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bright/Desktop/Developer/dash/"/>
    </mc:Choice>
  </mc:AlternateContent>
  <xr:revisionPtr revIDLastSave="0" documentId="13_ncr:1_{A42E9532-B4DF-B840-B971-05DD3A86A379}" xr6:coauthVersionLast="43" xr6:coauthVersionMax="45" xr10:uidLastSave="{00000000-0000-0000-0000-000000000000}"/>
  <bookViews>
    <workbookView xWindow="0" yWindow="460" windowWidth="51200" windowHeight="18480" xr2:uid="{00000000-000D-0000-FFFF-FFFF00000000}"/>
  </bookViews>
  <sheets>
    <sheet name="Sheet1" sheetId="7" r:id="rId1"/>
    <sheet name="Sheet2" sheetId="8" r:id="rId2"/>
  </sheets>
  <definedNames>
    <definedName name="_xlnm._FilterDatabase" localSheetId="0" hidden="1">Sheet1!$A$2:$AA$3178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1830" i="8"/>
  <c r="L1831" i="8"/>
  <c r="L1832" i="8"/>
  <c r="L1833" i="8"/>
  <c r="L1834" i="8"/>
  <c r="L1835" i="8"/>
  <c r="L1836" i="8"/>
  <c r="L1837" i="8"/>
  <c r="L1838" i="8"/>
  <c r="L1839" i="8"/>
  <c r="L1840" i="8"/>
  <c r="L1841" i="8"/>
  <c r="L1842" i="8"/>
  <c r="L1843" i="8"/>
  <c r="L1844" i="8"/>
  <c r="L1845" i="8"/>
  <c r="L1846" i="8"/>
  <c r="L1847" i="8"/>
  <c r="L1848" i="8"/>
  <c r="L1849" i="8"/>
  <c r="L1850" i="8"/>
  <c r="L1851" i="8"/>
  <c r="L1852" i="8"/>
  <c r="L1853" i="8"/>
  <c r="L1854" i="8"/>
  <c r="L1855" i="8"/>
  <c r="L1856" i="8"/>
  <c r="L1857" i="8"/>
  <c r="L1858" i="8"/>
  <c r="L1859" i="8"/>
  <c r="L1860" i="8"/>
  <c r="L1861" i="8"/>
  <c r="L1862" i="8"/>
  <c r="L1863" i="8"/>
  <c r="L1864" i="8"/>
  <c r="L1865" i="8"/>
  <c r="L1866" i="8"/>
  <c r="L1867" i="8"/>
  <c r="L1868" i="8"/>
  <c r="L1869" i="8"/>
  <c r="L1870" i="8"/>
  <c r="L1871" i="8"/>
  <c r="L1872" i="8"/>
  <c r="L1873" i="8"/>
  <c r="L1874" i="8"/>
  <c r="L1875" i="8"/>
  <c r="L1876" i="8"/>
  <c r="L1877" i="8"/>
  <c r="L1878" i="8"/>
  <c r="L1879" i="8"/>
  <c r="L1880" i="8"/>
  <c r="L1881" i="8"/>
  <c r="L1882" i="8"/>
  <c r="L1883" i="8"/>
  <c r="L1884" i="8"/>
  <c r="L1885" i="8"/>
  <c r="L1886" i="8"/>
  <c r="L1887" i="8"/>
  <c r="L1888" i="8"/>
  <c r="L1889" i="8"/>
  <c r="L1890" i="8"/>
  <c r="L1891" i="8"/>
  <c r="L1892" i="8"/>
  <c r="L1893" i="8"/>
  <c r="L1894" i="8"/>
  <c r="L1895" i="8"/>
  <c r="L1896" i="8"/>
  <c r="L1897" i="8"/>
  <c r="L1898" i="8"/>
  <c r="L1899" i="8"/>
  <c r="L1900" i="8"/>
  <c r="L1901" i="8"/>
  <c r="L1902" i="8"/>
  <c r="L1903" i="8"/>
  <c r="L1904" i="8"/>
  <c r="L1905" i="8"/>
  <c r="L1906" i="8"/>
  <c r="L1907" i="8"/>
  <c r="L1908" i="8"/>
  <c r="L1909" i="8"/>
  <c r="L1910" i="8"/>
  <c r="L1911" i="8"/>
  <c r="L1912" i="8"/>
  <c r="L1913" i="8"/>
  <c r="L1914" i="8"/>
  <c r="L1915" i="8"/>
  <c r="L1916" i="8"/>
  <c r="L1917" i="8"/>
  <c r="L1918" i="8"/>
  <c r="L1919" i="8"/>
  <c r="L1920" i="8"/>
  <c r="L1921" i="8"/>
  <c r="L1922" i="8"/>
  <c r="L1923" i="8"/>
  <c r="L1924" i="8"/>
  <c r="L1925" i="8"/>
  <c r="L1926" i="8"/>
  <c r="L1927" i="8"/>
  <c r="L1928" i="8"/>
  <c r="L1929" i="8"/>
  <c r="L1930" i="8"/>
  <c r="L1931" i="8"/>
  <c r="L1932" i="8"/>
  <c r="L1933" i="8"/>
  <c r="L1934" i="8"/>
  <c r="L1935" i="8"/>
  <c r="L1936" i="8"/>
  <c r="L1937" i="8"/>
  <c r="L1938" i="8"/>
  <c r="L1939" i="8"/>
  <c r="L1940" i="8"/>
  <c r="L1941" i="8"/>
  <c r="L1942" i="8"/>
  <c r="L1943" i="8"/>
  <c r="L1944" i="8"/>
  <c r="L1945" i="8"/>
  <c r="L1946" i="8"/>
  <c r="L1947" i="8"/>
  <c r="L1948" i="8"/>
  <c r="L1949" i="8"/>
  <c r="L1950" i="8"/>
  <c r="L1951" i="8"/>
  <c r="L1952" i="8"/>
  <c r="L1953" i="8"/>
  <c r="L1954" i="8"/>
  <c r="L1955" i="8"/>
  <c r="L1956" i="8"/>
  <c r="L1957" i="8"/>
  <c r="L1958" i="8"/>
  <c r="L1959" i="8"/>
  <c r="L1960" i="8"/>
  <c r="L1961" i="8"/>
  <c r="L1962" i="8"/>
  <c r="L1963" i="8"/>
  <c r="L1964" i="8"/>
  <c r="L1965" i="8"/>
  <c r="L1966" i="8"/>
  <c r="L1967" i="8"/>
  <c r="L1968" i="8"/>
  <c r="L1969" i="8"/>
  <c r="L1970" i="8"/>
  <c r="L1971" i="8"/>
  <c r="L1972" i="8"/>
  <c r="L1973" i="8"/>
  <c r="L1974" i="8"/>
  <c r="L1975" i="8"/>
  <c r="L1976" i="8"/>
  <c r="L1977" i="8"/>
  <c r="L1978" i="8"/>
  <c r="L1979" i="8"/>
  <c r="L1980" i="8"/>
  <c r="L1981" i="8"/>
  <c r="L1982" i="8"/>
  <c r="L1983" i="8"/>
  <c r="L1984" i="8"/>
  <c r="L1985" i="8"/>
  <c r="L1986" i="8"/>
  <c r="L1987" i="8"/>
  <c r="L1988" i="8"/>
  <c r="L1989" i="8"/>
  <c r="L1990" i="8"/>
  <c r="L1991" i="8"/>
  <c r="L1992" i="8"/>
  <c r="L1993" i="8"/>
  <c r="L1994" i="8"/>
  <c r="L1995" i="8"/>
  <c r="L1996" i="8"/>
  <c r="L1997" i="8"/>
  <c r="L1998" i="8"/>
  <c r="L1999" i="8"/>
  <c r="L2000" i="8"/>
  <c r="L2001" i="8"/>
  <c r="L2002" i="8"/>
  <c r="L2003" i="8"/>
  <c r="L2004" i="8"/>
  <c r="L2005" i="8"/>
  <c r="L2006" i="8"/>
  <c r="L2007" i="8"/>
  <c r="L2008" i="8"/>
  <c r="L2009" i="8"/>
  <c r="L2010" i="8"/>
  <c r="L2011" i="8"/>
  <c r="L2012" i="8"/>
  <c r="L2013" i="8"/>
  <c r="L2014" i="8"/>
  <c r="L2015" i="8"/>
  <c r="L2016" i="8"/>
  <c r="L2017" i="8"/>
  <c r="L2018" i="8"/>
  <c r="L2019" i="8"/>
  <c r="L2020" i="8"/>
  <c r="L2021" i="8"/>
  <c r="L2022" i="8"/>
  <c r="L2023" i="8"/>
  <c r="L2024" i="8"/>
  <c r="L2025" i="8"/>
  <c r="L2026" i="8"/>
  <c r="L2027" i="8"/>
  <c r="L2028" i="8"/>
  <c r="L2029" i="8"/>
  <c r="L2030" i="8"/>
  <c r="L2031" i="8"/>
  <c r="L2032" i="8"/>
  <c r="L2033" i="8"/>
  <c r="L2034" i="8"/>
  <c r="L2035" i="8"/>
  <c r="L2036" i="8"/>
  <c r="L2037" i="8"/>
  <c r="L2038" i="8"/>
  <c r="L2039" i="8"/>
  <c r="L2040" i="8"/>
  <c r="L2041" i="8"/>
  <c r="L2042" i="8"/>
  <c r="L2043" i="8"/>
  <c r="L2044" i="8"/>
  <c r="L2045" i="8"/>
  <c r="L2046" i="8"/>
  <c r="L2047" i="8"/>
  <c r="L2048" i="8"/>
  <c r="L2049" i="8"/>
  <c r="L2050" i="8"/>
  <c r="L2051" i="8"/>
  <c r="L2052" i="8"/>
  <c r="L2053" i="8"/>
  <c r="L2054" i="8"/>
  <c r="L2055" i="8"/>
  <c r="L2056" i="8"/>
  <c r="L2057" i="8"/>
  <c r="L2058" i="8"/>
  <c r="L2059" i="8"/>
  <c r="L2060" i="8"/>
  <c r="L2061" i="8"/>
  <c r="L2062" i="8"/>
  <c r="L2063" i="8"/>
  <c r="L2064" i="8"/>
  <c r="L2065" i="8"/>
  <c r="L2066" i="8"/>
  <c r="L2067" i="8"/>
  <c r="L2068" i="8"/>
  <c r="L2069" i="8"/>
  <c r="L2070" i="8"/>
  <c r="L2071" i="8"/>
  <c r="L2072" i="8"/>
  <c r="L2073" i="8"/>
  <c r="L2074" i="8"/>
  <c r="L2075" i="8"/>
  <c r="L2076" i="8"/>
  <c r="L2077" i="8"/>
  <c r="L2078" i="8"/>
  <c r="L2079" i="8"/>
  <c r="L2080" i="8"/>
  <c r="L2081" i="8"/>
  <c r="L2082" i="8"/>
  <c r="L2083" i="8"/>
  <c r="L2084" i="8"/>
  <c r="L2085" i="8"/>
  <c r="L2086" i="8"/>
  <c r="L2087" i="8"/>
  <c r="L2088" i="8"/>
  <c r="L2089" i="8"/>
  <c r="L2090" i="8"/>
  <c r="L2091" i="8"/>
  <c r="L2092" i="8"/>
  <c r="L2093" i="8"/>
  <c r="L2094" i="8"/>
  <c r="L2095" i="8"/>
  <c r="L2096" i="8"/>
  <c r="L2097" i="8"/>
  <c r="L2098" i="8"/>
  <c r="L2099" i="8"/>
  <c r="L2100" i="8"/>
  <c r="L2101" i="8"/>
  <c r="L2102" i="8"/>
  <c r="L2103" i="8"/>
  <c r="L2104" i="8"/>
  <c r="L2105" i="8"/>
  <c r="L2106" i="8"/>
  <c r="L2107" i="8"/>
  <c r="L2108" i="8"/>
  <c r="L2109" i="8"/>
  <c r="L2110" i="8"/>
  <c r="L2111" i="8"/>
  <c r="L2112" i="8"/>
  <c r="L2113" i="8"/>
  <c r="L2114" i="8"/>
  <c r="L2115" i="8"/>
  <c r="L2116" i="8"/>
  <c r="L2117" i="8"/>
  <c r="L2118" i="8"/>
  <c r="L2119" i="8"/>
  <c r="L2120" i="8"/>
  <c r="L2121" i="8"/>
  <c r="L2122" i="8"/>
  <c r="L2123" i="8"/>
  <c r="L2124" i="8"/>
  <c r="L2125" i="8"/>
  <c r="L2126" i="8"/>
  <c r="L2127" i="8"/>
  <c r="L2128" i="8"/>
  <c r="L2129" i="8"/>
  <c r="L2130" i="8"/>
  <c r="L2131" i="8"/>
  <c r="L2132" i="8"/>
  <c r="L2133" i="8"/>
  <c r="L2134" i="8"/>
  <c r="L2135" i="8"/>
  <c r="L2136" i="8"/>
  <c r="L2137" i="8"/>
  <c r="L2138" i="8"/>
  <c r="L2139" i="8"/>
  <c r="L2140" i="8"/>
  <c r="L2141" i="8"/>
  <c r="L2142" i="8"/>
  <c r="L2143" i="8"/>
  <c r="L2144" i="8"/>
  <c r="L2145" i="8"/>
  <c r="L2146" i="8"/>
  <c r="L2147" i="8"/>
  <c r="L2148" i="8"/>
  <c r="L2149" i="8"/>
  <c r="L2150" i="8"/>
  <c r="L2151" i="8"/>
  <c r="L2152" i="8"/>
  <c r="L2153" i="8"/>
  <c r="L2154" i="8"/>
  <c r="L2155" i="8"/>
  <c r="L2156" i="8"/>
  <c r="L2157" i="8"/>
  <c r="L2158" i="8"/>
  <c r="L2159" i="8"/>
  <c r="L2160" i="8"/>
  <c r="L2161" i="8"/>
  <c r="L2162" i="8"/>
  <c r="L2163" i="8"/>
  <c r="L2164" i="8"/>
  <c r="L2165" i="8"/>
  <c r="L2166" i="8"/>
  <c r="L2167" i="8"/>
  <c r="L2168" i="8"/>
  <c r="L2169" i="8"/>
  <c r="L2170" i="8"/>
  <c r="L2171" i="8"/>
  <c r="L2172" i="8"/>
  <c r="L2173" i="8"/>
  <c r="L2174" i="8"/>
  <c r="L2175" i="8"/>
  <c r="L2176" i="8"/>
  <c r="L2177" i="8"/>
  <c r="L2178" i="8"/>
  <c r="L2179" i="8"/>
  <c r="L2180" i="8"/>
  <c r="L2181" i="8"/>
  <c r="L2182" i="8"/>
  <c r="L2183" i="8"/>
  <c r="L2184" i="8"/>
  <c r="L2185" i="8"/>
  <c r="L2186" i="8"/>
  <c r="L2187" i="8"/>
  <c r="L2188" i="8"/>
  <c r="L2189" i="8"/>
  <c r="L2190" i="8"/>
  <c r="L2191" i="8"/>
  <c r="L2192" i="8"/>
  <c r="L2193" i="8"/>
  <c r="L2194" i="8"/>
  <c r="L2195" i="8"/>
  <c r="L2196" i="8"/>
  <c r="L2197" i="8"/>
  <c r="L2198" i="8"/>
  <c r="L2199" i="8"/>
  <c r="L2200" i="8"/>
  <c r="L2201" i="8"/>
  <c r="L2202" i="8"/>
  <c r="L2203" i="8"/>
  <c r="L2204" i="8"/>
  <c r="L2205" i="8"/>
  <c r="L2206" i="8"/>
  <c r="L2207" i="8"/>
  <c r="L2208" i="8"/>
  <c r="L2209" i="8"/>
  <c r="L2210" i="8"/>
  <c r="L2211" i="8"/>
  <c r="L2212" i="8"/>
  <c r="L2213" i="8"/>
  <c r="L2214" i="8"/>
  <c r="L2215" i="8"/>
  <c r="L2216" i="8"/>
  <c r="L2217" i="8"/>
  <c r="L2218" i="8"/>
  <c r="L2219" i="8"/>
  <c r="L2220" i="8"/>
  <c r="L2221" i="8"/>
  <c r="L2222" i="8"/>
  <c r="L2223" i="8"/>
  <c r="L2224" i="8"/>
  <c r="L2225" i="8"/>
  <c r="L2226" i="8"/>
  <c r="L2227" i="8"/>
  <c r="L2228" i="8"/>
  <c r="L2229" i="8"/>
  <c r="L2230" i="8"/>
  <c r="L2231" i="8"/>
  <c r="L2232" i="8"/>
  <c r="L2233" i="8"/>
  <c r="L2234" i="8"/>
  <c r="L2235" i="8"/>
  <c r="L2236" i="8"/>
  <c r="L2237" i="8"/>
  <c r="L2238" i="8"/>
  <c r="L2239" i="8"/>
  <c r="L2240" i="8"/>
  <c r="L2241" i="8"/>
  <c r="L2242" i="8"/>
  <c r="L2243" i="8"/>
  <c r="L2244" i="8"/>
  <c r="L2245" i="8"/>
  <c r="L2246" i="8"/>
  <c r="L2247" i="8"/>
  <c r="L2248" i="8"/>
  <c r="L2249" i="8"/>
  <c r="L2250" i="8"/>
  <c r="L2251" i="8"/>
  <c r="L2252" i="8"/>
  <c r="L2253" i="8"/>
  <c r="L2254" i="8"/>
  <c r="L2255" i="8"/>
  <c r="L2256" i="8"/>
  <c r="L2257" i="8"/>
  <c r="L2258" i="8"/>
  <c r="L2259" i="8"/>
  <c r="L2260" i="8"/>
  <c r="L2261" i="8"/>
  <c r="L2262" i="8"/>
  <c r="L2263" i="8"/>
  <c r="L2264" i="8"/>
  <c r="L2265" i="8"/>
  <c r="L2266" i="8"/>
  <c r="L2267" i="8"/>
  <c r="L2268" i="8"/>
  <c r="L2269" i="8"/>
  <c r="L2270" i="8"/>
  <c r="L2271" i="8"/>
  <c r="L2272" i="8"/>
  <c r="L2273" i="8"/>
  <c r="L2274" i="8"/>
  <c r="L2275" i="8"/>
  <c r="L2276" i="8"/>
  <c r="L2277" i="8"/>
  <c r="L2278" i="8"/>
  <c r="L2279" i="8"/>
  <c r="L2280" i="8"/>
  <c r="L2281" i="8"/>
  <c r="L2282" i="8"/>
  <c r="L2283" i="8"/>
  <c r="L2284" i="8"/>
  <c r="L2285" i="8"/>
  <c r="L2286" i="8"/>
  <c r="L2287" i="8"/>
  <c r="L2288" i="8"/>
  <c r="L2289" i="8"/>
  <c r="L2290" i="8"/>
  <c r="L2291" i="8"/>
  <c r="L2292" i="8"/>
  <c r="L2293" i="8"/>
  <c r="L2294" i="8"/>
  <c r="L2295" i="8"/>
  <c r="L2296" i="8"/>
  <c r="L2297" i="8"/>
  <c r="L2298" i="8"/>
  <c r="L2299" i="8"/>
  <c r="L2300" i="8"/>
  <c r="L2301" i="8"/>
  <c r="L2302" i="8"/>
  <c r="L2303" i="8"/>
  <c r="L2304" i="8"/>
  <c r="L2305" i="8"/>
  <c r="L2306" i="8"/>
  <c r="L2307" i="8"/>
  <c r="L2308" i="8"/>
  <c r="L2309" i="8"/>
  <c r="L2310" i="8"/>
  <c r="L2311" i="8"/>
  <c r="L2312" i="8"/>
  <c r="L2313" i="8"/>
  <c r="L2314" i="8"/>
  <c r="L2315" i="8"/>
  <c r="L2316" i="8"/>
  <c r="L2317" i="8"/>
  <c r="L2318" i="8"/>
  <c r="L2319" i="8"/>
  <c r="L2320" i="8"/>
  <c r="L2321" i="8"/>
  <c r="L2322" i="8"/>
  <c r="L2323" i="8"/>
  <c r="L2324" i="8"/>
  <c r="L2325" i="8"/>
  <c r="L2326" i="8"/>
  <c r="L2327" i="8"/>
  <c r="L2328" i="8"/>
  <c r="L2329" i="8"/>
  <c r="L2330" i="8"/>
  <c r="L2331" i="8"/>
  <c r="L2332" i="8"/>
  <c r="L2333" i="8"/>
  <c r="L2334" i="8"/>
  <c r="L2335" i="8"/>
  <c r="L2336" i="8"/>
  <c r="L2337" i="8"/>
  <c r="L2338" i="8"/>
  <c r="L2339" i="8"/>
  <c r="L2340" i="8"/>
  <c r="L2341" i="8"/>
  <c r="L2342" i="8"/>
  <c r="L2343" i="8"/>
  <c r="L2344" i="8"/>
  <c r="L2345" i="8"/>
  <c r="L2346" i="8"/>
  <c r="L2347" i="8"/>
  <c r="L2348" i="8"/>
  <c r="L2349" i="8"/>
  <c r="L2350" i="8"/>
  <c r="L2351" i="8"/>
  <c r="L2352" i="8"/>
  <c r="L2353" i="8"/>
  <c r="L2354" i="8"/>
  <c r="L2355" i="8"/>
  <c r="L2356" i="8"/>
  <c r="L2357" i="8"/>
  <c r="L2358" i="8"/>
  <c r="L2359" i="8"/>
  <c r="L2360" i="8"/>
  <c r="L2361" i="8"/>
  <c r="L2362" i="8"/>
  <c r="L2363" i="8"/>
  <c r="L2364" i="8"/>
  <c r="L2365" i="8"/>
  <c r="L2366" i="8"/>
  <c r="L2367" i="8"/>
  <c r="L2368" i="8"/>
  <c r="L2369" i="8"/>
  <c r="L2370" i="8"/>
  <c r="L2371" i="8"/>
  <c r="L2372" i="8"/>
  <c r="L2373" i="8"/>
  <c r="L2374" i="8"/>
  <c r="L2375" i="8"/>
  <c r="L2376" i="8"/>
  <c r="L2377" i="8"/>
  <c r="L2378" i="8"/>
  <c r="L2379" i="8"/>
  <c r="L2380" i="8"/>
  <c r="L2381" i="8"/>
  <c r="L2382" i="8"/>
  <c r="L2383" i="8"/>
  <c r="L2384" i="8"/>
  <c r="L2385" i="8"/>
  <c r="L2386" i="8"/>
  <c r="L2387" i="8"/>
  <c r="L2388" i="8"/>
  <c r="L2389" i="8"/>
  <c r="L2390" i="8"/>
  <c r="L2391" i="8"/>
  <c r="L2392" i="8"/>
  <c r="L2393" i="8"/>
  <c r="L2394" i="8"/>
  <c r="L2395" i="8"/>
  <c r="L2396" i="8"/>
  <c r="L2397" i="8"/>
  <c r="L2398" i="8"/>
  <c r="L2399" i="8"/>
  <c r="L2400" i="8"/>
  <c r="L2401" i="8"/>
  <c r="L2402" i="8"/>
  <c r="L2403" i="8"/>
  <c r="L2404" i="8"/>
  <c r="L2405" i="8"/>
  <c r="L2406" i="8"/>
  <c r="L2407" i="8"/>
  <c r="L2408" i="8"/>
  <c r="L2409" i="8"/>
  <c r="L2410" i="8"/>
  <c r="L2411" i="8"/>
  <c r="L2412" i="8"/>
  <c r="L2413" i="8"/>
  <c r="L2414" i="8"/>
  <c r="L2415" i="8"/>
  <c r="L2416" i="8"/>
  <c r="L2417" i="8"/>
  <c r="L2418" i="8"/>
  <c r="L2419" i="8"/>
  <c r="L2420" i="8"/>
  <c r="L2421" i="8"/>
  <c r="L2422" i="8"/>
  <c r="L2423" i="8"/>
  <c r="L2424" i="8"/>
  <c r="L2425" i="8"/>
  <c r="L2426" i="8"/>
  <c r="L2427" i="8"/>
  <c r="L2428" i="8"/>
  <c r="L2429" i="8"/>
  <c r="L2430" i="8"/>
  <c r="L2431" i="8"/>
  <c r="L2432" i="8"/>
  <c r="L2433" i="8"/>
  <c r="L2434" i="8"/>
  <c r="L2435" i="8"/>
  <c r="L2436" i="8"/>
  <c r="L2437" i="8"/>
  <c r="L2438" i="8"/>
  <c r="L2439" i="8"/>
  <c r="L2440" i="8"/>
  <c r="L2441" i="8"/>
  <c r="L2442" i="8"/>
  <c r="L2443" i="8"/>
  <c r="L2444" i="8"/>
  <c r="L2445" i="8"/>
  <c r="L2446" i="8"/>
  <c r="L2447" i="8"/>
  <c r="L2448" i="8"/>
  <c r="L2449" i="8"/>
  <c r="L2450" i="8"/>
  <c r="L2451" i="8"/>
  <c r="L2452" i="8"/>
  <c r="L2453" i="8"/>
  <c r="L2454" i="8"/>
  <c r="L2455" i="8"/>
  <c r="L2456" i="8"/>
  <c r="L2457" i="8"/>
  <c r="L2458" i="8"/>
  <c r="L2459" i="8"/>
  <c r="L2460" i="8"/>
  <c r="L2461" i="8"/>
  <c r="L2462" i="8"/>
  <c r="L2463" i="8"/>
  <c r="L2464" i="8"/>
  <c r="L2465" i="8"/>
  <c r="L2466" i="8"/>
  <c r="L2467" i="8"/>
  <c r="L2468" i="8"/>
  <c r="L2469" i="8"/>
  <c r="L2470" i="8"/>
  <c r="L2471" i="8"/>
  <c r="L2472" i="8"/>
  <c r="L2473" i="8"/>
  <c r="L2474" i="8"/>
  <c r="L2475" i="8"/>
  <c r="L2476" i="8"/>
  <c r="L2477" i="8"/>
  <c r="L2478" i="8"/>
  <c r="L2479" i="8"/>
  <c r="L2480" i="8"/>
  <c r="L2481" i="8"/>
  <c r="L2482" i="8"/>
  <c r="L2483" i="8"/>
  <c r="L2484" i="8"/>
  <c r="L2485" i="8"/>
  <c r="L2486" i="8"/>
  <c r="L2487" i="8"/>
  <c r="L2488" i="8"/>
  <c r="L2489" i="8"/>
  <c r="L2490" i="8"/>
  <c r="L2491" i="8"/>
  <c r="L2492" i="8"/>
  <c r="L2493" i="8"/>
  <c r="L2494" i="8"/>
  <c r="L2495" i="8"/>
  <c r="L2496" i="8"/>
  <c r="L2497" i="8"/>
  <c r="L2498" i="8"/>
  <c r="L2499" i="8"/>
  <c r="L2500" i="8"/>
  <c r="L2501" i="8"/>
  <c r="L2502" i="8"/>
  <c r="L2503" i="8"/>
  <c r="L2504" i="8"/>
  <c r="L2505" i="8"/>
  <c r="L2506" i="8"/>
  <c r="L2507" i="8"/>
  <c r="L2508" i="8"/>
  <c r="L2509" i="8"/>
  <c r="L2510" i="8"/>
  <c r="L2511" i="8"/>
  <c r="L2512" i="8"/>
  <c r="L2513" i="8"/>
  <c r="L2514" i="8"/>
  <c r="L2515" i="8"/>
  <c r="L2516" i="8"/>
  <c r="L2517" i="8"/>
  <c r="L2518" i="8"/>
  <c r="L2519" i="8"/>
  <c r="L2520" i="8"/>
  <c r="L2521" i="8"/>
  <c r="L2522" i="8"/>
  <c r="L2523" i="8"/>
  <c r="L2524" i="8"/>
  <c r="L2525" i="8"/>
  <c r="L2526" i="8"/>
  <c r="L2527" i="8"/>
  <c r="L2528" i="8"/>
  <c r="L2529" i="8"/>
  <c r="L2530" i="8"/>
  <c r="L2531" i="8"/>
  <c r="L2532" i="8"/>
  <c r="L2533" i="8"/>
  <c r="L2534" i="8"/>
  <c r="L2535" i="8"/>
  <c r="L2536" i="8"/>
  <c r="L2537" i="8"/>
  <c r="L2538" i="8"/>
  <c r="L2539" i="8"/>
  <c r="L2540" i="8"/>
  <c r="L2541" i="8"/>
  <c r="L2542" i="8"/>
  <c r="L2543" i="8"/>
  <c r="L2544" i="8"/>
  <c r="L2545" i="8"/>
  <c r="L2546" i="8"/>
  <c r="L2547" i="8"/>
  <c r="L2548" i="8"/>
  <c r="L2549" i="8"/>
  <c r="L2550" i="8"/>
  <c r="L2551" i="8"/>
  <c r="L2552" i="8"/>
  <c r="L2553" i="8"/>
  <c r="L2554" i="8"/>
  <c r="L2555" i="8"/>
  <c r="L2556" i="8"/>
  <c r="L2557" i="8"/>
  <c r="L2558" i="8"/>
  <c r="L2559" i="8"/>
  <c r="L2560" i="8"/>
  <c r="L2561" i="8"/>
  <c r="L2562" i="8"/>
  <c r="L2563" i="8"/>
  <c r="L2564" i="8"/>
  <c r="L2565" i="8"/>
  <c r="L2566" i="8"/>
  <c r="L2567" i="8"/>
  <c r="L2568" i="8"/>
  <c r="L2569" i="8"/>
  <c r="L2570" i="8"/>
  <c r="L2571" i="8"/>
  <c r="L2572" i="8"/>
  <c r="L2573" i="8"/>
  <c r="L2574" i="8"/>
  <c r="L2575" i="8"/>
  <c r="L2576" i="8"/>
  <c r="L2577" i="8"/>
  <c r="L2578" i="8"/>
  <c r="L2579" i="8"/>
  <c r="L2580" i="8"/>
  <c r="L2581" i="8"/>
  <c r="L2582" i="8"/>
  <c r="L2583" i="8"/>
  <c r="L2584" i="8"/>
  <c r="L2585" i="8"/>
  <c r="L2586" i="8"/>
  <c r="L2587" i="8"/>
  <c r="L2588" i="8"/>
  <c r="L2589" i="8"/>
  <c r="L2590" i="8"/>
  <c r="L2591" i="8"/>
  <c r="L2592" i="8"/>
  <c r="L2593" i="8"/>
  <c r="L2594" i="8"/>
  <c r="L2595" i="8"/>
  <c r="L2596" i="8"/>
  <c r="L2597" i="8"/>
  <c r="L2598" i="8"/>
  <c r="L2599" i="8"/>
  <c r="L2600" i="8"/>
  <c r="L2601" i="8"/>
  <c r="L2602" i="8"/>
  <c r="L2603" i="8"/>
  <c r="L2604" i="8"/>
  <c r="L2605" i="8"/>
  <c r="L2606" i="8"/>
  <c r="L2607" i="8"/>
  <c r="L2608" i="8"/>
  <c r="L2609" i="8"/>
  <c r="L2610" i="8"/>
  <c r="L2611" i="8"/>
  <c r="L2612" i="8"/>
  <c r="L2613" i="8"/>
  <c r="L2614" i="8"/>
  <c r="L2615" i="8"/>
  <c r="L2616" i="8"/>
  <c r="L2617" i="8"/>
  <c r="L2618" i="8"/>
  <c r="L2619" i="8"/>
  <c r="L2620" i="8"/>
  <c r="L2621" i="8"/>
  <c r="L2622" i="8"/>
  <c r="L2623" i="8"/>
  <c r="L2624" i="8"/>
  <c r="L2625" i="8"/>
  <c r="L2626" i="8"/>
  <c r="L2627" i="8"/>
  <c r="L2628" i="8"/>
  <c r="L2629" i="8"/>
  <c r="L2630" i="8"/>
  <c r="L2631" i="8"/>
  <c r="L2632" i="8"/>
  <c r="L2633" i="8"/>
  <c r="L2634" i="8"/>
  <c r="L2635" i="8"/>
  <c r="L2636" i="8"/>
  <c r="L2637" i="8"/>
  <c r="L2638" i="8"/>
  <c r="L2639" i="8"/>
  <c r="L2640" i="8"/>
  <c r="L2641" i="8"/>
  <c r="L2642" i="8"/>
  <c r="L2643" i="8"/>
  <c r="L2644" i="8"/>
  <c r="L2645" i="8"/>
  <c r="L2646" i="8"/>
  <c r="L2647" i="8"/>
  <c r="L2648" i="8"/>
  <c r="L2649" i="8"/>
  <c r="L2650" i="8"/>
  <c r="L2651" i="8"/>
  <c r="L2652" i="8"/>
  <c r="L2653" i="8"/>
  <c r="L2654" i="8"/>
  <c r="L2655" i="8"/>
  <c r="L2656" i="8"/>
  <c r="L2657" i="8"/>
  <c r="L2658" i="8"/>
  <c r="L2659" i="8"/>
  <c r="L2660" i="8"/>
  <c r="L2661" i="8"/>
  <c r="L2662" i="8"/>
  <c r="L2663" i="8"/>
  <c r="L2664" i="8"/>
  <c r="L2665" i="8"/>
  <c r="L2666" i="8"/>
  <c r="L2667" i="8"/>
  <c r="L2668" i="8"/>
  <c r="L2669" i="8"/>
  <c r="L2670" i="8"/>
  <c r="L2671" i="8"/>
  <c r="L2672" i="8"/>
  <c r="L2673" i="8"/>
  <c r="L2674" i="8"/>
  <c r="L2675" i="8"/>
  <c r="L2676" i="8"/>
  <c r="L2677" i="8"/>
  <c r="L2678" i="8"/>
  <c r="L2679" i="8"/>
  <c r="L2680" i="8"/>
  <c r="L2681" i="8"/>
  <c r="L2682" i="8"/>
  <c r="L2683" i="8"/>
  <c r="L2684" i="8"/>
  <c r="L2685" i="8"/>
  <c r="L2686" i="8"/>
  <c r="L2687" i="8"/>
  <c r="L2688" i="8"/>
  <c r="L2689" i="8"/>
  <c r="L2690" i="8"/>
  <c r="L2691" i="8"/>
  <c r="L2692" i="8"/>
  <c r="L2693" i="8"/>
  <c r="L2694" i="8"/>
  <c r="L2695" i="8"/>
  <c r="L2696" i="8"/>
  <c r="L2697" i="8"/>
  <c r="L2698" i="8"/>
  <c r="L2699" i="8"/>
  <c r="L2700" i="8"/>
  <c r="L2701" i="8"/>
  <c r="L2702" i="8"/>
  <c r="L2703" i="8"/>
  <c r="L2704" i="8"/>
  <c r="L2705" i="8"/>
  <c r="L2706" i="8"/>
  <c r="L2707" i="8"/>
  <c r="L2708" i="8"/>
  <c r="L2709" i="8"/>
  <c r="L2710" i="8"/>
  <c r="L2711" i="8"/>
  <c r="L2712" i="8"/>
  <c r="L2713" i="8"/>
  <c r="L2714" i="8"/>
  <c r="L2715" i="8"/>
  <c r="L2716" i="8"/>
  <c r="L2717" i="8"/>
  <c r="L2718" i="8"/>
  <c r="L2719" i="8"/>
  <c r="L2720" i="8"/>
  <c r="L2721" i="8"/>
  <c r="L2722" i="8"/>
  <c r="L2723" i="8"/>
  <c r="L2724" i="8"/>
  <c r="L2725" i="8"/>
  <c r="L2726" i="8"/>
  <c r="L2727" i="8"/>
  <c r="L2728" i="8"/>
  <c r="L2729" i="8"/>
  <c r="L2730" i="8"/>
  <c r="L2731" i="8"/>
  <c r="L2732" i="8"/>
  <c r="L2733" i="8"/>
  <c r="L2734" i="8"/>
  <c r="L2735" i="8"/>
  <c r="L2736" i="8"/>
  <c r="L2737" i="8"/>
  <c r="L2738" i="8"/>
  <c r="L2739" i="8"/>
  <c r="L2740" i="8"/>
  <c r="L2741" i="8"/>
  <c r="L2742" i="8"/>
  <c r="L2743" i="8"/>
  <c r="L2744" i="8"/>
  <c r="L2745" i="8"/>
  <c r="L2746" i="8"/>
  <c r="L2747" i="8"/>
  <c r="L2748" i="8"/>
  <c r="L2749" i="8"/>
  <c r="L2750" i="8"/>
  <c r="L2751" i="8"/>
  <c r="L2752" i="8"/>
  <c r="L2753" i="8"/>
  <c r="L2754" i="8"/>
  <c r="L2755" i="8"/>
  <c r="L2756" i="8"/>
  <c r="L2757" i="8"/>
  <c r="L2758" i="8"/>
  <c r="L2759" i="8"/>
  <c r="L2760" i="8"/>
  <c r="L2761" i="8"/>
  <c r="L2762" i="8"/>
  <c r="L2763" i="8"/>
  <c r="L2764" i="8"/>
  <c r="L2765" i="8"/>
  <c r="L2766" i="8"/>
  <c r="L2767" i="8"/>
  <c r="L2768" i="8"/>
  <c r="L2769" i="8"/>
  <c r="L2770" i="8"/>
  <c r="L2771" i="8"/>
  <c r="L2772" i="8"/>
  <c r="L2773" i="8"/>
  <c r="L2774" i="8"/>
  <c r="L2775" i="8"/>
  <c r="L2776" i="8"/>
  <c r="L2777" i="8"/>
  <c r="L2778" i="8"/>
  <c r="L2779" i="8"/>
  <c r="L2780" i="8"/>
  <c r="L2781" i="8"/>
  <c r="L2782" i="8"/>
  <c r="L2783" i="8"/>
  <c r="L2784" i="8"/>
  <c r="L2785" i="8"/>
  <c r="L2786" i="8"/>
  <c r="L2787" i="8"/>
  <c r="L2788" i="8"/>
  <c r="L2789" i="8"/>
  <c r="L2790" i="8"/>
  <c r="L2791" i="8"/>
  <c r="L2792" i="8"/>
  <c r="L2793" i="8"/>
  <c r="L2794" i="8"/>
  <c r="L2795" i="8"/>
  <c r="L2796" i="8"/>
  <c r="L2797" i="8"/>
  <c r="L2798" i="8"/>
  <c r="L2799" i="8"/>
  <c r="L2800" i="8"/>
  <c r="L2801" i="8"/>
  <c r="L2802" i="8"/>
  <c r="L2803" i="8"/>
  <c r="L2804" i="8"/>
  <c r="L2805" i="8"/>
  <c r="L2806" i="8"/>
  <c r="L2807" i="8"/>
  <c r="L2808" i="8"/>
  <c r="L2809" i="8"/>
  <c r="L2810" i="8"/>
  <c r="L2811" i="8"/>
  <c r="L2812" i="8"/>
  <c r="L2813" i="8"/>
  <c r="L2814" i="8"/>
  <c r="L2815" i="8"/>
  <c r="L2816" i="8"/>
  <c r="L2817" i="8"/>
  <c r="L2818" i="8"/>
  <c r="L2819" i="8"/>
  <c r="L2820" i="8"/>
  <c r="L2821" i="8"/>
  <c r="L2822" i="8"/>
  <c r="L2823" i="8"/>
  <c r="L2824" i="8"/>
  <c r="L2825" i="8"/>
  <c r="L2826" i="8"/>
  <c r="L2827" i="8"/>
  <c r="L2828" i="8"/>
  <c r="L2829" i="8"/>
  <c r="L2830" i="8"/>
  <c r="L2831" i="8"/>
  <c r="L2832" i="8"/>
  <c r="L2833" i="8"/>
  <c r="L2834" i="8"/>
  <c r="L2835" i="8"/>
  <c r="L2836" i="8"/>
  <c r="L2837" i="8"/>
  <c r="L2838" i="8"/>
  <c r="L2839" i="8"/>
  <c r="L2840" i="8"/>
  <c r="L2841" i="8"/>
  <c r="L2842" i="8"/>
  <c r="L2843" i="8"/>
  <c r="L2844" i="8"/>
  <c r="L2845" i="8"/>
  <c r="L2846" i="8"/>
  <c r="L2847" i="8"/>
  <c r="L2848" i="8"/>
  <c r="L2849" i="8"/>
  <c r="L2850" i="8"/>
  <c r="L2851" i="8"/>
  <c r="L2852" i="8"/>
  <c r="L2853" i="8"/>
  <c r="L2854" i="8"/>
  <c r="L2855" i="8"/>
  <c r="L2856" i="8"/>
  <c r="L2857" i="8"/>
  <c r="L2858" i="8"/>
  <c r="L2859" i="8"/>
  <c r="L2860" i="8"/>
  <c r="L2861" i="8"/>
  <c r="L2862" i="8"/>
  <c r="L2863" i="8"/>
  <c r="L2864" i="8"/>
  <c r="L2865" i="8"/>
  <c r="L2866" i="8"/>
  <c r="L2867" i="8"/>
  <c r="L2868" i="8"/>
  <c r="L2869" i="8"/>
  <c r="L2870" i="8"/>
  <c r="L2871" i="8"/>
  <c r="L2872" i="8"/>
  <c r="L2873" i="8"/>
  <c r="L2874" i="8"/>
  <c r="L2875" i="8"/>
  <c r="L2876" i="8"/>
  <c r="L2877" i="8"/>
  <c r="L2878" i="8"/>
  <c r="L2879" i="8"/>
  <c r="L2880" i="8"/>
  <c r="L2881" i="8"/>
  <c r="L2882" i="8"/>
  <c r="L2883" i="8"/>
  <c r="L2884" i="8"/>
  <c r="L2885" i="8"/>
  <c r="L2886" i="8"/>
  <c r="L2887" i="8"/>
  <c r="L2888" i="8"/>
  <c r="L2889" i="8"/>
  <c r="L2890" i="8"/>
  <c r="L2891" i="8"/>
  <c r="L2892" i="8"/>
  <c r="L2893" i="8"/>
  <c r="L2894" i="8"/>
  <c r="L2895" i="8"/>
  <c r="L2896" i="8"/>
  <c r="L2897" i="8"/>
  <c r="L2898" i="8"/>
  <c r="L2899" i="8"/>
  <c r="L2900" i="8"/>
  <c r="L2901" i="8"/>
  <c r="L2902" i="8"/>
  <c r="L2903" i="8"/>
  <c r="L2904" i="8"/>
  <c r="L2905" i="8"/>
  <c r="L2906" i="8"/>
  <c r="L2907" i="8"/>
  <c r="L2908" i="8"/>
  <c r="L2909" i="8"/>
  <c r="L2910" i="8"/>
  <c r="L2911" i="8"/>
  <c r="L2912" i="8"/>
  <c r="L2913" i="8"/>
  <c r="L2914" i="8"/>
  <c r="L2915" i="8"/>
  <c r="L2916" i="8"/>
  <c r="L2917" i="8"/>
  <c r="L2918" i="8"/>
  <c r="L2919" i="8"/>
  <c r="L2920" i="8"/>
  <c r="L2921" i="8"/>
  <c r="L2922" i="8"/>
  <c r="L2923" i="8"/>
  <c r="L2924" i="8"/>
  <c r="L2925" i="8"/>
  <c r="L2926" i="8"/>
  <c r="L2927" i="8"/>
  <c r="L2928" i="8"/>
  <c r="L2929" i="8"/>
  <c r="L2930" i="8"/>
  <c r="L2931" i="8"/>
  <c r="L2932" i="8"/>
  <c r="L2933" i="8"/>
  <c r="L2934" i="8"/>
  <c r="L2935" i="8"/>
  <c r="L2936" i="8"/>
  <c r="L2937" i="8"/>
  <c r="L2938" i="8"/>
  <c r="L2939" i="8"/>
  <c r="L2940" i="8"/>
  <c r="L2941" i="8"/>
  <c r="L2942" i="8"/>
  <c r="L2943" i="8"/>
  <c r="L2944" i="8"/>
  <c r="L2945" i="8"/>
  <c r="L2946" i="8"/>
  <c r="L2947" i="8"/>
  <c r="L2948" i="8"/>
  <c r="L2949" i="8"/>
  <c r="L2950" i="8"/>
  <c r="L2951" i="8"/>
  <c r="L2952" i="8"/>
  <c r="L2953" i="8"/>
  <c r="L2954" i="8"/>
  <c r="L2955" i="8"/>
  <c r="L2956" i="8"/>
  <c r="L2957" i="8"/>
  <c r="L2958" i="8"/>
  <c r="L2959" i="8"/>
  <c r="L2960" i="8"/>
  <c r="L2961" i="8"/>
  <c r="L2962" i="8"/>
  <c r="L2963" i="8"/>
  <c r="L2964" i="8"/>
  <c r="L2965" i="8"/>
  <c r="L2966" i="8"/>
  <c r="L2967" i="8"/>
  <c r="L2968" i="8"/>
  <c r="L2969" i="8"/>
  <c r="L2970" i="8"/>
  <c r="L2971" i="8"/>
  <c r="L2972" i="8"/>
  <c r="L2973" i="8"/>
  <c r="L2974" i="8"/>
  <c r="L2975" i="8"/>
  <c r="L2976" i="8"/>
  <c r="L2977" i="8"/>
  <c r="L2978" i="8"/>
  <c r="L2979" i="8"/>
  <c r="L2980" i="8"/>
  <c r="L2981" i="8"/>
  <c r="L2982" i="8"/>
  <c r="L2983" i="8"/>
  <c r="L2984" i="8"/>
  <c r="L2985" i="8"/>
  <c r="L2986" i="8"/>
  <c r="L2987" i="8"/>
  <c r="L2988" i="8"/>
  <c r="L2989" i="8"/>
  <c r="L2990" i="8"/>
  <c r="L2991" i="8"/>
  <c r="L2992" i="8"/>
  <c r="L2993" i="8"/>
  <c r="L2994" i="8"/>
  <c r="L2995" i="8"/>
  <c r="L2996" i="8"/>
  <c r="L2997" i="8"/>
  <c r="L2998" i="8"/>
  <c r="L2999" i="8"/>
  <c r="L3000" i="8"/>
  <c r="L3001" i="8"/>
  <c r="L3002" i="8"/>
  <c r="L3003" i="8"/>
  <c r="L3004" i="8"/>
  <c r="L3005" i="8"/>
  <c r="L3006" i="8"/>
  <c r="L3007" i="8"/>
  <c r="L3008" i="8"/>
  <c r="L3009" i="8"/>
  <c r="L3010" i="8"/>
  <c r="L3011" i="8"/>
  <c r="L3012" i="8"/>
  <c r="L3013" i="8"/>
  <c r="L3014" i="8"/>
  <c r="L3015" i="8"/>
  <c r="L3016" i="8"/>
  <c r="L3017" i="8"/>
  <c r="L3018" i="8"/>
  <c r="L3019" i="8"/>
  <c r="L3020" i="8"/>
  <c r="L3021" i="8"/>
  <c r="L3022" i="8"/>
  <c r="L3023" i="8"/>
  <c r="L3024" i="8"/>
  <c r="L3025" i="8"/>
  <c r="L3026" i="8"/>
  <c r="L3027" i="8"/>
  <c r="L3028" i="8"/>
  <c r="L3029" i="8"/>
  <c r="L3030" i="8"/>
  <c r="L3031" i="8"/>
  <c r="L3032" i="8"/>
  <c r="L3033" i="8"/>
  <c r="L3034" i="8"/>
  <c r="L3035" i="8"/>
  <c r="L3036" i="8"/>
  <c r="L3037" i="8"/>
  <c r="L3038" i="8"/>
  <c r="L3039" i="8"/>
  <c r="L3040" i="8"/>
  <c r="L3041" i="8"/>
  <c r="L3042" i="8"/>
  <c r="L3043" i="8"/>
  <c r="L3044" i="8"/>
  <c r="L3045" i="8"/>
  <c r="L3046" i="8"/>
  <c r="L3047" i="8"/>
  <c r="L3048" i="8"/>
  <c r="L3049" i="8"/>
  <c r="L3050" i="8"/>
  <c r="L3051" i="8"/>
  <c r="L3052" i="8"/>
  <c r="L3053" i="8"/>
  <c r="L3054" i="8"/>
  <c r="L3055" i="8"/>
  <c r="L3056" i="8"/>
  <c r="L3057" i="8"/>
  <c r="L3058" i="8"/>
  <c r="L3059" i="8"/>
  <c r="L3060" i="8"/>
  <c r="L3061" i="8"/>
  <c r="L3062" i="8"/>
  <c r="L3063" i="8"/>
  <c r="L3064" i="8"/>
  <c r="L3065" i="8"/>
  <c r="L3066" i="8"/>
  <c r="L3067" i="8"/>
  <c r="L3068" i="8"/>
  <c r="L3069" i="8"/>
  <c r="L3070" i="8"/>
  <c r="L3071" i="8"/>
  <c r="L3072" i="8"/>
  <c r="L3073" i="8"/>
  <c r="L3074" i="8"/>
  <c r="L3075" i="8"/>
  <c r="L3076" i="8"/>
  <c r="L3077" i="8"/>
  <c r="L3078" i="8"/>
  <c r="L3079" i="8"/>
  <c r="L3080" i="8"/>
  <c r="L3081" i="8"/>
  <c r="L3082" i="8"/>
  <c r="L3083" i="8"/>
  <c r="L3084" i="8"/>
  <c r="L3085" i="8"/>
  <c r="L3086" i="8"/>
  <c r="L3087" i="8"/>
  <c r="L3088" i="8"/>
  <c r="L3089" i="8"/>
  <c r="L3090" i="8"/>
  <c r="L3091" i="8"/>
  <c r="L3092" i="8"/>
  <c r="L3093" i="8"/>
  <c r="L3094" i="8"/>
  <c r="L3095" i="8"/>
  <c r="L3096" i="8"/>
  <c r="L3097" i="8"/>
  <c r="L3098" i="8"/>
  <c r="L3099" i="8"/>
  <c r="L3100" i="8"/>
  <c r="L3101" i="8"/>
  <c r="L3102" i="8"/>
  <c r="L3103" i="8"/>
  <c r="L3104" i="8"/>
  <c r="L3105" i="8"/>
  <c r="L3106" i="8"/>
  <c r="L3107" i="8"/>
  <c r="L3108" i="8"/>
  <c r="L3109" i="8"/>
  <c r="L3110" i="8"/>
  <c r="L3111" i="8"/>
  <c r="L3112" i="8"/>
  <c r="L3113" i="8"/>
  <c r="L3114" i="8"/>
  <c r="L3115" i="8"/>
  <c r="L3116" i="8"/>
  <c r="L3117" i="8"/>
  <c r="L3118" i="8"/>
  <c r="L3119" i="8"/>
  <c r="L3120" i="8"/>
  <c r="L3121" i="8"/>
  <c r="L3122" i="8"/>
  <c r="L3123" i="8"/>
  <c r="L3124" i="8"/>
  <c r="L3125" i="8"/>
  <c r="L3126" i="8"/>
  <c r="L3127" i="8"/>
  <c r="L3128" i="8"/>
  <c r="L3129" i="8"/>
  <c r="L3130" i="8"/>
  <c r="L3131" i="8"/>
  <c r="L3132" i="8"/>
  <c r="L3133" i="8"/>
  <c r="L3134" i="8"/>
  <c r="L3135" i="8"/>
  <c r="L3136" i="8"/>
  <c r="L3137" i="8"/>
  <c r="L3138" i="8"/>
  <c r="L3139" i="8"/>
  <c r="L3140" i="8"/>
  <c r="L3141" i="8"/>
  <c r="L3142" i="8"/>
  <c r="L3143" i="8"/>
  <c r="L3144" i="8"/>
  <c r="L3145" i="8"/>
  <c r="L3146" i="8"/>
  <c r="L3147" i="8"/>
  <c r="L3148" i="8"/>
  <c r="L3149" i="8"/>
  <c r="L3150" i="8"/>
  <c r="L3151" i="8"/>
  <c r="L3152" i="8"/>
  <c r="L3153" i="8"/>
  <c r="L3154" i="8"/>
  <c r="L3155" i="8"/>
  <c r="L3156" i="8"/>
  <c r="L3157" i="8"/>
  <c r="L3158" i="8"/>
  <c r="L3159" i="8"/>
  <c r="L3160" i="8"/>
  <c r="L3161" i="8"/>
  <c r="L3162" i="8"/>
  <c r="L3163" i="8"/>
  <c r="L3164" i="8"/>
  <c r="L3165" i="8"/>
  <c r="L3166" i="8"/>
  <c r="L3167" i="8"/>
  <c r="L3168" i="8"/>
  <c r="L3169" i="8"/>
  <c r="L3170" i="8"/>
  <c r="L3171" i="8"/>
  <c r="L3172" i="8"/>
  <c r="L3173" i="8"/>
  <c r="L3174" i="8"/>
  <c r="L3175" i="8"/>
  <c r="L3176" i="8"/>
  <c r="L3177" i="8"/>
  <c r="L2" i="8"/>
  <c r="O6" i="8"/>
  <c r="O8" i="8"/>
  <c r="O9" i="8"/>
  <c r="O10" i="8"/>
  <c r="O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" i="8"/>
  <c r="AB4" i="7" l="1"/>
  <c r="AE4" i="7" s="1"/>
  <c r="AB5" i="7"/>
  <c r="AE5" i="7" s="1"/>
  <c r="AB6" i="7"/>
  <c r="AE6" i="7" s="1"/>
  <c r="AB7" i="7"/>
  <c r="AE7" i="7" s="1"/>
  <c r="AB8" i="7"/>
  <c r="AE8" i="7" s="1"/>
  <c r="AB9" i="7"/>
  <c r="AE9" i="7" s="1"/>
  <c r="AB10" i="7"/>
  <c r="AE10" i="7" s="1"/>
  <c r="AB11" i="7"/>
  <c r="AE11" i="7" s="1"/>
  <c r="AB12" i="7"/>
  <c r="AE12" i="7" s="1"/>
  <c r="AB13" i="7"/>
  <c r="AE13" i="7" s="1"/>
  <c r="AB14" i="7"/>
  <c r="AE14" i="7" s="1"/>
  <c r="AB15" i="7"/>
  <c r="AE15" i="7" s="1"/>
  <c r="AB16" i="7"/>
  <c r="AE16" i="7" s="1"/>
  <c r="AB17" i="7"/>
  <c r="AE17" i="7" s="1"/>
  <c r="AB18" i="7"/>
  <c r="AE18" i="7" s="1"/>
  <c r="AB19" i="7"/>
  <c r="AE19" i="7" s="1"/>
  <c r="AB20" i="7"/>
  <c r="AE20" i="7" s="1"/>
  <c r="AB21" i="7"/>
  <c r="AE21" i="7" s="1"/>
  <c r="AB22" i="7"/>
  <c r="AE22" i="7" s="1"/>
  <c r="AB23" i="7"/>
  <c r="AE23" i="7" s="1"/>
  <c r="AB24" i="7"/>
  <c r="AE24" i="7" s="1"/>
  <c r="AB25" i="7"/>
  <c r="AE25" i="7" s="1"/>
  <c r="AB26" i="7"/>
  <c r="AE26" i="7" s="1"/>
  <c r="AB27" i="7"/>
  <c r="AE27" i="7" s="1"/>
  <c r="AB28" i="7"/>
  <c r="AE28" i="7" s="1"/>
  <c r="AB29" i="7"/>
  <c r="AE29" i="7" s="1"/>
  <c r="AB30" i="7"/>
  <c r="AE30" i="7" s="1"/>
  <c r="AB31" i="7"/>
  <c r="AE31" i="7" s="1"/>
  <c r="AB32" i="7"/>
  <c r="AE32" i="7" s="1"/>
  <c r="AB33" i="7"/>
  <c r="AE33" i="7" s="1"/>
  <c r="AB34" i="7"/>
  <c r="AE34" i="7" s="1"/>
  <c r="AB35" i="7"/>
  <c r="AE35" i="7" s="1"/>
  <c r="AB36" i="7"/>
  <c r="AE36" i="7" s="1"/>
  <c r="AB37" i="7"/>
  <c r="AE37" i="7" s="1"/>
  <c r="AB38" i="7"/>
  <c r="AE38" i="7" s="1"/>
  <c r="AB39" i="7"/>
  <c r="AE39" i="7" s="1"/>
  <c r="AB40" i="7"/>
  <c r="AE40" i="7" s="1"/>
  <c r="AB41" i="7"/>
  <c r="AE41" i="7" s="1"/>
  <c r="AB42" i="7"/>
  <c r="AE42" i="7" s="1"/>
  <c r="AB43" i="7"/>
  <c r="AE43" i="7" s="1"/>
  <c r="AB44" i="7"/>
  <c r="AE44" i="7" s="1"/>
  <c r="AB45" i="7"/>
  <c r="AE45" i="7" s="1"/>
  <c r="AB46" i="7"/>
  <c r="AE46" i="7" s="1"/>
  <c r="AB47" i="7"/>
  <c r="AE47" i="7" s="1"/>
  <c r="AB48" i="7"/>
  <c r="AE48" i="7" s="1"/>
  <c r="AB49" i="7"/>
  <c r="AE49" i="7" s="1"/>
  <c r="AB50" i="7"/>
  <c r="AE50" i="7" s="1"/>
  <c r="AB51" i="7"/>
  <c r="AE51" i="7" s="1"/>
  <c r="AB52" i="7"/>
  <c r="AE52" i="7" s="1"/>
  <c r="AB53" i="7"/>
  <c r="AE53" i="7" s="1"/>
  <c r="AB54" i="7"/>
  <c r="AE54" i="7" s="1"/>
  <c r="AB55" i="7"/>
  <c r="AE55" i="7" s="1"/>
  <c r="AB56" i="7"/>
  <c r="AE56" i="7" s="1"/>
  <c r="AB57" i="7"/>
  <c r="AE57" i="7" s="1"/>
  <c r="AB58" i="7"/>
  <c r="AE58" i="7" s="1"/>
  <c r="AB59" i="7"/>
  <c r="AE59" i="7" s="1"/>
  <c r="AB60" i="7"/>
  <c r="AE60" i="7" s="1"/>
  <c r="AB61" i="7"/>
  <c r="AE61" i="7" s="1"/>
  <c r="AB62" i="7"/>
  <c r="AE62" i="7" s="1"/>
  <c r="AB63" i="7"/>
  <c r="AE63" i="7" s="1"/>
  <c r="AB64" i="7"/>
  <c r="AE64" i="7" s="1"/>
  <c r="AB65" i="7"/>
  <c r="AE65" i="7" s="1"/>
  <c r="AB66" i="7"/>
  <c r="AE66" i="7" s="1"/>
  <c r="AB67" i="7"/>
  <c r="AE67" i="7" s="1"/>
  <c r="AB68" i="7"/>
  <c r="AE68" i="7" s="1"/>
  <c r="AB69" i="7"/>
  <c r="AE69" i="7" s="1"/>
  <c r="AB70" i="7"/>
  <c r="AE70" i="7" s="1"/>
  <c r="AB71" i="7"/>
  <c r="AE71" i="7" s="1"/>
  <c r="AB72" i="7"/>
  <c r="AE72" i="7" s="1"/>
  <c r="AB73" i="7"/>
  <c r="AE73" i="7" s="1"/>
  <c r="AB74" i="7"/>
  <c r="AE74" i="7" s="1"/>
  <c r="AB75" i="7"/>
  <c r="AE75" i="7" s="1"/>
  <c r="AB76" i="7"/>
  <c r="AE76" i="7" s="1"/>
  <c r="AB77" i="7"/>
  <c r="AE77" i="7" s="1"/>
  <c r="AB78" i="7"/>
  <c r="AE78" i="7" s="1"/>
  <c r="AB79" i="7"/>
  <c r="AE79" i="7" s="1"/>
  <c r="AB80" i="7"/>
  <c r="AE80" i="7" s="1"/>
  <c r="AB81" i="7"/>
  <c r="AE81" i="7" s="1"/>
  <c r="AB82" i="7"/>
  <c r="AE82" i="7" s="1"/>
  <c r="AB83" i="7"/>
  <c r="AE83" i="7" s="1"/>
  <c r="AB84" i="7"/>
  <c r="AE84" i="7" s="1"/>
  <c r="AB85" i="7"/>
  <c r="AE85" i="7" s="1"/>
  <c r="AB86" i="7"/>
  <c r="AE86" i="7" s="1"/>
  <c r="AB87" i="7"/>
  <c r="AE87" i="7" s="1"/>
  <c r="AB88" i="7"/>
  <c r="AE88" i="7" s="1"/>
  <c r="AB89" i="7"/>
  <c r="AE89" i="7" s="1"/>
  <c r="AB90" i="7"/>
  <c r="AE90" i="7" s="1"/>
  <c r="AB91" i="7"/>
  <c r="AE91" i="7" s="1"/>
  <c r="AB92" i="7"/>
  <c r="AE92" i="7" s="1"/>
  <c r="AB93" i="7"/>
  <c r="AE93" i="7" s="1"/>
  <c r="AB94" i="7"/>
  <c r="AE94" i="7" s="1"/>
  <c r="AB95" i="7"/>
  <c r="AE95" i="7" s="1"/>
  <c r="AB96" i="7"/>
  <c r="AE96" i="7" s="1"/>
  <c r="AB97" i="7"/>
  <c r="AE97" i="7" s="1"/>
  <c r="AB98" i="7"/>
  <c r="AE98" i="7" s="1"/>
  <c r="AB99" i="7"/>
  <c r="AE99" i="7" s="1"/>
  <c r="AB100" i="7"/>
  <c r="AE100" i="7" s="1"/>
  <c r="AB101" i="7"/>
  <c r="AE101" i="7" s="1"/>
  <c r="AB102" i="7"/>
  <c r="AE102" i="7" s="1"/>
  <c r="AB103" i="7"/>
  <c r="AE103" i="7" s="1"/>
  <c r="AB104" i="7"/>
  <c r="AE104" i="7" s="1"/>
  <c r="AB105" i="7"/>
  <c r="AE105" i="7" s="1"/>
  <c r="AB106" i="7"/>
  <c r="AE106" i="7" s="1"/>
  <c r="AB107" i="7"/>
  <c r="AE107" i="7" s="1"/>
  <c r="AB108" i="7"/>
  <c r="AE108" i="7" s="1"/>
  <c r="AB109" i="7"/>
  <c r="AE109" i="7" s="1"/>
  <c r="AB110" i="7"/>
  <c r="AE110" i="7" s="1"/>
  <c r="AB111" i="7"/>
  <c r="AE111" i="7" s="1"/>
  <c r="AB112" i="7"/>
  <c r="AE112" i="7" s="1"/>
  <c r="AB113" i="7"/>
  <c r="AE113" i="7" s="1"/>
  <c r="AB114" i="7"/>
  <c r="AE114" i="7" s="1"/>
  <c r="AB115" i="7"/>
  <c r="AE115" i="7" s="1"/>
  <c r="AB116" i="7"/>
  <c r="AE116" i="7" s="1"/>
  <c r="AB117" i="7"/>
  <c r="AE117" i="7" s="1"/>
  <c r="AB118" i="7"/>
  <c r="AE118" i="7" s="1"/>
  <c r="AB119" i="7"/>
  <c r="AE119" i="7" s="1"/>
  <c r="AB120" i="7"/>
  <c r="AE120" i="7" s="1"/>
  <c r="AB121" i="7"/>
  <c r="AE121" i="7" s="1"/>
  <c r="AB122" i="7"/>
  <c r="AE122" i="7" s="1"/>
  <c r="AB123" i="7"/>
  <c r="AE123" i="7" s="1"/>
  <c r="AB124" i="7"/>
  <c r="AE124" i="7" s="1"/>
  <c r="AB125" i="7"/>
  <c r="AE125" i="7" s="1"/>
  <c r="AB126" i="7"/>
  <c r="AE126" i="7" s="1"/>
  <c r="AB127" i="7"/>
  <c r="AE127" i="7" s="1"/>
  <c r="AB128" i="7"/>
  <c r="AE128" i="7" s="1"/>
  <c r="AB129" i="7"/>
  <c r="AE129" i="7" s="1"/>
  <c r="AB130" i="7"/>
  <c r="AE130" i="7" s="1"/>
  <c r="AB131" i="7"/>
  <c r="AE131" i="7" s="1"/>
  <c r="AB132" i="7"/>
  <c r="AE132" i="7" s="1"/>
  <c r="AB133" i="7"/>
  <c r="AE133" i="7" s="1"/>
  <c r="AB134" i="7"/>
  <c r="AE134" i="7" s="1"/>
  <c r="AB135" i="7"/>
  <c r="AE135" i="7" s="1"/>
  <c r="AB136" i="7"/>
  <c r="AE136" i="7" s="1"/>
  <c r="AB137" i="7"/>
  <c r="AE137" i="7" s="1"/>
  <c r="AB138" i="7"/>
  <c r="AE138" i="7" s="1"/>
  <c r="AB139" i="7"/>
  <c r="AE139" i="7" s="1"/>
  <c r="AB140" i="7"/>
  <c r="AE140" i="7" s="1"/>
  <c r="AB141" i="7"/>
  <c r="AE141" i="7" s="1"/>
  <c r="AB142" i="7"/>
  <c r="AE142" i="7" s="1"/>
  <c r="AB143" i="7"/>
  <c r="AE143" i="7" s="1"/>
  <c r="AB144" i="7"/>
  <c r="AE144" i="7" s="1"/>
  <c r="AB145" i="7"/>
  <c r="AE145" i="7" s="1"/>
  <c r="AB146" i="7"/>
  <c r="AE146" i="7" s="1"/>
  <c r="AB147" i="7"/>
  <c r="AE147" i="7" s="1"/>
  <c r="AB148" i="7"/>
  <c r="AE148" i="7" s="1"/>
  <c r="AB149" i="7"/>
  <c r="AE149" i="7" s="1"/>
  <c r="AB150" i="7"/>
  <c r="AE150" i="7" s="1"/>
  <c r="AB151" i="7"/>
  <c r="AE151" i="7" s="1"/>
  <c r="AB152" i="7"/>
  <c r="AE152" i="7" s="1"/>
  <c r="AB153" i="7"/>
  <c r="AE153" i="7" s="1"/>
  <c r="AB154" i="7"/>
  <c r="AE154" i="7" s="1"/>
  <c r="AB155" i="7"/>
  <c r="AE155" i="7" s="1"/>
  <c r="AB156" i="7"/>
  <c r="AE156" i="7" s="1"/>
  <c r="AB157" i="7"/>
  <c r="AE157" i="7" s="1"/>
  <c r="AB158" i="7"/>
  <c r="AE158" i="7" s="1"/>
  <c r="AB159" i="7"/>
  <c r="AE159" i="7" s="1"/>
  <c r="AB160" i="7"/>
  <c r="AE160" i="7" s="1"/>
  <c r="AB161" i="7"/>
  <c r="AE161" i="7" s="1"/>
  <c r="AB162" i="7"/>
  <c r="AE162" i="7" s="1"/>
  <c r="AB163" i="7"/>
  <c r="AE163" i="7" s="1"/>
  <c r="AB164" i="7"/>
  <c r="AE164" i="7" s="1"/>
  <c r="AB165" i="7"/>
  <c r="AE165" i="7" s="1"/>
  <c r="AB166" i="7"/>
  <c r="AE166" i="7" s="1"/>
  <c r="AB167" i="7"/>
  <c r="AE167" i="7" s="1"/>
  <c r="AB168" i="7"/>
  <c r="AE168" i="7" s="1"/>
  <c r="AB169" i="7"/>
  <c r="AE169" i="7" s="1"/>
  <c r="AB170" i="7"/>
  <c r="AE170" i="7" s="1"/>
  <c r="AB171" i="7"/>
  <c r="AE171" i="7" s="1"/>
  <c r="AB172" i="7"/>
  <c r="AE172" i="7" s="1"/>
  <c r="AB173" i="7"/>
  <c r="AE173" i="7" s="1"/>
  <c r="AB174" i="7"/>
  <c r="AE174" i="7" s="1"/>
  <c r="AB175" i="7"/>
  <c r="AE175" i="7" s="1"/>
  <c r="AB176" i="7"/>
  <c r="AE176" i="7" s="1"/>
  <c r="AB177" i="7"/>
  <c r="AE177" i="7" s="1"/>
  <c r="AB178" i="7"/>
  <c r="AE178" i="7" s="1"/>
  <c r="AB179" i="7"/>
  <c r="AE179" i="7" s="1"/>
  <c r="AB180" i="7"/>
  <c r="AE180" i="7" s="1"/>
  <c r="AB181" i="7"/>
  <c r="AE181" i="7" s="1"/>
  <c r="AB182" i="7"/>
  <c r="AE182" i="7" s="1"/>
  <c r="AB183" i="7"/>
  <c r="AE183" i="7" s="1"/>
  <c r="AB184" i="7"/>
  <c r="AE184" i="7" s="1"/>
  <c r="AB185" i="7"/>
  <c r="AE185" i="7" s="1"/>
  <c r="AB186" i="7"/>
  <c r="AE186" i="7" s="1"/>
  <c r="AB187" i="7"/>
  <c r="AE187" i="7" s="1"/>
  <c r="AB188" i="7"/>
  <c r="AE188" i="7" s="1"/>
  <c r="AB189" i="7"/>
  <c r="AE189" i="7" s="1"/>
  <c r="AB190" i="7"/>
  <c r="AE190" i="7" s="1"/>
  <c r="AB191" i="7"/>
  <c r="AE191" i="7" s="1"/>
  <c r="AB192" i="7"/>
  <c r="AE192" i="7" s="1"/>
  <c r="AB193" i="7"/>
  <c r="AE193" i="7" s="1"/>
  <c r="AB194" i="7"/>
  <c r="AE194" i="7" s="1"/>
  <c r="AB195" i="7"/>
  <c r="AE195" i="7" s="1"/>
  <c r="AB196" i="7"/>
  <c r="AE196" i="7" s="1"/>
  <c r="AB197" i="7"/>
  <c r="AE197" i="7" s="1"/>
  <c r="AB198" i="7"/>
  <c r="AE198" i="7" s="1"/>
  <c r="AB199" i="7"/>
  <c r="AE199" i="7" s="1"/>
  <c r="AB200" i="7"/>
  <c r="AE200" i="7" s="1"/>
  <c r="AB201" i="7"/>
  <c r="AE201" i="7" s="1"/>
  <c r="AB202" i="7"/>
  <c r="AE202" i="7" s="1"/>
  <c r="AB203" i="7"/>
  <c r="AE203" i="7" s="1"/>
  <c r="AB204" i="7"/>
  <c r="AE204" i="7" s="1"/>
  <c r="AB205" i="7"/>
  <c r="AE205" i="7" s="1"/>
  <c r="AB206" i="7"/>
  <c r="AE206" i="7" s="1"/>
  <c r="AB207" i="7"/>
  <c r="AE207" i="7" s="1"/>
  <c r="AB208" i="7"/>
  <c r="AE208" i="7" s="1"/>
  <c r="AB209" i="7"/>
  <c r="AE209" i="7" s="1"/>
  <c r="AB210" i="7"/>
  <c r="AE210" i="7" s="1"/>
  <c r="AB211" i="7"/>
  <c r="AE211" i="7" s="1"/>
  <c r="AB212" i="7"/>
  <c r="AE212" i="7" s="1"/>
  <c r="AB213" i="7"/>
  <c r="AE213" i="7" s="1"/>
  <c r="AB214" i="7"/>
  <c r="AE214" i="7" s="1"/>
  <c r="AB215" i="7"/>
  <c r="AE215" i="7" s="1"/>
  <c r="AB216" i="7"/>
  <c r="AE216" i="7" s="1"/>
  <c r="AB217" i="7"/>
  <c r="AE217" i="7" s="1"/>
  <c r="AB218" i="7"/>
  <c r="AE218" i="7" s="1"/>
  <c r="AB219" i="7"/>
  <c r="AE219" i="7" s="1"/>
  <c r="AB220" i="7"/>
  <c r="AE220" i="7" s="1"/>
  <c r="AB221" i="7"/>
  <c r="AE221" i="7" s="1"/>
  <c r="AB222" i="7"/>
  <c r="AE222" i="7" s="1"/>
  <c r="AB223" i="7"/>
  <c r="AE223" i="7" s="1"/>
  <c r="AB224" i="7"/>
  <c r="AE224" i="7" s="1"/>
  <c r="AB225" i="7"/>
  <c r="AE225" i="7" s="1"/>
  <c r="AB226" i="7"/>
  <c r="AE226" i="7" s="1"/>
  <c r="AB227" i="7"/>
  <c r="AE227" i="7" s="1"/>
  <c r="AB228" i="7"/>
  <c r="AE228" i="7" s="1"/>
  <c r="AB229" i="7"/>
  <c r="AE229" i="7" s="1"/>
  <c r="AB230" i="7"/>
  <c r="AE230" i="7" s="1"/>
  <c r="AB231" i="7"/>
  <c r="AE231" i="7" s="1"/>
  <c r="AB232" i="7"/>
  <c r="AE232" i="7" s="1"/>
  <c r="AB233" i="7"/>
  <c r="AE233" i="7" s="1"/>
  <c r="AB234" i="7"/>
  <c r="AE234" i="7" s="1"/>
  <c r="AB235" i="7"/>
  <c r="AE235" i="7" s="1"/>
  <c r="AB236" i="7"/>
  <c r="AE236" i="7" s="1"/>
  <c r="AB237" i="7"/>
  <c r="AE237" i="7" s="1"/>
  <c r="AB238" i="7"/>
  <c r="AE238" i="7" s="1"/>
  <c r="AB239" i="7"/>
  <c r="AE239" i="7" s="1"/>
  <c r="AB240" i="7"/>
  <c r="AE240" i="7" s="1"/>
  <c r="AB241" i="7"/>
  <c r="AE241" i="7" s="1"/>
  <c r="AB242" i="7"/>
  <c r="AE242" i="7" s="1"/>
  <c r="AB243" i="7"/>
  <c r="AE243" i="7" s="1"/>
  <c r="AB244" i="7"/>
  <c r="AE244" i="7" s="1"/>
  <c r="AB245" i="7"/>
  <c r="AE245" i="7" s="1"/>
  <c r="AB246" i="7"/>
  <c r="AE246" i="7" s="1"/>
  <c r="AB247" i="7"/>
  <c r="AE247" i="7" s="1"/>
  <c r="AB248" i="7"/>
  <c r="AE248" i="7" s="1"/>
  <c r="AB249" i="7"/>
  <c r="AE249" i="7" s="1"/>
  <c r="AB250" i="7"/>
  <c r="AE250" i="7" s="1"/>
  <c r="AB251" i="7"/>
  <c r="AE251" i="7" s="1"/>
  <c r="AB252" i="7"/>
  <c r="AE252" i="7" s="1"/>
  <c r="AB253" i="7"/>
  <c r="AE253" i="7" s="1"/>
  <c r="AB254" i="7"/>
  <c r="AE254" i="7" s="1"/>
  <c r="AB255" i="7"/>
  <c r="AE255" i="7" s="1"/>
  <c r="AB256" i="7"/>
  <c r="AE256" i="7" s="1"/>
  <c r="AB257" i="7"/>
  <c r="AE257" i="7" s="1"/>
  <c r="AB258" i="7"/>
  <c r="AE258" i="7" s="1"/>
  <c r="AB259" i="7"/>
  <c r="AE259" i="7" s="1"/>
  <c r="AB260" i="7"/>
  <c r="AE260" i="7" s="1"/>
  <c r="AB261" i="7"/>
  <c r="AE261" i="7" s="1"/>
  <c r="AB262" i="7"/>
  <c r="AE262" i="7" s="1"/>
  <c r="AB263" i="7"/>
  <c r="AE263" i="7" s="1"/>
  <c r="AB264" i="7"/>
  <c r="AE264" i="7" s="1"/>
  <c r="AB265" i="7"/>
  <c r="AE265" i="7" s="1"/>
  <c r="AB266" i="7"/>
  <c r="AE266" i="7" s="1"/>
  <c r="AB267" i="7"/>
  <c r="AE267" i="7" s="1"/>
  <c r="AB268" i="7"/>
  <c r="AE268" i="7" s="1"/>
  <c r="AB269" i="7"/>
  <c r="AE269" i="7" s="1"/>
  <c r="AB270" i="7"/>
  <c r="AE270" i="7" s="1"/>
  <c r="AB271" i="7"/>
  <c r="AE271" i="7" s="1"/>
  <c r="AB272" i="7"/>
  <c r="AE272" i="7" s="1"/>
  <c r="AB273" i="7"/>
  <c r="AE273" i="7" s="1"/>
  <c r="AB274" i="7"/>
  <c r="AE274" i="7" s="1"/>
  <c r="AB275" i="7"/>
  <c r="AE275" i="7" s="1"/>
  <c r="AB276" i="7"/>
  <c r="AE276" i="7" s="1"/>
  <c r="AB277" i="7"/>
  <c r="AE277" i="7" s="1"/>
  <c r="AB278" i="7"/>
  <c r="AE278" i="7" s="1"/>
  <c r="AB279" i="7"/>
  <c r="AE279" i="7" s="1"/>
  <c r="AB280" i="7"/>
  <c r="AE280" i="7" s="1"/>
  <c r="AB281" i="7"/>
  <c r="AE281" i="7" s="1"/>
  <c r="AB282" i="7"/>
  <c r="AE282" i="7" s="1"/>
  <c r="AB283" i="7"/>
  <c r="AE283" i="7" s="1"/>
  <c r="AB284" i="7"/>
  <c r="AE284" i="7" s="1"/>
  <c r="AB285" i="7"/>
  <c r="AE285" i="7" s="1"/>
  <c r="AB286" i="7"/>
  <c r="AE286" i="7" s="1"/>
  <c r="AB287" i="7"/>
  <c r="AE287" i="7" s="1"/>
  <c r="AB288" i="7"/>
  <c r="AE288" i="7" s="1"/>
  <c r="AB289" i="7"/>
  <c r="AE289" i="7" s="1"/>
  <c r="AB290" i="7"/>
  <c r="AE290" i="7" s="1"/>
  <c r="AB291" i="7"/>
  <c r="AE291" i="7" s="1"/>
  <c r="AB292" i="7"/>
  <c r="AE292" i="7" s="1"/>
  <c r="AB293" i="7"/>
  <c r="AE293" i="7" s="1"/>
  <c r="AB294" i="7"/>
  <c r="AE294" i="7" s="1"/>
  <c r="AB295" i="7"/>
  <c r="AE295" i="7" s="1"/>
  <c r="AB296" i="7"/>
  <c r="AE296" i="7" s="1"/>
  <c r="AB297" i="7"/>
  <c r="AE297" i="7" s="1"/>
  <c r="AB298" i="7"/>
  <c r="AE298" i="7" s="1"/>
  <c r="AB299" i="7"/>
  <c r="AE299" i="7" s="1"/>
  <c r="AB300" i="7"/>
  <c r="AE300" i="7" s="1"/>
  <c r="AB301" i="7"/>
  <c r="AE301" i="7" s="1"/>
  <c r="AB302" i="7"/>
  <c r="AE302" i="7" s="1"/>
  <c r="AB303" i="7"/>
  <c r="AE303" i="7" s="1"/>
  <c r="AB304" i="7"/>
  <c r="AE304" i="7" s="1"/>
  <c r="AB305" i="7"/>
  <c r="AE305" i="7" s="1"/>
  <c r="AB306" i="7"/>
  <c r="AE306" i="7" s="1"/>
  <c r="AB307" i="7"/>
  <c r="AE307" i="7" s="1"/>
  <c r="AB308" i="7"/>
  <c r="AE308" i="7" s="1"/>
  <c r="AB309" i="7"/>
  <c r="AE309" i="7" s="1"/>
  <c r="AB310" i="7"/>
  <c r="AE310" i="7" s="1"/>
  <c r="AB311" i="7"/>
  <c r="AE311" i="7" s="1"/>
  <c r="AB312" i="7"/>
  <c r="AE312" i="7" s="1"/>
  <c r="AB313" i="7"/>
  <c r="AE313" i="7" s="1"/>
  <c r="AB314" i="7"/>
  <c r="AE314" i="7" s="1"/>
  <c r="AB315" i="7"/>
  <c r="AE315" i="7" s="1"/>
  <c r="AB316" i="7"/>
  <c r="AE316" i="7" s="1"/>
  <c r="AB317" i="7"/>
  <c r="AE317" i="7" s="1"/>
  <c r="AB318" i="7"/>
  <c r="AE318" i="7" s="1"/>
  <c r="AB319" i="7"/>
  <c r="AE319" i="7" s="1"/>
  <c r="AB320" i="7"/>
  <c r="AE320" i="7" s="1"/>
  <c r="AB321" i="7"/>
  <c r="AE321" i="7" s="1"/>
  <c r="AB322" i="7"/>
  <c r="AE322" i="7" s="1"/>
  <c r="AB323" i="7"/>
  <c r="AE323" i="7" s="1"/>
  <c r="AB324" i="7"/>
  <c r="AE324" i="7" s="1"/>
  <c r="AB325" i="7"/>
  <c r="AE325" i="7" s="1"/>
  <c r="AB326" i="7"/>
  <c r="AE326" i="7" s="1"/>
  <c r="AB327" i="7"/>
  <c r="AE327" i="7" s="1"/>
  <c r="AB328" i="7"/>
  <c r="AE328" i="7" s="1"/>
  <c r="AB329" i="7"/>
  <c r="AE329" i="7" s="1"/>
  <c r="AB330" i="7"/>
  <c r="AE330" i="7" s="1"/>
  <c r="AB331" i="7"/>
  <c r="AE331" i="7" s="1"/>
  <c r="AB332" i="7"/>
  <c r="AE332" i="7" s="1"/>
  <c r="AB333" i="7"/>
  <c r="AE333" i="7" s="1"/>
  <c r="AB334" i="7"/>
  <c r="AE334" i="7" s="1"/>
  <c r="AB335" i="7"/>
  <c r="AE335" i="7" s="1"/>
  <c r="AB336" i="7"/>
  <c r="AE336" i="7" s="1"/>
  <c r="AB337" i="7"/>
  <c r="AE337" i="7" s="1"/>
  <c r="AB338" i="7"/>
  <c r="AE338" i="7" s="1"/>
  <c r="AB339" i="7"/>
  <c r="AE339" i="7" s="1"/>
  <c r="AB340" i="7"/>
  <c r="AE340" i="7" s="1"/>
  <c r="AB341" i="7"/>
  <c r="AE341" i="7" s="1"/>
  <c r="AB342" i="7"/>
  <c r="AE342" i="7" s="1"/>
  <c r="AB343" i="7"/>
  <c r="AE343" i="7" s="1"/>
  <c r="AB344" i="7"/>
  <c r="AE344" i="7" s="1"/>
  <c r="AB345" i="7"/>
  <c r="AE345" i="7" s="1"/>
  <c r="AB346" i="7"/>
  <c r="AE346" i="7" s="1"/>
  <c r="AB347" i="7"/>
  <c r="AE347" i="7" s="1"/>
  <c r="AB348" i="7"/>
  <c r="AE348" i="7" s="1"/>
  <c r="AB349" i="7"/>
  <c r="AE349" i="7" s="1"/>
  <c r="AB350" i="7"/>
  <c r="AE350" i="7" s="1"/>
  <c r="AB351" i="7"/>
  <c r="AE351" i="7" s="1"/>
  <c r="AB352" i="7"/>
  <c r="AE352" i="7" s="1"/>
  <c r="AB353" i="7"/>
  <c r="AE353" i="7" s="1"/>
  <c r="AB354" i="7"/>
  <c r="AE354" i="7" s="1"/>
  <c r="AB355" i="7"/>
  <c r="AE355" i="7" s="1"/>
  <c r="AB356" i="7"/>
  <c r="AE356" i="7" s="1"/>
  <c r="AB357" i="7"/>
  <c r="AE357" i="7" s="1"/>
  <c r="AB358" i="7"/>
  <c r="AE358" i="7" s="1"/>
  <c r="AB359" i="7"/>
  <c r="AE359" i="7" s="1"/>
  <c r="AB360" i="7"/>
  <c r="AE360" i="7" s="1"/>
  <c r="AB361" i="7"/>
  <c r="AE361" i="7" s="1"/>
  <c r="AB362" i="7"/>
  <c r="AE362" i="7" s="1"/>
  <c r="AB363" i="7"/>
  <c r="AE363" i="7" s="1"/>
  <c r="AB364" i="7"/>
  <c r="AE364" i="7" s="1"/>
  <c r="AB365" i="7"/>
  <c r="AE365" i="7" s="1"/>
  <c r="AB366" i="7"/>
  <c r="AE366" i="7" s="1"/>
  <c r="AB367" i="7"/>
  <c r="AE367" i="7" s="1"/>
  <c r="AB368" i="7"/>
  <c r="AE368" i="7" s="1"/>
  <c r="AB369" i="7"/>
  <c r="AE369" i="7" s="1"/>
  <c r="AB370" i="7"/>
  <c r="AE370" i="7" s="1"/>
  <c r="AB371" i="7"/>
  <c r="AE371" i="7" s="1"/>
  <c r="AB372" i="7"/>
  <c r="AE372" i="7" s="1"/>
  <c r="AB373" i="7"/>
  <c r="AE373" i="7" s="1"/>
  <c r="AB374" i="7"/>
  <c r="AE374" i="7" s="1"/>
  <c r="AB375" i="7"/>
  <c r="AE375" i="7" s="1"/>
  <c r="AB376" i="7"/>
  <c r="AE376" i="7" s="1"/>
  <c r="AB377" i="7"/>
  <c r="AE377" i="7" s="1"/>
  <c r="AB378" i="7"/>
  <c r="AE378" i="7" s="1"/>
  <c r="AB379" i="7"/>
  <c r="AE379" i="7" s="1"/>
  <c r="AB380" i="7"/>
  <c r="AE380" i="7" s="1"/>
  <c r="AB381" i="7"/>
  <c r="AE381" i="7" s="1"/>
  <c r="AB382" i="7"/>
  <c r="AE382" i="7" s="1"/>
  <c r="AB383" i="7"/>
  <c r="AE383" i="7" s="1"/>
  <c r="AB384" i="7"/>
  <c r="AE384" i="7" s="1"/>
  <c r="AB385" i="7"/>
  <c r="AE385" i="7" s="1"/>
  <c r="AB386" i="7"/>
  <c r="AE386" i="7" s="1"/>
  <c r="AB387" i="7"/>
  <c r="AE387" i="7" s="1"/>
  <c r="AB388" i="7"/>
  <c r="AE388" i="7" s="1"/>
  <c r="AB389" i="7"/>
  <c r="AE389" i="7" s="1"/>
  <c r="AB390" i="7"/>
  <c r="AE390" i="7" s="1"/>
  <c r="AB391" i="7"/>
  <c r="AE391" i="7" s="1"/>
  <c r="AB392" i="7"/>
  <c r="AE392" i="7" s="1"/>
  <c r="AB393" i="7"/>
  <c r="AE393" i="7" s="1"/>
  <c r="AB394" i="7"/>
  <c r="AE394" i="7" s="1"/>
  <c r="AB395" i="7"/>
  <c r="AE395" i="7" s="1"/>
  <c r="AB396" i="7"/>
  <c r="AE396" i="7" s="1"/>
  <c r="AB397" i="7"/>
  <c r="AE397" i="7" s="1"/>
  <c r="AB398" i="7"/>
  <c r="AE398" i="7" s="1"/>
  <c r="AB399" i="7"/>
  <c r="AE399" i="7" s="1"/>
  <c r="AB400" i="7"/>
  <c r="AE400" i="7" s="1"/>
  <c r="AB401" i="7"/>
  <c r="AE401" i="7" s="1"/>
  <c r="AB402" i="7"/>
  <c r="AE402" i="7" s="1"/>
  <c r="AB403" i="7"/>
  <c r="AE403" i="7" s="1"/>
  <c r="AB404" i="7"/>
  <c r="AE404" i="7" s="1"/>
  <c r="AB405" i="7"/>
  <c r="AE405" i="7" s="1"/>
  <c r="AB406" i="7"/>
  <c r="AE406" i="7" s="1"/>
  <c r="AB407" i="7"/>
  <c r="AE407" i="7" s="1"/>
  <c r="AB408" i="7"/>
  <c r="AE408" i="7" s="1"/>
  <c r="AB409" i="7"/>
  <c r="AE409" i="7" s="1"/>
  <c r="AB410" i="7"/>
  <c r="AE410" i="7" s="1"/>
  <c r="AB411" i="7"/>
  <c r="AE411" i="7" s="1"/>
  <c r="AB412" i="7"/>
  <c r="AE412" i="7" s="1"/>
  <c r="AB413" i="7"/>
  <c r="AE413" i="7" s="1"/>
  <c r="AB414" i="7"/>
  <c r="AE414" i="7" s="1"/>
  <c r="AB415" i="7"/>
  <c r="AE415" i="7" s="1"/>
  <c r="AB416" i="7"/>
  <c r="AE416" i="7" s="1"/>
  <c r="AB417" i="7"/>
  <c r="AE417" i="7" s="1"/>
  <c r="AB418" i="7"/>
  <c r="AE418" i="7" s="1"/>
  <c r="AB419" i="7"/>
  <c r="AE419" i="7" s="1"/>
  <c r="AB420" i="7"/>
  <c r="AE420" i="7" s="1"/>
  <c r="AB421" i="7"/>
  <c r="AE421" i="7" s="1"/>
  <c r="AB422" i="7"/>
  <c r="AE422" i="7" s="1"/>
  <c r="AB423" i="7"/>
  <c r="AE423" i="7" s="1"/>
  <c r="AB424" i="7"/>
  <c r="AE424" i="7" s="1"/>
  <c r="AB425" i="7"/>
  <c r="AE425" i="7" s="1"/>
  <c r="AB426" i="7"/>
  <c r="AE426" i="7" s="1"/>
  <c r="AB427" i="7"/>
  <c r="AE427" i="7" s="1"/>
  <c r="AB428" i="7"/>
  <c r="AE428" i="7" s="1"/>
  <c r="AB429" i="7"/>
  <c r="AE429" i="7" s="1"/>
  <c r="AB430" i="7"/>
  <c r="AE430" i="7" s="1"/>
  <c r="AB431" i="7"/>
  <c r="AE431" i="7" s="1"/>
  <c r="AB432" i="7"/>
  <c r="AE432" i="7" s="1"/>
  <c r="AB433" i="7"/>
  <c r="AE433" i="7" s="1"/>
  <c r="AB434" i="7"/>
  <c r="AE434" i="7" s="1"/>
  <c r="AB435" i="7"/>
  <c r="AE435" i="7" s="1"/>
  <c r="AB436" i="7"/>
  <c r="AE436" i="7" s="1"/>
  <c r="AB437" i="7"/>
  <c r="AE437" i="7" s="1"/>
  <c r="AB438" i="7"/>
  <c r="AE438" i="7" s="1"/>
  <c r="AB439" i="7"/>
  <c r="AE439" i="7" s="1"/>
  <c r="AB440" i="7"/>
  <c r="AE440" i="7" s="1"/>
  <c r="AB441" i="7"/>
  <c r="AE441" i="7" s="1"/>
  <c r="AB442" i="7"/>
  <c r="AE442" i="7" s="1"/>
  <c r="AB443" i="7"/>
  <c r="AE443" i="7" s="1"/>
  <c r="AB444" i="7"/>
  <c r="AE444" i="7" s="1"/>
  <c r="AB445" i="7"/>
  <c r="AE445" i="7" s="1"/>
  <c r="AB446" i="7"/>
  <c r="AE446" i="7" s="1"/>
  <c r="AB447" i="7"/>
  <c r="AE447" i="7" s="1"/>
  <c r="AB448" i="7"/>
  <c r="AE448" i="7" s="1"/>
  <c r="AB449" i="7"/>
  <c r="AE449" i="7" s="1"/>
  <c r="AB450" i="7"/>
  <c r="AE450" i="7" s="1"/>
  <c r="AB451" i="7"/>
  <c r="AE451" i="7" s="1"/>
  <c r="AB452" i="7"/>
  <c r="AE452" i="7" s="1"/>
  <c r="AB453" i="7"/>
  <c r="AE453" i="7" s="1"/>
  <c r="AB454" i="7"/>
  <c r="AE454" i="7" s="1"/>
  <c r="AB455" i="7"/>
  <c r="AE455" i="7" s="1"/>
  <c r="AB456" i="7"/>
  <c r="AE456" i="7" s="1"/>
  <c r="AB457" i="7"/>
  <c r="AE457" i="7" s="1"/>
  <c r="AB458" i="7"/>
  <c r="AE458" i="7" s="1"/>
  <c r="AB459" i="7"/>
  <c r="AE459" i="7" s="1"/>
  <c r="AB460" i="7"/>
  <c r="AE460" i="7" s="1"/>
  <c r="AB461" i="7"/>
  <c r="AE461" i="7" s="1"/>
  <c r="AB462" i="7"/>
  <c r="AE462" i="7" s="1"/>
  <c r="AB463" i="7"/>
  <c r="AE463" i="7" s="1"/>
  <c r="AB464" i="7"/>
  <c r="AE464" i="7" s="1"/>
  <c r="AB465" i="7"/>
  <c r="AE465" i="7" s="1"/>
  <c r="AB466" i="7"/>
  <c r="AE466" i="7" s="1"/>
  <c r="AB467" i="7"/>
  <c r="AE467" i="7" s="1"/>
  <c r="AB468" i="7"/>
  <c r="AE468" i="7" s="1"/>
  <c r="AB469" i="7"/>
  <c r="AE469" i="7" s="1"/>
  <c r="AB470" i="7"/>
  <c r="AE470" i="7" s="1"/>
  <c r="AB471" i="7"/>
  <c r="AE471" i="7" s="1"/>
  <c r="AB472" i="7"/>
  <c r="AE472" i="7" s="1"/>
  <c r="AB473" i="7"/>
  <c r="AE473" i="7" s="1"/>
  <c r="AB474" i="7"/>
  <c r="AE474" i="7" s="1"/>
  <c r="AB475" i="7"/>
  <c r="AE475" i="7" s="1"/>
  <c r="AB476" i="7"/>
  <c r="AE476" i="7" s="1"/>
  <c r="AB477" i="7"/>
  <c r="AE477" i="7" s="1"/>
  <c r="AB478" i="7"/>
  <c r="AE478" i="7" s="1"/>
  <c r="AB479" i="7"/>
  <c r="AE479" i="7" s="1"/>
  <c r="AB480" i="7"/>
  <c r="AE480" i="7" s="1"/>
  <c r="AB481" i="7"/>
  <c r="AE481" i="7" s="1"/>
  <c r="AB482" i="7"/>
  <c r="AE482" i="7" s="1"/>
  <c r="AB483" i="7"/>
  <c r="AE483" i="7" s="1"/>
  <c r="AB484" i="7"/>
  <c r="AE484" i="7" s="1"/>
  <c r="AB485" i="7"/>
  <c r="AE485" i="7" s="1"/>
  <c r="AB486" i="7"/>
  <c r="AE486" i="7" s="1"/>
  <c r="AB487" i="7"/>
  <c r="AE487" i="7" s="1"/>
  <c r="AB488" i="7"/>
  <c r="AE488" i="7" s="1"/>
  <c r="AB489" i="7"/>
  <c r="AE489" i="7" s="1"/>
  <c r="AB490" i="7"/>
  <c r="AE490" i="7" s="1"/>
  <c r="AB491" i="7"/>
  <c r="AE491" i="7" s="1"/>
  <c r="AB492" i="7"/>
  <c r="AE492" i="7" s="1"/>
  <c r="AB493" i="7"/>
  <c r="AE493" i="7" s="1"/>
  <c r="AB494" i="7"/>
  <c r="AE494" i="7" s="1"/>
  <c r="AB495" i="7"/>
  <c r="AE495" i="7" s="1"/>
  <c r="AB496" i="7"/>
  <c r="AE496" i="7" s="1"/>
  <c r="AB497" i="7"/>
  <c r="AE497" i="7" s="1"/>
  <c r="AB498" i="7"/>
  <c r="AE498" i="7" s="1"/>
  <c r="AB499" i="7"/>
  <c r="AE499" i="7" s="1"/>
  <c r="AB500" i="7"/>
  <c r="AE500" i="7" s="1"/>
  <c r="AB501" i="7"/>
  <c r="AE501" i="7" s="1"/>
  <c r="AB502" i="7"/>
  <c r="AE502" i="7" s="1"/>
  <c r="AB503" i="7"/>
  <c r="AE503" i="7" s="1"/>
  <c r="AB504" i="7"/>
  <c r="AE504" i="7" s="1"/>
  <c r="AB505" i="7"/>
  <c r="AE505" i="7" s="1"/>
  <c r="AB506" i="7"/>
  <c r="AE506" i="7" s="1"/>
  <c r="AB507" i="7"/>
  <c r="AE507" i="7" s="1"/>
  <c r="AB508" i="7"/>
  <c r="AE508" i="7" s="1"/>
  <c r="AB509" i="7"/>
  <c r="AE509" i="7" s="1"/>
  <c r="AB510" i="7"/>
  <c r="AE510" i="7" s="1"/>
  <c r="AB511" i="7"/>
  <c r="AE511" i="7" s="1"/>
  <c r="AB512" i="7"/>
  <c r="AE512" i="7" s="1"/>
  <c r="AB513" i="7"/>
  <c r="AE513" i="7" s="1"/>
  <c r="AB514" i="7"/>
  <c r="AE514" i="7" s="1"/>
  <c r="AB515" i="7"/>
  <c r="AE515" i="7" s="1"/>
  <c r="AB516" i="7"/>
  <c r="AE516" i="7" s="1"/>
  <c r="AB517" i="7"/>
  <c r="AE517" i="7" s="1"/>
  <c r="AB518" i="7"/>
  <c r="AE518" i="7" s="1"/>
  <c r="AB519" i="7"/>
  <c r="AE519" i="7" s="1"/>
  <c r="AB520" i="7"/>
  <c r="AE520" i="7" s="1"/>
  <c r="AB521" i="7"/>
  <c r="AE521" i="7" s="1"/>
  <c r="AB522" i="7"/>
  <c r="AE522" i="7" s="1"/>
  <c r="AB523" i="7"/>
  <c r="AE523" i="7" s="1"/>
  <c r="AB524" i="7"/>
  <c r="AE524" i="7" s="1"/>
  <c r="AB525" i="7"/>
  <c r="AE525" i="7" s="1"/>
  <c r="AB526" i="7"/>
  <c r="AE526" i="7" s="1"/>
  <c r="AB527" i="7"/>
  <c r="AE527" i="7" s="1"/>
  <c r="AB528" i="7"/>
  <c r="AE528" i="7" s="1"/>
  <c r="AB529" i="7"/>
  <c r="AE529" i="7" s="1"/>
  <c r="AB530" i="7"/>
  <c r="AE530" i="7" s="1"/>
  <c r="AB531" i="7"/>
  <c r="AE531" i="7" s="1"/>
  <c r="AB532" i="7"/>
  <c r="AE532" i="7" s="1"/>
  <c r="AB533" i="7"/>
  <c r="AE533" i="7" s="1"/>
  <c r="AB534" i="7"/>
  <c r="AE534" i="7" s="1"/>
  <c r="AB535" i="7"/>
  <c r="AE535" i="7" s="1"/>
  <c r="AB536" i="7"/>
  <c r="AE536" i="7" s="1"/>
  <c r="AB537" i="7"/>
  <c r="AE537" i="7" s="1"/>
  <c r="AB538" i="7"/>
  <c r="AE538" i="7" s="1"/>
  <c r="AB539" i="7"/>
  <c r="AE539" i="7" s="1"/>
  <c r="AB540" i="7"/>
  <c r="AE540" i="7" s="1"/>
  <c r="AB541" i="7"/>
  <c r="AE541" i="7" s="1"/>
  <c r="AB542" i="7"/>
  <c r="AE542" i="7" s="1"/>
  <c r="AB543" i="7"/>
  <c r="AE543" i="7" s="1"/>
  <c r="AB544" i="7"/>
  <c r="AE544" i="7" s="1"/>
  <c r="AB545" i="7"/>
  <c r="AE545" i="7" s="1"/>
  <c r="AB546" i="7"/>
  <c r="AE546" i="7" s="1"/>
  <c r="AB547" i="7"/>
  <c r="AE547" i="7" s="1"/>
  <c r="AB548" i="7"/>
  <c r="AE548" i="7" s="1"/>
  <c r="AB549" i="7"/>
  <c r="AE549" i="7" s="1"/>
  <c r="AB550" i="7"/>
  <c r="AE550" i="7" s="1"/>
  <c r="AB551" i="7"/>
  <c r="AE551" i="7" s="1"/>
  <c r="AB552" i="7"/>
  <c r="AE552" i="7" s="1"/>
  <c r="AB553" i="7"/>
  <c r="AE553" i="7" s="1"/>
  <c r="AB554" i="7"/>
  <c r="AE554" i="7" s="1"/>
  <c r="AB555" i="7"/>
  <c r="AE555" i="7" s="1"/>
  <c r="AB556" i="7"/>
  <c r="AE556" i="7" s="1"/>
  <c r="AB557" i="7"/>
  <c r="AE557" i="7" s="1"/>
  <c r="AB558" i="7"/>
  <c r="AE558" i="7" s="1"/>
  <c r="AB559" i="7"/>
  <c r="AE559" i="7" s="1"/>
  <c r="AB560" i="7"/>
  <c r="AE560" i="7" s="1"/>
  <c r="AB561" i="7"/>
  <c r="AE561" i="7" s="1"/>
  <c r="AB562" i="7"/>
  <c r="AE562" i="7" s="1"/>
  <c r="AB563" i="7"/>
  <c r="AE563" i="7" s="1"/>
  <c r="AB564" i="7"/>
  <c r="AE564" i="7" s="1"/>
  <c r="AB565" i="7"/>
  <c r="AE565" i="7" s="1"/>
  <c r="AB566" i="7"/>
  <c r="AE566" i="7" s="1"/>
  <c r="AB567" i="7"/>
  <c r="AE567" i="7" s="1"/>
  <c r="AB568" i="7"/>
  <c r="AE568" i="7" s="1"/>
  <c r="AB569" i="7"/>
  <c r="AE569" i="7" s="1"/>
  <c r="AB570" i="7"/>
  <c r="AE570" i="7" s="1"/>
  <c r="AB571" i="7"/>
  <c r="AE571" i="7" s="1"/>
  <c r="AB572" i="7"/>
  <c r="AE572" i="7" s="1"/>
  <c r="AB573" i="7"/>
  <c r="AE573" i="7" s="1"/>
  <c r="AB574" i="7"/>
  <c r="AE574" i="7" s="1"/>
  <c r="AB575" i="7"/>
  <c r="AE575" i="7" s="1"/>
  <c r="AB576" i="7"/>
  <c r="AE576" i="7" s="1"/>
  <c r="AB577" i="7"/>
  <c r="AE577" i="7" s="1"/>
  <c r="AB578" i="7"/>
  <c r="AE578" i="7" s="1"/>
  <c r="AB579" i="7"/>
  <c r="AE579" i="7" s="1"/>
  <c r="AB580" i="7"/>
  <c r="AE580" i="7" s="1"/>
  <c r="AB581" i="7"/>
  <c r="AE581" i="7" s="1"/>
  <c r="AB582" i="7"/>
  <c r="AE582" i="7" s="1"/>
  <c r="AB583" i="7"/>
  <c r="AE583" i="7" s="1"/>
  <c r="AB584" i="7"/>
  <c r="AE584" i="7" s="1"/>
  <c r="AB585" i="7"/>
  <c r="AE585" i="7" s="1"/>
  <c r="AB586" i="7"/>
  <c r="AE586" i="7" s="1"/>
  <c r="AB587" i="7"/>
  <c r="AE587" i="7" s="1"/>
  <c r="AB588" i="7"/>
  <c r="AE588" i="7" s="1"/>
  <c r="AB589" i="7"/>
  <c r="AE589" i="7" s="1"/>
  <c r="AB590" i="7"/>
  <c r="AE590" i="7" s="1"/>
  <c r="AB591" i="7"/>
  <c r="AE591" i="7" s="1"/>
  <c r="AB592" i="7"/>
  <c r="AE592" i="7" s="1"/>
  <c r="AB593" i="7"/>
  <c r="AE593" i="7" s="1"/>
  <c r="AB594" i="7"/>
  <c r="AE594" i="7" s="1"/>
  <c r="AB595" i="7"/>
  <c r="AE595" i="7" s="1"/>
  <c r="AB596" i="7"/>
  <c r="AE596" i="7" s="1"/>
  <c r="AB597" i="7"/>
  <c r="AE597" i="7" s="1"/>
  <c r="AB598" i="7"/>
  <c r="AE598" i="7" s="1"/>
  <c r="AB599" i="7"/>
  <c r="AE599" i="7" s="1"/>
  <c r="AB600" i="7"/>
  <c r="AE600" i="7" s="1"/>
  <c r="AB601" i="7"/>
  <c r="AE601" i="7" s="1"/>
  <c r="AB602" i="7"/>
  <c r="AE602" i="7" s="1"/>
  <c r="AB603" i="7"/>
  <c r="AE603" i="7" s="1"/>
  <c r="AB604" i="7"/>
  <c r="AE604" i="7" s="1"/>
  <c r="AB605" i="7"/>
  <c r="AE605" i="7" s="1"/>
  <c r="AB606" i="7"/>
  <c r="AE606" i="7" s="1"/>
  <c r="AB607" i="7"/>
  <c r="AE607" i="7" s="1"/>
  <c r="AB608" i="7"/>
  <c r="AE608" i="7" s="1"/>
  <c r="AB609" i="7"/>
  <c r="AE609" i="7" s="1"/>
  <c r="AB610" i="7"/>
  <c r="AE610" i="7" s="1"/>
  <c r="AB611" i="7"/>
  <c r="AE611" i="7" s="1"/>
  <c r="AB612" i="7"/>
  <c r="AE612" i="7" s="1"/>
  <c r="AB613" i="7"/>
  <c r="AE613" i="7" s="1"/>
  <c r="AB614" i="7"/>
  <c r="AE614" i="7" s="1"/>
  <c r="AB615" i="7"/>
  <c r="AE615" i="7" s="1"/>
  <c r="AB616" i="7"/>
  <c r="AE616" i="7" s="1"/>
  <c r="AB617" i="7"/>
  <c r="AE617" i="7" s="1"/>
  <c r="AB618" i="7"/>
  <c r="AE618" i="7" s="1"/>
  <c r="AB619" i="7"/>
  <c r="AE619" i="7" s="1"/>
  <c r="AB620" i="7"/>
  <c r="AE620" i="7" s="1"/>
  <c r="AB621" i="7"/>
  <c r="AE621" i="7" s="1"/>
  <c r="AB622" i="7"/>
  <c r="AE622" i="7" s="1"/>
  <c r="AB623" i="7"/>
  <c r="AE623" i="7" s="1"/>
  <c r="AB624" i="7"/>
  <c r="AE624" i="7" s="1"/>
  <c r="AB625" i="7"/>
  <c r="AE625" i="7" s="1"/>
  <c r="AB626" i="7"/>
  <c r="AE626" i="7" s="1"/>
  <c r="AB627" i="7"/>
  <c r="AE627" i="7" s="1"/>
  <c r="AB628" i="7"/>
  <c r="AE628" i="7" s="1"/>
  <c r="AB629" i="7"/>
  <c r="AE629" i="7" s="1"/>
  <c r="AB630" i="7"/>
  <c r="AE630" i="7" s="1"/>
  <c r="AB631" i="7"/>
  <c r="AE631" i="7" s="1"/>
  <c r="AB632" i="7"/>
  <c r="AE632" i="7" s="1"/>
  <c r="AB633" i="7"/>
  <c r="AE633" i="7" s="1"/>
  <c r="AB634" i="7"/>
  <c r="AE634" i="7" s="1"/>
  <c r="AB635" i="7"/>
  <c r="AE635" i="7" s="1"/>
  <c r="AB636" i="7"/>
  <c r="AE636" i="7" s="1"/>
  <c r="AB637" i="7"/>
  <c r="AE637" i="7" s="1"/>
  <c r="AB638" i="7"/>
  <c r="AE638" i="7" s="1"/>
  <c r="AB639" i="7"/>
  <c r="AE639" i="7" s="1"/>
  <c r="AB640" i="7"/>
  <c r="AE640" i="7" s="1"/>
  <c r="AB641" i="7"/>
  <c r="AE641" i="7" s="1"/>
  <c r="AB642" i="7"/>
  <c r="AE642" i="7" s="1"/>
  <c r="AB643" i="7"/>
  <c r="AE643" i="7" s="1"/>
  <c r="AB644" i="7"/>
  <c r="AE644" i="7" s="1"/>
  <c r="AB645" i="7"/>
  <c r="AE645" i="7" s="1"/>
  <c r="AB646" i="7"/>
  <c r="AE646" i="7" s="1"/>
  <c r="AB647" i="7"/>
  <c r="AE647" i="7" s="1"/>
  <c r="AB648" i="7"/>
  <c r="AE648" i="7" s="1"/>
  <c r="AB649" i="7"/>
  <c r="AE649" i="7" s="1"/>
  <c r="AB650" i="7"/>
  <c r="AE650" i="7" s="1"/>
  <c r="AB651" i="7"/>
  <c r="AE651" i="7" s="1"/>
  <c r="AB652" i="7"/>
  <c r="AE652" i="7" s="1"/>
  <c r="AB653" i="7"/>
  <c r="AE653" i="7" s="1"/>
  <c r="AB654" i="7"/>
  <c r="AE654" i="7" s="1"/>
  <c r="AB655" i="7"/>
  <c r="AE655" i="7" s="1"/>
  <c r="AB656" i="7"/>
  <c r="AE656" i="7" s="1"/>
  <c r="AB657" i="7"/>
  <c r="AE657" i="7" s="1"/>
  <c r="AB658" i="7"/>
  <c r="AE658" i="7" s="1"/>
  <c r="AB659" i="7"/>
  <c r="AE659" i="7" s="1"/>
  <c r="AB660" i="7"/>
  <c r="AE660" i="7" s="1"/>
  <c r="AB661" i="7"/>
  <c r="AE661" i="7" s="1"/>
  <c r="AB662" i="7"/>
  <c r="AE662" i="7" s="1"/>
  <c r="AB663" i="7"/>
  <c r="AE663" i="7" s="1"/>
  <c r="AB664" i="7"/>
  <c r="AE664" i="7" s="1"/>
  <c r="AB665" i="7"/>
  <c r="AE665" i="7" s="1"/>
  <c r="AB666" i="7"/>
  <c r="AE666" i="7" s="1"/>
  <c r="AB667" i="7"/>
  <c r="AE667" i="7" s="1"/>
  <c r="AB668" i="7"/>
  <c r="AE668" i="7" s="1"/>
  <c r="AB669" i="7"/>
  <c r="AE669" i="7" s="1"/>
  <c r="AB670" i="7"/>
  <c r="AE670" i="7" s="1"/>
  <c r="AB671" i="7"/>
  <c r="AE671" i="7" s="1"/>
  <c r="AB672" i="7"/>
  <c r="AE672" i="7" s="1"/>
  <c r="AB673" i="7"/>
  <c r="AE673" i="7" s="1"/>
  <c r="AB674" i="7"/>
  <c r="AE674" i="7" s="1"/>
  <c r="AB675" i="7"/>
  <c r="AE675" i="7" s="1"/>
  <c r="AB676" i="7"/>
  <c r="AE676" i="7" s="1"/>
  <c r="AB677" i="7"/>
  <c r="AE677" i="7" s="1"/>
  <c r="AB678" i="7"/>
  <c r="AE678" i="7" s="1"/>
  <c r="AB679" i="7"/>
  <c r="AE679" i="7" s="1"/>
  <c r="AB680" i="7"/>
  <c r="AE680" i="7" s="1"/>
  <c r="AB681" i="7"/>
  <c r="AE681" i="7" s="1"/>
  <c r="AB682" i="7"/>
  <c r="AE682" i="7" s="1"/>
  <c r="AB683" i="7"/>
  <c r="AE683" i="7" s="1"/>
  <c r="AB684" i="7"/>
  <c r="AE684" i="7" s="1"/>
  <c r="AB685" i="7"/>
  <c r="AE685" i="7" s="1"/>
  <c r="AB686" i="7"/>
  <c r="AE686" i="7" s="1"/>
  <c r="AB687" i="7"/>
  <c r="AE687" i="7" s="1"/>
  <c r="AB688" i="7"/>
  <c r="AE688" i="7" s="1"/>
  <c r="AB689" i="7"/>
  <c r="AE689" i="7" s="1"/>
  <c r="AB690" i="7"/>
  <c r="AE690" i="7" s="1"/>
  <c r="AB691" i="7"/>
  <c r="AE691" i="7" s="1"/>
  <c r="AB692" i="7"/>
  <c r="AE692" i="7" s="1"/>
  <c r="AB693" i="7"/>
  <c r="AE693" i="7" s="1"/>
  <c r="AB694" i="7"/>
  <c r="AE694" i="7" s="1"/>
  <c r="AB695" i="7"/>
  <c r="AE695" i="7" s="1"/>
  <c r="AB696" i="7"/>
  <c r="AE696" i="7" s="1"/>
  <c r="AB697" i="7"/>
  <c r="AE697" i="7" s="1"/>
  <c r="AB698" i="7"/>
  <c r="AE698" i="7" s="1"/>
  <c r="AB699" i="7"/>
  <c r="AE699" i="7" s="1"/>
  <c r="AB700" i="7"/>
  <c r="AE700" i="7" s="1"/>
  <c r="AB701" i="7"/>
  <c r="AE701" i="7" s="1"/>
  <c r="AB702" i="7"/>
  <c r="AE702" i="7" s="1"/>
  <c r="AB703" i="7"/>
  <c r="AE703" i="7" s="1"/>
  <c r="AB704" i="7"/>
  <c r="AE704" i="7" s="1"/>
  <c r="AB705" i="7"/>
  <c r="AE705" i="7" s="1"/>
  <c r="AB706" i="7"/>
  <c r="AE706" i="7" s="1"/>
  <c r="AB707" i="7"/>
  <c r="AE707" i="7" s="1"/>
  <c r="AB708" i="7"/>
  <c r="AE708" i="7" s="1"/>
  <c r="AB709" i="7"/>
  <c r="AE709" i="7" s="1"/>
  <c r="AB710" i="7"/>
  <c r="AE710" i="7" s="1"/>
  <c r="AB711" i="7"/>
  <c r="AE711" i="7" s="1"/>
  <c r="AB712" i="7"/>
  <c r="AE712" i="7" s="1"/>
  <c r="AB713" i="7"/>
  <c r="AE713" i="7" s="1"/>
  <c r="AB714" i="7"/>
  <c r="AE714" i="7" s="1"/>
  <c r="AB715" i="7"/>
  <c r="AE715" i="7" s="1"/>
  <c r="AB716" i="7"/>
  <c r="AE716" i="7" s="1"/>
  <c r="AB717" i="7"/>
  <c r="AE717" i="7" s="1"/>
  <c r="AB718" i="7"/>
  <c r="AE718" i="7" s="1"/>
  <c r="AB719" i="7"/>
  <c r="AE719" i="7" s="1"/>
  <c r="AB720" i="7"/>
  <c r="AE720" i="7" s="1"/>
  <c r="AB721" i="7"/>
  <c r="AE721" i="7" s="1"/>
  <c r="AB722" i="7"/>
  <c r="AE722" i="7" s="1"/>
  <c r="AB723" i="7"/>
  <c r="AE723" i="7" s="1"/>
  <c r="AB724" i="7"/>
  <c r="AE724" i="7" s="1"/>
  <c r="AB725" i="7"/>
  <c r="AE725" i="7" s="1"/>
  <c r="AB726" i="7"/>
  <c r="AE726" i="7" s="1"/>
  <c r="AB727" i="7"/>
  <c r="AE727" i="7" s="1"/>
  <c r="AB728" i="7"/>
  <c r="AE728" i="7" s="1"/>
  <c r="AB729" i="7"/>
  <c r="AE729" i="7" s="1"/>
  <c r="AB730" i="7"/>
  <c r="AE730" i="7" s="1"/>
  <c r="AB731" i="7"/>
  <c r="AE731" i="7" s="1"/>
  <c r="AB732" i="7"/>
  <c r="AE732" i="7" s="1"/>
  <c r="AB733" i="7"/>
  <c r="AE733" i="7" s="1"/>
  <c r="AB734" i="7"/>
  <c r="AE734" i="7" s="1"/>
  <c r="AB735" i="7"/>
  <c r="AE735" i="7" s="1"/>
  <c r="AB736" i="7"/>
  <c r="AE736" i="7" s="1"/>
  <c r="AB737" i="7"/>
  <c r="AE737" i="7" s="1"/>
  <c r="AB738" i="7"/>
  <c r="AE738" i="7" s="1"/>
  <c r="AB739" i="7"/>
  <c r="AE739" i="7" s="1"/>
  <c r="AB740" i="7"/>
  <c r="AE740" i="7" s="1"/>
  <c r="AB741" i="7"/>
  <c r="AE741" i="7" s="1"/>
  <c r="AB742" i="7"/>
  <c r="AE742" i="7" s="1"/>
  <c r="AB743" i="7"/>
  <c r="AE743" i="7" s="1"/>
  <c r="AB744" i="7"/>
  <c r="AE744" i="7" s="1"/>
  <c r="AB745" i="7"/>
  <c r="AE745" i="7" s="1"/>
  <c r="AB746" i="7"/>
  <c r="AE746" i="7" s="1"/>
  <c r="AB747" i="7"/>
  <c r="AE747" i="7" s="1"/>
  <c r="AB748" i="7"/>
  <c r="AE748" i="7" s="1"/>
  <c r="AB749" i="7"/>
  <c r="AE749" i="7" s="1"/>
  <c r="AB750" i="7"/>
  <c r="AE750" i="7" s="1"/>
  <c r="AB751" i="7"/>
  <c r="AE751" i="7" s="1"/>
  <c r="AB752" i="7"/>
  <c r="AE752" i="7" s="1"/>
  <c r="AB753" i="7"/>
  <c r="AE753" i="7" s="1"/>
  <c r="AB754" i="7"/>
  <c r="AE754" i="7" s="1"/>
  <c r="AB755" i="7"/>
  <c r="AE755" i="7" s="1"/>
  <c r="AB756" i="7"/>
  <c r="AE756" i="7" s="1"/>
  <c r="AB757" i="7"/>
  <c r="AE757" i="7" s="1"/>
  <c r="AB758" i="7"/>
  <c r="AE758" i="7" s="1"/>
  <c r="AB759" i="7"/>
  <c r="AE759" i="7" s="1"/>
  <c r="AB760" i="7"/>
  <c r="AE760" i="7" s="1"/>
  <c r="AB761" i="7"/>
  <c r="AE761" i="7" s="1"/>
  <c r="AB762" i="7"/>
  <c r="AE762" i="7" s="1"/>
  <c r="AB763" i="7"/>
  <c r="AE763" i="7" s="1"/>
  <c r="AB764" i="7"/>
  <c r="AE764" i="7" s="1"/>
  <c r="AB765" i="7"/>
  <c r="AE765" i="7" s="1"/>
  <c r="AB766" i="7"/>
  <c r="AE766" i="7" s="1"/>
  <c r="AB767" i="7"/>
  <c r="AE767" i="7" s="1"/>
  <c r="AB768" i="7"/>
  <c r="AE768" i="7" s="1"/>
  <c r="AB769" i="7"/>
  <c r="AE769" i="7" s="1"/>
  <c r="AB770" i="7"/>
  <c r="AE770" i="7" s="1"/>
  <c r="AB771" i="7"/>
  <c r="AE771" i="7" s="1"/>
  <c r="AB772" i="7"/>
  <c r="AE772" i="7" s="1"/>
  <c r="AB773" i="7"/>
  <c r="AE773" i="7" s="1"/>
  <c r="AB774" i="7"/>
  <c r="AE774" i="7" s="1"/>
  <c r="AB775" i="7"/>
  <c r="AE775" i="7" s="1"/>
  <c r="AB776" i="7"/>
  <c r="AE776" i="7" s="1"/>
  <c r="AB777" i="7"/>
  <c r="AE777" i="7" s="1"/>
  <c r="AB778" i="7"/>
  <c r="AE778" i="7" s="1"/>
  <c r="AB779" i="7"/>
  <c r="AE779" i="7" s="1"/>
  <c r="AB780" i="7"/>
  <c r="AE780" i="7" s="1"/>
  <c r="AB781" i="7"/>
  <c r="AE781" i="7" s="1"/>
  <c r="AB782" i="7"/>
  <c r="AE782" i="7" s="1"/>
  <c r="AB783" i="7"/>
  <c r="AE783" i="7" s="1"/>
  <c r="AB784" i="7"/>
  <c r="AE784" i="7" s="1"/>
  <c r="AB785" i="7"/>
  <c r="AE785" i="7" s="1"/>
  <c r="AB786" i="7"/>
  <c r="AE786" i="7" s="1"/>
  <c r="AB787" i="7"/>
  <c r="AE787" i="7" s="1"/>
  <c r="AB788" i="7"/>
  <c r="AE788" i="7" s="1"/>
  <c r="AB789" i="7"/>
  <c r="AE789" i="7" s="1"/>
  <c r="AB790" i="7"/>
  <c r="AE790" i="7" s="1"/>
  <c r="AB791" i="7"/>
  <c r="AE791" i="7" s="1"/>
  <c r="AB792" i="7"/>
  <c r="AE792" i="7" s="1"/>
  <c r="AB793" i="7"/>
  <c r="AE793" i="7" s="1"/>
  <c r="AB794" i="7"/>
  <c r="AE794" i="7" s="1"/>
  <c r="AB795" i="7"/>
  <c r="AE795" i="7" s="1"/>
  <c r="AB796" i="7"/>
  <c r="AE796" i="7" s="1"/>
  <c r="AB797" i="7"/>
  <c r="AE797" i="7" s="1"/>
  <c r="AB798" i="7"/>
  <c r="AE798" i="7" s="1"/>
  <c r="AB799" i="7"/>
  <c r="AE799" i="7" s="1"/>
  <c r="AB800" i="7"/>
  <c r="AE800" i="7" s="1"/>
  <c r="AB801" i="7"/>
  <c r="AE801" i="7" s="1"/>
  <c r="AB802" i="7"/>
  <c r="AE802" i="7" s="1"/>
  <c r="AB803" i="7"/>
  <c r="AE803" i="7" s="1"/>
  <c r="AB804" i="7"/>
  <c r="AE804" i="7" s="1"/>
  <c r="AB805" i="7"/>
  <c r="AE805" i="7" s="1"/>
  <c r="AB806" i="7"/>
  <c r="AE806" i="7" s="1"/>
  <c r="AB807" i="7"/>
  <c r="AE807" i="7" s="1"/>
  <c r="AB808" i="7"/>
  <c r="AE808" i="7" s="1"/>
  <c r="AB809" i="7"/>
  <c r="AE809" i="7" s="1"/>
  <c r="AB810" i="7"/>
  <c r="AE810" i="7" s="1"/>
  <c r="AB811" i="7"/>
  <c r="AE811" i="7" s="1"/>
  <c r="AB812" i="7"/>
  <c r="AE812" i="7" s="1"/>
  <c r="AB813" i="7"/>
  <c r="AE813" i="7" s="1"/>
  <c r="AB814" i="7"/>
  <c r="AE814" i="7" s="1"/>
  <c r="AB815" i="7"/>
  <c r="AE815" i="7" s="1"/>
  <c r="AB816" i="7"/>
  <c r="AE816" i="7" s="1"/>
  <c r="AB817" i="7"/>
  <c r="AE817" i="7" s="1"/>
  <c r="AB818" i="7"/>
  <c r="AE818" i="7" s="1"/>
  <c r="AB819" i="7"/>
  <c r="AE819" i="7" s="1"/>
  <c r="AB820" i="7"/>
  <c r="AE820" i="7" s="1"/>
  <c r="AB821" i="7"/>
  <c r="AE821" i="7" s="1"/>
  <c r="AB822" i="7"/>
  <c r="AE822" i="7" s="1"/>
  <c r="AB823" i="7"/>
  <c r="AE823" i="7" s="1"/>
  <c r="AB824" i="7"/>
  <c r="AE824" i="7" s="1"/>
  <c r="AB825" i="7"/>
  <c r="AE825" i="7" s="1"/>
  <c r="AB826" i="7"/>
  <c r="AE826" i="7" s="1"/>
  <c r="AB827" i="7"/>
  <c r="AE827" i="7" s="1"/>
  <c r="AB828" i="7"/>
  <c r="AE828" i="7" s="1"/>
  <c r="AB829" i="7"/>
  <c r="AE829" i="7" s="1"/>
  <c r="AB830" i="7"/>
  <c r="AE830" i="7" s="1"/>
  <c r="AB831" i="7"/>
  <c r="AE831" i="7" s="1"/>
  <c r="AB832" i="7"/>
  <c r="AE832" i="7" s="1"/>
  <c r="AB833" i="7"/>
  <c r="AE833" i="7" s="1"/>
  <c r="AB834" i="7"/>
  <c r="AE834" i="7" s="1"/>
  <c r="AB835" i="7"/>
  <c r="AE835" i="7" s="1"/>
  <c r="AB836" i="7"/>
  <c r="AE836" i="7" s="1"/>
  <c r="AB837" i="7"/>
  <c r="AE837" i="7" s="1"/>
  <c r="AB838" i="7"/>
  <c r="AE838" i="7" s="1"/>
  <c r="AB839" i="7"/>
  <c r="AE839" i="7" s="1"/>
  <c r="AB840" i="7"/>
  <c r="AE840" i="7" s="1"/>
  <c r="AB841" i="7"/>
  <c r="AE841" i="7" s="1"/>
  <c r="AB842" i="7"/>
  <c r="AE842" i="7" s="1"/>
  <c r="AB843" i="7"/>
  <c r="AE843" i="7" s="1"/>
  <c r="AB844" i="7"/>
  <c r="AE844" i="7" s="1"/>
  <c r="AB845" i="7"/>
  <c r="AE845" i="7" s="1"/>
  <c r="AB846" i="7"/>
  <c r="AE846" i="7" s="1"/>
  <c r="AB847" i="7"/>
  <c r="AE847" i="7" s="1"/>
  <c r="AB848" i="7"/>
  <c r="AE848" i="7" s="1"/>
  <c r="AB849" i="7"/>
  <c r="AE849" i="7" s="1"/>
  <c r="AB850" i="7"/>
  <c r="AE850" i="7" s="1"/>
  <c r="AB851" i="7"/>
  <c r="AE851" i="7" s="1"/>
  <c r="AB852" i="7"/>
  <c r="AE852" i="7" s="1"/>
  <c r="AB853" i="7"/>
  <c r="AE853" i="7" s="1"/>
  <c r="AB854" i="7"/>
  <c r="AE854" i="7" s="1"/>
  <c r="AB855" i="7"/>
  <c r="AE855" i="7" s="1"/>
  <c r="AB856" i="7"/>
  <c r="AE856" i="7" s="1"/>
  <c r="AB857" i="7"/>
  <c r="AE857" i="7" s="1"/>
  <c r="AB858" i="7"/>
  <c r="AE858" i="7" s="1"/>
  <c r="AB859" i="7"/>
  <c r="AE859" i="7" s="1"/>
  <c r="AB860" i="7"/>
  <c r="AE860" i="7" s="1"/>
  <c r="AB861" i="7"/>
  <c r="AE861" i="7" s="1"/>
  <c r="AB862" i="7"/>
  <c r="AE862" i="7" s="1"/>
  <c r="AB863" i="7"/>
  <c r="AE863" i="7" s="1"/>
  <c r="AB864" i="7"/>
  <c r="AE864" i="7" s="1"/>
  <c r="AB865" i="7"/>
  <c r="AE865" i="7" s="1"/>
  <c r="AB866" i="7"/>
  <c r="AE866" i="7" s="1"/>
  <c r="AB867" i="7"/>
  <c r="AE867" i="7" s="1"/>
  <c r="AB868" i="7"/>
  <c r="AE868" i="7" s="1"/>
  <c r="AB869" i="7"/>
  <c r="AE869" i="7" s="1"/>
  <c r="AB870" i="7"/>
  <c r="AE870" i="7" s="1"/>
  <c r="AB871" i="7"/>
  <c r="AE871" i="7" s="1"/>
  <c r="AB872" i="7"/>
  <c r="AE872" i="7" s="1"/>
  <c r="AB873" i="7"/>
  <c r="AE873" i="7" s="1"/>
  <c r="AB874" i="7"/>
  <c r="AE874" i="7" s="1"/>
  <c r="AB875" i="7"/>
  <c r="AE875" i="7" s="1"/>
  <c r="AB876" i="7"/>
  <c r="AE876" i="7" s="1"/>
  <c r="AB877" i="7"/>
  <c r="AE877" i="7" s="1"/>
  <c r="AB878" i="7"/>
  <c r="AE878" i="7" s="1"/>
  <c r="AB879" i="7"/>
  <c r="AE879" i="7" s="1"/>
  <c r="AB880" i="7"/>
  <c r="AE880" i="7" s="1"/>
  <c r="AB881" i="7"/>
  <c r="AE881" i="7" s="1"/>
  <c r="AB882" i="7"/>
  <c r="AE882" i="7" s="1"/>
  <c r="AB883" i="7"/>
  <c r="AE883" i="7" s="1"/>
  <c r="AB884" i="7"/>
  <c r="AE884" i="7" s="1"/>
  <c r="AB885" i="7"/>
  <c r="AE885" i="7" s="1"/>
  <c r="AB886" i="7"/>
  <c r="AE886" i="7" s="1"/>
  <c r="AB887" i="7"/>
  <c r="AE887" i="7" s="1"/>
  <c r="AB888" i="7"/>
  <c r="AE888" i="7" s="1"/>
  <c r="AB889" i="7"/>
  <c r="AE889" i="7" s="1"/>
  <c r="AB890" i="7"/>
  <c r="AE890" i="7" s="1"/>
  <c r="AB891" i="7"/>
  <c r="AE891" i="7" s="1"/>
  <c r="AB892" i="7"/>
  <c r="AE892" i="7" s="1"/>
  <c r="AB893" i="7"/>
  <c r="AE893" i="7" s="1"/>
  <c r="AB894" i="7"/>
  <c r="AE894" i="7" s="1"/>
  <c r="AB895" i="7"/>
  <c r="AE895" i="7" s="1"/>
  <c r="AB896" i="7"/>
  <c r="AE896" i="7" s="1"/>
  <c r="AB897" i="7"/>
  <c r="AE897" i="7" s="1"/>
  <c r="AB898" i="7"/>
  <c r="AE898" i="7" s="1"/>
  <c r="AB899" i="7"/>
  <c r="AE899" i="7" s="1"/>
  <c r="AB900" i="7"/>
  <c r="AE900" i="7" s="1"/>
  <c r="AB901" i="7"/>
  <c r="AE901" i="7" s="1"/>
  <c r="AB902" i="7"/>
  <c r="AE902" i="7" s="1"/>
  <c r="AB903" i="7"/>
  <c r="AE903" i="7" s="1"/>
  <c r="AB904" i="7"/>
  <c r="AE904" i="7" s="1"/>
  <c r="AB905" i="7"/>
  <c r="AE905" i="7" s="1"/>
  <c r="AB906" i="7"/>
  <c r="AE906" i="7" s="1"/>
  <c r="AB907" i="7"/>
  <c r="AE907" i="7" s="1"/>
  <c r="AB908" i="7"/>
  <c r="AE908" i="7" s="1"/>
  <c r="AB909" i="7"/>
  <c r="AE909" i="7" s="1"/>
  <c r="AB910" i="7"/>
  <c r="AE910" i="7" s="1"/>
  <c r="AB911" i="7"/>
  <c r="AE911" i="7" s="1"/>
  <c r="AB912" i="7"/>
  <c r="AE912" i="7" s="1"/>
  <c r="AB913" i="7"/>
  <c r="AE913" i="7" s="1"/>
  <c r="AB914" i="7"/>
  <c r="AE914" i="7" s="1"/>
  <c r="AB915" i="7"/>
  <c r="AE915" i="7" s="1"/>
  <c r="AB916" i="7"/>
  <c r="AE916" i="7" s="1"/>
  <c r="AB917" i="7"/>
  <c r="AE917" i="7" s="1"/>
  <c r="AB918" i="7"/>
  <c r="AE918" i="7" s="1"/>
  <c r="AB919" i="7"/>
  <c r="AE919" i="7" s="1"/>
  <c r="AB920" i="7"/>
  <c r="AE920" i="7" s="1"/>
  <c r="AB921" i="7"/>
  <c r="AE921" i="7" s="1"/>
  <c r="AB922" i="7"/>
  <c r="AE922" i="7" s="1"/>
  <c r="AB923" i="7"/>
  <c r="AE923" i="7" s="1"/>
  <c r="AB924" i="7"/>
  <c r="AE924" i="7" s="1"/>
  <c r="AB925" i="7"/>
  <c r="AE925" i="7" s="1"/>
  <c r="AB926" i="7"/>
  <c r="AE926" i="7" s="1"/>
  <c r="AB927" i="7"/>
  <c r="AE927" i="7" s="1"/>
  <c r="AB928" i="7"/>
  <c r="AE928" i="7" s="1"/>
  <c r="AB929" i="7"/>
  <c r="AE929" i="7" s="1"/>
  <c r="AB930" i="7"/>
  <c r="AE930" i="7" s="1"/>
  <c r="AB931" i="7"/>
  <c r="AE931" i="7" s="1"/>
  <c r="AB932" i="7"/>
  <c r="AE932" i="7" s="1"/>
  <c r="AB933" i="7"/>
  <c r="AE933" i="7" s="1"/>
  <c r="AB934" i="7"/>
  <c r="AE934" i="7" s="1"/>
  <c r="AB935" i="7"/>
  <c r="AE935" i="7" s="1"/>
  <c r="AB936" i="7"/>
  <c r="AE936" i="7" s="1"/>
  <c r="AB937" i="7"/>
  <c r="AE937" i="7" s="1"/>
  <c r="AB938" i="7"/>
  <c r="AE938" i="7" s="1"/>
  <c r="AB939" i="7"/>
  <c r="AE939" i="7" s="1"/>
  <c r="AB940" i="7"/>
  <c r="AE940" i="7" s="1"/>
  <c r="AB941" i="7"/>
  <c r="AE941" i="7" s="1"/>
  <c r="AB942" i="7"/>
  <c r="AE942" i="7" s="1"/>
  <c r="AB943" i="7"/>
  <c r="AE943" i="7" s="1"/>
  <c r="AB944" i="7"/>
  <c r="AE944" i="7" s="1"/>
  <c r="AB945" i="7"/>
  <c r="AE945" i="7" s="1"/>
  <c r="AB946" i="7"/>
  <c r="AE946" i="7" s="1"/>
  <c r="AB947" i="7"/>
  <c r="AE947" i="7" s="1"/>
  <c r="AB948" i="7"/>
  <c r="AE948" i="7" s="1"/>
  <c r="AB949" i="7"/>
  <c r="AE949" i="7" s="1"/>
  <c r="AB950" i="7"/>
  <c r="AE950" i="7" s="1"/>
  <c r="AB951" i="7"/>
  <c r="AE951" i="7" s="1"/>
  <c r="AB952" i="7"/>
  <c r="AE952" i="7" s="1"/>
  <c r="AB953" i="7"/>
  <c r="AE953" i="7" s="1"/>
  <c r="AB954" i="7"/>
  <c r="AE954" i="7" s="1"/>
  <c r="AB955" i="7"/>
  <c r="AE955" i="7" s="1"/>
  <c r="AB956" i="7"/>
  <c r="AE956" i="7" s="1"/>
  <c r="AB957" i="7"/>
  <c r="AE957" i="7" s="1"/>
  <c r="AB958" i="7"/>
  <c r="AE958" i="7" s="1"/>
  <c r="AB959" i="7"/>
  <c r="AE959" i="7" s="1"/>
  <c r="AB960" i="7"/>
  <c r="AE960" i="7" s="1"/>
  <c r="AB961" i="7"/>
  <c r="AE961" i="7" s="1"/>
  <c r="AB962" i="7"/>
  <c r="AE962" i="7" s="1"/>
  <c r="AB963" i="7"/>
  <c r="AE963" i="7" s="1"/>
  <c r="AB964" i="7"/>
  <c r="AE964" i="7" s="1"/>
  <c r="AB965" i="7"/>
  <c r="AE965" i="7" s="1"/>
  <c r="AB966" i="7"/>
  <c r="AE966" i="7" s="1"/>
  <c r="AB967" i="7"/>
  <c r="AE967" i="7" s="1"/>
  <c r="AB968" i="7"/>
  <c r="AE968" i="7" s="1"/>
  <c r="AB969" i="7"/>
  <c r="AE969" i="7" s="1"/>
  <c r="AB970" i="7"/>
  <c r="AE970" i="7" s="1"/>
  <c r="AB971" i="7"/>
  <c r="AE971" i="7" s="1"/>
  <c r="AB972" i="7"/>
  <c r="AE972" i="7" s="1"/>
  <c r="AB973" i="7"/>
  <c r="AE973" i="7" s="1"/>
  <c r="AB974" i="7"/>
  <c r="AE974" i="7" s="1"/>
  <c r="AB975" i="7"/>
  <c r="AE975" i="7" s="1"/>
  <c r="AB976" i="7"/>
  <c r="AE976" i="7" s="1"/>
  <c r="AB977" i="7"/>
  <c r="AE977" i="7" s="1"/>
  <c r="AB978" i="7"/>
  <c r="AE978" i="7" s="1"/>
  <c r="AB979" i="7"/>
  <c r="AE979" i="7" s="1"/>
  <c r="AB980" i="7"/>
  <c r="AE980" i="7" s="1"/>
  <c r="AB981" i="7"/>
  <c r="AE981" i="7" s="1"/>
  <c r="AB982" i="7"/>
  <c r="AE982" i="7" s="1"/>
  <c r="AB983" i="7"/>
  <c r="AE983" i="7" s="1"/>
  <c r="AB984" i="7"/>
  <c r="AE984" i="7" s="1"/>
  <c r="AB985" i="7"/>
  <c r="AE985" i="7" s="1"/>
  <c r="AB986" i="7"/>
  <c r="AE986" i="7" s="1"/>
  <c r="AB987" i="7"/>
  <c r="AE987" i="7" s="1"/>
  <c r="AB988" i="7"/>
  <c r="AE988" i="7" s="1"/>
  <c r="AB989" i="7"/>
  <c r="AE989" i="7" s="1"/>
  <c r="AB990" i="7"/>
  <c r="AE990" i="7" s="1"/>
  <c r="AB991" i="7"/>
  <c r="AE991" i="7" s="1"/>
  <c r="AB992" i="7"/>
  <c r="AE992" i="7" s="1"/>
  <c r="AB993" i="7"/>
  <c r="AE993" i="7" s="1"/>
  <c r="AB994" i="7"/>
  <c r="AE994" i="7" s="1"/>
  <c r="AB995" i="7"/>
  <c r="AE995" i="7" s="1"/>
  <c r="AB996" i="7"/>
  <c r="AE996" i="7" s="1"/>
  <c r="AB997" i="7"/>
  <c r="AE997" i="7" s="1"/>
  <c r="AB998" i="7"/>
  <c r="AE998" i="7" s="1"/>
  <c r="AB999" i="7"/>
  <c r="AE999" i="7" s="1"/>
  <c r="AB1000" i="7"/>
  <c r="AE1000" i="7" s="1"/>
  <c r="AB1001" i="7"/>
  <c r="AE1001" i="7" s="1"/>
  <c r="AB1002" i="7"/>
  <c r="AE1002" i="7" s="1"/>
  <c r="AB1003" i="7"/>
  <c r="AE1003" i="7" s="1"/>
  <c r="AB1004" i="7"/>
  <c r="AE1004" i="7" s="1"/>
  <c r="AB1005" i="7"/>
  <c r="AE1005" i="7" s="1"/>
  <c r="AB1006" i="7"/>
  <c r="AE1006" i="7" s="1"/>
  <c r="AB1007" i="7"/>
  <c r="AE1007" i="7" s="1"/>
  <c r="AB1008" i="7"/>
  <c r="AE1008" i="7" s="1"/>
  <c r="AB1009" i="7"/>
  <c r="AE1009" i="7" s="1"/>
  <c r="AB1010" i="7"/>
  <c r="AE1010" i="7" s="1"/>
  <c r="AB1011" i="7"/>
  <c r="AE1011" i="7" s="1"/>
  <c r="AB1012" i="7"/>
  <c r="AE1012" i="7" s="1"/>
  <c r="AB1013" i="7"/>
  <c r="AE1013" i="7" s="1"/>
  <c r="AB1014" i="7"/>
  <c r="AE1014" i="7" s="1"/>
  <c r="AB1015" i="7"/>
  <c r="AE1015" i="7" s="1"/>
  <c r="AB1016" i="7"/>
  <c r="AE1016" i="7" s="1"/>
  <c r="AB1017" i="7"/>
  <c r="AE1017" i="7" s="1"/>
  <c r="AB1018" i="7"/>
  <c r="AE1018" i="7" s="1"/>
  <c r="AB1019" i="7"/>
  <c r="AE1019" i="7" s="1"/>
  <c r="AB1020" i="7"/>
  <c r="AE1020" i="7" s="1"/>
  <c r="AB1021" i="7"/>
  <c r="AE1021" i="7" s="1"/>
  <c r="AB1022" i="7"/>
  <c r="AE1022" i="7" s="1"/>
  <c r="AB1023" i="7"/>
  <c r="AE1023" i="7" s="1"/>
  <c r="AB1024" i="7"/>
  <c r="AE1024" i="7" s="1"/>
  <c r="AB1025" i="7"/>
  <c r="AE1025" i="7" s="1"/>
  <c r="AB1026" i="7"/>
  <c r="AE1026" i="7" s="1"/>
  <c r="AB1027" i="7"/>
  <c r="AE1027" i="7" s="1"/>
  <c r="AB1028" i="7"/>
  <c r="AE1028" i="7" s="1"/>
  <c r="AB1029" i="7"/>
  <c r="AE1029" i="7" s="1"/>
  <c r="AB1030" i="7"/>
  <c r="AE1030" i="7" s="1"/>
  <c r="AB1031" i="7"/>
  <c r="AE1031" i="7" s="1"/>
  <c r="AB1032" i="7"/>
  <c r="AE1032" i="7" s="1"/>
  <c r="AB1033" i="7"/>
  <c r="AE1033" i="7" s="1"/>
  <c r="AB1034" i="7"/>
  <c r="AE1034" i="7" s="1"/>
  <c r="AB1035" i="7"/>
  <c r="AE1035" i="7" s="1"/>
  <c r="AB1036" i="7"/>
  <c r="AE1036" i="7" s="1"/>
  <c r="AB1037" i="7"/>
  <c r="AE1037" i="7" s="1"/>
  <c r="AB1038" i="7"/>
  <c r="AE1038" i="7" s="1"/>
  <c r="AB1039" i="7"/>
  <c r="AE1039" i="7" s="1"/>
  <c r="AB1040" i="7"/>
  <c r="AE1040" i="7" s="1"/>
  <c r="AB1041" i="7"/>
  <c r="AE1041" i="7" s="1"/>
  <c r="AB1042" i="7"/>
  <c r="AE1042" i="7" s="1"/>
  <c r="AB1043" i="7"/>
  <c r="AE1043" i="7" s="1"/>
  <c r="AB1044" i="7"/>
  <c r="AE1044" i="7" s="1"/>
  <c r="AB1045" i="7"/>
  <c r="AE1045" i="7" s="1"/>
  <c r="AB1046" i="7"/>
  <c r="AE1046" i="7" s="1"/>
  <c r="AB1047" i="7"/>
  <c r="AE1047" i="7" s="1"/>
  <c r="AB1048" i="7"/>
  <c r="AE1048" i="7" s="1"/>
  <c r="AB1049" i="7"/>
  <c r="AE1049" i="7" s="1"/>
  <c r="AB1050" i="7"/>
  <c r="AE1050" i="7" s="1"/>
  <c r="AB1051" i="7"/>
  <c r="AE1051" i="7" s="1"/>
  <c r="AB1052" i="7"/>
  <c r="AE1052" i="7" s="1"/>
  <c r="AB1053" i="7"/>
  <c r="AE1053" i="7" s="1"/>
  <c r="AB1054" i="7"/>
  <c r="AE1054" i="7" s="1"/>
  <c r="AB1055" i="7"/>
  <c r="AE1055" i="7" s="1"/>
  <c r="AB1056" i="7"/>
  <c r="AE1056" i="7" s="1"/>
  <c r="AB1057" i="7"/>
  <c r="AE1057" i="7" s="1"/>
  <c r="AB1058" i="7"/>
  <c r="AE1058" i="7" s="1"/>
  <c r="AB1059" i="7"/>
  <c r="AE1059" i="7" s="1"/>
  <c r="AB1060" i="7"/>
  <c r="AE1060" i="7" s="1"/>
  <c r="AB1061" i="7"/>
  <c r="AE1061" i="7" s="1"/>
  <c r="AB1062" i="7"/>
  <c r="AE1062" i="7" s="1"/>
  <c r="AB1063" i="7"/>
  <c r="AE1063" i="7" s="1"/>
  <c r="AB1064" i="7"/>
  <c r="AE1064" i="7" s="1"/>
  <c r="AB1065" i="7"/>
  <c r="AE1065" i="7" s="1"/>
  <c r="AB1066" i="7"/>
  <c r="AE1066" i="7" s="1"/>
  <c r="AB1067" i="7"/>
  <c r="AE1067" i="7" s="1"/>
  <c r="AB1068" i="7"/>
  <c r="AE1068" i="7" s="1"/>
  <c r="AB1069" i="7"/>
  <c r="AE1069" i="7" s="1"/>
  <c r="AB1070" i="7"/>
  <c r="AE1070" i="7" s="1"/>
  <c r="AB1071" i="7"/>
  <c r="AE1071" i="7" s="1"/>
  <c r="AB1072" i="7"/>
  <c r="AE1072" i="7" s="1"/>
  <c r="AB1073" i="7"/>
  <c r="AE1073" i="7" s="1"/>
  <c r="AB1074" i="7"/>
  <c r="AE1074" i="7" s="1"/>
  <c r="AB1075" i="7"/>
  <c r="AE1075" i="7" s="1"/>
  <c r="AB1076" i="7"/>
  <c r="AE1076" i="7" s="1"/>
  <c r="AB1077" i="7"/>
  <c r="AE1077" i="7" s="1"/>
  <c r="AB1078" i="7"/>
  <c r="AE1078" i="7" s="1"/>
  <c r="AB1079" i="7"/>
  <c r="AE1079" i="7" s="1"/>
  <c r="AB1080" i="7"/>
  <c r="AE1080" i="7" s="1"/>
  <c r="AB1081" i="7"/>
  <c r="AE1081" i="7" s="1"/>
  <c r="AB1082" i="7"/>
  <c r="AE1082" i="7" s="1"/>
  <c r="AB1083" i="7"/>
  <c r="AE1083" i="7" s="1"/>
  <c r="AB1084" i="7"/>
  <c r="AE1084" i="7" s="1"/>
  <c r="AB1085" i="7"/>
  <c r="AE1085" i="7" s="1"/>
  <c r="AB1086" i="7"/>
  <c r="AE1086" i="7" s="1"/>
  <c r="AB1087" i="7"/>
  <c r="AE1087" i="7" s="1"/>
  <c r="AB1088" i="7"/>
  <c r="AE1088" i="7" s="1"/>
  <c r="AB1089" i="7"/>
  <c r="AE1089" i="7" s="1"/>
  <c r="AB1090" i="7"/>
  <c r="AE1090" i="7" s="1"/>
  <c r="AB1091" i="7"/>
  <c r="AE1091" i="7" s="1"/>
  <c r="AB1092" i="7"/>
  <c r="AE1092" i="7" s="1"/>
  <c r="AB1093" i="7"/>
  <c r="AE1093" i="7" s="1"/>
  <c r="AB1094" i="7"/>
  <c r="AE1094" i="7" s="1"/>
  <c r="AB1095" i="7"/>
  <c r="AE1095" i="7" s="1"/>
  <c r="AB1096" i="7"/>
  <c r="AE1096" i="7" s="1"/>
  <c r="AB1097" i="7"/>
  <c r="AE1097" i="7" s="1"/>
  <c r="AB1098" i="7"/>
  <c r="AE1098" i="7" s="1"/>
  <c r="AB1099" i="7"/>
  <c r="AE1099" i="7" s="1"/>
  <c r="AB1100" i="7"/>
  <c r="AE1100" i="7" s="1"/>
  <c r="AB1101" i="7"/>
  <c r="AE1101" i="7" s="1"/>
  <c r="AB1102" i="7"/>
  <c r="AE1102" i="7" s="1"/>
  <c r="AB1103" i="7"/>
  <c r="AE1103" i="7" s="1"/>
  <c r="AB1104" i="7"/>
  <c r="AE1104" i="7" s="1"/>
  <c r="AB1105" i="7"/>
  <c r="AE1105" i="7" s="1"/>
  <c r="AB1106" i="7"/>
  <c r="AE1106" i="7" s="1"/>
  <c r="AB1107" i="7"/>
  <c r="AE1107" i="7" s="1"/>
  <c r="AB1108" i="7"/>
  <c r="AE1108" i="7" s="1"/>
  <c r="AB1109" i="7"/>
  <c r="AE1109" i="7" s="1"/>
  <c r="AB1110" i="7"/>
  <c r="AE1110" i="7" s="1"/>
  <c r="AB1111" i="7"/>
  <c r="AE1111" i="7" s="1"/>
  <c r="AB1112" i="7"/>
  <c r="AE1112" i="7" s="1"/>
  <c r="AB1113" i="7"/>
  <c r="AE1113" i="7" s="1"/>
  <c r="AB1114" i="7"/>
  <c r="AE1114" i="7" s="1"/>
  <c r="AB1115" i="7"/>
  <c r="AE1115" i="7" s="1"/>
  <c r="AB1116" i="7"/>
  <c r="AE1116" i="7" s="1"/>
  <c r="AB1117" i="7"/>
  <c r="AE1117" i="7" s="1"/>
  <c r="AB1118" i="7"/>
  <c r="AE1118" i="7" s="1"/>
  <c r="AB1119" i="7"/>
  <c r="AE1119" i="7" s="1"/>
  <c r="AB1120" i="7"/>
  <c r="AE1120" i="7" s="1"/>
  <c r="AB1121" i="7"/>
  <c r="AE1121" i="7" s="1"/>
  <c r="AB1122" i="7"/>
  <c r="AE1122" i="7" s="1"/>
  <c r="AB1123" i="7"/>
  <c r="AE1123" i="7" s="1"/>
  <c r="AB1124" i="7"/>
  <c r="AE1124" i="7" s="1"/>
  <c r="AB1125" i="7"/>
  <c r="AE1125" i="7" s="1"/>
  <c r="AB1126" i="7"/>
  <c r="AE1126" i="7" s="1"/>
  <c r="AB1127" i="7"/>
  <c r="AE1127" i="7" s="1"/>
  <c r="AB1128" i="7"/>
  <c r="AE1128" i="7" s="1"/>
  <c r="AB1129" i="7"/>
  <c r="AE1129" i="7" s="1"/>
  <c r="AB1130" i="7"/>
  <c r="AE1130" i="7" s="1"/>
  <c r="AB1131" i="7"/>
  <c r="AE1131" i="7" s="1"/>
  <c r="AB1132" i="7"/>
  <c r="AE1132" i="7" s="1"/>
  <c r="AB1133" i="7"/>
  <c r="AE1133" i="7" s="1"/>
  <c r="AB1134" i="7"/>
  <c r="AE1134" i="7" s="1"/>
  <c r="AB1135" i="7"/>
  <c r="AE1135" i="7" s="1"/>
  <c r="AB1136" i="7"/>
  <c r="AE1136" i="7" s="1"/>
  <c r="AB1137" i="7"/>
  <c r="AE1137" i="7" s="1"/>
  <c r="AB1138" i="7"/>
  <c r="AE1138" i="7" s="1"/>
  <c r="AB1139" i="7"/>
  <c r="AE1139" i="7" s="1"/>
  <c r="AB1140" i="7"/>
  <c r="AE1140" i="7" s="1"/>
  <c r="AB1141" i="7"/>
  <c r="AE1141" i="7" s="1"/>
  <c r="AB1142" i="7"/>
  <c r="AE1142" i="7" s="1"/>
  <c r="AB1143" i="7"/>
  <c r="AE1143" i="7" s="1"/>
  <c r="AB1144" i="7"/>
  <c r="AE1144" i="7" s="1"/>
  <c r="AB1145" i="7"/>
  <c r="AE1145" i="7" s="1"/>
  <c r="AB1146" i="7"/>
  <c r="AE1146" i="7" s="1"/>
  <c r="AB1147" i="7"/>
  <c r="AE1147" i="7" s="1"/>
  <c r="AB1148" i="7"/>
  <c r="AE1148" i="7" s="1"/>
  <c r="AB1149" i="7"/>
  <c r="AE1149" i="7" s="1"/>
  <c r="AB1150" i="7"/>
  <c r="AE1150" i="7" s="1"/>
  <c r="AB1151" i="7"/>
  <c r="AE1151" i="7" s="1"/>
  <c r="AB1152" i="7"/>
  <c r="AE1152" i="7" s="1"/>
  <c r="AB1153" i="7"/>
  <c r="AE1153" i="7" s="1"/>
  <c r="AB1154" i="7"/>
  <c r="AE1154" i="7" s="1"/>
  <c r="AB1155" i="7"/>
  <c r="AE1155" i="7" s="1"/>
  <c r="AB1156" i="7"/>
  <c r="AE1156" i="7" s="1"/>
  <c r="AB1157" i="7"/>
  <c r="AE1157" i="7" s="1"/>
  <c r="AB1158" i="7"/>
  <c r="AE1158" i="7" s="1"/>
  <c r="AB1159" i="7"/>
  <c r="AE1159" i="7" s="1"/>
  <c r="AB1160" i="7"/>
  <c r="AE1160" i="7" s="1"/>
  <c r="AB1161" i="7"/>
  <c r="AE1161" i="7" s="1"/>
  <c r="AB1162" i="7"/>
  <c r="AE1162" i="7" s="1"/>
  <c r="AB1163" i="7"/>
  <c r="AE1163" i="7" s="1"/>
  <c r="AB1164" i="7"/>
  <c r="AE1164" i="7" s="1"/>
  <c r="AB1165" i="7"/>
  <c r="AE1165" i="7" s="1"/>
  <c r="AB1166" i="7"/>
  <c r="AE1166" i="7" s="1"/>
  <c r="AB1167" i="7"/>
  <c r="AE1167" i="7" s="1"/>
  <c r="AB1168" i="7"/>
  <c r="AE1168" i="7" s="1"/>
  <c r="AB1169" i="7"/>
  <c r="AE1169" i="7" s="1"/>
  <c r="AB1170" i="7"/>
  <c r="AE1170" i="7" s="1"/>
  <c r="AB1171" i="7"/>
  <c r="AE1171" i="7" s="1"/>
  <c r="AB1172" i="7"/>
  <c r="AE1172" i="7" s="1"/>
  <c r="AB1173" i="7"/>
  <c r="AE1173" i="7" s="1"/>
  <c r="AB1174" i="7"/>
  <c r="AE1174" i="7" s="1"/>
  <c r="AB1175" i="7"/>
  <c r="AE1175" i="7" s="1"/>
  <c r="AB1176" i="7"/>
  <c r="AE1176" i="7" s="1"/>
  <c r="AB1177" i="7"/>
  <c r="AE1177" i="7" s="1"/>
  <c r="AB1178" i="7"/>
  <c r="AE1178" i="7" s="1"/>
  <c r="AB1179" i="7"/>
  <c r="AE1179" i="7" s="1"/>
  <c r="AB1180" i="7"/>
  <c r="AE1180" i="7" s="1"/>
  <c r="AB1181" i="7"/>
  <c r="AE1181" i="7" s="1"/>
  <c r="AB1182" i="7"/>
  <c r="AE1182" i="7" s="1"/>
  <c r="AB1183" i="7"/>
  <c r="AE1183" i="7" s="1"/>
  <c r="AB1184" i="7"/>
  <c r="AE1184" i="7" s="1"/>
  <c r="AB1185" i="7"/>
  <c r="AE1185" i="7" s="1"/>
  <c r="AB1186" i="7"/>
  <c r="AE1186" i="7" s="1"/>
  <c r="AB1187" i="7"/>
  <c r="AE1187" i="7" s="1"/>
  <c r="AB1188" i="7"/>
  <c r="AE1188" i="7" s="1"/>
  <c r="AB1189" i="7"/>
  <c r="AE1189" i="7" s="1"/>
  <c r="AB1190" i="7"/>
  <c r="AE1190" i="7" s="1"/>
  <c r="AB1191" i="7"/>
  <c r="AE1191" i="7" s="1"/>
  <c r="AB1192" i="7"/>
  <c r="AE1192" i="7" s="1"/>
  <c r="AB1193" i="7"/>
  <c r="AE1193" i="7" s="1"/>
  <c r="AB1194" i="7"/>
  <c r="AE1194" i="7" s="1"/>
  <c r="AB1195" i="7"/>
  <c r="AE1195" i="7" s="1"/>
  <c r="AB1196" i="7"/>
  <c r="AE1196" i="7" s="1"/>
  <c r="AB1197" i="7"/>
  <c r="AE1197" i="7" s="1"/>
  <c r="AB1198" i="7"/>
  <c r="AE1198" i="7" s="1"/>
  <c r="AB1199" i="7"/>
  <c r="AE1199" i="7" s="1"/>
  <c r="AB1200" i="7"/>
  <c r="AE1200" i="7" s="1"/>
  <c r="AB1201" i="7"/>
  <c r="AE1201" i="7" s="1"/>
  <c r="AB1202" i="7"/>
  <c r="AE1202" i="7" s="1"/>
  <c r="AB1203" i="7"/>
  <c r="AE1203" i="7" s="1"/>
  <c r="AB1204" i="7"/>
  <c r="AE1204" i="7" s="1"/>
  <c r="AB1205" i="7"/>
  <c r="AE1205" i="7" s="1"/>
  <c r="AB1206" i="7"/>
  <c r="AE1206" i="7" s="1"/>
  <c r="AB1207" i="7"/>
  <c r="AE1207" i="7" s="1"/>
  <c r="AB1208" i="7"/>
  <c r="AE1208" i="7" s="1"/>
  <c r="AB1209" i="7"/>
  <c r="AE1209" i="7" s="1"/>
  <c r="AB1210" i="7"/>
  <c r="AE1210" i="7" s="1"/>
  <c r="AB1211" i="7"/>
  <c r="AE1211" i="7" s="1"/>
  <c r="AB1212" i="7"/>
  <c r="AE1212" i="7" s="1"/>
  <c r="AB1213" i="7"/>
  <c r="AE1213" i="7" s="1"/>
  <c r="AB1214" i="7"/>
  <c r="AE1214" i="7" s="1"/>
  <c r="AB1215" i="7"/>
  <c r="AE1215" i="7" s="1"/>
  <c r="AB1216" i="7"/>
  <c r="AE1216" i="7" s="1"/>
  <c r="AB1217" i="7"/>
  <c r="AE1217" i="7" s="1"/>
  <c r="AB1218" i="7"/>
  <c r="AE1218" i="7" s="1"/>
  <c r="AB1219" i="7"/>
  <c r="AE1219" i="7" s="1"/>
  <c r="AB1220" i="7"/>
  <c r="AE1220" i="7" s="1"/>
  <c r="AB1221" i="7"/>
  <c r="AE1221" i="7" s="1"/>
  <c r="AB1222" i="7"/>
  <c r="AE1222" i="7" s="1"/>
  <c r="AB1223" i="7"/>
  <c r="AE1223" i="7" s="1"/>
  <c r="AB1224" i="7"/>
  <c r="AE1224" i="7" s="1"/>
  <c r="AB1225" i="7"/>
  <c r="AE1225" i="7" s="1"/>
  <c r="AB1226" i="7"/>
  <c r="AE1226" i="7" s="1"/>
  <c r="AB1227" i="7"/>
  <c r="AE1227" i="7" s="1"/>
  <c r="AB1228" i="7"/>
  <c r="AE1228" i="7" s="1"/>
  <c r="AB1229" i="7"/>
  <c r="AE1229" i="7" s="1"/>
  <c r="AB1230" i="7"/>
  <c r="AE1230" i="7" s="1"/>
  <c r="AB1231" i="7"/>
  <c r="AE1231" i="7" s="1"/>
  <c r="AB1232" i="7"/>
  <c r="AE1232" i="7" s="1"/>
  <c r="AB1233" i="7"/>
  <c r="AE1233" i="7" s="1"/>
  <c r="AB1234" i="7"/>
  <c r="AE1234" i="7" s="1"/>
  <c r="AB1235" i="7"/>
  <c r="AE1235" i="7" s="1"/>
  <c r="AB1236" i="7"/>
  <c r="AE1236" i="7" s="1"/>
  <c r="AB1237" i="7"/>
  <c r="AE1237" i="7" s="1"/>
  <c r="AB1238" i="7"/>
  <c r="AE1238" i="7" s="1"/>
  <c r="AB1239" i="7"/>
  <c r="AE1239" i="7" s="1"/>
  <c r="AB1240" i="7"/>
  <c r="AE1240" i="7" s="1"/>
  <c r="AB1241" i="7"/>
  <c r="AE1241" i="7" s="1"/>
  <c r="AB1242" i="7"/>
  <c r="AE1242" i="7" s="1"/>
  <c r="AB1243" i="7"/>
  <c r="AE1243" i="7" s="1"/>
  <c r="AB1244" i="7"/>
  <c r="AE1244" i="7" s="1"/>
  <c r="AB1245" i="7"/>
  <c r="AE1245" i="7" s="1"/>
  <c r="AB1246" i="7"/>
  <c r="AE1246" i="7" s="1"/>
  <c r="AB1247" i="7"/>
  <c r="AE1247" i="7" s="1"/>
  <c r="AB1248" i="7"/>
  <c r="AE1248" i="7" s="1"/>
  <c r="AB1249" i="7"/>
  <c r="AE1249" i="7" s="1"/>
  <c r="AB1250" i="7"/>
  <c r="AE1250" i="7" s="1"/>
  <c r="AB1251" i="7"/>
  <c r="AE1251" i="7" s="1"/>
  <c r="AB1252" i="7"/>
  <c r="AE1252" i="7" s="1"/>
  <c r="AB1253" i="7"/>
  <c r="AE1253" i="7" s="1"/>
  <c r="AB1254" i="7"/>
  <c r="AE1254" i="7" s="1"/>
  <c r="AB1255" i="7"/>
  <c r="AE1255" i="7" s="1"/>
  <c r="AB1256" i="7"/>
  <c r="AE1256" i="7" s="1"/>
  <c r="AB1257" i="7"/>
  <c r="AE1257" i="7" s="1"/>
  <c r="AB1258" i="7"/>
  <c r="AE1258" i="7" s="1"/>
  <c r="AB1259" i="7"/>
  <c r="AE1259" i="7" s="1"/>
  <c r="AB1260" i="7"/>
  <c r="AE1260" i="7" s="1"/>
  <c r="AB1261" i="7"/>
  <c r="AE1261" i="7" s="1"/>
  <c r="AB1262" i="7"/>
  <c r="AE1262" i="7" s="1"/>
  <c r="AB1263" i="7"/>
  <c r="AE1263" i="7" s="1"/>
  <c r="AB1264" i="7"/>
  <c r="AE1264" i="7" s="1"/>
  <c r="AB1265" i="7"/>
  <c r="AE1265" i="7" s="1"/>
  <c r="AB1266" i="7"/>
  <c r="AE1266" i="7" s="1"/>
  <c r="AB1267" i="7"/>
  <c r="AE1267" i="7" s="1"/>
  <c r="AB1268" i="7"/>
  <c r="AE1268" i="7" s="1"/>
  <c r="AB1269" i="7"/>
  <c r="AE1269" i="7" s="1"/>
  <c r="AB1270" i="7"/>
  <c r="AE1270" i="7" s="1"/>
  <c r="AB1271" i="7"/>
  <c r="AE1271" i="7" s="1"/>
  <c r="AB1272" i="7"/>
  <c r="AE1272" i="7" s="1"/>
  <c r="AB1273" i="7"/>
  <c r="AE1273" i="7" s="1"/>
  <c r="AB1274" i="7"/>
  <c r="AE1274" i="7" s="1"/>
  <c r="AB1275" i="7"/>
  <c r="AE1275" i="7" s="1"/>
  <c r="AB1276" i="7"/>
  <c r="AE1276" i="7" s="1"/>
  <c r="AB1277" i="7"/>
  <c r="AE1277" i="7" s="1"/>
  <c r="AB1278" i="7"/>
  <c r="AE1278" i="7" s="1"/>
  <c r="AB1279" i="7"/>
  <c r="AE1279" i="7" s="1"/>
  <c r="AB1280" i="7"/>
  <c r="AE1280" i="7" s="1"/>
  <c r="AB1281" i="7"/>
  <c r="AE1281" i="7" s="1"/>
  <c r="AB1282" i="7"/>
  <c r="AE1282" i="7" s="1"/>
  <c r="AB1283" i="7"/>
  <c r="AE1283" i="7" s="1"/>
  <c r="AB1284" i="7"/>
  <c r="AE1284" i="7" s="1"/>
  <c r="AB1285" i="7"/>
  <c r="AE1285" i="7" s="1"/>
  <c r="AB1286" i="7"/>
  <c r="AE1286" i="7" s="1"/>
  <c r="AB1287" i="7"/>
  <c r="AE1287" i="7" s="1"/>
  <c r="AB1288" i="7"/>
  <c r="AE1288" i="7" s="1"/>
  <c r="AB1289" i="7"/>
  <c r="AE1289" i="7" s="1"/>
  <c r="AB1290" i="7"/>
  <c r="AE1290" i="7" s="1"/>
  <c r="AB1291" i="7"/>
  <c r="AE1291" i="7" s="1"/>
  <c r="AB1292" i="7"/>
  <c r="AE1292" i="7" s="1"/>
  <c r="AB1293" i="7"/>
  <c r="AE1293" i="7" s="1"/>
  <c r="AB1294" i="7"/>
  <c r="AE1294" i="7" s="1"/>
  <c r="AB1295" i="7"/>
  <c r="AE1295" i="7" s="1"/>
  <c r="AB1296" i="7"/>
  <c r="AE1296" i="7" s="1"/>
  <c r="AB1297" i="7"/>
  <c r="AE1297" i="7" s="1"/>
  <c r="AB1298" i="7"/>
  <c r="AE1298" i="7" s="1"/>
  <c r="AB1299" i="7"/>
  <c r="AE1299" i="7" s="1"/>
  <c r="AB1300" i="7"/>
  <c r="AE1300" i="7" s="1"/>
  <c r="AB1301" i="7"/>
  <c r="AE1301" i="7" s="1"/>
  <c r="AB1302" i="7"/>
  <c r="AE1302" i="7" s="1"/>
  <c r="AB1303" i="7"/>
  <c r="AE1303" i="7" s="1"/>
  <c r="AB1304" i="7"/>
  <c r="AE1304" i="7" s="1"/>
  <c r="AB1305" i="7"/>
  <c r="AE1305" i="7" s="1"/>
  <c r="AB1306" i="7"/>
  <c r="AE1306" i="7" s="1"/>
  <c r="AB1307" i="7"/>
  <c r="AE1307" i="7" s="1"/>
  <c r="AB1308" i="7"/>
  <c r="AE1308" i="7" s="1"/>
  <c r="AB1309" i="7"/>
  <c r="AE1309" i="7" s="1"/>
  <c r="AB1310" i="7"/>
  <c r="AE1310" i="7" s="1"/>
  <c r="AB1311" i="7"/>
  <c r="AE1311" i="7" s="1"/>
  <c r="AB1312" i="7"/>
  <c r="AE1312" i="7" s="1"/>
  <c r="AB1313" i="7"/>
  <c r="AE1313" i="7" s="1"/>
  <c r="AB1314" i="7"/>
  <c r="AE1314" i="7" s="1"/>
  <c r="AB1315" i="7"/>
  <c r="AE1315" i="7" s="1"/>
  <c r="AB1316" i="7"/>
  <c r="AE1316" i="7" s="1"/>
  <c r="AB1317" i="7"/>
  <c r="AE1317" i="7" s="1"/>
  <c r="AB1318" i="7"/>
  <c r="AE1318" i="7" s="1"/>
  <c r="AB1319" i="7"/>
  <c r="AE1319" i="7" s="1"/>
  <c r="AB1320" i="7"/>
  <c r="AE1320" i="7" s="1"/>
  <c r="AB1321" i="7"/>
  <c r="AE1321" i="7" s="1"/>
  <c r="AB1322" i="7"/>
  <c r="AE1322" i="7" s="1"/>
  <c r="AB1323" i="7"/>
  <c r="AE1323" i="7" s="1"/>
  <c r="AB1324" i="7"/>
  <c r="AE1324" i="7" s="1"/>
  <c r="AB1325" i="7"/>
  <c r="AE1325" i="7" s="1"/>
  <c r="AB1326" i="7"/>
  <c r="AE1326" i="7" s="1"/>
  <c r="AB1327" i="7"/>
  <c r="AE1327" i="7" s="1"/>
  <c r="AB1328" i="7"/>
  <c r="AE1328" i="7" s="1"/>
  <c r="AB1329" i="7"/>
  <c r="AE1329" i="7" s="1"/>
  <c r="AB1330" i="7"/>
  <c r="AE1330" i="7" s="1"/>
  <c r="AB1331" i="7"/>
  <c r="AE1331" i="7" s="1"/>
  <c r="AB1332" i="7"/>
  <c r="AE1332" i="7" s="1"/>
  <c r="AB1333" i="7"/>
  <c r="AE1333" i="7" s="1"/>
  <c r="AB1334" i="7"/>
  <c r="AE1334" i="7" s="1"/>
  <c r="AB1335" i="7"/>
  <c r="AE1335" i="7" s="1"/>
  <c r="AB1336" i="7"/>
  <c r="AE1336" i="7" s="1"/>
  <c r="AB1337" i="7"/>
  <c r="AE1337" i="7" s="1"/>
  <c r="AB1338" i="7"/>
  <c r="AE1338" i="7" s="1"/>
  <c r="AB1339" i="7"/>
  <c r="AE1339" i="7" s="1"/>
  <c r="AB1340" i="7"/>
  <c r="AE1340" i="7" s="1"/>
  <c r="AB1341" i="7"/>
  <c r="AE1341" i="7" s="1"/>
  <c r="AB1342" i="7"/>
  <c r="AE1342" i="7" s="1"/>
  <c r="AB1343" i="7"/>
  <c r="AE1343" i="7" s="1"/>
  <c r="AB1344" i="7"/>
  <c r="AE1344" i="7" s="1"/>
  <c r="AB1345" i="7"/>
  <c r="AE1345" i="7" s="1"/>
  <c r="AB1346" i="7"/>
  <c r="AE1346" i="7" s="1"/>
  <c r="AB1347" i="7"/>
  <c r="AE1347" i="7" s="1"/>
  <c r="AB1348" i="7"/>
  <c r="AE1348" i="7" s="1"/>
  <c r="AB1349" i="7"/>
  <c r="AE1349" i="7" s="1"/>
  <c r="AB1350" i="7"/>
  <c r="AE1350" i="7" s="1"/>
  <c r="AB1351" i="7"/>
  <c r="AE1351" i="7" s="1"/>
  <c r="AB1352" i="7"/>
  <c r="AE1352" i="7" s="1"/>
  <c r="AB1353" i="7"/>
  <c r="AE1353" i="7" s="1"/>
  <c r="AB1354" i="7"/>
  <c r="AE1354" i="7" s="1"/>
  <c r="AB1355" i="7"/>
  <c r="AE1355" i="7" s="1"/>
  <c r="AB1356" i="7"/>
  <c r="AE1356" i="7" s="1"/>
  <c r="AB1357" i="7"/>
  <c r="AE1357" i="7" s="1"/>
  <c r="AB1358" i="7"/>
  <c r="AE1358" i="7" s="1"/>
  <c r="AB1359" i="7"/>
  <c r="AE1359" i="7" s="1"/>
  <c r="AB1360" i="7"/>
  <c r="AE1360" i="7" s="1"/>
  <c r="AB1361" i="7"/>
  <c r="AE1361" i="7" s="1"/>
  <c r="AB1362" i="7"/>
  <c r="AE1362" i="7" s="1"/>
  <c r="AB1363" i="7"/>
  <c r="AE1363" i="7" s="1"/>
  <c r="AB1364" i="7"/>
  <c r="AE1364" i="7" s="1"/>
  <c r="AB1365" i="7"/>
  <c r="AE1365" i="7" s="1"/>
  <c r="AB1366" i="7"/>
  <c r="AE1366" i="7" s="1"/>
  <c r="AB1367" i="7"/>
  <c r="AE1367" i="7" s="1"/>
  <c r="AB1368" i="7"/>
  <c r="AE1368" i="7" s="1"/>
  <c r="AB1369" i="7"/>
  <c r="AE1369" i="7" s="1"/>
  <c r="AB1370" i="7"/>
  <c r="AE1370" i="7" s="1"/>
  <c r="AB1371" i="7"/>
  <c r="AE1371" i="7" s="1"/>
  <c r="AB1372" i="7"/>
  <c r="AE1372" i="7" s="1"/>
  <c r="AB1373" i="7"/>
  <c r="AE1373" i="7" s="1"/>
  <c r="AB1374" i="7"/>
  <c r="AE1374" i="7" s="1"/>
  <c r="AB1375" i="7"/>
  <c r="AE1375" i="7" s="1"/>
  <c r="AB1376" i="7"/>
  <c r="AE1376" i="7" s="1"/>
  <c r="AB1377" i="7"/>
  <c r="AE1377" i="7" s="1"/>
  <c r="AB1378" i="7"/>
  <c r="AE1378" i="7" s="1"/>
  <c r="AB1379" i="7"/>
  <c r="AE1379" i="7" s="1"/>
  <c r="AB1380" i="7"/>
  <c r="AE1380" i="7" s="1"/>
  <c r="AB1381" i="7"/>
  <c r="AE1381" i="7" s="1"/>
  <c r="AB1382" i="7"/>
  <c r="AE1382" i="7" s="1"/>
  <c r="AB1383" i="7"/>
  <c r="AE1383" i="7" s="1"/>
  <c r="AB1384" i="7"/>
  <c r="AE1384" i="7" s="1"/>
  <c r="AB1385" i="7"/>
  <c r="AE1385" i="7" s="1"/>
  <c r="AB1386" i="7"/>
  <c r="AE1386" i="7" s="1"/>
  <c r="AB1387" i="7"/>
  <c r="AE1387" i="7" s="1"/>
  <c r="AB1388" i="7"/>
  <c r="AE1388" i="7" s="1"/>
  <c r="AB1389" i="7"/>
  <c r="AE1389" i="7" s="1"/>
  <c r="AB1390" i="7"/>
  <c r="AE1390" i="7" s="1"/>
  <c r="AB1391" i="7"/>
  <c r="AE1391" i="7" s="1"/>
  <c r="AB1392" i="7"/>
  <c r="AE1392" i="7" s="1"/>
  <c r="AB1393" i="7"/>
  <c r="AE1393" i="7" s="1"/>
  <c r="AB1394" i="7"/>
  <c r="AE1394" i="7" s="1"/>
  <c r="AB1395" i="7"/>
  <c r="AE1395" i="7" s="1"/>
  <c r="AB1396" i="7"/>
  <c r="AE1396" i="7" s="1"/>
  <c r="AB1397" i="7"/>
  <c r="AE1397" i="7" s="1"/>
  <c r="AB1398" i="7"/>
  <c r="AE1398" i="7" s="1"/>
  <c r="AB1399" i="7"/>
  <c r="AE1399" i="7" s="1"/>
  <c r="AB1400" i="7"/>
  <c r="AE1400" i="7" s="1"/>
  <c r="AB1401" i="7"/>
  <c r="AE1401" i="7" s="1"/>
  <c r="AB1402" i="7"/>
  <c r="AE1402" i="7" s="1"/>
  <c r="AB1403" i="7"/>
  <c r="AE1403" i="7" s="1"/>
  <c r="AB1404" i="7"/>
  <c r="AE1404" i="7" s="1"/>
  <c r="AB1405" i="7"/>
  <c r="AE1405" i="7" s="1"/>
  <c r="AB1406" i="7"/>
  <c r="AE1406" i="7" s="1"/>
  <c r="AB1407" i="7"/>
  <c r="AE1407" i="7" s="1"/>
  <c r="AB1408" i="7"/>
  <c r="AE1408" i="7" s="1"/>
  <c r="AB1409" i="7"/>
  <c r="AE1409" i="7" s="1"/>
  <c r="AB1410" i="7"/>
  <c r="AE1410" i="7" s="1"/>
  <c r="AB1411" i="7"/>
  <c r="AE1411" i="7" s="1"/>
  <c r="AB1412" i="7"/>
  <c r="AE1412" i="7" s="1"/>
  <c r="AB1413" i="7"/>
  <c r="AE1413" i="7" s="1"/>
  <c r="AB1414" i="7"/>
  <c r="AE1414" i="7" s="1"/>
  <c r="AB1415" i="7"/>
  <c r="AE1415" i="7" s="1"/>
  <c r="AB1416" i="7"/>
  <c r="AE1416" i="7" s="1"/>
  <c r="AB1417" i="7"/>
  <c r="AE1417" i="7" s="1"/>
  <c r="AB1418" i="7"/>
  <c r="AE1418" i="7" s="1"/>
  <c r="AB1419" i="7"/>
  <c r="AE1419" i="7" s="1"/>
  <c r="AB1420" i="7"/>
  <c r="AE1420" i="7" s="1"/>
  <c r="AB1421" i="7"/>
  <c r="AE1421" i="7" s="1"/>
  <c r="AB1422" i="7"/>
  <c r="AE1422" i="7" s="1"/>
  <c r="AB1423" i="7"/>
  <c r="AE1423" i="7" s="1"/>
  <c r="AB1424" i="7"/>
  <c r="AE1424" i="7" s="1"/>
  <c r="AB1425" i="7"/>
  <c r="AE1425" i="7" s="1"/>
  <c r="AB1426" i="7"/>
  <c r="AE1426" i="7" s="1"/>
  <c r="AB1427" i="7"/>
  <c r="AE1427" i="7" s="1"/>
  <c r="AB1428" i="7"/>
  <c r="AE1428" i="7" s="1"/>
  <c r="AB1429" i="7"/>
  <c r="AE1429" i="7" s="1"/>
  <c r="AB1430" i="7"/>
  <c r="AE1430" i="7" s="1"/>
  <c r="AB1431" i="7"/>
  <c r="AE1431" i="7" s="1"/>
  <c r="AB1432" i="7"/>
  <c r="AE1432" i="7" s="1"/>
  <c r="AB1433" i="7"/>
  <c r="AE1433" i="7" s="1"/>
  <c r="AB1434" i="7"/>
  <c r="AE1434" i="7" s="1"/>
  <c r="AB1435" i="7"/>
  <c r="AE1435" i="7" s="1"/>
  <c r="AB1436" i="7"/>
  <c r="AE1436" i="7" s="1"/>
  <c r="AB1437" i="7"/>
  <c r="AE1437" i="7" s="1"/>
  <c r="AB1438" i="7"/>
  <c r="AE1438" i="7" s="1"/>
  <c r="AB1439" i="7"/>
  <c r="AE1439" i="7" s="1"/>
  <c r="AB1440" i="7"/>
  <c r="AE1440" i="7" s="1"/>
  <c r="AB1441" i="7"/>
  <c r="AE1441" i="7" s="1"/>
  <c r="AB1442" i="7"/>
  <c r="AE1442" i="7" s="1"/>
  <c r="AB1443" i="7"/>
  <c r="AE1443" i="7" s="1"/>
  <c r="AB1444" i="7"/>
  <c r="AE1444" i="7" s="1"/>
  <c r="AB1445" i="7"/>
  <c r="AE1445" i="7" s="1"/>
  <c r="AB1446" i="7"/>
  <c r="AE1446" i="7" s="1"/>
  <c r="AB1447" i="7"/>
  <c r="AE1447" i="7" s="1"/>
  <c r="AB1448" i="7"/>
  <c r="AE1448" i="7" s="1"/>
  <c r="AB1449" i="7"/>
  <c r="AE1449" i="7" s="1"/>
  <c r="AB1450" i="7"/>
  <c r="AE1450" i="7" s="1"/>
  <c r="AB1451" i="7"/>
  <c r="AE1451" i="7" s="1"/>
  <c r="AB1452" i="7"/>
  <c r="AE1452" i="7" s="1"/>
  <c r="AB1453" i="7"/>
  <c r="AE1453" i="7" s="1"/>
  <c r="AB1454" i="7"/>
  <c r="AE1454" i="7" s="1"/>
  <c r="AB1455" i="7"/>
  <c r="AE1455" i="7" s="1"/>
  <c r="AB1456" i="7"/>
  <c r="AE1456" i="7" s="1"/>
  <c r="AB1457" i="7"/>
  <c r="AE1457" i="7" s="1"/>
  <c r="AB1458" i="7"/>
  <c r="AE1458" i="7" s="1"/>
  <c r="AB1459" i="7"/>
  <c r="AE1459" i="7" s="1"/>
  <c r="AB1460" i="7"/>
  <c r="AE1460" i="7" s="1"/>
  <c r="AB1461" i="7"/>
  <c r="AE1461" i="7" s="1"/>
  <c r="AB1462" i="7"/>
  <c r="AE1462" i="7" s="1"/>
  <c r="AB1463" i="7"/>
  <c r="AE1463" i="7" s="1"/>
  <c r="AB1464" i="7"/>
  <c r="AE1464" i="7" s="1"/>
  <c r="AB1465" i="7"/>
  <c r="AE1465" i="7" s="1"/>
  <c r="AB1466" i="7"/>
  <c r="AE1466" i="7" s="1"/>
  <c r="AB1467" i="7"/>
  <c r="AE1467" i="7" s="1"/>
  <c r="AB1468" i="7"/>
  <c r="AE1468" i="7" s="1"/>
  <c r="AB1469" i="7"/>
  <c r="AE1469" i="7" s="1"/>
  <c r="AB1470" i="7"/>
  <c r="AE1470" i="7" s="1"/>
  <c r="AB1471" i="7"/>
  <c r="AE1471" i="7" s="1"/>
  <c r="AB1472" i="7"/>
  <c r="AE1472" i="7" s="1"/>
  <c r="AB1473" i="7"/>
  <c r="AE1473" i="7" s="1"/>
  <c r="AB1474" i="7"/>
  <c r="AE1474" i="7" s="1"/>
  <c r="AB1475" i="7"/>
  <c r="AE1475" i="7" s="1"/>
  <c r="AB1476" i="7"/>
  <c r="AE1476" i="7" s="1"/>
  <c r="AB1477" i="7"/>
  <c r="AE1477" i="7" s="1"/>
  <c r="AB1478" i="7"/>
  <c r="AE1478" i="7" s="1"/>
  <c r="AB1479" i="7"/>
  <c r="AE1479" i="7" s="1"/>
  <c r="AB1480" i="7"/>
  <c r="AE1480" i="7" s="1"/>
  <c r="AB1481" i="7"/>
  <c r="AE1481" i="7" s="1"/>
  <c r="AB1482" i="7"/>
  <c r="AE1482" i="7" s="1"/>
  <c r="AB1483" i="7"/>
  <c r="AE1483" i="7" s="1"/>
  <c r="AB1484" i="7"/>
  <c r="AE1484" i="7" s="1"/>
  <c r="AB1485" i="7"/>
  <c r="AE1485" i="7" s="1"/>
  <c r="AB1486" i="7"/>
  <c r="AE1486" i="7" s="1"/>
  <c r="AB1487" i="7"/>
  <c r="AE1487" i="7" s="1"/>
  <c r="AB1488" i="7"/>
  <c r="AE1488" i="7" s="1"/>
  <c r="AB1489" i="7"/>
  <c r="AE1489" i="7" s="1"/>
  <c r="AB1490" i="7"/>
  <c r="AE1490" i="7" s="1"/>
  <c r="AB1491" i="7"/>
  <c r="AE1491" i="7" s="1"/>
  <c r="AB1492" i="7"/>
  <c r="AE1492" i="7" s="1"/>
  <c r="AB1493" i="7"/>
  <c r="AE1493" i="7" s="1"/>
  <c r="AB1494" i="7"/>
  <c r="AE1494" i="7" s="1"/>
  <c r="AB1495" i="7"/>
  <c r="AE1495" i="7" s="1"/>
  <c r="AB1496" i="7"/>
  <c r="AE1496" i="7" s="1"/>
  <c r="AB1497" i="7"/>
  <c r="AE1497" i="7" s="1"/>
  <c r="AB1498" i="7"/>
  <c r="AE1498" i="7" s="1"/>
  <c r="AB1499" i="7"/>
  <c r="AE1499" i="7" s="1"/>
  <c r="AB1500" i="7"/>
  <c r="AE1500" i="7" s="1"/>
  <c r="AB1501" i="7"/>
  <c r="AE1501" i="7" s="1"/>
  <c r="AB1502" i="7"/>
  <c r="AE1502" i="7" s="1"/>
  <c r="AB1503" i="7"/>
  <c r="AE1503" i="7" s="1"/>
  <c r="AB1504" i="7"/>
  <c r="AE1504" i="7" s="1"/>
  <c r="AB1505" i="7"/>
  <c r="AE1505" i="7" s="1"/>
  <c r="AB1506" i="7"/>
  <c r="AE1506" i="7" s="1"/>
  <c r="AB1507" i="7"/>
  <c r="AE1507" i="7" s="1"/>
  <c r="AB1508" i="7"/>
  <c r="AE1508" i="7" s="1"/>
  <c r="AB1509" i="7"/>
  <c r="AE1509" i="7" s="1"/>
  <c r="AB1510" i="7"/>
  <c r="AE1510" i="7" s="1"/>
  <c r="AB1511" i="7"/>
  <c r="AE1511" i="7" s="1"/>
  <c r="AB1512" i="7"/>
  <c r="AE1512" i="7" s="1"/>
  <c r="AB1513" i="7"/>
  <c r="AE1513" i="7" s="1"/>
  <c r="AB1514" i="7"/>
  <c r="AE1514" i="7" s="1"/>
  <c r="AB1515" i="7"/>
  <c r="AE1515" i="7" s="1"/>
  <c r="AB1516" i="7"/>
  <c r="AE1516" i="7" s="1"/>
  <c r="AB1517" i="7"/>
  <c r="AE1517" i="7" s="1"/>
  <c r="AB1518" i="7"/>
  <c r="AE1518" i="7" s="1"/>
  <c r="AB1519" i="7"/>
  <c r="AE1519" i="7" s="1"/>
  <c r="AB1520" i="7"/>
  <c r="AE1520" i="7" s="1"/>
  <c r="AB1521" i="7"/>
  <c r="AE1521" i="7" s="1"/>
  <c r="AB1522" i="7"/>
  <c r="AE1522" i="7" s="1"/>
  <c r="AB1523" i="7"/>
  <c r="AE1523" i="7" s="1"/>
  <c r="AB1524" i="7"/>
  <c r="AE1524" i="7" s="1"/>
  <c r="AB1525" i="7"/>
  <c r="AE1525" i="7" s="1"/>
  <c r="AB1526" i="7"/>
  <c r="AE1526" i="7" s="1"/>
  <c r="AB1527" i="7"/>
  <c r="AE1527" i="7" s="1"/>
  <c r="AB1528" i="7"/>
  <c r="AE1528" i="7" s="1"/>
  <c r="AB1529" i="7"/>
  <c r="AE1529" i="7" s="1"/>
  <c r="AB1530" i="7"/>
  <c r="AE1530" i="7" s="1"/>
  <c r="AB1531" i="7"/>
  <c r="AE1531" i="7" s="1"/>
  <c r="AB1532" i="7"/>
  <c r="AE1532" i="7" s="1"/>
  <c r="AB1533" i="7"/>
  <c r="AE1533" i="7" s="1"/>
  <c r="AB1534" i="7"/>
  <c r="AE1534" i="7" s="1"/>
  <c r="AB1535" i="7"/>
  <c r="AE1535" i="7" s="1"/>
  <c r="AB1536" i="7"/>
  <c r="AE1536" i="7" s="1"/>
  <c r="AB1537" i="7"/>
  <c r="AE1537" i="7" s="1"/>
  <c r="AB1538" i="7"/>
  <c r="AE1538" i="7" s="1"/>
  <c r="AB1539" i="7"/>
  <c r="AE1539" i="7" s="1"/>
  <c r="AB1540" i="7"/>
  <c r="AE1540" i="7" s="1"/>
  <c r="AB1541" i="7"/>
  <c r="AE1541" i="7" s="1"/>
  <c r="AB1542" i="7"/>
  <c r="AE1542" i="7" s="1"/>
  <c r="AB1543" i="7"/>
  <c r="AE1543" i="7" s="1"/>
  <c r="AB1544" i="7"/>
  <c r="AE1544" i="7" s="1"/>
  <c r="AB1545" i="7"/>
  <c r="AE1545" i="7" s="1"/>
  <c r="AB1546" i="7"/>
  <c r="AE1546" i="7" s="1"/>
  <c r="AB1547" i="7"/>
  <c r="AE1547" i="7" s="1"/>
  <c r="AB1548" i="7"/>
  <c r="AE1548" i="7" s="1"/>
  <c r="AB1549" i="7"/>
  <c r="AE1549" i="7" s="1"/>
  <c r="AB1550" i="7"/>
  <c r="AE1550" i="7" s="1"/>
  <c r="AB1551" i="7"/>
  <c r="AE1551" i="7" s="1"/>
  <c r="AB1552" i="7"/>
  <c r="AE1552" i="7" s="1"/>
  <c r="AB1553" i="7"/>
  <c r="AE1553" i="7" s="1"/>
  <c r="AB1554" i="7"/>
  <c r="AE1554" i="7" s="1"/>
  <c r="AB1555" i="7"/>
  <c r="AE1555" i="7" s="1"/>
  <c r="AB1556" i="7"/>
  <c r="AE1556" i="7" s="1"/>
  <c r="AB1557" i="7"/>
  <c r="AE1557" i="7" s="1"/>
  <c r="AB1558" i="7"/>
  <c r="AE1558" i="7" s="1"/>
  <c r="AB1559" i="7"/>
  <c r="AE1559" i="7" s="1"/>
  <c r="AB1560" i="7"/>
  <c r="AE1560" i="7" s="1"/>
  <c r="AB1561" i="7"/>
  <c r="AE1561" i="7" s="1"/>
  <c r="AB1562" i="7"/>
  <c r="AE1562" i="7" s="1"/>
  <c r="AB1563" i="7"/>
  <c r="AE1563" i="7" s="1"/>
  <c r="AB1564" i="7"/>
  <c r="AE1564" i="7" s="1"/>
  <c r="AB1565" i="7"/>
  <c r="AE1565" i="7" s="1"/>
  <c r="AB1566" i="7"/>
  <c r="AE1566" i="7" s="1"/>
  <c r="AB1567" i="7"/>
  <c r="AE1567" i="7" s="1"/>
  <c r="AB1568" i="7"/>
  <c r="AE1568" i="7" s="1"/>
  <c r="AB1569" i="7"/>
  <c r="AE1569" i="7" s="1"/>
  <c r="AB1570" i="7"/>
  <c r="AE1570" i="7" s="1"/>
  <c r="AB1571" i="7"/>
  <c r="AE1571" i="7" s="1"/>
  <c r="AB1572" i="7"/>
  <c r="AE1572" i="7" s="1"/>
  <c r="AB1573" i="7"/>
  <c r="AE1573" i="7" s="1"/>
  <c r="AB1574" i="7"/>
  <c r="AE1574" i="7" s="1"/>
  <c r="AB1575" i="7"/>
  <c r="AE1575" i="7" s="1"/>
  <c r="AB1576" i="7"/>
  <c r="AE1576" i="7" s="1"/>
  <c r="AB1577" i="7"/>
  <c r="AE1577" i="7" s="1"/>
  <c r="AB1578" i="7"/>
  <c r="AE1578" i="7" s="1"/>
  <c r="AB1579" i="7"/>
  <c r="AE1579" i="7" s="1"/>
  <c r="AB1580" i="7"/>
  <c r="AE1580" i="7" s="1"/>
  <c r="AB1581" i="7"/>
  <c r="AE1581" i="7" s="1"/>
  <c r="AB1582" i="7"/>
  <c r="AE1582" i="7" s="1"/>
  <c r="AB1583" i="7"/>
  <c r="AE1583" i="7" s="1"/>
  <c r="AB1584" i="7"/>
  <c r="AE1584" i="7" s="1"/>
  <c r="AB1585" i="7"/>
  <c r="AE1585" i="7" s="1"/>
  <c r="AB1586" i="7"/>
  <c r="AE1586" i="7" s="1"/>
  <c r="AB1587" i="7"/>
  <c r="AE1587" i="7" s="1"/>
  <c r="AB1588" i="7"/>
  <c r="AE1588" i="7" s="1"/>
  <c r="AB1589" i="7"/>
  <c r="AE1589" i="7" s="1"/>
  <c r="AB1590" i="7"/>
  <c r="AE1590" i="7" s="1"/>
  <c r="AB1591" i="7"/>
  <c r="AE1591" i="7" s="1"/>
  <c r="AB1592" i="7"/>
  <c r="AE1592" i="7" s="1"/>
  <c r="AB1593" i="7"/>
  <c r="AE1593" i="7" s="1"/>
  <c r="AB1594" i="7"/>
  <c r="AE1594" i="7" s="1"/>
  <c r="AB1595" i="7"/>
  <c r="AE1595" i="7" s="1"/>
  <c r="AB1596" i="7"/>
  <c r="AE1596" i="7" s="1"/>
  <c r="AB1597" i="7"/>
  <c r="AE1597" i="7" s="1"/>
  <c r="AB1598" i="7"/>
  <c r="AE1598" i="7" s="1"/>
  <c r="AB1599" i="7"/>
  <c r="AE1599" i="7" s="1"/>
  <c r="AB1600" i="7"/>
  <c r="AE1600" i="7" s="1"/>
  <c r="AB1601" i="7"/>
  <c r="AE1601" i="7" s="1"/>
  <c r="AB1602" i="7"/>
  <c r="AE1602" i="7" s="1"/>
  <c r="AB1603" i="7"/>
  <c r="AE1603" i="7" s="1"/>
  <c r="AB1604" i="7"/>
  <c r="AE1604" i="7" s="1"/>
  <c r="AB1605" i="7"/>
  <c r="AE1605" i="7" s="1"/>
  <c r="AB1606" i="7"/>
  <c r="AE1606" i="7" s="1"/>
  <c r="AB1607" i="7"/>
  <c r="AE1607" i="7" s="1"/>
  <c r="AB1608" i="7"/>
  <c r="AE1608" i="7" s="1"/>
  <c r="AB1609" i="7"/>
  <c r="AE1609" i="7" s="1"/>
  <c r="AB1610" i="7"/>
  <c r="AE1610" i="7" s="1"/>
  <c r="AB1611" i="7"/>
  <c r="AE1611" i="7" s="1"/>
  <c r="AB1612" i="7"/>
  <c r="AE1612" i="7" s="1"/>
  <c r="AB1613" i="7"/>
  <c r="AE1613" i="7" s="1"/>
  <c r="AB1614" i="7"/>
  <c r="AE1614" i="7" s="1"/>
  <c r="AB1615" i="7"/>
  <c r="AE1615" i="7" s="1"/>
  <c r="AB1616" i="7"/>
  <c r="AE1616" i="7" s="1"/>
  <c r="AB1617" i="7"/>
  <c r="AE1617" i="7" s="1"/>
  <c r="AB1618" i="7"/>
  <c r="AE1618" i="7" s="1"/>
  <c r="AB1619" i="7"/>
  <c r="AE1619" i="7" s="1"/>
  <c r="AB1620" i="7"/>
  <c r="AE1620" i="7" s="1"/>
  <c r="AB1621" i="7"/>
  <c r="AE1621" i="7" s="1"/>
  <c r="AB1622" i="7"/>
  <c r="AE1622" i="7" s="1"/>
  <c r="AB1623" i="7"/>
  <c r="AE1623" i="7" s="1"/>
  <c r="AB1624" i="7"/>
  <c r="AE1624" i="7" s="1"/>
  <c r="AB1625" i="7"/>
  <c r="AE1625" i="7" s="1"/>
  <c r="AB1626" i="7"/>
  <c r="AE1626" i="7" s="1"/>
  <c r="AB1627" i="7"/>
  <c r="AE1627" i="7" s="1"/>
  <c r="AB1628" i="7"/>
  <c r="AE1628" i="7" s="1"/>
  <c r="AB1629" i="7"/>
  <c r="AE1629" i="7" s="1"/>
  <c r="AB1630" i="7"/>
  <c r="AE1630" i="7" s="1"/>
  <c r="AB1631" i="7"/>
  <c r="AE1631" i="7" s="1"/>
  <c r="AB1632" i="7"/>
  <c r="AE1632" i="7" s="1"/>
  <c r="AB1633" i="7"/>
  <c r="AE1633" i="7" s="1"/>
  <c r="AB1634" i="7"/>
  <c r="AE1634" i="7" s="1"/>
  <c r="AB1635" i="7"/>
  <c r="AE1635" i="7" s="1"/>
  <c r="AB1636" i="7"/>
  <c r="AE1636" i="7" s="1"/>
  <c r="AB1637" i="7"/>
  <c r="AE1637" i="7" s="1"/>
  <c r="AB1638" i="7"/>
  <c r="AE1638" i="7" s="1"/>
  <c r="AB1639" i="7"/>
  <c r="AE1639" i="7" s="1"/>
  <c r="AB1640" i="7"/>
  <c r="AE1640" i="7" s="1"/>
  <c r="AB1641" i="7"/>
  <c r="AE1641" i="7" s="1"/>
  <c r="AB1642" i="7"/>
  <c r="AE1642" i="7" s="1"/>
  <c r="AB1643" i="7"/>
  <c r="AE1643" i="7" s="1"/>
  <c r="AB1644" i="7"/>
  <c r="AE1644" i="7" s="1"/>
  <c r="AB1645" i="7"/>
  <c r="AE1645" i="7" s="1"/>
  <c r="AB1646" i="7"/>
  <c r="AE1646" i="7" s="1"/>
  <c r="AB1647" i="7"/>
  <c r="AE1647" i="7" s="1"/>
  <c r="AB1648" i="7"/>
  <c r="AE1648" i="7" s="1"/>
  <c r="AB1649" i="7"/>
  <c r="AE1649" i="7" s="1"/>
  <c r="AB1650" i="7"/>
  <c r="AE1650" i="7" s="1"/>
  <c r="AB1651" i="7"/>
  <c r="AE1651" i="7" s="1"/>
  <c r="AB1652" i="7"/>
  <c r="AE1652" i="7" s="1"/>
  <c r="AB1653" i="7"/>
  <c r="AE1653" i="7" s="1"/>
  <c r="AB1654" i="7"/>
  <c r="AE1654" i="7" s="1"/>
  <c r="AB1655" i="7"/>
  <c r="AE1655" i="7" s="1"/>
  <c r="AB1656" i="7"/>
  <c r="AE1656" i="7" s="1"/>
  <c r="AB1657" i="7"/>
  <c r="AE1657" i="7" s="1"/>
  <c r="AB1658" i="7"/>
  <c r="AE1658" i="7" s="1"/>
  <c r="AB1659" i="7"/>
  <c r="AE1659" i="7" s="1"/>
  <c r="AB1660" i="7"/>
  <c r="AE1660" i="7" s="1"/>
  <c r="AB1661" i="7"/>
  <c r="AE1661" i="7" s="1"/>
  <c r="AB1662" i="7"/>
  <c r="AE1662" i="7" s="1"/>
  <c r="AB1663" i="7"/>
  <c r="AE1663" i="7" s="1"/>
  <c r="AB1664" i="7"/>
  <c r="AE1664" i="7" s="1"/>
  <c r="AB1665" i="7"/>
  <c r="AE1665" i="7" s="1"/>
  <c r="AB1666" i="7"/>
  <c r="AE1666" i="7" s="1"/>
  <c r="AB1667" i="7"/>
  <c r="AE1667" i="7" s="1"/>
  <c r="AB1668" i="7"/>
  <c r="AE1668" i="7" s="1"/>
  <c r="AB1669" i="7"/>
  <c r="AE1669" i="7" s="1"/>
  <c r="AB1670" i="7"/>
  <c r="AE1670" i="7" s="1"/>
  <c r="AB1671" i="7"/>
  <c r="AE1671" i="7" s="1"/>
  <c r="AB1672" i="7"/>
  <c r="AE1672" i="7" s="1"/>
  <c r="AB1673" i="7"/>
  <c r="AE1673" i="7" s="1"/>
  <c r="AB1674" i="7"/>
  <c r="AE1674" i="7" s="1"/>
  <c r="AB1675" i="7"/>
  <c r="AE1675" i="7" s="1"/>
  <c r="AB1676" i="7"/>
  <c r="AE1676" i="7" s="1"/>
  <c r="AB1677" i="7"/>
  <c r="AE1677" i="7" s="1"/>
  <c r="AB1678" i="7"/>
  <c r="AE1678" i="7" s="1"/>
  <c r="AB1679" i="7"/>
  <c r="AE1679" i="7" s="1"/>
  <c r="AB1680" i="7"/>
  <c r="AE1680" i="7" s="1"/>
  <c r="AB1681" i="7"/>
  <c r="AE1681" i="7" s="1"/>
  <c r="AB1682" i="7"/>
  <c r="AE1682" i="7" s="1"/>
  <c r="AB1683" i="7"/>
  <c r="AE1683" i="7" s="1"/>
  <c r="AB1684" i="7"/>
  <c r="AE1684" i="7" s="1"/>
  <c r="AB1685" i="7"/>
  <c r="AE1685" i="7" s="1"/>
  <c r="AB1686" i="7"/>
  <c r="AE1686" i="7" s="1"/>
  <c r="AB1687" i="7"/>
  <c r="AE1687" i="7" s="1"/>
  <c r="AB1688" i="7"/>
  <c r="AE1688" i="7" s="1"/>
  <c r="AB1689" i="7"/>
  <c r="AE1689" i="7" s="1"/>
  <c r="AB1690" i="7"/>
  <c r="AE1690" i="7" s="1"/>
  <c r="AB1691" i="7"/>
  <c r="AE1691" i="7" s="1"/>
  <c r="AB1692" i="7"/>
  <c r="AE1692" i="7" s="1"/>
  <c r="AB1693" i="7"/>
  <c r="AE1693" i="7" s="1"/>
  <c r="AB1694" i="7"/>
  <c r="AE1694" i="7" s="1"/>
  <c r="AB1695" i="7"/>
  <c r="AE1695" i="7" s="1"/>
  <c r="AB1696" i="7"/>
  <c r="AE1696" i="7" s="1"/>
  <c r="AB1697" i="7"/>
  <c r="AE1697" i="7" s="1"/>
  <c r="AB1698" i="7"/>
  <c r="AE1698" i="7" s="1"/>
  <c r="AB1699" i="7"/>
  <c r="AE1699" i="7" s="1"/>
  <c r="AB1700" i="7"/>
  <c r="AE1700" i="7" s="1"/>
  <c r="AB1701" i="7"/>
  <c r="AE1701" i="7" s="1"/>
  <c r="AB1702" i="7"/>
  <c r="AE1702" i="7" s="1"/>
  <c r="AB1703" i="7"/>
  <c r="AE1703" i="7" s="1"/>
  <c r="AB1704" i="7"/>
  <c r="AE1704" i="7" s="1"/>
  <c r="AB1705" i="7"/>
  <c r="AE1705" i="7" s="1"/>
  <c r="AB1706" i="7"/>
  <c r="AE1706" i="7" s="1"/>
  <c r="AB1707" i="7"/>
  <c r="AE1707" i="7" s="1"/>
  <c r="AB1708" i="7"/>
  <c r="AE1708" i="7" s="1"/>
  <c r="AB1709" i="7"/>
  <c r="AE1709" i="7" s="1"/>
  <c r="AB1710" i="7"/>
  <c r="AE1710" i="7" s="1"/>
  <c r="AB1711" i="7"/>
  <c r="AE1711" i="7" s="1"/>
  <c r="AB1712" i="7"/>
  <c r="AE1712" i="7" s="1"/>
  <c r="AB1713" i="7"/>
  <c r="AE1713" i="7" s="1"/>
  <c r="AB1714" i="7"/>
  <c r="AE1714" i="7" s="1"/>
  <c r="AB1715" i="7"/>
  <c r="AE1715" i="7" s="1"/>
  <c r="AB1716" i="7"/>
  <c r="AE1716" i="7" s="1"/>
  <c r="AB1717" i="7"/>
  <c r="AE1717" i="7" s="1"/>
  <c r="AB1718" i="7"/>
  <c r="AE1718" i="7" s="1"/>
  <c r="AB1719" i="7"/>
  <c r="AE1719" i="7" s="1"/>
  <c r="AB1720" i="7"/>
  <c r="AE1720" i="7" s="1"/>
  <c r="AB1721" i="7"/>
  <c r="AE1721" i="7" s="1"/>
  <c r="AB1722" i="7"/>
  <c r="AE1722" i="7" s="1"/>
  <c r="AB1723" i="7"/>
  <c r="AE1723" i="7" s="1"/>
  <c r="AB1724" i="7"/>
  <c r="AE1724" i="7" s="1"/>
  <c r="AB1725" i="7"/>
  <c r="AE1725" i="7" s="1"/>
  <c r="AB1726" i="7"/>
  <c r="AE1726" i="7" s="1"/>
  <c r="AB1727" i="7"/>
  <c r="AE1727" i="7" s="1"/>
  <c r="AB1728" i="7"/>
  <c r="AE1728" i="7" s="1"/>
  <c r="AB1729" i="7"/>
  <c r="AE1729" i="7" s="1"/>
  <c r="AB1730" i="7"/>
  <c r="AE1730" i="7" s="1"/>
  <c r="AB1731" i="7"/>
  <c r="AE1731" i="7" s="1"/>
  <c r="AB1732" i="7"/>
  <c r="AE1732" i="7" s="1"/>
  <c r="AB1733" i="7"/>
  <c r="AE1733" i="7" s="1"/>
  <c r="AB1734" i="7"/>
  <c r="AE1734" i="7" s="1"/>
  <c r="AB1735" i="7"/>
  <c r="AE1735" i="7" s="1"/>
  <c r="AB1736" i="7"/>
  <c r="AE1736" i="7" s="1"/>
  <c r="AB1737" i="7"/>
  <c r="AE1737" i="7" s="1"/>
  <c r="AB1738" i="7"/>
  <c r="AE1738" i="7" s="1"/>
  <c r="AB1739" i="7"/>
  <c r="AE1739" i="7" s="1"/>
  <c r="AB1740" i="7"/>
  <c r="AE1740" i="7" s="1"/>
  <c r="AB1741" i="7"/>
  <c r="AE1741" i="7" s="1"/>
  <c r="AB1742" i="7"/>
  <c r="AE1742" i="7" s="1"/>
  <c r="AB1743" i="7"/>
  <c r="AE1743" i="7" s="1"/>
  <c r="AB1744" i="7"/>
  <c r="AE1744" i="7" s="1"/>
  <c r="AB1745" i="7"/>
  <c r="AE1745" i="7" s="1"/>
  <c r="AB1746" i="7"/>
  <c r="AE1746" i="7" s="1"/>
  <c r="AB1747" i="7"/>
  <c r="AE1747" i="7" s="1"/>
  <c r="AB1748" i="7"/>
  <c r="AE1748" i="7" s="1"/>
  <c r="AB1749" i="7"/>
  <c r="AE1749" i="7" s="1"/>
  <c r="AB1750" i="7"/>
  <c r="AE1750" i="7" s="1"/>
  <c r="AB1751" i="7"/>
  <c r="AE1751" i="7" s="1"/>
  <c r="AB1752" i="7"/>
  <c r="AE1752" i="7" s="1"/>
  <c r="AB1753" i="7"/>
  <c r="AE1753" i="7" s="1"/>
  <c r="AB1754" i="7"/>
  <c r="AE1754" i="7" s="1"/>
  <c r="AB1755" i="7"/>
  <c r="AE1755" i="7" s="1"/>
  <c r="AB1756" i="7"/>
  <c r="AE1756" i="7" s="1"/>
  <c r="AB1757" i="7"/>
  <c r="AE1757" i="7" s="1"/>
  <c r="AB1758" i="7"/>
  <c r="AE1758" i="7" s="1"/>
  <c r="AB1759" i="7"/>
  <c r="AE1759" i="7" s="1"/>
  <c r="AB1760" i="7"/>
  <c r="AE1760" i="7" s="1"/>
  <c r="AB1761" i="7"/>
  <c r="AE1761" i="7" s="1"/>
  <c r="AB1762" i="7"/>
  <c r="AE1762" i="7" s="1"/>
  <c r="AB1763" i="7"/>
  <c r="AE1763" i="7" s="1"/>
  <c r="AB1764" i="7"/>
  <c r="AE1764" i="7" s="1"/>
  <c r="AB1765" i="7"/>
  <c r="AE1765" i="7" s="1"/>
  <c r="AB1766" i="7"/>
  <c r="AE1766" i="7" s="1"/>
  <c r="AB1767" i="7"/>
  <c r="AE1767" i="7" s="1"/>
  <c r="AB1768" i="7"/>
  <c r="AE1768" i="7" s="1"/>
  <c r="AB1769" i="7"/>
  <c r="AE1769" i="7" s="1"/>
  <c r="AB1770" i="7"/>
  <c r="AE1770" i="7" s="1"/>
  <c r="AB1771" i="7"/>
  <c r="AE1771" i="7" s="1"/>
  <c r="AB1772" i="7"/>
  <c r="AE1772" i="7" s="1"/>
  <c r="AB1773" i="7"/>
  <c r="AE1773" i="7" s="1"/>
  <c r="AB1774" i="7"/>
  <c r="AE1774" i="7" s="1"/>
  <c r="AB1775" i="7"/>
  <c r="AE1775" i="7" s="1"/>
  <c r="AB1776" i="7"/>
  <c r="AE1776" i="7" s="1"/>
  <c r="AB1777" i="7"/>
  <c r="AE1777" i="7" s="1"/>
  <c r="AB1778" i="7"/>
  <c r="AE1778" i="7" s="1"/>
  <c r="AB1779" i="7"/>
  <c r="AE1779" i="7" s="1"/>
  <c r="AB1780" i="7"/>
  <c r="AE1780" i="7" s="1"/>
  <c r="AB1781" i="7"/>
  <c r="AE1781" i="7" s="1"/>
  <c r="AB1782" i="7"/>
  <c r="AE1782" i="7" s="1"/>
  <c r="AB1783" i="7"/>
  <c r="AE1783" i="7" s="1"/>
  <c r="AB1784" i="7"/>
  <c r="AE1784" i="7" s="1"/>
  <c r="AB1785" i="7"/>
  <c r="AE1785" i="7" s="1"/>
  <c r="AB1786" i="7"/>
  <c r="AE1786" i="7" s="1"/>
  <c r="AB1787" i="7"/>
  <c r="AE1787" i="7" s="1"/>
  <c r="AB1788" i="7"/>
  <c r="AE1788" i="7" s="1"/>
  <c r="AB1789" i="7"/>
  <c r="AE1789" i="7" s="1"/>
  <c r="AB1790" i="7"/>
  <c r="AE1790" i="7" s="1"/>
  <c r="AB1791" i="7"/>
  <c r="AE1791" i="7" s="1"/>
  <c r="AB1792" i="7"/>
  <c r="AE1792" i="7" s="1"/>
  <c r="AB1793" i="7"/>
  <c r="AE1793" i="7" s="1"/>
  <c r="AB1794" i="7"/>
  <c r="AE1794" i="7" s="1"/>
  <c r="AB1795" i="7"/>
  <c r="AE1795" i="7" s="1"/>
  <c r="AB1796" i="7"/>
  <c r="AE1796" i="7" s="1"/>
  <c r="AB1797" i="7"/>
  <c r="AE1797" i="7" s="1"/>
  <c r="AB1798" i="7"/>
  <c r="AE1798" i="7" s="1"/>
  <c r="AB1799" i="7"/>
  <c r="AE1799" i="7" s="1"/>
  <c r="AB1800" i="7"/>
  <c r="AE1800" i="7" s="1"/>
  <c r="AB1801" i="7"/>
  <c r="AE1801" i="7" s="1"/>
  <c r="AB1802" i="7"/>
  <c r="AE1802" i="7" s="1"/>
  <c r="AB1803" i="7"/>
  <c r="AE1803" i="7" s="1"/>
  <c r="AB1804" i="7"/>
  <c r="AE1804" i="7" s="1"/>
  <c r="AB1805" i="7"/>
  <c r="AE1805" i="7" s="1"/>
  <c r="AB1806" i="7"/>
  <c r="AE1806" i="7" s="1"/>
  <c r="AB1807" i="7"/>
  <c r="AE1807" i="7" s="1"/>
  <c r="AB1808" i="7"/>
  <c r="AE1808" i="7" s="1"/>
  <c r="AB1809" i="7"/>
  <c r="AE1809" i="7" s="1"/>
  <c r="AB1810" i="7"/>
  <c r="AE1810" i="7" s="1"/>
  <c r="AB1811" i="7"/>
  <c r="AE1811" i="7" s="1"/>
  <c r="AB1812" i="7"/>
  <c r="AE1812" i="7" s="1"/>
  <c r="AB1813" i="7"/>
  <c r="AE1813" i="7" s="1"/>
  <c r="AB1814" i="7"/>
  <c r="AE1814" i="7" s="1"/>
  <c r="AB1815" i="7"/>
  <c r="AE1815" i="7" s="1"/>
  <c r="AB1816" i="7"/>
  <c r="AE1816" i="7" s="1"/>
  <c r="AB1817" i="7"/>
  <c r="AE1817" i="7" s="1"/>
  <c r="AB1818" i="7"/>
  <c r="AE1818" i="7" s="1"/>
  <c r="AB1819" i="7"/>
  <c r="AE1819" i="7" s="1"/>
  <c r="AB1820" i="7"/>
  <c r="AE1820" i="7" s="1"/>
  <c r="AB1821" i="7"/>
  <c r="AE1821" i="7" s="1"/>
  <c r="AB1822" i="7"/>
  <c r="AE1822" i="7" s="1"/>
  <c r="AB1823" i="7"/>
  <c r="AE1823" i="7" s="1"/>
  <c r="AB1824" i="7"/>
  <c r="AE1824" i="7" s="1"/>
  <c r="AB1825" i="7"/>
  <c r="AE1825" i="7" s="1"/>
  <c r="AB1826" i="7"/>
  <c r="AE1826" i="7" s="1"/>
  <c r="AB1827" i="7"/>
  <c r="AE1827" i="7" s="1"/>
  <c r="AB1828" i="7"/>
  <c r="AE1828" i="7" s="1"/>
  <c r="AB1829" i="7"/>
  <c r="AE1829" i="7" s="1"/>
  <c r="AB1830" i="7"/>
  <c r="AE1830" i="7" s="1"/>
  <c r="AB1831" i="7"/>
  <c r="AE1831" i="7" s="1"/>
  <c r="AB1832" i="7"/>
  <c r="AE1832" i="7" s="1"/>
  <c r="AB1833" i="7"/>
  <c r="AE1833" i="7" s="1"/>
  <c r="AB1834" i="7"/>
  <c r="AE1834" i="7" s="1"/>
  <c r="AB1835" i="7"/>
  <c r="AE1835" i="7" s="1"/>
  <c r="AB1836" i="7"/>
  <c r="AE1836" i="7" s="1"/>
  <c r="AB1837" i="7"/>
  <c r="AE1837" i="7" s="1"/>
  <c r="AB1838" i="7"/>
  <c r="AE1838" i="7" s="1"/>
  <c r="AB1839" i="7"/>
  <c r="AE1839" i="7" s="1"/>
  <c r="AB1840" i="7"/>
  <c r="AE1840" i="7" s="1"/>
  <c r="AB1841" i="7"/>
  <c r="AE1841" i="7" s="1"/>
  <c r="AB1842" i="7"/>
  <c r="AE1842" i="7" s="1"/>
  <c r="AB1843" i="7"/>
  <c r="AE1843" i="7" s="1"/>
  <c r="AB1844" i="7"/>
  <c r="AE1844" i="7" s="1"/>
  <c r="AB1845" i="7"/>
  <c r="AE1845" i="7" s="1"/>
  <c r="AB1846" i="7"/>
  <c r="AE1846" i="7" s="1"/>
  <c r="AB1847" i="7"/>
  <c r="AE1847" i="7" s="1"/>
  <c r="AB1848" i="7"/>
  <c r="AE1848" i="7" s="1"/>
  <c r="AB1849" i="7"/>
  <c r="AE1849" i="7" s="1"/>
  <c r="AB1850" i="7"/>
  <c r="AE1850" i="7" s="1"/>
  <c r="AB1851" i="7"/>
  <c r="AE1851" i="7" s="1"/>
  <c r="AB1852" i="7"/>
  <c r="AE1852" i="7" s="1"/>
  <c r="AB1853" i="7"/>
  <c r="AE1853" i="7" s="1"/>
  <c r="AB1854" i="7"/>
  <c r="AE1854" i="7" s="1"/>
  <c r="AB1855" i="7"/>
  <c r="AE1855" i="7" s="1"/>
  <c r="AB1856" i="7"/>
  <c r="AE1856" i="7" s="1"/>
  <c r="AB1857" i="7"/>
  <c r="AE1857" i="7" s="1"/>
  <c r="AB1858" i="7"/>
  <c r="AE1858" i="7" s="1"/>
  <c r="AB1859" i="7"/>
  <c r="AE1859" i="7" s="1"/>
  <c r="AB1860" i="7"/>
  <c r="AE1860" i="7" s="1"/>
  <c r="AB1861" i="7"/>
  <c r="AE1861" i="7" s="1"/>
  <c r="AB1862" i="7"/>
  <c r="AE1862" i="7" s="1"/>
  <c r="AB1863" i="7"/>
  <c r="AE1863" i="7" s="1"/>
  <c r="AB1864" i="7"/>
  <c r="AE1864" i="7" s="1"/>
  <c r="AB1865" i="7"/>
  <c r="AE1865" i="7" s="1"/>
  <c r="AB1866" i="7"/>
  <c r="AE1866" i="7" s="1"/>
  <c r="AB1867" i="7"/>
  <c r="AE1867" i="7" s="1"/>
  <c r="AB1868" i="7"/>
  <c r="AE1868" i="7" s="1"/>
  <c r="AB1869" i="7"/>
  <c r="AE1869" i="7" s="1"/>
  <c r="AB1870" i="7"/>
  <c r="AE1870" i="7" s="1"/>
  <c r="AB1871" i="7"/>
  <c r="AE1871" i="7" s="1"/>
  <c r="AB1872" i="7"/>
  <c r="AE1872" i="7" s="1"/>
  <c r="AB1873" i="7"/>
  <c r="AE1873" i="7" s="1"/>
  <c r="AB1874" i="7"/>
  <c r="AE1874" i="7" s="1"/>
  <c r="AB1875" i="7"/>
  <c r="AE1875" i="7" s="1"/>
  <c r="AB1876" i="7"/>
  <c r="AE1876" i="7" s="1"/>
  <c r="AB1877" i="7"/>
  <c r="AE1877" i="7" s="1"/>
  <c r="AB1878" i="7"/>
  <c r="AE1878" i="7" s="1"/>
  <c r="AB1879" i="7"/>
  <c r="AE1879" i="7" s="1"/>
  <c r="AB1880" i="7"/>
  <c r="AE1880" i="7" s="1"/>
  <c r="AB1881" i="7"/>
  <c r="AE1881" i="7" s="1"/>
  <c r="AB1882" i="7"/>
  <c r="AE1882" i="7" s="1"/>
  <c r="AB1883" i="7"/>
  <c r="AE1883" i="7" s="1"/>
  <c r="AB1884" i="7"/>
  <c r="AE1884" i="7" s="1"/>
  <c r="AB1885" i="7"/>
  <c r="AE1885" i="7" s="1"/>
  <c r="AB1886" i="7"/>
  <c r="AE1886" i="7" s="1"/>
  <c r="AB1887" i="7"/>
  <c r="AE1887" i="7" s="1"/>
  <c r="AB1888" i="7"/>
  <c r="AE1888" i="7" s="1"/>
  <c r="AB1889" i="7"/>
  <c r="AE1889" i="7" s="1"/>
  <c r="AB1890" i="7"/>
  <c r="AE1890" i="7" s="1"/>
  <c r="AB1891" i="7"/>
  <c r="AE1891" i="7" s="1"/>
  <c r="AB1892" i="7"/>
  <c r="AE1892" i="7" s="1"/>
  <c r="AB1893" i="7"/>
  <c r="AE1893" i="7" s="1"/>
  <c r="AB1894" i="7"/>
  <c r="AE1894" i="7" s="1"/>
  <c r="AB1895" i="7"/>
  <c r="AE1895" i="7" s="1"/>
  <c r="AB1896" i="7"/>
  <c r="AE1896" i="7" s="1"/>
  <c r="AB1897" i="7"/>
  <c r="AE1897" i="7" s="1"/>
  <c r="AB1898" i="7"/>
  <c r="AE1898" i="7" s="1"/>
  <c r="AB1899" i="7"/>
  <c r="AE1899" i="7" s="1"/>
  <c r="AB1900" i="7"/>
  <c r="AE1900" i="7" s="1"/>
  <c r="AB1901" i="7"/>
  <c r="AE1901" i="7" s="1"/>
  <c r="AB1902" i="7"/>
  <c r="AE1902" i="7" s="1"/>
  <c r="AB1903" i="7"/>
  <c r="AE1903" i="7" s="1"/>
  <c r="AB1904" i="7"/>
  <c r="AE1904" i="7" s="1"/>
  <c r="AB1905" i="7"/>
  <c r="AE1905" i="7" s="1"/>
  <c r="AB1906" i="7"/>
  <c r="AE1906" i="7" s="1"/>
  <c r="AB1907" i="7"/>
  <c r="AE1907" i="7" s="1"/>
  <c r="AB1908" i="7"/>
  <c r="AE1908" i="7" s="1"/>
  <c r="AB1909" i="7"/>
  <c r="AE1909" i="7" s="1"/>
  <c r="AB1910" i="7"/>
  <c r="AE1910" i="7" s="1"/>
  <c r="AB1911" i="7"/>
  <c r="AE1911" i="7" s="1"/>
  <c r="AB1912" i="7"/>
  <c r="AE1912" i="7" s="1"/>
  <c r="AB1913" i="7"/>
  <c r="AE1913" i="7" s="1"/>
  <c r="AB1914" i="7"/>
  <c r="AE1914" i="7" s="1"/>
  <c r="AB1915" i="7"/>
  <c r="AE1915" i="7" s="1"/>
  <c r="AB1916" i="7"/>
  <c r="AE1916" i="7" s="1"/>
  <c r="AB1917" i="7"/>
  <c r="AE1917" i="7" s="1"/>
  <c r="AB1918" i="7"/>
  <c r="AE1918" i="7" s="1"/>
  <c r="AB1919" i="7"/>
  <c r="AE1919" i="7" s="1"/>
  <c r="AB1920" i="7"/>
  <c r="AE1920" i="7" s="1"/>
  <c r="AB1921" i="7"/>
  <c r="AE1921" i="7" s="1"/>
  <c r="AB1922" i="7"/>
  <c r="AE1922" i="7" s="1"/>
  <c r="AB1923" i="7"/>
  <c r="AE1923" i="7" s="1"/>
  <c r="AB1924" i="7"/>
  <c r="AE1924" i="7" s="1"/>
  <c r="AB1925" i="7"/>
  <c r="AE1925" i="7" s="1"/>
  <c r="AB1926" i="7"/>
  <c r="AE1926" i="7" s="1"/>
  <c r="AB1927" i="7"/>
  <c r="AE1927" i="7" s="1"/>
  <c r="AB1928" i="7"/>
  <c r="AE1928" i="7" s="1"/>
  <c r="AB1929" i="7"/>
  <c r="AE1929" i="7" s="1"/>
  <c r="AB1930" i="7"/>
  <c r="AE1930" i="7" s="1"/>
  <c r="AB1931" i="7"/>
  <c r="AE1931" i="7" s="1"/>
  <c r="AB1932" i="7"/>
  <c r="AE1932" i="7" s="1"/>
  <c r="AB1933" i="7"/>
  <c r="AE1933" i="7" s="1"/>
  <c r="AB1934" i="7"/>
  <c r="AE1934" i="7" s="1"/>
  <c r="AB1935" i="7"/>
  <c r="AE1935" i="7" s="1"/>
  <c r="AB1936" i="7"/>
  <c r="AE1936" i="7" s="1"/>
  <c r="AB1937" i="7"/>
  <c r="AE1937" i="7" s="1"/>
  <c r="AB1938" i="7"/>
  <c r="AE1938" i="7" s="1"/>
  <c r="AB1939" i="7"/>
  <c r="AE1939" i="7" s="1"/>
  <c r="AB1940" i="7"/>
  <c r="AE1940" i="7" s="1"/>
  <c r="AB1941" i="7"/>
  <c r="AE1941" i="7" s="1"/>
  <c r="AB1942" i="7"/>
  <c r="AE1942" i="7" s="1"/>
  <c r="AB1943" i="7"/>
  <c r="AE1943" i="7" s="1"/>
  <c r="AB1944" i="7"/>
  <c r="AE1944" i="7" s="1"/>
  <c r="AB1945" i="7"/>
  <c r="AE1945" i="7" s="1"/>
  <c r="AB1946" i="7"/>
  <c r="AE1946" i="7" s="1"/>
  <c r="AB1947" i="7"/>
  <c r="AE1947" i="7" s="1"/>
  <c r="AB1948" i="7"/>
  <c r="AE1948" i="7" s="1"/>
  <c r="AB1949" i="7"/>
  <c r="AE1949" i="7" s="1"/>
  <c r="AB1950" i="7"/>
  <c r="AE1950" i="7" s="1"/>
  <c r="AB1951" i="7"/>
  <c r="AE1951" i="7" s="1"/>
  <c r="AB1952" i="7"/>
  <c r="AE1952" i="7" s="1"/>
  <c r="AB1953" i="7"/>
  <c r="AE1953" i="7" s="1"/>
  <c r="AB1954" i="7"/>
  <c r="AE1954" i="7" s="1"/>
  <c r="AB1955" i="7"/>
  <c r="AE1955" i="7" s="1"/>
  <c r="AB1956" i="7"/>
  <c r="AE1956" i="7" s="1"/>
  <c r="AB1957" i="7"/>
  <c r="AE1957" i="7" s="1"/>
  <c r="AB1958" i="7"/>
  <c r="AE1958" i="7" s="1"/>
  <c r="AB1959" i="7"/>
  <c r="AE1959" i="7" s="1"/>
  <c r="AB1960" i="7"/>
  <c r="AE1960" i="7" s="1"/>
  <c r="AB1961" i="7"/>
  <c r="AE1961" i="7" s="1"/>
  <c r="AB1962" i="7"/>
  <c r="AE1962" i="7" s="1"/>
  <c r="AB1963" i="7"/>
  <c r="AE1963" i="7" s="1"/>
  <c r="AB1964" i="7"/>
  <c r="AE1964" i="7" s="1"/>
  <c r="AB1965" i="7"/>
  <c r="AE1965" i="7" s="1"/>
  <c r="AB1966" i="7"/>
  <c r="AE1966" i="7" s="1"/>
  <c r="AB1967" i="7"/>
  <c r="AE1967" i="7" s="1"/>
  <c r="AB1968" i="7"/>
  <c r="AE1968" i="7" s="1"/>
  <c r="AB1969" i="7"/>
  <c r="AE1969" i="7" s="1"/>
  <c r="AB1970" i="7"/>
  <c r="AE1970" i="7" s="1"/>
  <c r="AB1971" i="7"/>
  <c r="AE1971" i="7" s="1"/>
  <c r="AB1972" i="7"/>
  <c r="AE1972" i="7" s="1"/>
  <c r="AB1973" i="7"/>
  <c r="AE1973" i="7" s="1"/>
  <c r="AB1974" i="7"/>
  <c r="AE1974" i="7" s="1"/>
  <c r="AB1975" i="7"/>
  <c r="AE1975" i="7" s="1"/>
  <c r="AB1976" i="7"/>
  <c r="AE1976" i="7" s="1"/>
  <c r="AB1977" i="7"/>
  <c r="AE1977" i="7" s="1"/>
  <c r="AB1978" i="7"/>
  <c r="AE1978" i="7" s="1"/>
  <c r="AB1979" i="7"/>
  <c r="AE1979" i="7" s="1"/>
  <c r="AB1980" i="7"/>
  <c r="AE1980" i="7" s="1"/>
  <c r="AB1981" i="7"/>
  <c r="AE1981" i="7" s="1"/>
  <c r="AB1982" i="7"/>
  <c r="AE1982" i="7" s="1"/>
  <c r="AB1983" i="7"/>
  <c r="AE1983" i="7" s="1"/>
  <c r="AB1984" i="7"/>
  <c r="AE1984" i="7" s="1"/>
  <c r="AB1985" i="7"/>
  <c r="AE1985" i="7" s="1"/>
  <c r="AB1986" i="7"/>
  <c r="AE1986" i="7" s="1"/>
  <c r="AB1987" i="7"/>
  <c r="AE1987" i="7" s="1"/>
  <c r="AB1988" i="7"/>
  <c r="AE1988" i="7" s="1"/>
  <c r="AB1989" i="7"/>
  <c r="AE1989" i="7" s="1"/>
  <c r="AB1990" i="7"/>
  <c r="AE1990" i="7" s="1"/>
  <c r="AB1991" i="7"/>
  <c r="AE1991" i="7" s="1"/>
  <c r="AB1992" i="7"/>
  <c r="AE1992" i="7" s="1"/>
  <c r="AB1993" i="7"/>
  <c r="AE1993" i="7" s="1"/>
  <c r="AB1994" i="7"/>
  <c r="AE1994" i="7" s="1"/>
  <c r="AB1995" i="7"/>
  <c r="AE1995" i="7" s="1"/>
  <c r="AB1996" i="7"/>
  <c r="AE1996" i="7" s="1"/>
  <c r="AB1997" i="7"/>
  <c r="AE1997" i="7" s="1"/>
  <c r="AB1998" i="7"/>
  <c r="AE1998" i="7" s="1"/>
  <c r="AB1999" i="7"/>
  <c r="AE1999" i="7" s="1"/>
  <c r="AB2000" i="7"/>
  <c r="AE2000" i="7" s="1"/>
  <c r="AB2001" i="7"/>
  <c r="AE2001" i="7" s="1"/>
  <c r="AB2002" i="7"/>
  <c r="AE2002" i="7" s="1"/>
  <c r="AB2003" i="7"/>
  <c r="AE2003" i="7" s="1"/>
  <c r="AB2004" i="7"/>
  <c r="AE2004" i="7" s="1"/>
  <c r="AB2005" i="7"/>
  <c r="AE2005" i="7" s="1"/>
  <c r="AB2006" i="7"/>
  <c r="AE2006" i="7" s="1"/>
  <c r="AB2007" i="7"/>
  <c r="AE2007" i="7" s="1"/>
  <c r="AB2008" i="7"/>
  <c r="AE2008" i="7" s="1"/>
  <c r="AB2009" i="7"/>
  <c r="AE2009" i="7" s="1"/>
  <c r="AB2010" i="7"/>
  <c r="AE2010" i="7" s="1"/>
  <c r="AB2011" i="7"/>
  <c r="AE2011" i="7" s="1"/>
  <c r="AB2012" i="7"/>
  <c r="AE2012" i="7" s="1"/>
  <c r="AB2013" i="7"/>
  <c r="AE2013" i="7" s="1"/>
  <c r="AB2014" i="7"/>
  <c r="AE2014" i="7" s="1"/>
  <c r="AB2015" i="7"/>
  <c r="AE2015" i="7" s="1"/>
  <c r="AB2016" i="7"/>
  <c r="AE2016" i="7" s="1"/>
  <c r="AB2017" i="7"/>
  <c r="AE2017" i="7" s="1"/>
  <c r="AB2018" i="7"/>
  <c r="AE2018" i="7" s="1"/>
  <c r="AB2019" i="7"/>
  <c r="AE2019" i="7" s="1"/>
  <c r="AB2020" i="7"/>
  <c r="AE2020" i="7" s="1"/>
  <c r="AB2021" i="7"/>
  <c r="AE2021" i="7" s="1"/>
  <c r="AB2022" i="7"/>
  <c r="AE2022" i="7" s="1"/>
  <c r="AB2023" i="7"/>
  <c r="AE2023" i="7" s="1"/>
  <c r="AB2024" i="7"/>
  <c r="AE2024" i="7" s="1"/>
  <c r="AB2025" i="7"/>
  <c r="AE2025" i="7" s="1"/>
  <c r="AB2026" i="7"/>
  <c r="AE2026" i="7" s="1"/>
  <c r="AB2027" i="7"/>
  <c r="AE2027" i="7" s="1"/>
  <c r="AB2028" i="7"/>
  <c r="AE2028" i="7" s="1"/>
  <c r="AB2029" i="7"/>
  <c r="AE2029" i="7" s="1"/>
  <c r="AB2030" i="7"/>
  <c r="AE2030" i="7" s="1"/>
  <c r="AB2031" i="7"/>
  <c r="AE2031" i="7" s="1"/>
  <c r="AB2032" i="7"/>
  <c r="AE2032" i="7" s="1"/>
  <c r="AB2033" i="7"/>
  <c r="AE2033" i="7" s="1"/>
  <c r="AB2034" i="7"/>
  <c r="AE2034" i="7" s="1"/>
  <c r="AB2035" i="7"/>
  <c r="AE2035" i="7" s="1"/>
  <c r="AB2036" i="7"/>
  <c r="AE2036" i="7" s="1"/>
  <c r="AB2037" i="7"/>
  <c r="AE2037" i="7" s="1"/>
  <c r="AB2038" i="7"/>
  <c r="AE2038" i="7" s="1"/>
  <c r="AB2039" i="7"/>
  <c r="AE2039" i="7" s="1"/>
  <c r="AB2040" i="7"/>
  <c r="AE2040" i="7" s="1"/>
  <c r="AB2041" i="7"/>
  <c r="AE2041" i="7" s="1"/>
  <c r="AB2042" i="7"/>
  <c r="AE2042" i="7" s="1"/>
  <c r="AB2043" i="7"/>
  <c r="AE2043" i="7" s="1"/>
  <c r="AB2044" i="7"/>
  <c r="AE2044" i="7" s="1"/>
  <c r="AB2045" i="7"/>
  <c r="AE2045" i="7" s="1"/>
  <c r="AB2046" i="7"/>
  <c r="AE2046" i="7" s="1"/>
  <c r="AB2047" i="7"/>
  <c r="AE2047" i="7" s="1"/>
  <c r="AB2048" i="7"/>
  <c r="AE2048" i="7" s="1"/>
  <c r="AB2049" i="7"/>
  <c r="AE2049" i="7" s="1"/>
  <c r="AB2050" i="7"/>
  <c r="AE2050" i="7" s="1"/>
  <c r="AB2051" i="7"/>
  <c r="AE2051" i="7" s="1"/>
  <c r="AB2052" i="7"/>
  <c r="AE2052" i="7" s="1"/>
  <c r="AB2053" i="7"/>
  <c r="AE2053" i="7" s="1"/>
  <c r="AB2054" i="7"/>
  <c r="AE2054" i="7" s="1"/>
  <c r="AB2055" i="7"/>
  <c r="AE2055" i="7" s="1"/>
  <c r="AB2056" i="7"/>
  <c r="AE2056" i="7" s="1"/>
  <c r="AB2057" i="7"/>
  <c r="AE2057" i="7" s="1"/>
  <c r="AB2058" i="7"/>
  <c r="AE2058" i="7" s="1"/>
  <c r="AB2059" i="7"/>
  <c r="AE2059" i="7" s="1"/>
  <c r="AB2060" i="7"/>
  <c r="AE2060" i="7" s="1"/>
  <c r="AB2061" i="7"/>
  <c r="AE2061" i="7" s="1"/>
  <c r="AB2062" i="7"/>
  <c r="AE2062" i="7" s="1"/>
  <c r="AB2063" i="7"/>
  <c r="AE2063" i="7" s="1"/>
  <c r="AB2064" i="7"/>
  <c r="AE2064" i="7" s="1"/>
  <c r="AB2065" i="7"/>
  <c r="AE2065" i="7" s="1"/>
  <c r="AB2066" i="7"/>
  <c r="AE2066" i="7" s="1"/>
  <c r="AB2067" i="7"/>
  <c r="AE2067" i="7" s="1"/>
  <c r="AB2068" i="7"/>
  <c r="AE2068" i="7" s="1"/>
  <c r="AB2069" i="7"/>
  <c r="AE2069" i="7" s="1"/>
  <c r="AB2070" i="7"/>
  <c r="AE2070" i="7" s="1"/>
  <c r="AB2071" i="7"/>
  <c r="AE2071" i="7" s="1"/>
  <c r="AB2072" i="7"/>
  <c r="AE2072" i="7" s="1"/>
  <c r="AB2073" i="7"/>
  <c r="AE2073" i="7" s="1"/>
  <c r="AB2074" i="7"/>
  <c r="AE2074" i="7" s="1"/>
  <c r="AB2075" i="7"/>
  <c r="AE2075" i="7" s="1"/>
  <c r="AB2076" i="7"/>
  <c r="AE2076" i="7" s="1"/>
  <c r="AB2077" i="7"/>
  <c r="AE2077" i="7" s="1"/>
  <c r="AB2078" i="7"/>
  <c r="AE2078" i="7" s="1"/>
  <c r="AB2079" i="7"/>
  <c r="AE2079" i="7" s="1"/>
  <c r="AB2080" i="7"/>
  <c r="AE2080" i="7" s="1"/>
  <c r="AB2081" i="7"/>
  <c r="AE2081" i="7" s="1"/>
  <c r="AB2082" i="7"/>
  <c r="AE2082" i="7" s="1"/>
  <c r="AB2083" i="7"/>
  <c r="AE2083" i="7" s="1"/>
  <c r="AB2084" i="7"/>
  <c r="AE2084" i="7" s="1"/>
  <c r="AB2085" i="7"/>
  <c r="AE2085" i="7" s="1"/>
  <c r="AB2086" i="7"/>
  <c r="AE2086" i="7" s="1"/>
  <c r="AB2087" i="7"/>
  <c r="AE2087" i="7" s="1"/>
  <c r="AB2088" i="7"/>
  <c r="AE2088" i="7" s="1"/>
  <c r="AB2089" i="7"/>
  <c r="AE2089" i="7" s="1"/>
  <c r="AB2090" i="7"/>
  <c r="AE2090" i="7" s="1"/>
  <c r="AB2091" i="7"/>
  <c r="AE2091" i="7" s="1"/>
  <c r="AB2092" i="7"/>
  <c r="AE2092" i="7" s="1"/>
  <c r="AB2093" i="7"/>
  <c r="AE2093" i="7" s="1"/>
  <c r="AB2094" i="7"/>
  <c r="AE2094" i="7" s="1"/>
  <c r="AB2095" i="7"/>
  <c r="AE2095" i="7" s="1"/>
  <c r="AB2096" i="7"/>
  <c r="AE2096" i="7" s="1"/>
  <c r="AB2097" i="7"/>
  <c r="AE2097" i="7" s="1"/>
  <c r="AB2098" i="7"/>
  <c r="AE2098" i="7" s="1"/>
  <c r="AB2099" i="7"/>
  <c r="AE2099" i="7" s="1"/>
  <c r="AB2100" i="7"/>
  <c r="AE2100" i="7" s="1"/>
  <c r="AB2101" i="7"/>
  <c r="AE2101" i="7" s="1"/>
  <c r="AB2102" i="7"/>
  <c r="AE2102" i="7" s="1"/>
  <c r="AB2103" i="7"/>
  <c r="AE2103" i="7" s="1"/>
  <c r="AB2104" i="7"/>
  <c r="AE2104" i="7" s="1"/>
  <c r="AB2105" i="7"/>
  <c r="AE2105" i="7" s="1"/>
  <c r="AB2106" i="7"/>
  <c r="AE2106" i="7" s="1"/>
  <c r="AB2107" i="7"/>
  <c r="AE2107" i="7" s="1"/>
  <c r="AB2108" i="7"/>
  <c r="AE2108" i="7" s="1"/>
  <c r="AB2109" i="7"/>
  <c r="AE2109" i="7" s="1"/>
  <c r="AB2110" i="7"/>
  <c r="AE2110" i="7" s="1"/>
  <c r="AB2111" i="7"/>
  <c r="AE2111" i="7" s="1"/>
  <c r="AB2112" i="7"/>
  <c r="AE2112" i="7" s="1"/>
  <c r="AB2113" i="7"/>
  <c r="AE2113" i="7" s="1"/>
  <c r="AB2114" i="7"/>
  <c r="AE2114" i="7" s="1"/>
  <c r="AB2115" i="7"/>
  <c r="AE2115" i="7" s="1"/>
  <c r="AB2116" i="7"/>
  <c r="AE2116" i="7" s="1"/>
  <c r="AB2117" i="7"/>
  <c r="AE2117" i="7" s="1"/>
  <c r="AB2118" i="7"/>
  <c r="AE2118" i="7" s="1"/>
  <c r="AB2119" i="7"/>
  <c r="AE2119" i="7" s="1"/>
  <c r="AB2120" i="7"/>
  <c r="AE2120" i="7" s="1"/>
  <c r="AB2121" i="7"/>
  <c r="AE2121" i="7" s="1"/>
  <c r="AB2122" i="7"/>
  <c r="AE2122" i="7" s="1"/>
  <c r="AB2123" i="7"/>
  <c r="AE2123" i="7" s="1"/>
  <c r="AB2124" i="7"/>
  <c r="AE2124" i="7" s="1"/>
  <c r="AB2125" i="7"/>
  <c r="AE2125" i="7" s="1"/>
  <c r="AB2126" i="7"/>
  <c r="AE2126" i="7" s="1"/>
  <c r="AB2127" i="7"/>
  <c r="AE2127" i="7" s="1"/>
  <c r="AB2128" i="7"/>
  <c r="AE2128" i="7" s="1"/>
  <c r="AB2129" i="7"/>
  <c r="AE2129" i="7" s="1"/>
  <c r="AB2130" i="7"/>
  <c r="AE2130" i="7" s="1"/>
  <c r="AB2131" i="7"/>
  <c r="AE2131" i="7" s="1"/>
  <c r="AB2132" i="7"/>
  <c r="AE2132" i="7" s="1"/>
  <c r="AB2133" i="7"/>
  <c r="AE2133" i="7" s="1"/>
  <c r="AB2134" i="7"/>
  <c r="AE2134" i="7" s="1"/>
  <c r="AB2135" i="7"/>
  <c r="AE2135" i="7" s="1"/>
  <c r="AB2136" i="7"/>
  <c r="AE2136" i="7" s="1"/>
  <c r="AB2137" i="7"/>
  <c r="AE2137" i="7" s="1"/>
  <c r="AB2138" i="7"/>
  <c r="AE2138" i="7" s="1"/>
  <c r="AB2139" i="7"/>
  <c r="AE2139" i="7" s="1"/>
  <c r="AB2140" i="7"/>
  <c r="AE2140" i="7" s="1"/>
  <c r="AB2141" i="7"/>
  <c r="AE2141" i="7" s="1"/>
  <c r="AB2142" i="7"/>
  <c r="AE2142" i="7" s="1"/>
  <c r="AB2143" i="7"/>
  <c r="AE2143" i="7" s="1"/>
  <c r="AB2144" i="7"/>
  <c r="AE2144" i="7" s="1"/>
  <c r="AB2145" i="7"/>
  <c r="AE2145" i="7" s="1"/>
  <c r="AB2146" i="7"/>
  <c r="AE2146" i="7" s="1"/>
  <c r="AB2147" i="7"/>
  <c r="AE2147" i="7" s="1"/>
  <c r="AB2148" i="7"/>
  <c r="AE2148" i="7" s="1"/>
  <c r="AB2149" i="7"/>
  <c r="AE2149" i="7" s="1"/>
  <c r="AB2150" i="7"/>
  <c r="AE2150" i="7" s="1"/>
  <c r="AB2151" i="7"/>
  <c r="AE2151" i="7" s="1"/>
  <c r="AB2152" i="7"/>
  <c r="AE2152" i="7" s="1"/>
  <c r="AB2153" i="7"/>
  <c r="AE2153" i="7" s="1"/>
  <c r="AB2154" i="7"/>
  <c r="AE2154" i="7" s="1"/>
  <c r="AB2155" i="7"/>
  <c r="AE2155" i="7" s="1"/>
  <c r="AB2156" i="7"/>
  <c r="AE2156" i="7" s="1"/>
  <c r="AB2157" i="7"/>
  <c r="AE2157" i="7" s="1"/>
  <c r="AB2158" i="7"/>
  <c r="AE2158" i="7" s="1"/>
  <c r="AB2159" i="7"/>
  <c r="AE2159" i="7" s="1"/>
  <c r="AB2160" i="7"/>
  <c r="AE2160" i="7" s="1"/>
  <c r="AB2161" i="7"/>
  <c r="AE2161" i="7" s="1"/>
  <c r="AB2162" i="7"/>
  <c r="AE2162" i="7" s="1"/>
  <c r="AB2163" i="7"/>
  <c r="AE2163" i="7" s="1"/>
  <c r="AB2164" i="7"/>
  <c r="AE2164" i="7" s="1"/>
  <c r="AB2165" i="7"/>
  <c r="AE2165" i="7" s="1"/>
  <c r="AB2166" i="7"/>
  <c r="AE2166" i="7" s="1"/>
  <c r="AB2167" i="7"/>
  <c r="AE2167" i="7" s="1"/>
  <c r="AB2168" i="7"/>
  <c r="AE2168" i="7" s="1"/>
  <c r="AB2169" i="7"/>
  <c r="AE2169" i="7" s="1"/>
  <c r="AB2170" i="7"/>
  <c r="AE2170" i="7" s="1"/>
  <c r="AB2171" i="7"/>
  <c r="AE2171" i="7" s="1"/>
  <c r="AB2172" i="7"/>
  <c r="AE2172" i="7" s="1"/>
  <c r="AB2173" i="7"/>
  <c r="AE2173" i="7" s="1"/>
  <c r="AB2174" i="7"/>
  <c r="AE2174" i="7" s="1"/>
  <c r="AB2175" i="7"/>
  <c r="AE2175" i="7" s="1"/>
  <c r="AB2176" i="7"/>
  <c r="AE2176" i="7" s="1"/>
  <c r="AB2177" i="7"/>
  <c r="AE2177" i="7" s="1"/>
  <c r="AB2178" i="7"/>
  <c r="AE2178" i="7" s="1"/>
  <c r="AB2179" i="7"/>
  <c r="AE2179" i="7" s="1"/>
  <c r="AB2180" i="7"/>
  <c r="AE2180" i="7" s="1"/>
  <c r="AB2181" i="7"/>
  <c r="AE2181" i="7" s="1"/>
  <c r="AB2182" i="7"/>
  <c r="AE2182" i="7" s="1"/>
  <c r="AB2183" i="7"/>
  <c r="AE2183" i="7" s="1"/>
  <c r="AB2184" i="7"/>
  <c r="AE2184" i="7" s="1"/>
  <c r="AB2185" i="7"/>
  <c r="AE2185" i="7" s="1"/>
  <c r="AB2186" i="7"/>
  <c r="AE2186" i="7" s="1"/>
  <c r="AB2187" i="7"/>
  <c r="AE2187" i="7" s="1"/>
  <c r="AB2188" i="7"/>
  <c r="AE2188" i="7" s="1"/>
  <c r="AB2189" i="7"/>
  <c r="AE2189" i="7" s="1"/>
  <c r="AB2190" i="7"/>
  <c r="AE2190" i="7" s="1"/>
  <c r="AB2191" i="7"/>
  <c r="AE2191" i="7" s="1"/>
  <c r="AB2192" i="7"/>
  <c r="AE2192" i="7" s="1"/>
  <c r="AB2193" i="7"/>
  <c r="AE2193" i="7" s="1"/>
  <c r="AB2194" i="7"/>
  <c r="AE2194" i="7" s="1"/>
  <c r="AB2195" i="7"/>
  <c r="AE2195" i="7" s="1"/>
  <c r="AB2196" i="7"/>
  <c r="AE2196" i="7" s="1"/>
  <c r="AB2197" i="7"/>
  <c r="AE2197" i="7" s="1"/>
  <c r="AB2198" i="7"/>
  <c r="AE2198" i="7" s="1"/>
  <c r="AB2199" i="7"/>
  <c r="AE2199" i="7" s="1"/>
  <c r="AB2200" i="7"/>
  <c r="AE2200" i="7" s="1"/>
  <c r="AB2201" i="7"/>
  <c r="AE2201" i="7" s="1"/>
  <c r="AB2202" i="7"/>
  <c r="AE2202" i="7" s="1"/>
  <c r="AB2203" i="7"/>
  <c r="AE2203" i="7" s="1"/>
  <c r="AB2204" i="7"/>
  <c r="AE2204" i="7" s="1"/>
  <c r="AB2205" i="7"/>
  <c r="AE2205" i="7" s="1"/>
  <c r="AB2206" i="7"/>
  <c r="AE2206" i="7" s="1"/>
  <c r="AB2207" i="7"/>
  <c r="AE2207" i="7" s="1"/>
  <c r="AB2208" i="7"/>
  <c r="AE2208" i="7" s="1"/>
  <c r="AB2209" i="7"/>
  <c r="AE2209" i="7" s="1"/>
  <c r="AB2210" i="7"/>
  <c r="AE2210" i="7" s="1"/>
  <c r="AB2211" i="7"/>
  <c r="AE2211" i="7" s="1"/>
  <c r="AB2212" i="7"/>
  <c r="AE2212" i="7" s="1"/>
  <c r="AB2213" i="7"/>
  <c r="AE2213" i="7" s="1"/>
  <c r="AB2214" i="7"/>
  <c r="AE2214" i="7" s="1"/>
  <c r="AB2215" i="7"/>
  <c r="AE2215" i="7" s="1"/>
  <c r="AB2216" i="7"/>
  <c r="AE2216" i="7" s="1"/>
  <c r="AB2217" i="7"/>
  <c r="AE2217" i="7" s="1"/>
  <c r="AB2218" i="7"/>
  <c r="AE2218" i="7" s="1"/>
  <c r="AB2219" i="7"/>
  <c r="AE2219" i="7" s="1"/>
  <c r="AB2220" i="7"/>
  <c r="AE2220" i="7" s="1"/>
  <c r="AB2221" i="7"/>
  <c r="AE2221" i="7" s="1"/>
  <c r="AB2222" i="7"/>
  <c r="AE2222" i="7" s="1"/>
  <c r="AB2223" i="7"/>
  <c r="AE2223" i="7" s="1"/>
  <c r="AB2224" i="7"/>
  <c r="AE2224" i="7" s="1"/>
  <c r="AB2225" i="7"/>
  <c r="AE2225" i="7" s="1"/>
  <c r="AB2226" i="7"/>
  <c r="AE2226" i="7" s="1"/>
  <c r="AB2227" i="7"/>
  <c r="AE2227" i="7" s="1"/>
  <c r="AB2228" i="7"/>
  <c r="AE2228" i="7" s="1"/>
  <c r="AB2229" i="7"/>
  <c r="AE2229" i="7" s="1"/>
  <c r="AB2230" i="7"/>
  <c r="AE2230" i="7" s="1"/>
  <c r="AB2231" i="7"/>
  <c r="AE2231" i="7" s="1"/>
  <c r="AB2232" i="7"/>
  <c r="AE2232" i="7" s="1"/>
  <c r="AB2233" i="7"/>
  <c r="AE2233" i="7" s="1"/>
  <c r="AB2234" i="7"/>
  <c r="AE2234" i="7" s="1"/>
  <c r="AB2235" i="7"/>
  <c r="AE2235" i="7" s="1"/>
  <c r="AB2236" i="7"/>
  <c r="AE2236" i="7" s="1"/>
  <c r="AB2237" i="7"/>
  <c r="AE2237" i="7" s="1"/>
  <c r="AB2238" i="7"/>
  <c r="AE2238" i="7" s="1"/>
  <c r="AB2239" i="7"/>
  <c r="AE2239" i="7" s="1"/>
  <c r="AB2240" i="7"/>
  <c r="AE2240" i="7" s="1"/>
  <c r="AB2241" i="7"/>
  <c r="AE2241" i="7" s="1"/>
  <c r="AB2242" i="7"/>
  <c r="AE2242" i="7" s="1"/>
  <c r="AB2243" i="7"/>
  <c r="AE2243" i="7" s="1"/>
  <c r="AB2244" i="7"/>
  <c r="AE2244" i="7" s="1"/>
  <c r="AB2245" i="7"/>
  <c r="AE2245" i="7" s="1"/>
  <c r="AB2246" i="7"/>
  <c r="AE2246" i="7" s="1"/>
  <c r="AB2247" i="7"/>
  <c r="AE2247" i="7" s="1"/>
  <c r="AB2248" i="7"/>
  <c r="AE2248" i="7" s="1"/>
  <c r="AB2249" i="7"/>
  <c r="AE2249" i="7" s="1"/>
  <c r="AB2250" i="7"/>
  <c r="AE2250" i="7" s="1"/>
  <c r="AB2251" i="7"/>
  <c r="AE2251" i="7" s="1"/>
  <c r="AB2252" i="7"/>
  <c r="AE2252" i="7" s="1"/>
  <c r="AB2253" i="7"/>
  <c r="AE2253" i="7" s="1"/>
  <c r="AB2254" i="7"/>
  <c r="AE2254" i="7" s="1"/>
  <c r="AB2255" i="7"/>
  <c r="AE2255" i="7" s="1"/>
  <c r="AB2256" i="7"/>
  <c r="AE2256" i="7" s="1"/>
  <c r="AB2257" i="7"/>
  <c r="AE2257" i="7" s="1"/>
  <c r="AB2258" i="7"/>
  <c r="AE2258" i="7" s="1"/>
  <c r="AB2259" i="7"/>
  <c r="AE2259" i="7" s="1"/>
  <c r="AB2260" i="7"/>
  <c r="AE2260" i="7" s="1"/>
  <c r="AB2261" i="7"/>
  <c r="AE2261" i="7" s="1"/>
  <c r="AB2262" i="7"/>
  <c r="AE2262" i="7" s="1"/>
  <c r="AB2263" i="7"/>
  <c r="AE2263" i="7" s="1"/>
  <c r="AB2264" i="7"/>
  <c r="AE2264" i="7" s="1"/>
  <c r="AB2265" i="7"/>
  <c r="AE2265" i="7" s="1"/>
  <c r="AB2266" i="7"/>
  <c r="AE2266" i="7" s="1"/>
  <c r="AB2267" i="7"/>
  <c r="AE2267" i="7" s="1"/>
  <c r="AB2268" i="7"/>
  <c r="AE2268" i="7" s="1"/>
  <c r="AB2269" i="7"/>
  <c r="AE2269" i="7" s="1"/>
  <c r="AB2270" i="7"/>
  <c r="AE2270" i="7" s="1"/>
  <c r="AB2271" i="7"/>
  <c r="AE2271" i="7" s="1"/>
  <c r="AB2272" i="7"/>
  <c r="AE2272" i="7" s="1"/>
  <c r="AB2273" i="7"/>
  <c r="AE2273" i="7" s="1"/>
  <c r="AB2274" i="7"/>
  <c r="AE2274" i="7" s="1"/>
  <c r="AB2275" i="7"/>
  <c r="AE2275" i="7" s="1"/>
  <c r="AB2276" i="7"/>
  <c r="AE2276" i="7" s="1"/>
  <c r="AB2277" i="7"/>
  <c r="AE2277" i="7" s="1"/>
  <c r="AB2278" i="7"/>
  <c r="AE2278" i="7" s="1"/>
  <c r="AB2279" i="7"/>
  <c r="AE2279" i="7" s="1"/>
  <c r="AB2280" i="7"/>
  <c r="AE2280" i="7" s="1"/>
  <c r="AB2281" i="7"/>
  <c r="AE2281" i="7" s="1"/>
  <c r="AB2282" i="7"/>
  <c r="AE2282" i="7" s="1"/>
  <c r="AB2283" i="7"/>
  <c r="AE2283" i="7" s="1"/>
  <c r="AB2284" i="7"/>
  <c r="AE2284" i="7" s="1"/>
  <c r="AB2285" i="7"/>
  <c r="AE2285" i="7" s="1"/>
  <c r="AB2286" i="7"/>
  <c r="AE2286" i="7" s="1"/>
  <c r="AB2287" i="7"/>
  <c r="AE2287" i="7" s="1"/>
  <c r="AB2288" i="7"/>
  <c r="AE2288" i="7" s="1"/>
  <c r="AB2289" i="7"/>
  <c r="AE2289" i="7" s="1"/>
  <c r="AB2290" i="7"/>
  <c r="AE2290" i="7" s="1"/>
  <c r="AB2291" i="7"/>
  <c r="AE2291" i="7" s="1"/>
  <c r="AB2292" i="7"/>
  <c r="AE2292" i="7" s="1"/>
  <c r="AB2293" i="7"/>
  <c r="AE2293" i="7" s="1"/>
  <c r="AB2294" i="7"/>
  <c r="AE2294" i="7" s="1"/>
  <c r="AB2295" i="7"/>
  <c r="AE2295" i="7" s="1"/>
  <c r="AB2296" i="7"/>
  <c r="AE2296" i="7" s="1"/>
  <c r="AB2297" i="7"/>
  <c r="AE2297" i="7" s="1"/>
  <c r="AB2298" i="7"/>
  <c r="AE2298" i="7" s="1"/>
  <c r="AB2299" i="7"/>
  <c r="AE2299" i="7" s="1"/>
  <c r="AB2300" i="7"/>
  <c r="AE2300" i="7" s="1"/>
  <c r="AB2301" i="7"/>
  <c r="AE2301" i="7" s="1"/>
  <c r="AB2302" i="7"/>
  <c r="AE2302" i="7" s="1"/>
  <c r="AB2303" i="7"/>
  <c r="AE2303" i="7" s="1"/>
  <c r="AB2304" i="7"/>
  <c r="AE2304" i="7" s="1"/>
  <c r="AB2305" i="7"/>
  <c r="AE2305" i="7" s="1"/>
  <c r="AB2306" i="7"/>
  <c r="AE2306" i="7" s="1"/>
  <c r="AB2307" i="7"/>
  <c r="AE2307" i="7" s="1"/>
  <c r="AB2308" i="7"/>
  <c r="AE2308" i="7" s="1"/>
  <c r="AB2309" i="7"/>
  <c r="AE2309" i="7" s="1"/>
  <c r="AB2310" i="7"/>
  <c r="AE2310" i="7" s="1"/>
  <c r="AB2311" i="7"/>
  <c r="AE2311" i="7" s="1"/>
  <c r="AB2312" i="7"/>
  <c r="AE2312" i="7" s="1"/>
  <c r="AB2313" i="7"/>
  <c r="AE2313" i="7" s="1"/>
  <c r="AB2314" i="7"/>
  <c r="AE2314" i="7" s="1"/>
  <c r="AB2315" i="7"/>
  <c r="AE2315" i="7" s="1"/>
  <c r="AB2316" i="7"/>
  <c r="AE2316" i="7" s="1"/>
  <c r="AB2317" i="7"/>
  <c r="AE2317" i="7" s="1"/>
  <c r="AB2318" i="7"/>
  <c r="AE2318" i="7" s="1"/>
  <c r="AB2319" i="7"/>
  <c r="AE2319" i="7" s="1"/>
  <c r="AB2320" i="7"/>
  <c r="AE2320" i="7" s="1"/>
  <c r="AB2321" i="7"/>
  <c r="AE2321" i="7" s="1"/>
  <c r="AB2322" i="7"/>
  <c r="AE2322" i="7" s="1"/>
  <c r="AB2323" i="7"/>
  <c r="AE2323" i="7" s="1"/>
  <c r="AB2324" i="7"/>
  <c r="AE2324" i="7" s="1"/>
  <c r="AB2325" i="7"/>
  <c r="AE2325" i="7" s="1"/>
  <c r="AB2326" i="7"/>
  <c r="AE2326" i="7" s="1"/>
  <c r="AB2327" i="7"/>
  <c r="AE2327" i="7" s="1"/>
  <c r="AB2328" i="7"/>
  <c r="AE2328" i="7" s="1"/>
  <c r="AB2329" i="7"/>
  <c r="AE2329" i="7" s="1"/>
  <c r="AB2330" i="7"/>
  <c r="AE2330" i="7" s="1"/>
  <c r="AB2331" i="7"/>
  <c r="AE2331" i="7" s="1"/>
  <c r="AB2332" i="7"/>
  <c r="AE2332" i="7" s="1"/>
  <c r="AB2333" i="7"/>
  <c r="AE2333" i="7" s="1"/>
  <c r="AB2334" i="7"/>
  <c r="AE2334" i="7" s="1"/>
  <c r="AB2335" i="7"/>
  <c r="AE2335" i="7" s="1"/>
  <c r="AB2336" i="7"/>
  <c r="AE2336" i="7" s="1"/>
  <c r="AB2337" i="7"/>
  <c r="AE2337" i="7" s="1"/>
  <c r="AB2338" i="7"/>
  <c r="AE2338" i="7" s="1"/>
  <c r="AB2339" i="7"/>
  <c r="AE2339" i="7" s="1"/>
  <c r="AB2340" i="7"/>
  <c r="AE2340" i="7" s="1"/>
  <c r="AB2341" i="7"/>
  <c r="AE2341" i="7" s="1"/>
  <c r="AB2342" i="7"/>
  <c r="AE2342" i="7" s="1"/>
  <c r="AB2343" i="7"/>
  <c r="AE2343" i="7" s="1"/>
  <c r="AB2344" i="7"/>
  <c r="AE2344" i="7" s="1"/>
  <c r="AB2345" i="7"/>
  <c r="AE2345" i="7" s="1"/>
  <c r="AB2346" i="7"/>
  <c r="AE2346" i="7" s="1"/>
  <c r="AB2347" i="7"/>
  <c r="AE2347" i="7" s="1"/>
  <c r="AB2348" i="7"/>
  <c r="AE2348" i="7" s="1"/>
  <c r="AB2349" i="7"/>
  <c r="AE2349" i="7" s="1"/>
  <c r="AB2350" i="7"/>
  <c r="AE2350" i="7" s="1"/>
  <c r="AB2351" i="7"/>
  <c r="AE2351" i="7" s="1"/>
  <c r="AB2352" i="7"/>
  <c r="AE2352" i="7" s="1"/>
  <c r="AB2353" i="7"/>
  <c r="AE2353" i="7" s="1"/>
  <c r="AB2354" i="7"/>
  <c r="AE2354" i="7" s="1"/>
  <c r="AB2355" i="7"/>
  <c r="AE2355" i="7" s="1"/>
  <c r="AB2356" i="7"/>
  <c r="AE2356" i="7" s="1"/>
  <c r="AB2357" i="7"/>
  <c r="AE2357" i="7" s="1"/>
  <c r="AB2358" i="7"/>
  <c r="AE2358" i="7" s="1"/>
  <c r="AB2359" i="7"/>
  <c r="AE2359" i="7" s="1"/>
  <c r="AB2360" i="7"/>
  <c r="AE2360" i="7" s="1"/>
  <c r="AB2361" i="7"/>
  <c r="AE2361" i="7" s="1"/>
  <c r="AB2362" i="7"/>
  <c r="AE2362" i="7" s="1"/>
  <c r="AB2363" i="7"/>
  <c r="AE2363" i="7" s="1"/>
  <c r="AB2364" i="7"/>
  <c r="AE2364" i="7" s="1"/>
  <c r="AB2365" i="7"/>
  <c r="AE2365" i="7" s="1"/>
  <c r="AB2366" i="7"/>
  <c r="AE2366" i="7" s="1"/>
  <c r="AB2367" i="7"/>
  <c r="AE2367" i="7" s="1"/>
  <c r="AB2368" i="7"/>
  <c r="AE2368" i="7" s="1"/>
  <c r="AB2369" i="7"/>
  <c r="AE2369" i="7" s="1"/>
  <c r="AB2370" i="7"/>
  <c r="AE2370" i="7" s="1"/>
  <c r="AB2371" i="7"/>
  <c r="AE2371" i="7" s="1"/>
  <c r="AB2372" i="7"/>
  <c r="AE2372" i="7" s="1"/>
  <c r="AB2373" i="7"/>
  <c r="AE2373" i="7" s="1"/>
  <c r="AB2374" i="7"/>
  <c r="AE2374" i="7" s="1"/>
  <c r="AB2375" i="7"/>
  <c r="AE2375" i="7" s="1"/>
  <c r="AB2376" i="7"/>
  <c r="AE2376" i="7" s="1"/>
  <c r="AB2377" i="7"/>
  <c r="AE2377" i="7" s="1"/>
  <c r="AB2378" i="7"/>
  <c r="AE2378" i="7" s="1"/>
  <c r="AB2379" i="7"/>
  <c r="AE2379" i="7" s="1"/>
  <c r="AB2380" i="7"/>
  <c r="AE2380" i="7" s="1"/>
  <c r="AB2381" i="7"/>
  <c r="AE2381" i="7" s="1"/>
  <c r="AB2382" i="7"/>
  <c r="AE2382" i="7" s="1"/>
  <c r="AB2383" i="7"/>
  <c r="AE2383" i="7" s="1"/>
  <c r="AB2384" i="7"/>
  <c r="AE2384" i="7" s="1"/>
  <c r="AB2385" i="7"/>
  <c r="AE2385" i="7" s="1"/>
  <c r="AB2386" i="7"/>
  <c r="AE2386" i="7" s="1"/>
  <c r="AB2387" i="7"/>
  <c r="AE2387" i="7" s="1"/>
  <c r="AB2388" i="7"/>
  <c r="AE2388" i="7" s="1"/>
  <c r="AB2389" i="7"/>
  <c r="AE2389" i="7" s="1"/>
  <c r="AB2390" i="7"/>
  <c r="AE2390" i="7" s="1"/>
  <c r="AB2391" i="7"/>
  <c r="AE2391" i="7" s="1"/>
  <c r="AB2392" i="7"/>
  <c r="AE2392" i="7" s="1"/>
  <c r="AB2393" i="7"/>
  <c r="AE2393" i="7" s="1"/>
  <c r="AB2394" i="7"/>
  <c r="AE2394" i="7" s="1"/>
  <c r="AB2395" i="7"/>
  <c r="AE2395" i="7" s="1"/>
  <c r="AB2396" i="7"/>
  <c r="AE2396" i="7" s="1"/>
  <c r="AB2397" i="7"/>
  <c r="AE2397" i="7" s="1"/>
  <c r="AB2398" i="7"/>
  <c r="AE2398" i="7" s="1"/>
  <c r="AB2399" i="7"/>
  <c r="AE2399" i="7" s="1"/>
  <c r="AB2400" i="7"/>
  <c r="AE2400" i="7" s="1"/>
  <c r="AB2401" i="7"/>
  <c r="AE2401" i="7" s="1"/>
  <c r="AB2402" i="7"/>
  <c r="AE2402" i="7" s="1"/>
  <c r="AB2403" i="7"/>
  <c r="AE2403" i="7" s="1"/>
  <c r="AB2404" i="7"/>
  <c r="AE2404" i="7" s="1"/>
  <c r="AB2405" i="7"/>
  <c r="AE2405" i="7" s="1"/>
  <c r="AB2406" i="7"/>
  <c r="AE2406" i="7" s="1"/>
  <c r="AB2407" i="7"/>
  <c r="AE2407" i="7" s="1"/>
  <c r="AB2408" i="7"/>
  <c r="AE2408" i="7" s="1"/>
  <c r="AB2409" i="7"/>
  <c r="AE2409" i="7" s="1"/>
  <c r="AB2410" i="7"/>
  <c r="AE2410" i="7" s="1"/>
  <c r="AB2411" i="7"/>
  <c r="AE2411" i="7" s="1"/>
  <c r="AB2412" i="7"/>
  <c r="AE2412" i="7" s="1"/>
  <c r="AB2413" i="7"/>
  <c r="AE2413" i="7" s="1"/>
  <c r="AB2414" i="7"/>
  <c r="AE2414" i="7" s="1"/>
  <c r="AB2415" i="7"/>
  <c r="AE2415" i="7" s="1"/>
  <c r="AB2416" i="7"/>
  <c r="AE2416" i="7" s="1"/>
  <c r="AB2417" i="7"/>
  <c r="AE2417" i="7" s="1"/>
  <c r="AB2418" i="7"/>
  <c r="AE2418" i="7" s="1"/>
  <c r="AB2419" i="7"/>
  <c r="AE2419" i="7" s="1"/>
  <c r="AB2420" i="7"/>
  <c r="AE2420" i="7" s="1"/>
  <c r="AB2421" i="7"/>
  <c r="AE2421" i="7" s="1"/>
  <c r="AB2422" i="7"/>
  <c r="AE2422" i="7" s="1"/>
  <c r="AB2423" i="7"/>
  <c r="AE2423" i="7" s="1"/>
  <c r="AB2424" i="7"/>
  <c r="AE2424" i="7" s="1"/>
  <c r="AB2425" i="7"/>
  <c r="AE2425" i="7" s="1"/>
  <c r="AB2426" i="7"/>
  <c r="AE2426" i="7" s="1"/>
  <c r="AB2427" i="7"/>
  <c r="AE2427" i="7" s="1"/>
  <c r="AB2428" i="7"/>
  <c r="AE2428" i="7" s="1"/>
  <c r="AB2429" i="7"/>
  <c r="AE2429" i="7" s="1"/>
  <c r="AB2430" i="7"/>
  <c r="AE2430" i="7" s="1"/>
  <c r="AB2431" i="7"/>
  <c r="AE2431" i="7" s="1"/>
  <c r="AB2432" i="7"/>
  <c r="AE2432" i="7" s="1"/>
  <c r="AB2433" i="7"/>
  <c r="AE2433" i="7" s="1"/>
  <c r="AB2434" i="7"/>
  <c r="AE2434" i="7" s="1"/>
  <c r="AB2435" i="7"/>
  <c r="AE2435" i="7" s="1"/>
  <c r="AB2436" i="7"/>
  <c r="AE2436" i="7" s="1"/>
  <c r="AB2437" i="7"/>
  <c r="AE2437" i="7" s="1"/>
  <c r="AB2438" i="7"/>
  <c r="AE2438" i="7" s="1"/>
  <c r="AB2439" i="7"/>
  <c r="AE2439" i="7" s="1"/>
  <c r="AB2440" i="7"/>
  <c r="AE2440" i="7" s="1"/>
  <c r="AB2441" i="7"/>
  <c r="AE2441" i="7" s="1"/>
  <c r="AB2442" i="7"/>
  <c r="AE2442" i="7" s="1"/>
  <c r="AB2443" i="7"/>
  <c r="AE2443" i="7" s="1"/>
  <c r="AB2444" i="7"/>
  <c r="AE2444" i="7" s="1"/>
  <c r="AB2445" i="7"/>
  <c r="AE2445" i="7" s="1"/>
  <c r="AB2446" i="7"/>
  <c r="AE2446" i="7" s="1"/>
  <c r="AB2447" i="7"/>
  <c r="AE2447" i="7" s="1"/>
  <c r="AB2448" i="7"/>
  <c r="AE2448" i="7" s="1"/>
  <c r="AB2449" i="7"/>
  <c r="AE2449" i="7" s="1"/>
  <c r="AB2450" i="7"/>
  <c r="AE2450" i="7" s="1"/>
  <c r="AB2451" i="7"/>
  <c r="AE2451" i="7" s="1"/>
  <c r="AB2452" i="7"/>
  <c r="AE2452" i="7" s="1"/>
  <c r="AB2453" i="7"/>
  <c r="AE2453" i="7" s="1"/>
  <c r="AB2454" i="7"/>
  <c r="AE2454" i="7" s="1"/>
  <c r="AB2455" i="7"/>
  <c r="AE2455" i="7" s="1"/>
  <c r="AB2456" i="7"/>
  <c r="AE2456" i="7" s="1"/>
  <c r="AB2457" i="7"/>
  <c r="AE2457" i="7" s="1"/>
  <c r="AB2458" i="7"/>
  <c r="AE2458" i="7" s="1"/>
  <c r="AB2459" i="7"/>
  <c r="AE2459" i="7" s="1"/>
  <c r="AB2460" i="7"/>
  <c r="AE2460" i="7" s="1"/>
  <c r="AB2461" i="7"/>
  <c r="AE2461" i="7" s="1"/>
  <c r="AB2462" i="7"/>
  <c r="AE2462" i="7" s="1"/>
  <c r="AB2463" i="7"/>
  <c r="AE2463" i="7" s="1"/>
  <c r="AB2464" i="7"/>
  <c r="AE2464" i="7" s="1"/>
  <c r="AB2465" i="7"/>
  <c r="AE2465" i="7" s="1"/>
  <c r="AB2466" i="7"/>
  <c r="AE2466" i="7" s="1"/>
  <c r="AB2467" i="7"/>
  <c r="AE2467" i="7" s="1"/>
  <c r="AB2468" i="7"/>
  <c r="AE2468" i="7" s="1"/>
  <c r="AB2469" i="7"/>
  <c r="AE2469" i="7" s="1"/>
  <c r="AB2470" i="7"/>
  <c r="AE2470" i="7" s="1"/>
  <c r="AB2471" i="7"/>
  <c r="AE2471" i="7" s="1"/>
  <c r="AB2472" i="7"/>
  <c r="AE2472" i="7" s="1"/>
  <c r="AB2473" i="7"/>
  <c r="AE2473" i="7" s="1"/>
  <c r="AB2474" i="7"/>
  <c r="AE2474" i="7" s="1"/>
  <c r="AB2475" i="7"/>
  <c r="AE2475" i="7" s="1"/>
  <c r="AB2476" i="7"/>
  <c r="AE2476" i="7" s="1"/>
  <c r="AB2477" i="7"/>
  <c r="AE2477" i="7" s="1"/>
  <c r="AB2478" i="7"/>
  <c r="AE2478" i="7" s="1"/>
  <c r="AB2479" i="7"/>
  <c r="AE2479" i="7" s="1"/>
  <c r="AB2480" i="7"/>
  <c r="AE2480" i="7" s="1"/>
  <c r="AB2481" i="7"/>
  <c r="AE2481" i="7" s="1"/>
  <c r="AB2482" i="7"/>
  <c r="AE2482" i="7" s="1"/>
  <c r="AB2483" i="7"/>
  <c r="AE2483" i="7" s="1"/>
  <c r="AB2484" i="7"/>
  <c r="AE2484" i="7" s="1"/>
  <c r="AB2485" i="7"/>
  <c r="AE2485" i="7" s="1"/>
  <c r="AB2486" i="7"/>
  <c r="AE2486" i="7" s="1"/>
  <c r="AB2487" i="7"/>
  <c r="AE2487" i="7" s="1"/>
  <c r="AB2488" i="7"/>
  <c r="AE2488" i="7" s="1"/>
  <c r="AB2489" i="7"/>
  <c r="AE2489" i="7" s="1"/>
  <c r="AB2490" i="7"/>
  <c r="AE2490" i="7" s="1"/>
  <c r="AB2491" i="7"/>
  <c r="AE2491" i="7" s="1"/>
  <c r="AB2492" i="7"/>
  <c r="AE2492" i="7" s="1"/>
  <c r="AB2493" i="7"/>
  <c r="AE2493" i="7" s="1"/>
  <c r="AB2494" i="7"/>
  <c r="AE2494" i="7" s="1"/>
  <c r="AB2495" i="7"/>
  <c r="AE2495" i="7" s="1"/>
  <c r="AB2496" i="7"/>
  <c r="AE2496" i="7" s="1"/>
  <c r="AB2497" i="7"/>
  <c r="AE2497" i="7" s="1"/>
  <c r="AB2498" i="7"/>
  <c r="AE2498" i="7" s="1"/>
  <c r="AB2499" i="7"/>
  <c r="AE2499" i="7" s="1"/>
  <c r="AB2500" i="7"/>
  <c r="AE2500" i="7" s="1"/>
  <c r="AB2501" i="7"/>
  <c r="AE2501" i="7" s="1"/>
  <c r="AB2502" i="7"/>
  <c r="AE2502" i="7" s="1"/>
  <c r="AB2503" i="7"/>
  <c r="AE2503" i="7" s="1"/>
  <c r="AB2504" i="7"/>
  <c r="AE2504" i="7" s="1"/>
  <c r="AB2505" i="7"/>
  <c r="AE2505" i="7" s="1"/>
  <c r="AB2506" i="7"/>
  <c r="AE2506" i="7" s="1"/>
  <c r="AB2507" i="7"/>
  <c r="AE2507" i="7" s="1"/>
  <c r="AB2508" i="7"/>
  <c r="AE2508" i="7" s="1"/>
  <c r="AB2509" i="7"/>
  <c r="AE2509" i="7" s="1"/>
  <c r="AB2510" i="7"/>
  <c r="AE2510" i="7" s="1"/>
  <c r="AB2511" i="7"/>
  <c r="AE2511" i="7" s="1"/>
  <c r="AB2512" i="7"/>
  <c r="AE2512" i="7" s="1"/>
  <c r="AB2513" i="7"/>
  <c r="AE2513" i="7" s="1"/>
  <c r="AB2514" i="7"/>
  <c r="AE2514" i="7" s="1"/>
  <c r="AB2515" i="7"/>
  <c r="AE2515" i="7" s="1"/>
  <c r="AB2516" i="7"/>
  <c r="AE2516" i="7" s="1"/>
  <c r="AB2517" i="7"/>
  <c r="AE2517" i="7" s="1"/>
  <c r="AB2518" i="7"/>
  <c r="AE2518" i="7" s="1"/>
  <c r="AB2519" i="7"/>
  <c r="AE2519" i="7" s="1"/>
  <c r="AB2520" i="7"/>
  <c r="AE2520" i="7" s="1"/>
  <c r="AB2521" i="7"/>
  <c r="AE2521" i="7" s="1"/>
  <c r="AB2522" i="7"/>
  <c r="AE2522" i="7" s="1"/>
  <c r="AB2523" i="7"/>
  <c r="AE2523" i="7" s="1"/>
  <c r="AB2524" i="7"/>
  <c r="AE2524" i="7" s="1"/>
  <c r="AB2525" i="7"/>
  <c r="AE2525" i="7" s="1"/>
  <c r="AB2526" i="7"/>
  <c r="AE2526" i="7" s="1"/>
  <c r="AB2527" i="7"/>
  <c r="AE2527" i="7" s="1"/>
  <c r="AB2528" i="7"/>
  <c r="AE2528" i="7" s="1"/>
  <c r="AB2529" i="7"/>
  <c r="AE2529" i="7" s="1"/>
  <c r="AB2530" i="7"/>
  <c r="AE2530" i="7" s="1"/>
  <c r="AB2531" i="7"/>
  <c r="AE2531" i="7" s="1"/>
  <c r="AB2532" i="7"/>
  <c r="AE2532" i="7" s="1"/>
  <c r="AB2533" i="7"/>
  <c r="AE2533" i="7" s="1"/>
  <c r="AB2534" i="7"/>
  <c r="AE2534" i="7" s="1"/>
  <c r="AB2535" i="7"/>
  <c r="AE2535" i="7" s="1"/>
  <c r="AB2536" i="7"/>
  <c r="AE2536" i="7" s="1"/>
  <c r="AB2537" i="7"/>
  <c r="AE2537" i="7" s="1"/>
  <c r="AB2538" i="7"/>
  <c r="AE2538" i="7" s="1"/>
  <c r="AB2539" i="7"/>
  <c r="AE2539" i="7" s="1"/>
  <c r="AB2540" i="7"/>
  <c r="AE2540" i="7" s="1"/>
  <c r="AB2541" i="7"/>
  <c r="AE2541" i="7" s="1"/>
  <c r="AB2542" i="7"/>
  <c r="AE2542" i="7" s="1"/>
  <c r="AB2543" i="7"/>
  <c r="AE2543" i="7" s="1"/>
  <c r="AB2544" i="7"/>
  <c r="AE2544" i="7" s="1"/>
  <c r="AB2545" i="7"/>
  <c r="AE2545" i="7" s="1"/>
  <c r="AB2546" i="7"/>
  <c r="AE2546" i="7" s="1"/>
  <c r="AB2547" i="7"/>
  <c r="AE2547" i="7" s="1"/>
  <c r="AB2548" i="7"/>
  <c r="AE2548" i="7" s="1"/>
  <c r="AB2549" i="7"/>
  <c r="AE2549" i="7" s="1"/>
  <c r="AB2550" i="7"/>
  <c r="AE2550" i="7" s="1"/>
  <c r="AB2551" i="7"/>
  <c r="AE2551" i="7" s="1"/>
  <c r="AB2552" i="7"/>
  <c r="AE2552" i="7" s="1"/>
  <c r="AB2553" i="7"/>
  <c r="AE2553" i="7" s="1"/>
  <c r="AB2554" i="7"/>
  <c r="AE2554" i="7" s="1"/>
  <c r="AB2555" i="7"/>
  <c r="AE2555" i="7" s="1"/>
  <c r="AB2556" i="7"/>
  <c r="AE2556" i="7" s="1"/>
  <c r="AB2557" i="7"/>
  <c r="AE2557" i="7" s="1"/>
  <c r="AB2558" i="7"/>
  <c r="AE2558" i="7" s="1"/>
  <c r="AB2559" i="7"/>
  <c r="AE2559" i="7" s="1"/>
  <c r="AB2560" i="7"/>
  <c r="AE2560" i="7" s="1"/>
  <c r="AB2561" i="7"/>
  <c r="AE2561" i="7" s="1"/>
  <c r="AB2562" i="7"/>
  <c r="AE2562" i="7" s="1"/>
  <c r="AB2563" i="7"/>
  <c r="AE2563" i="7" s="1"/>
  <c r="AB2564" i="7"/>
  <c r="AE2564" i="7" s="1"/>
  <c r="AB2565" i="7"/>
  <c r="AE2565" i="7" s="1"/>
  <c r="AB2566" i="7"/>
  <c r="AE2566" i="7" s="1"/>
  <c r="AB2567" i="7"/>
  <c r="AE2567" i="7" s="1"/>
  <c r="AB2568" i="7"/>
  <c r="AE2568" i="7" s="1"/>
  <c r="AB2569" i="7"/>
  <c r="AE2569" i="7" s="1"/>
  <c r="AB2570" i="7"/>
  <c r="AE2570" i="7" s="1"/>
  <c r="AB2571" i="7"/>
  <c r="AE2571" i="7" s="1"/>
  <c r="AB2572" i="7"/>
  <c r="AE2572" i="7" s="1"/>
  <c r="AB2573" i="7"/>
  <c r="AE2573" i="7" s="1"/>
  <c r="AB2574" i="7"/>
  <c r="AE2574" i="7" s="1"/>
  <c r="AB2575" i="7"/>
  <c r="AE2575" i="7" s="1"/>
  <c r="AB2576" i="7"/>
  <c r="AE2576" i="7" s="1"/>
  <c r="AB2577" i="7"/>
  <c r="AE2577" i="7" s="1"/>
  <c r="AB2578" i="7"/>
  <c r="AE2578" i="7" s="1"/>
  <c r="AB2579" i="7"/>
  <c r="AE2579" i="7" s="1"/>
  <c r="AB2580" i="7"/>
  <c r="AE2580" i="7" s="1"/>
  <c r="AB2581" i="7"/>
  <c r="AE2581" i="7" s="1"/>
  <c r="AB2582" i="7"/>
  <c r="AE2582" i="7" s="1"/>
  <c r="AB2583" i="7"/>
  <c r="AE2583" i="7" s="1"/>
  <c r="AB2584" i="7"/>
  <c r="AE2584" i="7" s="1"/>
  <c r="AB2585" i="7"/>
  <c r="AE2585" i="7" s="1"/>
  <c r="AB2586" i="7"/>
  <c r="AE2586" i="7" s="1"/>
  <c r="AB2587" i="7"/>
  <c r="AE2587" i="7" s="1"/>
  <c r="AB2588" i="7"/>
  <c r="AE2588" i="7" s="1"/>
  <c r="AB2589" i="7"/>
  <c r="AE2589" i="7" s="1"/>
  <c r="AB2590" i="7"/>
  <c r="AE2590" i="7" s="1"/>
  <c r="AB2591" i="7"/>
  <c r="AE2591" i="7" s="1"/>
  <c r="AB2592" i="7"/>
  <c r="AE2592" i="7" s="1"/>
  <c r="AB2593" i="7"/>
  <c r="AE2593" i="7" s="1"/>
  <c r="AB2594" i="7"/>
  <c r="AE2594" i="7" s="1"/>
  <c r="AB2595" i="7"/>
  <c r="AE2595" i="7" s="1"/>
  <c r="AB2596" i="7"/>
  <c r="AE2596" i="7" s="1"/>
  <c r="AB2597" i="7"/>
  <c r="AE2597" i="7" s="1"/>
  <c r="AB2598" i="7"/>
  <c r="AE2598" i="7" s="1"/>
  <c r="AB2599" i="7"/>
  <c r="AE2599" i="7" s="1"/>
  <c r="AB2600" i="7"/>
  <c r="AE2600" i="7" s="1"/>
  <c r="AB2601" i="7"/>
  <c r="AE2601" i="7" s="1"/>
  <c r="AB2602" i="7"/>
  <c r="AE2602" i="7" s="1"/>
  <c r="AB2603" i="7"/>
  <c r="AE2603" i="7" s="1"/>
  <c r="AB2604" i="7"/>
  <c r="AE2604" i="7" s="1"/>
  <c r="AB2605" i="7"/>
  <c r="AE2605" i="7" s="1"/>
  <c r="AB2606" i="7"/>
  <c r="AE2606" i="7" s="1"/>
  <c r="AB2607" i="7"/>
  <c r="AE2607" i="7" s="1"/>
  <c r="AB2608" i="7"/>
  <c r="AE2608" i="7" s="1"/>
  <c r="AB2609" i="7"/>
  <c r="AE2609" i="7" s="1"/>
  <c r="AB2610" i="7"/>
  <c r="AE2610" i="7" s="1"/>
  <c r="AB2611" i="7"/>
  <c r="AE2611" i="7" s="1"/>
  <c r="AB2612" i="7"/>
  <c r="AE2612" i="7" s="1"/>
  <c r="AB2613" i="7"/>
  <c r="AE2613" i="7" s="1"/>
  <c r="AB2614" i="7"/>
  <c r="AE2614" i="7" s="1"/>
  <c r="AB2615" i="7"/>
  <c r="AE2615" i="7" s="1"/>
  <c r="AB2616" i="7"/>
  <c r="AE2616" i="7" s="1"/>
  <c r="AB2617" i="7"/>
  <c r="AE2617" i="7" s="1"/>
  <c r="AB2618" i="7"/>
  <c r="AE2618" i="7" s="1"/>
  <c r="AB2619" i="7"/>
  <c r="AE2619" i="7" s="1"/>
  <c r="AB2620" i="7"/>
  <c r="AE2620" i="7" s="1"/>
  <c r="AB2621" i="7"/>
  <c r="AE2621" i="7" s="1"/>
  <c r="AB2622" i="7"/>
  <c r="AE2622" i="7" s="1"/>
  <c r="AB2623" i="7"/>
  <c r="AE2623" i="7" s="1"/>
  <c r="AB2624" i="7"/>
  <c r="AE2624" i="7" s="1"/>
  <c r="AB2625" i="7"/>
  <c r="AE2625" i="7" s="1"/>
  <c r="AB2626" i="7"/>
  <c r="AE2626" i="7" s="1"/>
  <c r="AB2627" i="7"/>
  <c r="AE2627" i="7" s="1"/>
  <c r="AB2628" i="7"/>
  <c r="AE2628" i="7" s="1"/>
  <c r="AB2629" i="7"/>
  <c r="AE2629" i="7" s="1"/>
  <c r="AB2630" i="7"/>
  <c r="AE2630" i="7" s="1"/>
  <c r="AB2631" i="7"/>
  <c r="AE2631" i="7" s="1"/>
  <c r="AB2632" i="7"/>
  <c r="AE2632" i="7" s="1"/>
  <c r="AB2633" i="7"/>
  <c r="AE2633" i="7" s="1"/>
  <c r="AB2634" i="7"/>
  <c r="AE2634" i="7" s="1"/>
  <c r="AB2635" i="7"/>
  <c r="AE2635" i="7" s="1"/>
  <c r="AB2636" i="7"/>
  <c r="AE2636" i="7" s="1"/>
  <c r="AB2637" i="7"/>
  <c r="AE2637" i="7" s="1"/>
  <c r="AB2638" i="7"/>
  <c r="AE2638" i="7" s="1"/>
  <c r="AB2639" i="7"/>
  <c r="AE2639" i="7" s="1"/>
  <c r="AB2640" i="7"/>
  <c r="AE2640" i="7" s="1"/>
  <c r="AB2641" i="7"/>
  <c r="AE2641" i="7" s="1"/>
  <c r="AB2642" i="7"/>
  <c r="AE2642" i="7" s="1"/>
  <c r="AB2643" i="7"/>
  <c r="AE2643" i="7" s="1"/>
  <c r="AB2644" i="7"/>
  <c r="AE2644" i="7" s="1"/>
  <c r="AB2645" i="7"/>
  <c r="AE2645" i="7" s="1"/>
  <c r="AB2646" i="7"/>
  <c r="AE2646" i="7" s="1"/>
  <c r="AB2647" i="7"/>
  <c r="AE2647" i="7" s="1"/>
  <c r="AB2648" i="7"/>
  <c r="AE2648" i="7" s="1"/>
  <c r="AB2649" i="7"/>
  <c r="AE2649" i="7" s="1"/>
  <c r="AB2650" i="7"/>
  <c r="AE2650" i="7" s="1"/>
  <c r="AB2651" i="7"/>
  <c r="AE2651" i="7" s="1"/>
  <c r="AB2652" i="7"/>
  <c r="AE2652" i="7" s="1"/>
  <c r="AB2653" i="7"/>
  <c r="AE2653" i="7" s="1"/>
  <c r="AB2654" i="7"/>
  <c r="AE2654" i="7" s="1"/>
  <c r="AB2655" i="7"/>
  <c r="AE2655" i="7" s="1"/>
  <c r="AB2656" i="7"/>
  <c r="AE2656" i="7" s="1"/>
  <c r="AB2657" i="7"/>
  <c r="AE2657" i="7" s="1"/>
  <c r="AB2658" i="7"/>
  <c r="AE2658" i="7" s="1"/>
  <c r="AB2659" i="7"/>
  <c r="AE2659" i="7" s="1"/>
  <c r="AB2660" i="7"/>
  <c r="AE2660" i="7" s="1"/>
  <c r="AB2661" i="7"/>
  <c r="AE2661" i="7" s="1"/>
  <c r="AB2662" i="7"/>
  <c r="AE2662" i="7" s="1"/>
  <c r="AB2663" i="7"/>
  <c r="AE2663" i="7" s="1"/>
  <c r="AB2664" i="7"/>
  <c r="AE2664" i="7" s="1"/>
  <c r="AB2665" i="7"/>
  <c r="AE2665" i="7" s="1"/>
  <c r="AB2666" i="7"/>
  <c r="AE2666" i="7" s="1"/>
  <c r="AB2667" i="7"/>
  <c r="AE2667" i="7" s="1"/>
  <c r="AB2668" i="7"/>
  <c r="AE2668" i="7" s="1"/>
  <c r="AB2669" i="7"/>
  <c r="AE2669" i="7" s="1"/>
  <c r="AB2670" i="7"/>
  <c r="AE2670" i="7" s="1"/>
  <c r="AB2671" i="7"/>
  <c r="AE2671" i="7" s="1"/>
  <c r="AB2672" i="7"/>
  <c r="AE2672" i="7" s="1"/>
  <c r="AB2673" i="7"/>
  <c r="AE2673" i="7" s="1"/>
  <c r="AB2674" i="7"/>
  <c r="AE2674" i="7" s="1"/>
  <c r="AB2675" i="7"/>
  <c r="AE2675" i="7" s="1"/>
  <c r="AB2676" i="7"/>
  <c r="AE2676" i="7" s="1"/>
  <c r="AB2677" i="7"/>
  <c r="AE2677" i="7" s="1"/>
  <c r="AB2678" i="7"/>
  <c r="AE2678" i="7" s="1"/>
  <c r="AB2679" i="7"/>
  <c r="AE2679" i="7" s="1"/>
  <c r="AB2680" i="7"/>
  <c r="AE2680" i="7" s="1"/>
  <c r="AB2681" i="7"/>
  <c r="AE2681" i="7" s="1"/>
  <c r="AB2682" i="7"/>
  <c r="AE2682" i="7" s="1"/>
  <c r="AB2683" i="7"/>
  <c r="AE2683" i="7" s="1"/>
  <c r="AB2684" i="7"/>
  <c r="AE2684" i="7" s="1"/>
  <c r="AB2685" i="7"/>
  <c r="AE2685" i="7" s="1"/>
  <c r="AB2686" i="7"/>
  <c r="AE2686" i="7" s="1"/>
  <c r="AB2687" i="7"/>
  <c r="AE2687" i="7" s="1"/>
  <c r="AB2688" i="7"/>
  <c r="AE2688" i="7" s="1"/>
  <c r="AB2689" i="7"/>
  <c r="AE2689" i="7" s="1"/>
  <c r="AB2690" i="7"/>
  <c r="AE2690" i="7" s="1"/>
  <c r="AB2691" i="7"/>
  <c r="AE2691" i="7" s="1"/>
  <c r="AB2692" i="7"/>
  <c r="AE2692" i="7" s="1"/>
  <c r="AB2693" i="7"/>
  <c r="AE2693" i="7" s="1"/>
  <c r="AB2694" i="7"/>
  <c r="AE2694" i="7" s="1"/>
  <c r="AB2695" i="7"/>
  <c r="AE2695" i="7" s="1"/>
  <c r="AB2696" i="7"/>
  <c r="AE2696" i="7" s="1"/>
  <c r="AB2697" i="7"/>
  <c r="AE2697" i="7" s="1"/>
  <c r="AB2698" i="7"/>
  <c r="AE2698" i="7" s="1"/>
  <c r="AB2699" i="7"/>
  <c r="AE2699" i="7" s="1"/>
  <c r="AB2700" i="7"/>
  <c r="AE2700" i="7" s="1"/>
  <c r="AB2701" i="7"/>
  <c r="AE2701" i="7" s="1"/>
  <c r="AB2702" i="7"/>
  <c r="AE2702" i="7" s="1"/>
  <c r="AB2703" i="7"/>
  <c r="AE2703" i="7" s="1"/>
  <c r="AB2704" i="7"/>
  <c r="AE2704" i="7" s="1"/>
  <c r="AB2705" i="7"/>
  <c r="AE2705" i="7" s="1"/>
  <c r="AB2706" i="7"/>
  <c r="AE2706" i="7" s="1"/>
  <c r="AB2707" i="7"/>
  <c r="AE2707" i="7" s="1"/>
  <c r="AB2708" i="7"/>
  <c r="AE2708" i="7" s="1"/>
  <c r="AB2709" i="7"/>
  <c r="AE2709" i="7" s="1"/>
  <c r="AB2710" i="7"/>
  <c r="AE2710" i="7" s="1"/>
  <c r="AB2711" i="7"/>
  <c r="AE2711" i="7" s="1"/>
  <c r="AB2712" i="7"/>
  <c r="AE2712" i="7" s="1"/>
  <c r="AB2713" i="7"/>
  <c r="AE2713" i="7" s="1"/>
  <c r="AB2714" i="7"/>
  <c r="AE2714" i="7" s="1"/>
  <c r="AB2715" i="7"/>
  <c r="AE2715" i="7" s="1"/>
  <c r="AB2716" i="7"/>
  <c r="AE2716" i="7" s="1"/>
  <c r="AB2717" i="7"/>
  <c r="AE2717" i="7" s="1"/>
  <c r="AB2718" i="7"/>
  <c r="AE2718" i="7" s="1"/>
  <c r="AB2719" i="7"/>
  <c r="AE2719" i="7" s="1"/>
  <c r="AB2720" i="7"/>
  <c r="AE2720" i="7" s="1"/>
  <c r="AB2721" i="7"/>
  <c r="AE2721" i="7" s="1"/>
  <c r="AB2722" i="7"/>
  <c r="AE2722" i="7" s="1"/>
  <c r="AB2723" i="7"/>
  <c r="AE2723" i="7" s="1"/>
  <c r="AB2724" i="7"/>
  <c r="AE2724" i="7" s="1"/>
  <c r="AB2725" i="7"/>
  <c r="AE2725" i="7" s="1"/>
  <c r="AB2726" i="7"/>
  <c r="AE2726" i="7" s="1"/>
  <c r="AB2727" i="7"/>
  <c r="AE2727" i="7" s="1"/>
  <c r="AB2728" i="7"/>
  <c r="AE2728" i="7" s="1"/>
  <c r="AB2729" i="7"/>
  <c r="AE2729" i="7" s="1"/>
  <c r="AB2730" i="7"/>
  <c r="AE2730" i="7" s="1"/>
  <c r="AB2731" i="7"/>
  <c r="AE2731" i="7" s="1"/>
  <c r="AB2732" i="7"/>
  <c r="AE2732" i="7" s="1"/>
  <c r="AB2733" i="7"/>
  <c r="AE2733" i="7" s="1"/>
  <c r="AB2734" i="7"/>
  <c r="AE2734" i="7" s="1"/>
  <c r="AB2735" i="7"/>
  <c r="AE2735" i="7" s="1"/>
  <c r="AB2736" i="7"/>
  <c r="AE2736" i="7" s="1"/>
  <c r="AB2737" i="7"/>
  <c r="AE2737" i="7" s="1"/>
  <c r="AB2738" i="7"/>
  <c r="AE2738" i="7" s="1"/>
  <c r="AB2739" i="7"/>
  <c r="AE2739" i="7" s="1"/>
  <c r="AB2740" i="7"/>
  <c r="AE2740" i="7" s="1"/>
  <c r="AB2741" i="7"/>
  <c r="AE2741" i="7" s="1"/>
  <c r="AB2742" i="7"/>
  <c r="AE2742" i="7" s="1"/>
  <c r="AB2743" i="7"/>
  <c r="AE2743" i="7" s="1"/>
  <c r="AB2744" i="7"/>
  <c r="AE2744" i="7" s="1"/>
  <c r="AB2745" i="7"/>
  <c r="AE2745" i="7" s="1"/>
  <c r="AB2746" i="7"/>
  <c r="AE2746" i="7" s="1"/>
  <c r="AB2747" i="7"/>
  <c r="AE2747" i="7" s="1"/>
  <c r="AB2748" i="7"/>
  <c r="AE2748" i="7" s="1"/>
  <c r="AB2749" i="7"/>
  <c r="AE2749" i="7" s="1"/>
  <c r="AB2750" i="7"/>
  <c r="AE2750" i="7" s="1"/>
  <c r="AB2751" i="7"/>
  <c r="AE2751" i="7" s="1"/>
  <c r="AB2752" i="7"/>
  <c r="AE2752" i="7" s="1"/>
  <c r="AB2753" i="7"/>
  <c r="AE2753" i="7" s="1"/>
  <c r="AB2754" i="7"/>
  <c r="AE2754" i="7" s="1"/>
  <c r="AB2755" i="7"/>
  <c r="AE2755" i="7" s="1"/>
  <c r="AB2756" i="7"/>
  <c r="AE2756" i="7" s="1"/>
  <c r="AB2757" i="7"/>
  <c r="AE2757" i="7" s="1"/>
  <c r="AB2758" i="7"/>
  <c r="AE2758" i="7" s="1"/>
  <c r="AB2759" i="7"/>
  <c r="AE2759" i="7" s="1"/>
  <c r="AB2760" i="7"/>
  <c r="AE2760" i="7" s="1"/>
  <c r="AB2761" i="7"/>
  <c r="AE2761" i="7" s="1"/>
  <c r="AB2762" i="7"/>
  <c r="AE2762" i="7" s="1"/>
  <c r="AB2763" i="7"/>
  <c r="AE2763" i="7" s="1"/>
  <c r="AB2764" i="7"/>
  <c r="AE2764" i="7" s="1"/>
  <c r="AB2765" i="7"/>
  <c r="AE2765" i="7" s="1"/>
  <c r="AB2766" i="7"/>
  <c r="AE2766" i="7" s="1"/>
  <c r="AB2767" i="7"/>
  <c r="AE2767" i="7" s="1"/>
  <c r="AB2768" i="7"/>
  <c r="AE2768" i="7" s="1"/>
  <c r="AB2769" i="7"/>
  <c r="AE2769" i="7" s="1"/>
  <c r="AB2770" i="7"/>
  <c r="AE2770" i="7" s="1"/>
  <c r="AB2771" i="7"/>
  <c r="AE2771" i="7" s="1"/>
  <c r="AB2772" i="7"/>
  <c r="AE2772" i="7" s="1"/>
  <c r="AB2773" i="7"/>
  <c r="AE2773" i="7" s="1"/>
  <c r="AB2774" i="7"/>
  <c r="AE2774" i="7" s="1"/>
  <c r="AB2775" i="7"/>
  <c r="AE2775" i="7" s="1"/>
  <c r="AB2776" i="7"/>
  <c r="AE2776" i="7" s="1"/>
  <c r="AB2777" i="7"/>
  <c r="AE2777" i="7" s="1"/>
  <c r="AB2778" i="7"/>
  <c r="AE2778" i="7" s="1"/>
  <c r="AB2779" i="7"/>
  <c r="AE2779" i="7" s="1"/>
  <c r="AB2780" i="7"/>
  <c r="AE2780" i="7" s="1"/>
  <c r="AB2781" i="7"/>
  <c r="AE2781" i="7" s="1"/>
  <c r="AB2782" i="7"/>
  <c r="AE2782" i="7" s="1"/>
  <c r="AB2783" i="7"/>
  <c r="AE2783" i="7" s="1"/>
  <c r="AB2784" i="7"/>
  <c r="AE2784" i="7" s="1"/>
  <c r="AB2785" i="7"/>
  <c r="AE2785" i="7" s="1"/>
  <c r="AB2786" i="7"/>
  <c r="AE2786" i="7" s="1"/>
  <c r="AB2787" i="7"/>
  <c r="AE2787" i="7" s="1"/>
  <c r="AB2788" i="7"/>
  <c r="AE2788" i="7" s="1"/>
  <c r="AB2789" i="7"/>
  <c r="AE2789" i="7" s="1"/>
  <c r="AB2790" i="7"/>
  <c r="AE2790" i="7" s="1"/>
  <c r="AB2791" i="7"/>
  <c r="AE2791" i="7" s="1"/>
  <c r="AB2792" i="7"/>
  <c r="AE2792" i="7" s="1"/>
  <c r="AB2793" i="7"/>
  <c r="AE2793" i="7" s="1"/>
  <c r="AB2794" i="7"/>
  <c r="AE2794" i="7" s="1"/>
  <c r="AB2795" i="7"/>
  <c r="AE2795" i="7" s="1"/>
  <c r="AB2796" i="7"/>
  <c r="AE2796" i="7" s="1"/>
  <c r="AB2797" i="7"/>
  <c r="AE2797" i="7" s="1"/>
  <c r="AB2798" i="7"/>
  <c r="AE2798" i="7" s="1"/>
  <c r="AB2799" i="7"/>
  <c r="AE2799" i="7" s="1"/>
  <c r="AB2800" i="7"/>
  <c r="AE2800" i="7" s="1"/>
  <c r="AB2801" i="7"/>
  <c r="AE2801" i="7" s="1"/>
  <c r="AB2802" i="7"/>
  <c r="AE2802" i="7" s="1"/>
  <c r="AB2803" i="7"/>
  <c r="AE2803" i="7" s="1"/>
  <c r="AB2804" i="7"/>
  <c r="AE2804" i="7" s="1"/>
  <c r="AB2805" i="7"/>
  <c r="AE2805" i="7" s="1"/>
  <c r="AB2806" i="7"/>
  <c r="AE2806" i="7" s="1"/>
  <c r="AB2807" i="7"/>
  <c r="AE2807" i="7" s="1"/>
  <c r="AB2808" i="7"/>
  <c r="AE2808" i="7" s="1"/>
  <c r="AB2809" i="7"/>
  <c r="AE2809" i="7" s="1"/>
  <c r="AB2810" i="7"/>
  <c r="AE2810" i="7" s="1"/>
  <c r="AB2811" i="7"/>
  <c r="AE2811" i="7" s="1"/>
  <c r="AB2812" i="7"/>
  <c r="AE2812" i="7" s="1"/>
  <c r="AB2813" i="7"/>
  <c r="AE2813" i="7" s="1"/>
  <c r="AB2814" i="7"/>
  <c r="AE2814" i="7" s="1"/>
  <c r="AB2815" i="7"/>
  <c r="AE2815" i="7" s="1"/>
  <c r="AB2816" i="7"/>
  <c r="AE2816" i="7" s="1"/>
  <c r="AB2817" i="7"/>
  <c r="AE2817" i="7" s="1"/>
  <c r="AB2818" i="7"/>
  <c r="AE2818" i="7" s="1"/>
  <c r="AB2819" i="7"/>
  <c r="AE2819" i="7" s="1"/>
  <c r="AB2820" i="7"/>
  <c r="AE2820" i="7" s="1"/>
  <c r="AB2821" i="7"/>
  <c r="AE2821" i="7" s="1"/>
  <c r="AB2822" i="7"/>
  <c r="AE2822" i="7" s="1"/>
  <c r="AB2823" i="7"/>
  <c r="AE2823" i="7" s="1"/>
  <c r="AB2824" i="7"/>
  <c r="AE2824" i="7" s="1"/>
  <c r="AB2825" i="7"/>
  <c r="AE2825" i="7" s="1"/>
  <c r="AB2826" i="7"/>
  <c r="AE2826" i="7" s="1"/>
  <c r="AB2827" i="7"/>
  <c r="AE2827" i="7" s="1"/>
  <c r="AB2828" i="7"/>
  <c r="AE2828" i="7" s="1"/>
  <c r="AB2829" i="7"/>
  <c r="AE2829" i="7" s="1"/>
  <c r="AB2830" i="7"/>
  <c r="AE2830" i="7" s="1"/>
  <c r="AB2831" i="7"/>
  <c r="AE2831" i="7" s="1"/>
  <c r="AB2832" i="7"/>
  <c r="AE2832" i="7" s="1"/>
  <c r="AB2833" i="7"/>
  <c r="AE2833" i="7" s="1"/>
  <c r="AB2834" i="7"/>
  <c r="AE2834" i="7" s="1"/>
  <c r="AB2835" i="7"/>
  <c r="AE2835" i="7" s="1"/>
  <c r="AB2836" i="7"/>
  <c r="AE2836" i="7" s="1"/>
  <c r="AB2837" i="7"/>
  <c r="AE2837" i="7" s="1"/>
  <c r="AB2838" i="7"/>
  <c r="AE2838" i="7" s="1"/>
  <c r="AB2839" i="7"/>
  <c r="AE2839" i="7" s="1"/>
  <c r="AB2840" i="7"/>
  <c r="AE2840" i="7" s="1"/>
  <c r="AB2841" i="7"/>
  <c r="AE2841" i="7" s="1"/>
  <c r="AB2842" i="7"/>
  <c r="AE2842" i="7" s="1"/>
  <c r="AB2843" i="7"/>
  <c r="AE2843" i="7" s="1"/>
  <c r="AB2844" i="7"/>
  <c r="AE2844" i="7" s="1"/>
  <c r="AB2845" i="7"/>
  <c r="AE2845" i="7" s="1"/>
  <c r="AB2846" i="7"/>
  <c r="AE2846" i="7" s="1"/>
  <c r="AB2847" i="7"/>
  <c r="AE2847" i="7" s="1"/>
  <c r="AB2848" i="7"/>
  <c r="AE2848" i="7" s="1"/>
  <c r="AB2849" i="7"/>
  <c r="AE2849" i="7" s="1"/>
  <c r="AB2850" i="7"/>
  <c r="AE2850" i="7" s="1"/>
  <c r="AB2851" i="7"/>
  <c r="AE2851" i="7" s="1"/>
  <c r="AB2852" i="7"/>
  <c r="AE2852" i="7" s="1"/>
  <c r="AB2853" i="7"/>
  <c r="AE2853" i="7" s="1"/>
  <c r="AB2854" i="7"/>
  <c r="AE2854" i="7" s="1"/>
  <c r="AB2855" i="7"/>
  <c r="AE2855" i="7" s="1"/>
  <c r="AB2856" i="7"/>
  <c r="AE2856" i="7" s="1"/>
  <c r="AB2857" i="7"/>
  <c r="AE2857" i="7" s="1"/>
  <c r="AB2858" i="7"/>
  <c r="AE2858" i="7" s="1"/>
  <c r="AB2859" i="7"/>
  <c r="AE2859" i="7" s="1"/>
  <c r="AB2860" i="7"/>
  <c r="AE2860" i="7" s="1"/>
  <c r="AB2861" i="7"/>
  <c r="AE2861" i="7" s="1"/>
  <c r="AB2862" i="7"/>
  <c r="AE2862" i="7" s="1"/>
  <c r="AB2863" i="7"/>
  <c r="AE2863" i="7" s="1"/>
  <c r="AB2864" i="7"/>
  <c r="AE2864" i="7" s="1"/>
  <c r="AB2865" i="7"/>
  <c r="AE2865" i="7" s="1"/>
  <c r="AB2866" i="7"/>
  <c r="AE2866" i="7" s="1"/>
  <c r="AB2867" i="7"/>
  <c r="AE2867" i="7" s="1"/>
  <c r="AB2868" i="7"/>
  <c r="AE2868" i="7" s="1"/>
  <c r="AB2869" i="7"/>
  <c r="AE2869" i="7" s="1"/>
  <c r="AB2870" i="7"/>
  <c r="AE2870" i="7" s="1"/>
  <c r="AB2871" i="7"/>
  <c r="AE2871" i="7" s="1"/>
  <c r="AB2872" i="7"/>
  <c r="AE2872" i="7" s="1"/>
  <c r="AB2873" i="7"/>
  <c r="AE2873" i="7" s="1"/>
  <c r="AB2874" i="7"/>
  <c r="AE2874" i="7" s="1"/>
  <c r="AB2875" i="7"/>
  <c r="AE2875" i="7" s="1"/>
  <c r="AB2876" i="7"/>
  <c r="AE2876" i="7" s="1"/>
  <c r="AB2877" i="7"/>
  <c r="AE2877" i="7" s="1"/>
  <c r="AB2878" i="7"/>
  <c r="AE2878" i="7" s="1"/>
  <c r="AB2879" i="7"/>
  <c r="AE2879" i="7" s="1"/>
  <c r="AB2880" i="7"/>
  <c r="AE2880" i="7" s="1"/>
  <c r="AB2881" i="7"/>
  <c r="AE2881" i="7" s="1"/>
  <c r="AB2882" i="7"/>
  <c r="AE2882" i="7" s="1"/>
  <c r="AB2883" i="7"/>
  <c r="AE2883" i="7" s="1"/>
  <c r="AB2884" i="7"/>
  <c r="AE2884" i="7" s="1"/>
  <c r="AB2885" i="7"/>
  <c r="AE2885" i="7" s="1"/>
  <c r="AB2886" i="7"/>
  <c r="AE2886" i="7" s="1"/>
  <c r="AB2887" i="7"/>
  <c r="AE2887" i="7" s="1"/>
  <c r="AB2888" i="7"/>
  <c r="AE2888" i="7" s="1"/>
  <c r="AB2889" i="7"/>
  <c r="AE2889" i="7" s="1"/>
  <c r="AB2890" i="7"/>
  <c r="AE2890" i="7" s="1"/>
  <c r="AB2891" i="7"/>
  <c r="AE2891" i="7" s="1"/>
  <c r="AB2892" i="7"/>
  <c r="AE2892" i="7" s="1"/>
  <c r="AB2893" i="7"/>
  <c r="AE2893" i="7" s="1"/>
  <c r="AB2894" i="7"/>
  <c r="AE2894" i="7" s="1"/>
  <c r="AB2895" i="7"/>
  <c r="AE2895" i="7" s="1"/>
  <c r="AB2896" i="7"/>
  <c r="AE2896" i="7" s="1"/>
  <c r="AB2897" i="7"/>
  <c r="AE2897" i="7" s="1"/>
  <c r="AB2898" i="7"/>
  <c r="AE2898" i="7" s="1"/>
  <c r="AB2899" i="7"/>
  <c r="AE2899" i="7" s="1"/>
  <c r="AB2900" i="7"/>
  <c r="AE2900" i="7" s="1"/>
  <c r="AB2901" i="7"/>
  <c r="AE2901" i="7" s="1"/>
  <c r="AB2902" i="7"/>
  <c r="AE2902" i="7" s="1"/>
  <c r="AB2903" i="7"/>
  <c r="AE2903" i="7" s="1"/>
  <c r="AB2904" i="7"/>
  <c r="AE2904" i="7" s="1"/>
  <c r="AB2905" i="7"/>
  <c r="AE2905" i="7" s="1"/>
  <c r="AB2906" i="7"/>
  <c r="AE2906" i="7" s="1"/>
  <c r="AB2907" i="7"/>
  <c r="AE2907" i="7" s="1"/>
  <c r="AB2908" i="7"/>
  <c r="AE2908" i="7" s="1"/>
  <c r="AB2909" i="7"/>
  <c r="AE2909" i="7" s="1"/>
  <c r="AB2910" i="7"/>
  <c r="AE2910" i="7" s="1"/>
  <c r="AB2911" i="7"/>
  <c r="AE2911" i="7" s="1"/>
  <c r="AB2912" i="7"/>
  <c r="AE2912" i="7" s="1"/>
  <c r="AB2913" i="7"/>
  <c r="AE2913" i="7" s="1"/>
  <c r="AB2914" i="7"/>
  <c r="AE2914" i="7" s="1"/>
  <c r="AB2915" i="7"/>
  <c r="AE2915" i="7" s="1"/>
  <c r="AB2916" i="7"/>
  <c r="AE2916" i="7" s="1"/>
  <c r="AB2917" i="7"/>
  <c r="AE2917" i="7" s="1"/>
  <c r="AB2918" i="7"/>
  <c r="AE2918" i="7" s="1"/>
  <c r="AB2919" i="7"/>
  <c r="AE2919" i="7" s="1"/>
  <c r="AB2920" i="7"/>
  <c r="AE2920" i="7" s="1"/>
  <c r="AB2921" i="7"/>
  <c r="AE2921" i="7" s="1"/>
  <c r="AB2922" i="7"/>
  <c r="AE2922" i="7" s="1"/>
  <c r="AB2923" i="7"/>
  <c r="AE2923" i="7" s="1"/>
  <c r="AB2924" i="7"/>
  <c r="AE2924" i="7" s="1"/>
  <c r="AB2925" i="7"/>
  <c r="AE2925" i="7" s="1"/>
  <c r="AB2926" i="7"/>
  <c r="AE2926" i="7" s="1"/>
  <c r="AB2927" i="7"/>
  <c r="AE2927" i="7" s="1"/>
  <c r="AB2928" i="7"/>
  <c r="AE2928" i="7" s="1"/>
  <c r="AB2929" i="7"/>
  <c r="AE2929" i="7" s="1"/>
  <c r="AB2930" i="7"/>
  <c r="AE2930" i="7" s="1"/>
  <c r="AB2931" i="7"/>
  <c r="AE2931" i="7" s="1"/>
  <c r="AB2932" i="7"/>
  <c r="AE2932" i="7" s="1"/>
  <c r="AB2933" i="7"/>
  <c r="AE2933" i="7" s="1"/>
  <c r="AB2934" i="7"/>
  <c r="AE2934" i="7" s="1"/>
  <c r="AB2935" i="7"/>
  <c r="AE2935" i="7" s="1"/>
  <c r="AB2936" i="7"/>
  <c r="AE2936" i="7" s="1"/>
  <c r="AB2937" i="7"/>
  <c r="AE2937" i="7" s="1"/>
  <c r="AB2938" i="7"/>
  <c r="AE2938" i="7" s="1"/>
  <c r="AB2939" i="7"/>
  <c r="AE2939" i="7" s="1"/>
  <c r="AB2940" i="7"/>
  <c r="AE2940" i="7" s="1"/>
  <c r="AB2941" i="7"/>
  <c r="AE2941" i="7" s="1"/>
  <c r="AB2942" i="7"/>
  <c r="AE2942" i="7" s="1"/>
  <c r="AB2943" i="7"/>
  <c r="AE2943" i="7" s="1"/>
  <c r="AB2944" i="7"/>
  <c r="AE2944" i="7" s="1"/>
  <c r="AB2945" i="7"/>
  <c r="AE2945" i="7" s="1"/>
  <c r="AB2946" i="7"/>
  <c r="AE2946" i="7" s="1"/>
  <c r="AB2947" i="7"/>
  <c r="AE2947" i="7" s="1"/>
  <c r="AB2948" i="7"/>
  <c r="AE2948" i="7" s="1"/>
  <c r="AB2949" i="7"/>
  <c r="AE2949" i="7" s="1"/>
  <c r="AB2950" i="7"/>
  <c r="AE2950" i="7" s="1"/>
  <c r="AB2951" i="7"/>
  <c r="AE2951" i="7" s="1"/>
  <c r="AB2952" i="7"/>
  <c r="AE2952" i="7" s="1"/>
  <c r="AB2953" i="7"/>
  <c r="AE2953" i="7" s="1"/>
  <c r="AB2954" i="7"/>
  <c r="AE2954" i="7" s="1"/>
  <c r="AB2955" i="7"/>
  <c r="AE2955" i="7" s="1"/>
  <c r="AB2956" i="7"/>
  <c r="AE2956" i="7" s="1"/>
  <c r="AB2957" i="7"/>
  <c r="AE2957" i="7" s="1"/>
  <c r="AB2958" i="7"/>
  <c r="AE2958" i="7" s="1"/>
  <c r="AB2959" i="7"/>
  <c r="AE2959" i="7" s="1"/>
  <c r="AB2960" i="7"/>
  <c r="AE2960" i="7" s="1"/>
  <c r="AB2961" i="7"/>
  <c r="AE2961" i="7" s="1"/>
  <c r="AB2962" i="7"/>
  <c r="AE2962" i="7" s="1"/>
  <c r="AB2963" i="7"/>
  <c r="AE2963" i="7" s="1"/>
  <c r="AB2964" i="7"/>
  <c r="AE2964" i="7" s="1"/>
  <c r="AB2965" i="7"/>
  <c r="AE2965" i="7" s="1"/>
  <c r="AB2966" i="7"/>
  <c r="AE2966" i="7" s="1"/>
  <c r="AB2967" i="7"/>
  <c r="AE2967" i="7" s="1"/>
  <c r="AB2968" i="7"/>
  <c r="AE2968" i="7" s="1"/>
  <c r="AB2969" i="7"/>
  <c r="AE2969" i="7" s="1"/>
  <c r="AB2970" i="7"/>
  <c r="AE2970" i="7" s="1"/>
  <c r="AB2971" i="7"/>
  <c r="AE2971" i="7" s="1"/>
  <c r="AB2972" i="7"/>
  <c r="AE2972" i="7" s="1"/>
  <c r="AB2973" i="7"/>
  <c r="AE2973" i="7" s="1"/>
  <c r="AB2974" i="7"/>
  <c r="AE2974" i="7" s="1"/>
  <c r="AB2975" i="7"/>
  <c r="AE2975" i="7" s="1"/>
  <c r="AB2976" i="7"/>
  <c r="AE2976" i="7" s="1"/>
  <c r="AB2977" i="7"/>
  <c r="AE2977" i="7" s="1"/>
  <c r="AB2978" i="7"/>
  <c r="AE2978" i="7" s="1"/>
  <c r="AB2979" i="7"/>
  <c r="AE2979" i="7" s="1"/>
  <c r="AB2980" i="7"/>
  <c r="AE2980" i="7" s="1"/>
  <c r="AB2981" i="7"/>
  <c r="AE2981" i="7" s="1"/>
  <c r="AB2982" i="7"/>
  <c r="AE2982" i="7" s="1"/>
  <c r="AB2983" i="7"/>
  <c r="AE2983" i="7" s="1"/>
  <c r="AB2984" i="7"/>
  <c r="AE2984" i="7" s="1"/>
  <c r="AB2985" i="7"/>
  <c r="AE2985" i="7" s="1"/>
  <c r="AB2986" i="7"/>
  <c r="AE2986" i="7" s="1"/>
  <c r="AB2987" i="7"/>
  <c r="AE2987" i="7" s="1"/>
  <c r="AB2988" i="7"/>
  <c r="AE2988" i="7" s="1"/>
  <c r="AB2989" i="7"/>
  <c r="AE2989" i="7" s="1"/>
  <c r="AB2990" i="7"/>
  <c r="AE2990" i="7" s="1"/>
  <c r="AB2991" i="7"/>
  <c r="AE2991" i="7" s="1"/>
  <c r="AB2992" i="7"/>
  <c r="AE2992" i="7" s="1"/>
  <c r="AB2993" i="7"/>
  <c r="AE2993" i="7" s="1"/>
  <c r="AB2994" i="7"/>
  <c r="AE2994" i="7" s="1"/>
  <c r="AB2995" i="7"/>
  <c r="AE2995" i="7" s="1"/>
  <c r="AB2996" i="7"/>
  <c r="AE2996" i="7" s="1"/>
  <c r="AB2997" i="7"/>
  <c r="AE2997" i="7" s="1"/>
  <c r="AB2998" i="7"/>
  <c r="AE2998" i="7" s="1"/>
  <c r="AB2999" i="7"/>
  <c r="AE2999" i="7" s="1"/>
  <c r="AB3000" i="7"/>
  <c r="AE3000" i="7" s="1"/>
  <c r="AB3001" i="7"/>
  <c r="AE3001" i="7" s="1"/>
  <c r="AB3002" i="7"/>
  <c r="AE3002" i="7" s="1"/>
  <c r="AB3003" i="7"/>
  <c r="AE3003" i="7" s="1"/>
  <c r="AB3004" i="7"/>
  <c r="AE3004" i="7" s="1"/>
  <c r="AB3005" i="7"/>
  <c r="AE3005" i="7" s="1"/>
  <c r="AB3006" i="7"/>
  <c r="AE3006" i="7" s="1"/>
  <c r="AB3007" i="7"/>
  <c r="AE3007" i="7" s="1"/>
  <c r="AB3008" i="7"/>
  <c r="AE3008" i="7" s="1"/>
  <c r="AB3009" i="7"/>
  <c r="AE3009" i="7" s="1"/>
  <c r="AB3010" i="7"/>
  <c r="AE3010" i="7" s="1"/>
  <c r="AB3011" i="7"/>
  <c r="AE3011" i="7" s="1"/>
  <c r="AB3012" i="7"/>
  <c r="AE3012" i="7" s="1"/>
  <c r="AB3013" i="7"/>
  <c r="AE3013" i="7" s="1"/>
  <c r="AB3014" i="7"/>
  <c r="AE3014" i="7" s="1"/>
  <c r="AB3015" i="7"/>
  <c r="AE3015" i="7" s="1"/>
  <c r="AB3016" i="7"/>
  <c r="AE3016" i="7" s="1"/>
  <c r="AB3017" i="7"/>
  <c r="AE3017" i="7" s="1"/>
  <c r="AB3018" i="7"/>
  <c r="AE3018" i="7" s="1"/>
  <c r="AB3019" i="7"/>
  <c r="AE3019" i="7" s="1"/>
  <c r="AB3020" i="7"/>
  <c r="AE3020" i="7" s="1"/>
  <c r="AB3021" i="7"/>
  <c r="AE3021" i="7" s="1"/>
  <c r="AB3022" i="7"/>
  <c r="AE3022" i="7" s="1"/>
  <c r="AB3023" i="7"/>
  <c r="AE3023" i="7" s="1"/>
  <c r="AB3024" i="7"/>
  <c r="AE3024" i="7" s="1"/>
  <c r="AB3025" i="7"/>
  <c r="AE3025" i="7" s="1"/>
  <c r="AB3026" i="7"/>
  <c r="AE3026" i="7" s="1"/>
  <c r="AB3027" i="7"/>
  <c r="AE3027" i="7" s="1"/>
  <c r="AB3028" i="7"/>
  <c r="AE3028" i="7" s="1"/>
  <c r="AB3029" i="7"/>
  <c r="AE3029" i="7" s="1"/>
  <c r="AB3030" i="7"/>
  <c r="AE3030" i="7" s="1"/>
  <c r="AB3031" i="7"/>
  <c r="AE3031" i="7" s="1"/>
  <c r="AB3032" i="7"/>
  <c r="AE3032" i="7" s="1"/>
  <c r="AB3033" i="7"/>
  <c r="AE3033" i="7" s="1"/>
  <c r="AB3034" i="7"/>
  <c r="AE3034" i="7" s="1"/>
  <c r="AB3035" i="7"/>
  <c r="AE3035" i="7" s="1"/>
  <c r="AB3036" i="7"/>
  <c r="AE3036" i="7" s="1"/>
  <c r="AB3037" i="7"/>
  <c r="AE3037" i="7" s="1"/>
  <c r="AB3038" i="7"/>
  <c r="AE3038" i="7" s="1"/>
  <c r="AB3039" i="7"/>
  <c r="AE3039" i="7" s="1"/>
  <c r="AB3040" i="7"/>
  <c r="AE3040" i="7" s="1"/>
  <c r="AB3041" i="7"/>
  <c r="AE3041" i="7" s="1"/>
  <c r="AB3042" i="7"/>
  <c r="AE3042" i="7" s="1"/>
  <c r="AB3043" i="7"/>
  <c r="AE3043" i="7" s="1"/>
  <c r="AB3044" i="7"/>
  <c r="AE3044" i="7" s="1"/>
  <c r="AB3045" i="7"/>
  <c r="AE3045" i="7" s="1"/>
  <c r="AB3046" i="7"/>
  <c r="AE3046" i="7" s="1"/>
  <c r="AB3047" i="7"/>
  <c r="AE3047" i="7" s="1"/>
  <c r="AB3048" i="7"/>
  <c r="AE3048" i="7" s="1"/>
  <c r="AB3049" i="7"/>
  <c r="AE3049" i="7" s="1"/>
  <c r="AB3050" i="7"/>
  <c r="AE3050" i="7" s="1"/>
  <c r="AB3051" i="7"/>
  <c r="AE3051" i="7" s="1"/>
  <c r="AB3052" i="7"/>
  <c r="AE3052" i="7" s="1"/>
  <c r="AB3053" i="7"/>
  <c r="AE3053" i="7" s="1"/>
  <c r="AB3054" i="7"/>
  <c r="AE3054" i="7" s="1"/>
  <c r="AB3055" i="7"/>
  <c r="AE3055" i="7" s="1"/>
  <c r="AB3056" i="7"/>
  <c r="AE3056" i="7" s="1"/>
  <c r="AB3057" i="7"/>
  <c r="AE3057" i="7" s="1"/>
  <c r="AB3058" i="7"/>
  <c r="AE3058" i="7" s="1"/>
  <c r="AB3059" i="7"/>
  <c r="AE3059" i="7" s="1"/>
  <c r="AB3060" i="7"/>
  <c r="AE3060" i="7" s="1"/>
  <c r="AB3061" i="7"/>
  <c r="AE3061" i="7" s="1"/>
  <c r="AB3062" i="7"/>
  <c r="AE3062" i="7" s="1"/>
  <c r="AB3063" i="7"/>
  <c r="AE3063" i="7" s="1"/>
  <c r="AB3064" i="7"/>
  <c r="AE3064" i="7" s="1"/>
  <c r="AB3065" i="7"/>
  <c r="AE3065" i="7" s="1"/>
  <c r="AB3066" i="7"/>
  <c r="AE3066" i="7" s="1"/>
  <c r="AB3067" i="7"/>
  <c r="AE3067" i="7" s="1"/>
  <c r="AB3068" i="7"/>
  <c r="AE3068" i="7" s="1"/>
  <c r="AB3069" i="7"/>
  <c r="AE3069" i="7" s="1"/>
  <c r="AB3070" i="7"/>
  <c r="AE3070" i="7" s="1"/>
  <c r="AB3071" i="7"/>
  <c r="AE3071" i="7" s="1"/>
  <c r="AB3072" i="7"/>
  <c r="AE3072" i="7" s="1"/>
  <c r="AB3073" i="7"/>
  <c r="AE3073" i="7" s="1"/>
  <c r="AB3074" i="7"/>
  <c r="AE3074" i="7" s="1"/>
  <c r="AB3075" i="7"/>
  <c r="AE3075" i="7" s="1"/>
  <c r="AB3076" i="7"/>
  <c r="AE3076" i="7" s="1"/>
  <c r="AB3077" i="7"/>
  <c r="AE3077" i="7" s="1"/>
  <c r="AB3078" i="7"/>
  <c r="AE3078" i="7" s="1"/>
  <c r="AB3079" i="7"/>
  <c r="AE3079" i="7" s="1"/>
  <c r="AB3080" i="7"/>
  <c r="AE3080" i="7" s="1"/>
  <c r="AB3081" i="7"/>
  <c r="AE3081" i="7" s="1"/>
  <c r="AB3082" i="7"/>
  <c r="AE3082" i="7" s="1"/>
  <c r="AB3083" i="7"/>
  <c r="AE3083" i="7" s="1"/>
  <c r="AB3084" i="7"/>
  <c r="AE3084" i="7" s="1"/>
  <c r="AB3085" i="7"/>
  <c r="AE3085" i="7" s="1"/>
  <c r="AB3086" i="7"/>
  <c r="AE3086" i="7" s="1"/>
  <c r="AB3087" i="7"/>
  <c r="AE3087" i="7" s="1"/>
  <c r="AB3088" i="7"/>
  <c r="AE3088" i="7" s="1"/>
  <c r="AB3089" i="7"/>
  <c r="AE3089" i="7" s="1"/>
  <c r="AB3090" i="7"/>
  <c r="AE3090" i="7" s="1"/>
  <c r="AB3091" i="7"/>
  <c r="AE3091" i="7" s="1"/>
  <c r="AB3092" i="7"/>
  <c r="AE3092" i="7" s="1"/>
  <c r="AB3093" i="7"/>
  <c r="AE3093" i="7" s="1"/>
  <c r="AB3094" i="7"/>
  <c r="AE3094" i="7" s="1"/>
  <c r="AB3095" i="7"/>
  <c r="AE3095" i="7" s="1"/>
  <c r="AB3096" i="7"/>
  <c r="AE3096" i="7" s="1"/>
  <c r="AB3097" i="7"/>
  <c r="AE3097" i="7" s="1"/>
  <c r="AB3098" i="7"/>
  <c r="AE3098" i="7" s="1"/>
  <c r="AB3099" i="7"/>
  <c r="AE3099" i="7" s="1"/>
  <c r="AB3100" i="7"/>
  <c r="AE3100" i="7" s="1"/>
  <c r="AB3101" i="7"/>
  <c r="AE3101" i="7" s="1"/>
  <c r="AB3102" i="7"/>
  <c r="AE3102" i="7" s="1"/>
  <c r="AB3103" i="7"/>
  <c r="AE3103" i="7" s="1"/>
  <c r="AB3104" i="7"/>
  <c r="AE3104" i="7" s="1"/>
  <c r="AB3105" i="7"/>
  <c r="AE3105" i="7" s="1"/>
  <c r="AB3106" i="7"/>
  <c r="AE3106" i="7" s="1"/>
  <c r="AB3107" i="7"/>
  <c r="AE3107" i="7" s="1"/>
  <c r="AB3108" i="7"/>
  <c r="AE3108" i="7" s="1"/>
  <c r="AB3109" i="7"/>
  <c r="AE3109" i="7" s="1"/>
  <c r="AB3110" i="7"/>
  <c r="AE3110" i="7" s="1"/>
  <c r="AB3111" i="7"/>
  <c r="AE3111" i="7" s="1"/>
  <c r="AB3112" i="7"/>
  <c r="AE3112" i="7" s="1"/>
  <c r="AB3113" i="7"/>
  <c r="AE3113" i="7" s="1"/>
  <c r="AB3114" i="7"/>
  <c r="AE3114" i="7" s="1"/>
  <c r="AB3115" i="7"/>
  <c r="AE3115" i="7" s="1"/>
  <c r="AB3116" i="7"/>
  <c r="AE3116" i="7" s="1"/>
  <c r="AB3117" i="7"/>
  <c r="AE3117" i="7" s="1"/>
  <c r="AB3118" i="7"/>
  <c r="AE3118" i="7" s="1"/>
  <c r="AB3119" i="7"/>
  <c r="AE3119" i="7" s="1"/>
  <c r="AB3120" i="7"/>
  <c r="AE3120" i="7" s="1"/>
  <c r="AB3121" i="7"/>
  <c r="AE3121" i="7" s="1"/>
  <c r="AB3122" i="7"/>
  <c r="AE3122" i="7" s="1"/>
  <c r="AB3123" i="7"/>
  <c r="AE3123" i="7" s="1"/>
  <c r="AB3124" i="7"/>
  <c r="AE3124" i="7" s="1"/>
  <c r="AB3125" i="7"/>
  <c r="AE3125" i="7" s="1"/>
  <c r="AB3126" i="7"/>
  <c r="AE3126" i="7" s="1"/>
  <c r="AB3127" i="7"/>
  <c r="AE3127" i="7" s="1"/>
  <c r="AB3128" i="7"/>
  <c r="AE3128" i="7" s="1"/>
  <c r="AB3129" i="7"/>
  <c r="AE3129" i="7" s="1"/>
  <c r="AB3130" i="7"/>
  <c r="AE3130" i="7" s="1"/>
  <c r="AB3131" i="7"/>
  <c r="AE3131" i="7" s="1"/>
  <c r="AB3132" i="7"/>
  <c r="AE3132" i="7" s="1"/>
  <c r="AB3133" i="7"/>
  <c r="AE3133" i="7" s="1"/>
  <c r="AB3134" i="7"/>
  <c r="AE3134" i="7" s="1"/>
  <c r="AB3135" i="7"/>
  <c r="AE3135" i="7" s="1"/>
  <c r="AB3136" i="7"/>
  <c r="AE3136" i="7" s="1"/>
  <c r="AB3137" i="7"/>
  <c r="AE3137" i="7" s="1"/>
  <c r="AB3138" i="7"/>
  <c r="AE3138" i="7" s="1"/>
  <c r="AB3139" i="7"/>
  <c r="AE3139" i="7" s="1"/>
  <c r="AB3140" i="7"/>
  <c r="AE3140" i="7" s="1"/>
  <c r="AB3141" i="7"/>
  <c r="AE3141" i="7" s="1"/>
  <c r="AB3142" i="7"/>
  <c r="AE3142" i="7" s="1"/>
  <c r="AB3143" i="7"/>
  <c r="AE3143" i="7" s="1"/>
  <c r="AB3144" i="7"/>
  <c r="AE3144" i="7" s="1"/>
  <c r="AB3145" i="7"/>
  <c r="AE3145" i="7" s="1"/>
  <c r="AB3146" i="7"/>
  <c r="AE3146" i="7" s="1"/>
  <c r="AB3147" i="7"/>
  <c r="AE3147" i="7" s="1"/>
  <c r="AB3148" i="7"/>
  <c r="AE3148" i="7" s="1"/>
  <c r="AB3149" i="7"/>
  <c r="AE3149" i="7" s="1"/>
  <c r="AB3150" i="7"/>
  <c r="AE3150" i="7" s="1"/>
  <c r="AB3151" i="7"/>
  <c r="AE3151" i="7" s="1"/>
  <c r="AB3152" i="7"/>
  <c r="AE3152" i="7" s="1"/>
  <c r="AB3153" i="7"/>
  <c r="AE3153" i="7" s="1"/>
  <c r="AB3154" i="7"/>
  <c r="AE3154" i="7" s="1"/>
  <c r="AB3155" i="7"/>
  <c r="AE3155" i="7" s="1"/>
  <c r="AB3156" i="7"/>
  <c r="AE3156" i="7" s="1"/>
  <c r="AB3157" i="7"/>
  <c r="AE3157" i="7" s="1"/>
  <c r="AB3158" i="7"/>
  <c r="AE3158" i="7" s="1"/>
  <c r="AB3159" i="7"/>
  <c r="AE3159" i="7" s="1"/>
  <c r="AB3160" i="7"/>
  <c r="AE3160" i="7" s="1"/>
  <c r="AB3161" i="7"/>
  <c r="AE3161" i="7" s="1"/>
  <c r="AB3162" i="7"/>
  <c r="AE3162" i="7" s="1"/>
  <c r="AB3163" i="7"/>
  <c r="AE3163" i="7" s="1"/>
  <c r="AB3164" i="7"/>
  <c r="AE3164" i="7" s="1"/>
  <c r="AB3165" i="7"/>
  <c r="AE3165" i="7" s="1"/>
  <c r="AB3166" i="7"/>
  <c r="AE3166" i="7" s="1"/>
  <c r="AB3167" i="7"/>
  <c r="AE3167" i="7" s="1"/>
  <c r="AB3168" i="7"/>
  <c r="AE3168" i="7" s="1"/>
  <c r="AB3169" i="7"/>
  <c r="AE3169" i="7" s="1"/>
  <c r="AB3170" i="7"/>
  <c r="AE3170" i="7" s="1"/>
  <c r="AB3171" i="7"/>
  <c r="AE3171" i="7" s="1"/>
  <c r="AB3172" i="7"/>
  <c r="AE3172" i="7" s="1"/>
  <c r="AB3173" i="7"/>
  <c r="AE3173" i="7" s="1"/>
  <c r="AB3174" i="7"/>
  <c r="AE3174" i="7" s="1"/>
  <c r="AB3175" i="7"/>
  <c r="AE3175" i="7" s="1"/>
  <c r="AB3176" i="7"/>
  <c r="AE3176" i="7" s="1"/>
  <c r="AB3177" i="7"/>
  <c r="AE3177" i="7" s="1"/>
  <c r="AB3178" i="7"/>
  <c r="AE3178" i="7" s="1"/>
  <c r="AB3" i="7"/>
  <c r="AE3" i="7" s="1"/>
</calcChain>
</file>

<file path=xl/sharedStrings.xml><?xml version="1.0" encoding="utf-8"?>
<sst xmlns="http://schemas.openxmlformats.org/spreadsheetml/2006/main" count="76323" uniqueCount="380">
  <si>
    <t>Job #</t>
  </si>
  <si>
    <t>Customer</t>
  </si>
  <si>
    <t>Created Date</t>
  </si>
  <si>
    <t>Created By:</t>
  </si>
  <si>
    <t>CSR</t>
  </si>
  <si>
    <t># of Sheets</t>
  </si>
  <si>
    <t>Roll Size</t>
  </si>
  <si>
    <t>Chop Size</t>
  </si>
  <si>
    <t>Optimum Roll Size</t>
  </si>
  <si>
    <t>Flute</t>
  </si>
  <si>
    <t>Top Sheet</t>
  </si>
  <si>
    <t>Medium</t>
  </si>
  <si>
    <t>Liner</t>
  </si>
  <si>
    <t>Mill</t>
  </si>
  <si>
    <t>Lays</t>
  </si>
  <si>
    <t>Job is New?</t>
  </si>
  <si>
    <t>UV?</t>
  </si>
  <si>
    <t>Done Through Cutting</t>
  </si>
  <si>
    <t xml:space="preserve">Job is OK to Close </t>
  </si>
  <si>
    <t>Job Closed By</t>
  </si>
  <si>
    <t>Job Close Date</t>
  </si>
  <si>
    <t>Analyzed By?</t>
  </si>
  <si>
    <t xml:space="preserve">       Comments</t>
  </si>
  <si>
    <t>Jobs To Analyze Counter</t>
  </si>
  <si>
    <t>id</t>
  </si>
  <si>
    <t>"</t>
  </si>
  <si>
    <t>Created At</t>
  </si>
  <si>
    <t>UpdatedAt</t>
  </si>
  <si>
    <t>"2019-10-16"</t>
  </si>
  <si>
    <t>"WHITE WAVE"</t>
  </si>
  <si>
    <t>"RH"</t>
  </si>
  <si>
    <t>"DS"</t>
  </si>
  <si>
    <t>"E"</t>
  </si>
  <si>
    <t>"010SBS"</t>
  </si>
  <si>
    <t>"23#MEDIUM"</t>
  </si>
  <si>
    <t>"35#LINER"</t>
  </si>
  <si>
    <t>"ANY"</t>
  </si>
  <si>
    <t>""</t>
  </si>
  <si>
    <t>"X"</t>
  </si>
  <si>
    <t>"REFRESCO"</t>
  </si>
  <si>
    <t>"JT"</t>
  </si>
  <si>
    <t>"B"</t>
  </si>
  <si>
    <t>"014SBS"</t>
  </si>
  <si>
    <t>"33#MEDIUM"</t>
  </si>
  <si>
    <t>"50.5#LINER"</t>
  </si>
  <si>
    <t>"FX MATT"</t>
  </si>
  <si>
    <t>"SS"</t>
  </si>
  <si>
    <t>"QUAKER"</t>
  </si>
  <si>
    <t>"42#LINER"</t>
  </si>
  <si>
    <t>"HANKY PANKY"</t>
  </si>
  <si>
    <t>"FH"</t>
  </si>
  <si>
    <t>"TEMPUR PRODUCTION"</t>
  </si>
  <si>
    <t>"RACHEL ROY"</t>
  </si>
  <si>
    <t>"26#MEDIUM"</t>
  </si>
  <si>
    <t>"KELLOGG'S"</t>
  </si>
  <si>
    <t>"NA"</t>
  </si>
  <si>
    <t>"26#LINER"</t>
  </si>
  <si>
    <t>"ACTION PAK"</t>
  </si>
  <si>
    <t>"MARC JACOBS"</t>
  </si>
  <si>
    <t>"KEURIG GREEN MOUNTAIN"</t>
  </si>
  <si>
    <t>"012SBS"</t>
  </si>
  <si>
    <t>"CUSTOM BUILDING PROD."</t>
  </si>
  <si>
    <t>"FIVE STAR CORRUGATED"</t>
  </si>
  <si>
    <t>"N/A"</t>
  </si>
  <si>
    <t>"F"</t>
  </si>
  <si>
    <t>"FEDERAL MOGUL"</t>
  </si>
  <si>
    <t>"35#HCL LINER"</t>
  </si>
  <si>
    <t>"ABBOTT-ACTION"</t>
  </si>
  <si>
    <t>"FRITO-LAY"</t>
  </si>
  <si>
    <t>"PROMOTION IN MOTION"</t>
  </si>
  <si>
    <t>"n/a"</t>
  </si>
  <si>
    <t>"ZERO TECHNOLOGIES"</t>
  </si>
  <si>
    <t>"WORTHINGTON"</t>
  </si>
  <si>
    <t>"MECHANICAL PLASTICS"</t>
  </si>
  <si>
    <t>"MASS BAY"</t>
  </si>
  <si>
    <t>"VERITIV"</t>
  </si>
  <si>
    <t>"MS"</t>
  </si>
  <si>
    <t>"DAP"</t>
  </si>
  <si>
    <t>"PACKAGING TRENDS"</t>
  </si>
  <si>
    <t>"33#MOTTLED "</t>
  </si>
  <si>
    <t>"IMPRESS PKG."</t>
  </si>
  <si>
    <t>"TRUKMANN'S"</t>
  </si>
  <si>
    <t>"ZWILLING JA HENCKELS"</t>
  </si>
  <si>
    <t>"GREEN MOUNTAIN BEVERAGE"</t>
  </si>
  <si>
    <t>"GADGE USA"</t>
  </si>
  <si>
    <t>"KAR'S NUTS"</t>
  </si>
  <si>
    <t>"NL"</t>
  </si>
  <si>
    <t>"CV"</t>
  </si>
  <si>
    <t>"POWER PACKAGING"</t>
  </si>
  <si>
    <t>"M-REAL"</t>
  </si>
  <si>
    <t>"BOJANGLES"</t>
  </si>
  <si>
    <t>"SMART KARTON"</t>
  </si>
  <si>
    <t>"ANY "</t>
  </si>
  <si>
    <t>"DR OETKER"</t>
  </si>
  <si>
    <t>"x"</t>
  </si>
  <si>
    <t>"SUNCOAST DIMENSIONAL"</t>
  </si>
  <si>
    <t>"31#LINER"</t>
  </si>
  <si>
    <t>"TELLURIDE TRADING CO"</t>
  </si>
  <si>
    <t>"SAPUTO"</t>
  </si>
  <si>
    <t>"ROGERS FOAM"</t>
  </si>
  <si>
    <t>"DURAFLAME"</t>
  </si>
  <si>
    <t>"PRODUCT DEVELOPMENT"</t>
  </si>
  <si>
    <t>"STEPHEN GOULD"</t>
  </si>
  <si>
    <t>"30#BLEACHED"</t>
  </si>
  <si>
    <t>"0"</t>
  </si>
  <si>
    <t>"ECOPACK"</t>
  </si>
  <si>
    <t>" X"</t>
  </si>
  <si>
    <t>"INTO THE GLOSS"</t>
  </si>
  <si>
    <t>"HENSCHEL-STEINAU"</t>
  </si>
  <si>
    <t>"42#MOTTLED"</t>
  </si>
  <si>
    <t>"CHEMENCE"</t>
  </si>
  <si>
    <t>"SWAN PACKAGING"</t>
  </si>
  <si>
    <t>"BOUTWELL OWENS"</t>
  </si>
  <si>
    <t>"JD"</t>
  </si>
  <si>
    <t>"55#LINER"</t>
  </si>
  <si>
    <t>"VEGA SEQUEL NATURALS"</t>
  </si>
  <si>
    <t>"DOCTOR'S SCIENTIFIC"</t>
  </si>
  <si>
    <t>"IZZE BEVERAGE"</t>
  </si>
  <si>
    <t>"MINT-X"</t>
  </si>
  <si>
    <t>"APEX DISPLAY"</t>
  </si>
  <si>
    <t>"TG"</t>
  </si>
  <si>
    <t>"INNER WORKINGS"</t>
  </si>
  <si>
    <t>"JR"</t>
  </si>
  <si>
    <t>"TERRA KAI ORGANICS"</t>
  </si>
  <si>
    <t>"DEFELSKO"</t>
  </si>
  <si>
    <t>"JV SALES"</t>
  </si>
  <si>
    <t>"RAND WHITNEY"</t>
  </si>
  <si>
    <t>"NABLUS SWEETS"</t>
  </si>
  <si>
    <t>"COOPERS DIY MR. BEER"</t>
  </si>
  <si>
    <t>"55#MOTTLED"</t>
  </si>
  <si>
    <t>"SYSCO"</t>
  </si>
  <si>
    <t>"RALLY ARMOR"</t>
  </si>
  <si>
    <t>"33#BLEACHED"</t>
  </si>
  <si>
    <t>"YITZEE/KARITY"</t>
  </si>
  <si>
    <t>"DISC GRAPHICS"</t>
  </si>
  <si>
    <t>"B &amp; E INDUSTRIES"</t>
  </si>
  <si>
    <t>"COINWRAP"</t>
  </si>
  <si>
    <t>"SAVAGE INITIATIVE"</t>
  </si>
  <si>
    <t>"JOSTENS"</t>
  </si>
  <si>
    <t>"SUPPLY ONE NY"</t>
  </si>
  <si>
    <t>"ENVIRO-LOG, INC."</t>
  </si>
  <si>
    <t>"POINTEX"</t>
  </si>
  <si>
    <t>"CARAUSTAR CAROLINA"</t>
  </si>
  <si>
    <t>"LINDT &amp; SPRUNGLI"</t>
  </si>
  <si>
    <t>"BELL CONTAINER"</t>
  </si>
  <si>
    <t>"AF"</t>
  </si>
  <si>
    <t>"PINCHME"</t>
  </si>
  <si>
    <t>"LUMI"</t>
  </si>
  <si>
    <t>"SC"</t>
  </si>
  <si>
    <t>"FRATELLI BERETTA"</t>
  </si>
  <si>
    <t>"PACIFIC SOUTHWEST CONTAINER"</t>
  </si>
  <si>
    <t>"016SBS"</t>
  </si>
  <si>
    <t>"CUVEE BEAUTY"</t>
  </si>
  <si>
    <t>"AMRAN"</t>
  </si>
  <si>
    <t>"  X"</t>
  </si>
  <si>
    <t>"COMMERCIAL-WAGNER"</t>
  </si>
  <si>
    <t>"26#BLEACHED"</t>
  </si>
  <si>
    <t>"SAFE HARBOUR"</t>
  </si>
  <si>
    <t>"INTEPLAST"</t>
  </si>
  <si>
    <t>"COSMETIC DERMATOLOGY"</t>
  </si>
  <si>
    <t>"    X"</t>
  </si>
  <si>
    <t>"WYLDE ONE"</t>
  </si>
  <si>
    <t>"BAIRD &amp; WARNER"</t>
  </si>
  <si>
    <t>"MOBY DICK HOK"</t>
  </si>
  <si>
    <t>"JG"</t>
  </si>
  <si>
    <t>"YOFARM"</t>
  </si>
  <si>
    <t>"NATORI"</t>
  </si>
  <si>
    <t>"33#PRINTED"</t>
  </si>
  <si>
    <t>"ARES"</t>
  </si>
  <si>
    <t>"CO/EFFICIENT"</t>
  </si>
  <si>
    <t>"QUALCO"</t>
  </si>
  <si>
    <t>"TRI STATE PACKAGING"</t>
  </si>
  <si>
    <t>"No"</t>
  </si>
  <si>
    <t>"Yes"</t>
  </si>
  <si>
    <t>"PK"</t>
  </si>
  <si>
    <t>"FERMENTAHOLICS"</t>
  </si>
  <si>
    <t>"IGNITE GROWTH BRANDS"</t>
  </si>
  <si>
    <t>"DW"</t>
  </si>
  <si>
    <t>"COMPASS PACKAGING"</t>
  </si>
  <si>
    <t>"REYNOLDS CONSUMER PRODUCTS"</t>
  </si>
  <si>
    <t>"n/A"</t>
  </si>
  <si>
    <t>"FIREHOUSE SUBS"</t>
  </si>
  <si>
    <t>"JLO"</t>
  </si>
  <si>
    <t>"PRATT (IMPRESS MFG.)"</t>
  </si>
  <si>
    <t>"ARRIVE"</t>
  </si>
  <si>
    <t>"42#BLEACHED"</t>
  </si>
  <si>
    <t>"PRATT (IMPRESS PKG.)"</t>
  </si>
  <si>
    <t>"HERSCHEL INDUSTRIES"</t>
  </si>
  <si>
    <t>"J&amp;J SNACK FOODS CORP"</t>
  </si>
  <si>
    <t>"SARKLI-REPECHAGE LTD."</t>
  </si>
  <si>
    <t>"MORRISETTE PAPER"</t>
  </si>
  <si>
    <t>"TYOGA"</t>
  </si>
  <si>
    <t>"SOUTHEASTERN FOOD "</t>
  </si>
  <si>
    <t>"AYOND"</t>
  </si>
  <si>
    <t>"PIONEER PACKAGING"</t>
  </si>
  <si>
    <t>"RESTAURANT BRANDS"</t>
  </si>
  <si>
    <t>"FEKKAI"</t>
  </si>
  <si>
    <t>"KM"</t>
  </si>
  <si>
    <t>"2017-2-25"</t>
  </si>
  <si>
    <t>"2017-1-28"</t>
  </si>
  <si>
    <t>"2017-3-25"</t>
  </si>
  <si>
    <t>"2017-1-23"</t>
  </si>
  <si>
    <t>"2017-4-29"</t>
  </si>
  <si>
    <t>"2018-2-23"</t>
  </si>
  <si>
    <t>"2017-5-27"</t>
  </si>
  <si>
    <t>"2017-6-24"</t>
  </si>
  <si>
    <t>"2017-7-29"</t>
  </si>
  <si>
    <t>"2018-8-24"</t>
  </si>
  <si>
    <t>"2017-8-26"</t>
  </si>
  <si>
    <t>"2018-3-12"</t>
  </si>
  <si>
    <t>"2017-10-28"</t>
  </si>
  <si>
    <t>"2017-9-23"</t>
  </si>
  <si>
    <t>"2018-5-23"</t>
  </si>
  <si>
    <t>"2018-9-20"</t>
  </si>
  <si>
    <t>"2018-6-18"</t>
  </si>
  <si>
    <t>"2018-2-13"</t>
  </si>
  <si>
    <t>"2018-10-2"</t>
  </si>
  <si>
    <t>"2018-4-30"</t>
  </si>
  <si>
    <t>"2018-8-14"</t>
  </si>
  <si>
    <t>"2018-6-12"</t>
  </si>
  <si>
    <t>"2017-12-23"</t>
  </si>
  <si>
    <t>"2018-2-17"</t>
  </si>
  <si>
    <t>"2018-7-9"</t>
  </si>
  <si>
    <t>"2018-3-22"</t>
  </si>
  <si>
    <t>"2018-12-23"</t>
  </si>
  <si>
    <t>"2018-4-16"</t>
  </si>
  <si>
    <t>"2017-11-25"</t>
  </si>
  <si>
    <t>"2018-9-21"</t>
  </si>
  <si>
    <t>"2018-4-28"</t>
  </si>
  <si>
    <t>"2018-7-23"</t>
  </si>
  <si>
    <t>"2018-1-27"</t>
  </si>
  <si>
    <t>"2018-2-24"</t>
  </si>
  <si>
    <t>"2019-5-24"</t>
  </si>
  <si>
    <t>"2018-6-23"</t>
  </si>
  <si>
    <t>"2018-1-4"</t>
  </si>
  <si>
    <t>"2018-4-23"</t>
  </si>
  <si>
    <t>"2019-5-3"</t>
  </si>
  <si>
    <t>"2018-10-12"</t>
  </si>
  <si>
    <t>"2019-4-25"</t>
  </si>
  <si>
    <t>"2019-4-4"</t>
  </si>
  <si>
    <t>"2018-9-7"</t>
  </si>
  <si>
    <t>"2018-10-24"</t>
  </si>
  <si>
    <t>"2018-11-19"</t>
  </si>
  <si>
    <t>"2018-12-26"</t>
  </si>
  <si>
    <t>"2018-7-30"</t>
  </si>
  <si>
    <t>"2018-4-4"</t>
  </si>
  <si>
    <t>"2019-7-10"</t>
  </si>
  <si>
    <t>"2018-11-5"</t>
  </si>
  <si>
    <t>"2018-7-11"</t>
  </si>
  <si>
    <t>"2019-7-12"</t>
  </si>
  <si>
    <t>"2019-2-23"</t>
  </si>
  <si>
    <t>"2018-12-6"</t>
  </si>
  <si>
    <t>"2019-2-12"</t>
  </si>
  <si>
    <t>"2019-1-17"</t>
  </si>
  <si>
    <t>"2018-10-27"</t>
  </si>
  <si>
    <t>"2019-1-8"</t>
  </si>
  <si>
    <t>"2019-2-21"</t>
  </si>
  <si>
    <t>"2019-1-21"</t>
  </si>
  <si>
    <t>"2019-7-5"</t>
  </si>
  <si>
    <t>"2019-1-25"</t>
  </si>
  <si>
    <t>"2019-3-23"</t>
  </si>
  <si>
    <t>"2019-2-4"</t>
  </si>
  <si>
    <t>"2019-10-4"</t>
  </si>
  <si>
    <t>"2019-7-26"</t>
  </si>
  <si>
    <t>"2019-3-21"</t>
  </si>
  <si>
    <t>"2018-11-24"</t>
  </si>
  <si>
    <t>"2019-6-20"</t>
  </si>
  <si>
    <t>"2019-5-8"</t>
  </si>
  <si>
    <t>"2018-12-12"</t>
  </si>
  <si>
    <t>"2019-6-3"</t>
  </si>
  <si>
    <t>"2019-3-6"</t>
  </si>
  <si>
    <t>"2019-2-22"</t>
  </si>
  <si>
    <t>"2019-7-27"</t>
  </si>
  <si>
    <t>"2019-2-18"</t>
  </si>
  <si>
    <t>"2019-3-14"</t>
  </si>
  <si>
    <t>"2019-9-17"</t>
  </si>
  <si>
    <t>"2019-1-14"</t>
  </si>
  <si>
    <t>"2019-5-21"</t>
  </si>
  <si>
    <t>"2019-2-28"</t>
  </si>
  <si>
    <t>"2019-5-15"</t>
  </si>
  <si>
    <t>"2019-2-6"</t>
  </si>
  <si>
    <t>"2019-5-17"</t>
  </si>
  <si>
    <t>"2019-5-1"</t>
  </si>
  <si>
    <t>"2019-4-1"</t>
  </si>
  <si>
    <t>"2019-7-31"</t>
  </si>
  <si>
    <t>"2019-4-9"</t>
  </si>
  <si>
    <t>"2019-6-24"</t>
  </si>
  <si>
    <t>"2019-2-8"</t>
  </si>
  <si>
    <t>"2019-3-22"</t>
  </si>
  <si>
    <t>"2019-5-16"</t>
  </si>
  <si>
    <t>"2019-8-6"</t>
  </si>
  <si>
    <t>"2019-6-11"</t>
  </si>
  <si>
    <t>"2019-3-11"</t>
  </si>
  <si>
    <t>"2019-5-14"</t>
  </si>
  <si>
    <t>"2019-5-25"</t>
  </si>
  <si>
    <t>"2019-6-17"</t>
  </si>
  <si>
    <t>"2019-6-6"</t>
  </si>
  <si>
    <t>"2019-8-21"</t>
  </si>
  <si>
    <t>"2019-4-15"</t>
  </si>
  <si>
    <t>"2019-6-7"</t>
  </si>
  <si>
    <t>"2019-7-1"</t>
  </si>
  <si>
    <t>"2019-5-6"</t>
  </si>
  <si>
    <t>"2019-4-18"</t>
  </si>
  <si>
    <t>"2019-3-18"</t>
  </si>
  <si>
    <t>"2019-7-19"</t>
  </si>
  <si>
    <t>"2019-4-27"</t>
  </si>
  <si>
    <t>"2019-9-26"</t>
  </si>
  <si>
    <t>"2019-6-28"</t>
  </si>
  <si>
    <t>"2019-9-3"</t>
  </si>
  <si>
    <t>"2019-5-20"</t>
  </si>
  <si>
    <t>"2019-4-16"</t>
  </si>
  <si>
    <t>"2019-10-9"</t>
  </si>
  <si>
    <t>"2019-10-11"</t>
  </si>
  <si>
    <t>"2019-5-23"</t>
  </si>
  <si>
    <t>"2019-8-24"</t>
  </si>
  <si>
    <t>"2019-10-7"</t>
  </si>
  <si>
    <t>"2019-10-8"</t>
  </si>
  <si>
    <t>"2019-7-9"</t>
  </si>
  <si>
    <t>"2019-9-20"</t>
  </si>
  <si>
    <t>"2019-10-2"</t>
  </si>
  <si>
    <t>"2019-9-30"</t>
  </si>
  <si>
    <t>"2019-7-8"</t>
  </si>
  <si>
    <t>"2019-7-22"</t>
  </si>
  <si>
    <t>"2019-8-13"</t>
  </si>
  <si>
    <t>"2019-9-9"</t>
  </si>
  <si>
    <t>"2019-8-27"</t>
  </si>
  <si>
    <t>"2019-8-19"</t>
  </si>
  <si>
    <t>"2019-9-16"</t>
  </si>
  <si>
    <t>"2019-10-15"</t>
  </si>
  <si>
    <t>"2019-9-23"</t>
  </si>
  <si>
    <t>"2019-9-25"</t>
  </si>
  <si>
    <t>,</t>
  </si>
  <si>
    <t>);</t>
  </si>
  <si>
    <t>INSERT INTO dash.Jobs VALUES (</t>
  </si>
  <si>
    <t>"1900-01-01"</t>
  </si>
  <si>
    <t>"JM"</t>
  </si>
  <si>
    <t>"KALLIMA"</t>
  </si>
  <si>
    <t>"STORA"</t>
  </si>
  <si>
    <t>"JS"</t>
  </si>
  <si>
    <t>Avery Fridy</t>
  </si>
  <si>
    <t>Caroline Vega</t>
  </si>
  <si>
    <t>Daisy Santana</t>
  </si>
  <si>
    <t>Danny Wallace</t>
  </si>
  <si>
    <t>Fran Hice</t>
  </si>
  <si>
    <t>John Dennehy</t>
  </si>
  <si>
    <t>Jason Grochala</t>
  </si>
  <si>
    <t>Jessica Lopez</t>
  </si>
  <si>
    <t>Jamon Roth</t>
  </si>
  <si>
    <t>Jeff Tejeda</t>
  </si>
  <si>
    <t>Matt Seidler</t>
  </si>
  <si>
    <t>Nancy Anthony</t>
  </si>
  <si>
    <t>Nicole Lamey</t>
  </si>
  <si>
    <t>Paulina Krolikowska</t>
  </si>
  <si>
    <t>Kevin Mariscal</t>
  </si>
  <si>
    <t>Ryan Hodgin</t>
  </si>
  <si>
    <t>Samara Schlossman</t>
  </si>
  <si>
    <t>Tom Gottberg</t>
  </si>
  <si>
    <t>Shanae Codling</t>
  </si>
  <si>
    <t>"Ryan Hodgin"</t>
  </si>
  <si>
    <t>"Daisy Santana"</t>
  </si>
  <si>
    <t>"Jeff Tejeda"</t>
  </si>
  <si>
    <t>"Samara Schlossman"</t>
  </si>
  <si>
    <t>"Fran Hice"</t>
  </si>
  <si>
    <t>"Nancy Anthony"</t>
  </si>
  <si>
    <t>"Matt Seidler"</t>
  </si>
  <si>
    <t>"Nicole Lamey"</t>
  </si>
  <si>
    <t>"Caroline Vega"</t>
  </si>
  <si>
    <t>"Tom Gottberg"</t>
  </si>
  <si>
    <t>"Jamon Roth"</t>
  </si>
  <si>
    <t>"John Dennehy"</t>
  </si>
  <si>
    <t>"Avery Fridy"</t>
  </si>
  <si>
    <t>"Shanae Codling"</t>
  </si>
  <si>
    <t>"Jason Grochala"</t>
  </si>
  <si>
    <t>"Paulina Krolikowska"</t>
  </si>
  <si>
    <t>"Danny Wallace"</t>
  </si>
  <si>
    <t>"Jessica Lopez"</t>
  </si>
  <si>
    <t>"Kevin Mariscal"</t>
  </si>
  <si>
    <t>"Mark Albright"</t>
  </si>
  <si>
    <t>"Jomarys Mirabal"</t>
  </si>
  <si>
    <t>"Jason Schoen"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</si>
</sst>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BC0000"/>
      <name val="Calibri"/>
      <family val="2"/>
    </font>
    <font>
      <b/>
      <sz val="12"/>
      <color rgb="FFC00000"/>
      <name val="Calibri"/>
      <family val="2"/>
    </font>
    <font>
      <b/>
      <sz val="16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12" fontId="2" fillId="0" borderId="0" xfId="0" applyNumberFormat="1" applyFont="1" applyAlignment="1" applyProtection="1">
      <alignment horizontal="center" vertical="center" wrapText="1"/>
      <protection locked="0"/>
    </xf>
    <xf numFmtId="1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65" fontId="2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6241-765E-2F4F-B018-5BCA1E1C94E4}">
  <dimension ref="A1:AE3192"/>
  <sheetViews>
    <sheetView tabSelected="1" topLeftCell="B1" workbookViewId="0">
      <selection activeCell="AE3" sqref="AE3:AE3178"/>
    </sheetView>
  </sheetViews>
  <sheetFormatPr baseColWidth="10" defaultRowHeight="15" x14ac:dyDescent="0.2"/>
  <cols>
    <col min="1" max="1" width="5.1640625" bestFit="1" customWidth="1"/>
    <col min="2" max="2" width="6.1640625" bestFit="1" customWidth="1"/>
    <col min="3" max="3" width="28.33203125" bestFit="1" customWidth="1"/>
    <col min="4" max="4" width="11.5" bestFit="1" customWidth="1"/>
    <col min="5" max="5" width="10.6640625" bestFit="1" customWidth="1"/>
    <col min="6" max="6" width="5.33203125" bestFit="1" customWidth="1"/>
    <col min="8" max="8" width="8.1640625" bestFit="1" customWidth="1"/>
    <col min="9" max="10" width="9" bestFit="1" customWidth="1"/>
    <col min="11" max="11" width="5.83203125" bestFit="1" customWidth="1"/>
    <col min="12" max="12" width="12.5" bestFit="1" customWidth="1"/>
    <col min="13" max="14" width="13.1640625" bestFit="1" customWidth="1"/>
    <col min="15" max="15" width="18" bestFit="1" customWidth="1"/>
    <col min="16" max="16" width="5.33203125" bestFit="1" customWidth="1"/>
    <col min="17" max="17" width="6" bestFit="1" customWidth="1"/>
    <col min="18" max="18" width="5.33203125" bestFit="1" customWidth="1"/>
    <col min="19" max="19" width="7.83203125" bestFit="1" customWidth="1"/>
    <col min="21" max="21" width="10.1640625" bestFit="1" customWidth="1"/>
    <col min="22" max="22" width="13.6640625" bestFit="1" customWidth="1"/>
    <col min="23" max="23" width="22.33203125" bestFit="1" customWidth="1"/>
    <col min="24" max="24" width="60.33203125" bestFit="1" customWidth="1"/>
    <col min="25" max="25" width="7.6640625" bestFit="1" customWidth="1"/>
    <col min="26" max="27" width="11.5" bestFit="1" customWidth="1"/>
  </cols>
  <sheetData>
    <row r="1" spans="1:31" x14ac:dyDescent="0.2">
      <c r="A1" t="s">
        <v>331</v>
      </c>
      <c r="C1" t="s">
        <v>25</v>
      </c>
      <c r="D1" t="s">
        <v>25</v>
      </c>
      <c r="E1" t="s">
        <v>25</v>
      </c>
      <c r="F1" t="s">
        <v>25</v>
      </c>
      <c r="K1" t="s">
        <v>25</v>
      </c>
      <c r="L1" t="s">
        <v>25</v>
      </c>
      <c r="M1" t="s">
        <v>25</v>
      </c>
      <c r="N1" t="s">
        <v>25</v>
      </c>
      <c r="O1" t="s">
        <v>25</v>
      </c>
      <c r="Q1" t="s">
        <v>25</v>
      </c>
      <c r="R1" t="s">
        <v>25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 t="s">
        <v>25</v>
      </c>
      <c r="Z1" t="s">
        <v>25</v>
      </c>
      <c r="AA1" t="s">
        <v>25</v>
      </c>
    </row>
    <row r="2" spans="1:31" ht="51" x14ac:dyDescent="0.2">
      <c r="A2" s="1" t="s">
        <v>24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3" t="s">
        <v>6</v>
      </c>
      <c r="I2" s="3" t="s">
        <v>7</v>
      </c>
      <c r="J2" s="4" t="s">
        <v>8</v>
      </c>
      <c r="K2" s="2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5" t="s">
        <v>18</v>
      </c>
      <c r="U2" s="1" t="s">
        <v>19</v>
      </c>
      <c r="V2" s="1" t="s">
        <v>20</v>
      </c>
      <c r="W2" s="6" t="s">
        <v>21</v>
      </c>
      <c r="X2" s="7" t="s">
        <v>22</v>
      </c>
      <c r="Y2" s="1" t="s">
        <v>23</v>
      </c>
      <c r="Z2" s="1" t="s">
        <v>26</v>
      </c>
      <c r="AA2" s="1" t="s">
        <v>27</v>
      </c>
    </row>
    <row r="3" spans="1:31" x14ac:dyDescent="0.2">
      <c r="A3">
        <v>1</v>
      </c>
      <c r="B3" s="8">
        <v>12973</v>
      </c>
      <c r="C3" s="8" t="s">
        <v>29</v>
      </c>
      <c r="D3" t="s">
        <v>28</v>
      </c>
      <c r="E3" s="8" t="s">
        <v>358</v>
      </c>
      <c r="F3" s="8" t="s">
        <v>359</v>
      </c>
      <c r="G3" s="8">
        <v>63000</v>
      </c>
      <c r="H3" s="8">
        <v>52</v>
      </c>
      <c r="I3" s="8">
        <v>34</v>
      </c>
      <c r="J3" s="8">
        <v>51</v>
      </c>
      <c r="K3" s="8" t="s">
        <v>32</v>
      </c>
      <c r="L3" s="8" t="s">
        <v>33</v>
      </c>
      <c r="M3" s="8" t="s">
        <v>34</v>
      </c>
      <c r="N3" s="8" t="s">
        <v>35</v>
      </c>
      <c r="O3" s="8" t="s">
        <v>36</v>
      </c>
      <c r="P3" s="8">
        <v>1</v>
      </c>
      <c r="Q3" s="8" t="s">
        <v>37</v>
      </c>
      <c r="R3" s="8" t="s">
        <v>37</v>
      </c>
      <c r="S3" s="8" t="s">
        <v>38</v>
      </c>
      <c r="T3" s="8" t="s">
        <v>38</v>
      </c>
      <c r="U3" s="8" t="s">
        <v>378</v>
      </c>
      <c r="V3" s="8" t="s">
        <v>198</v>
      </c>
      <c r="W3" s="8" t="s">
        <v>335</v>
      </c>
      <c r="X3" s="8" t="s">
        <v>37</v>
      </c>
      <c r="Y3" s="8">
        <v>0</v>
      </c>
      <c r="Z3" t="s">
        <v>28</v>
      </c>
      <c r="AA3" t="s">
        <v>28</v>
      </c>
      <c r="AB3" t="str">
        <f>_xlfn.CONCAT(A3,$A$1,B3,$A$1,C3,$A$1,D3,$A$1,E3,$A$1,F3,$A$1,G3,$A$1,H3,$A$1,I3,$A$1,J3,$A$1,K3,$A$1,L3,$A$1,M3,$A$1,N3,$A$1,O3,$A$1,P3,$A$1,Q3,$A$1,R3,$A$1,S3,$A$1,T3,$A$1,U3,$A$1,V3,$A$1,W3,$A$1,X3,$A$1,Y3,$A$1,Z3,$A$1,AA3)</f>
        <v>1,12973,"WHITE WAVE","2019-10-16","Ryan Hodgin","Daisy Santana",63000,52,34,51,"E","010SBS","23#MEDIUM","35#LINER","ANY",1,"","","X","X","Jomarys Mirabal","2017-2-25","JM","",0,"2019-10-16","2019-10-16"</v>
      </c>
      <c r="AC3" t="s">
        <v>333</v>
      </c>
      <c r="AD3" t="s">
        <v>332</v>
      </c>
      <c r="AE3" t="str">
        <f>AC3&amp;AB3&amp;AD3</f>
        <v>INSERT INTO dash.Jobs VALUES (1,12973,"WHITE WAVE","2019-10-16","Ryan Hodgin","Daisy Santana",63000,52,34,51,"E","010SBS","23#MEDIUM","35#LINER","ANY",1,"","","X","X","Jomarys Mirabal","2017-2-25","JM","",0,"2019-10-16","2019-10-16");</v>
      </c>
    </row>
    <row r="4" spans="1:31" x14ac:dyDescent="0.2">
      <c r="A4">
        <v>2</v>
      </c>
      <c r="B4" s="8">
        <v>12974</v>
      </c>
      <c r="C4" s="8" t="s">
        <v>39</v>
      </c>
      <c r="D4" t="s">
        <v>28</v>
      </c>
      <c r="E4" s="8" t="s">
        <v>358</v>
      </c>
      <c r="F4" s="8" t="s">
        <v>360</v>
      </c>
      <c r="G4" s="8">
        <v>20400</v>
      </c>
      <c r="H4" s="8">
        <v>36</v>
      </c>
      <c r="I4" s="8">
        <v>52</v>
      </c>
      <c r="J4" s="8">
        <v>36</v>
      </c>
      <c r="K4" s="8" t="s">
        <v>41</v>
      </c>
      <c r="L4" s="8" t="s">
        <v>42</v>
      </c>
      <c r="M4" s="8" t="s">
        <v>43</v>
      </c>
      <c r="N4" s="8" t="s">
        <v>44</v>
      </c>
      <c r="O4" s="8" t="s">
        <v>36</v>
      </c>
      <c r="P4" s="8">
        <v>1</v>
      </c>
      <c r="Q4" s="8" t="s">
        <v>37</v>
      </c>
      <c r="R4" s="8" t="s">
        <v>37</v>
      </c>
      <c r="S4" s="8" t="s">
        <v>38</v>
      </c>
      <c r="T4" s="8" t="s">
        <v>38</v>
      </c>
      <c r="U4" s="8" t="s">
        <v>358</v>
      </c>
      <c r="V4" s="8" t="s">
        <v>199</v>
      </c>
      <c r="W4" s="8" t="s">
        <v>335</v>
      </c>
      <c r="X4" s="8" t="s">
        <v>37</v>
      </c>
      <c r="Y4" s="8">
        <v>0</v>
      </c>
      <c r="Z4" t="s">
        <v>28</v>
      </c>
      <c r="AA4" t="s">
        <v>28</v>
      </c>
      <c r="AB4" t="str">
        <f t="shared" ref="AB4:AB67" si="0">_xlfn.CONCAT(A4,$A$1,B4,$A$1,C4,$A$1,D4,$A$1,E4,$A$1,F4,$A$1,G4,$A$1,H4,$A$1,I4,$A$1,J4,$A$1,K4,$A$1,L4,$A$1,M4,$A$1,N4,$A$1,O4,$A$1,P4,$A$1,Q4,$A$1,R4,$A$1,S4,$A$1,T4,$A$1,U4,$A$1,V4,$A$1,W4,$A$1,X4,$A$1,Y4,$A$1,Z4,$A$1,AA4)</f>
        <v>2,12974,"REFRESCO","2019-10-16","Ryan Hodgin","Jeff Tejeda",20400,36,52,36,"B","014SBS","33#MEDIUM","50.5#LINER","ANY",1,"","","X","X","Ryan Hodgin","2017-1-28","JM","",0,"2019-10-16","2019-10-16"</v>
      </c>
      <c r="AC4" t="s">
        <v>333</v>
      </c>
      <c r="AD4" t="s">
        <v>332</v>
      </c>
      <c r="AE4" t="str">
        <f t="shared" ref="AE4:AE67" si="1">AC4&amp;AB4&amp;AD4</f>
        <v>INSERT INTO dash.Jobs VALUES (2,12974,"REFRESCO","2019-10-16","Ryan Hodgin","Jeff Tejeda",20400,36,52,36,"B","014SBS","33#MEDIUM","50.5#LINER","ANY",1,"","","X","X","Ryan Hodgin","2017-1-28","JM","",0,"2019-10-16","2019-10-16");</v>
      </c>
    </row>
    <row r="5" spans="1:31" x14ac:dyDescent="0.2">
      <c r="A5">
        <v>3</v>
      </c>
      <c r="B5" s="8">
        <v>12975</v>
      </c>
      <c r="C5" s="8" t="s">
        <v>45</v>
      </c>
      <c r="D5" t="s">
        <v>28</v>
      </c>
      <c r="E5" s="8" t="s">
        <v>358</v>
      </c>
      <c r="F5" s="8" t="s">
        <v>361</v>
      </c>
      <c r="G5" s="8">
        <v>23000</v>
      </c>
      <c r="H5" s="8">
        <v>56.5</v>
      </c>
      <c r="I5" s="8">
        <v>38</v>
      </c>
      <c r="J5" s="8">
        <v>56.5</v>
      </c>
      <c r="K5" s="8" t="s">
        <v>41</v>
      </c>
      <c r="L5" s="8" t="s">
        <v>33</v>
      </c>
      <c r="M5" s="8" t="s">
        <v>34</v>
      </c>
      <c r="N5" s="8" t="s">
        <v>35</v>
      </c>
      <c r="O5" s="8" t="s">
        <v>36</v>
      </c>
      <c r="P5" s="8">
        <v>1</v>
      </c>
      <c r="Q5" s="8" t="s">
        <v>37</v>
      </c>
      <c r="R5" s="8" t="s">
        <v>37</v>
      </c>
      <c r="S5" s="8" t="s">
        <v>38</v>
      </c>
      <c r="T5" s="8" t="s">
        <v>38</v>
      </c>
      <c r="U5" s="8" t="s">
        <v>358</v>
      </c>
      <c r="V5" s="8" t="s">
        <v>199</v>
      </c>
      <c r="W5" s="8" t="s">
        <v>335</v>
      </c>
      <c r="X5" s="8" t="s">
        <v>37</v>
      </c>
      <c r="Y5" s="8">
        <v>0</v>
      </c>
      <c r="Z5" t="s">
        <v>28</v>
      </c>
      <c r="AA5" t="s">
        <v>28</v>
      </c>
      <c r="AB5" t="str">
        <f t="shared" si="0"/>
        <v>3,12975,"FX MATT","2019-10-16","Ryan Hodgin","Samara Schlossman",23000,56.5,38,56.5,"B","010SBS","23#MEDIUM","35#LINER","ANY",1,"","","X","X","Ryan Hodgin","2017-1-28","JM","",0,"2019-10-16","2019-10-16"</v>
      </c>
      <c r="AC5" t="s">
        <v>333</v>
      </c>
      <c r="AD5" t="s">
        <v>332</v>
      </c>
      <c r="AE5" t="str">
        <f t="shared" si="1"/>
        <v>INSERT INTO dash.Jobs VALUES (3,12975,"FX MATT","2019-10-16","Ryan Hodgin","Samara Schlossman",23000,56.5,38,56.5,"B","010SBS","23#MEDIUM","35#LINER","ANY",1,"","","X","X","Ryan Hodgin","2017-1-28","JM","",0,"2019-10-16","2019-10-16");</v>
      </c>
    </row>
    <row r="6" spans="1:31" x14ac:dyDescent="0.2">
      <c r="A6">
        <v>4</v>
      </c>
      <c r="B6" s="8">
        <v>12976</v>
      </c>
      <c r="C6" s="8" t="s">
        <v>47</v>
      </c>
      <c r="D6" t="s">
        <v>28</v>
      </c>
      <c r="E6" s="8" t="s">
        <v>358</v>
      </c>
      <c r="F6" s="8" t="s">
        <v>359</v>
      </c>
      <c r="G6" s="8">
        <v>180000</v>
      </c>
      <c r="H6" s="8">
        <v>43.5</v>
      </c>
      <c r="I6" s="8">
        <v>62</v>
      </c>
      <c r="J6" s="8">
        <v>43.5</v>
      </c>
      <c r="K6" s="8" t="s">
        <v>32</v>
      </c>
      <c r="L6" s="8" t="s">
        <v>33</v>
      </c>
      <c r="M6" s="8" t="s">
        <v>34</v>
      </c>
      <c r="N6" s="8" t="s">
        <v>48</v>
      </c>
      <c r="O6" s="8" t="s">
        <v>336</v>
      </c>
      <c r="P6" s="8">
        <v>1</v>
      </c>
      <c r="Q6" s="8" t="s">
        <v>37</v>
      </c>
      <c r="R6" s="8" t="s">
        <v>37</v>
      </c>
      <c r="S6" s="8" t="s">
        <v>38</v>
      </c>
      <c r="T6" s="8" t="s">
        <v>38</v>
      </c>
      <c r="U6" s="8" t="s">
        <v>378</v>
      </c>
      <c r="V6" s="8" t="s">
        <v>200</v>
      </c>
      <c r="W6" s="8" t="s">
        <v>335</v>
      </c>
      <c r="X6" s="8" t="s">
        <v>37</v>
      </c>
      <c r="Y6" s="8">
        <v>0</v>
      </c>
      <c r="Z6" t="s">
        <v>28</v>
      </c>
      <c r="AA6" t="s">
        <v>28</v>
      </c>
      <c r="AB6" t="str">
        <f t="shared" si="0"/>
        <v>4,12976,"QUAKER","2019-10-16","Ryan Hodgin","Daisy Santana",180000,43.5,62,43.5,"E","010SBS","23#MEDIUM","42#LINER","KALLIMA",1,"","","X","X","Jomarys Mirabal","2017-3-25","JM","",0,"2019-10-16","2019-10-16"</v>
      </c>
      <c r="AC6" t="s">
        <v>333</v>
      </c>
      <c r="AD6" t="s">
        <v>332</v>
      </c>
      <c r="AE6" t="str">
        <f t="shared" si="1"/>
        <v>INSERT INTO dash.Jobs VALUES (4,12976,"QUAKER","2019-10-16","Ryan Hodgin","Daisy Santana",180000,43.5,62,43.5,"E","010SBS","23#MEDIUM","42#LINER","KALLIMA",1,"","","X","X","Jomarys Mirabal","2017-3-25","JM","",0,"2019-10-16","2019-10-16");</v>
      </c>
    </row>
    <row r="7" spans="1:31" x14ac:dyDescent="0.2">
      <c r="A7">
        <v>5</v>
      </c>
      <c r="B7" s="8">
        <v>12977</v>
      </c>
      <c r="C7" s="8" t="s">
        <v>49</v>
      </c>
      <c r="D7" t="s">
        <v>28</v>
      </c>
      <c r="E7" s="8" t="s">
        <v>358</v>
      </c>
      <c r="F7" s="8" t="s">
        <v>362</v>
      </c>
      <c r="G7" s="8">
        <v>4900</v>
      </c>
      <c r="H7" s="8">
        <v>32</v>
      </c>
      <c r="I7" s="8">
        <v>37.25</v>
      </c>
      <c r="J7" s="8">
        <v>28</v>
      </c>
      <c r="K7" s="8" t="s">
        <v>32</v>
      </c>
      <c r="L7" s="8" t="s">
        <v>33</v>
      </c>
      <c r="M7" s="8" t="s">
        <v>34</v>
      </c>
      <c r="N7" s="8" t="s">
        <v>35</v>
      </c>
      <c r="O7" s="8" t="s">
        <v>36</v>
      </c>
      <c r="P7" s="8">
        <v>1</v>
      </c>
      <c r="Q7" s="8" t="s">
        <v>37</v>
      </c>
      <c r="R7" s="8" t="s">
        <v>37</v>
      </c>
      <c r="S7" s="8" t="s">
        <v>38</v>
      </c>
      <c r="T7" s="8" t="s">
        <v>38</v>
      </c>
      <c r="U7" s="8" t="s">
        <v>378</v>
      </c>
      <c r="V7" s="8" t="s">
        <v>198</v>
      </c>
      <c r="W7" s="8" t="s">
        <v>335</v>
      </c>
      <c r="X7" s="8" t="s">
        <v>37</v>
      </c>
      <c r="Y7" s="8">
        <v>0</v>
      </c>
      <c r="Z7" t="s">
        <v>28</v>
      </c>
      <c r="AA7" t="s">
        <v>28</v>
      </c>
      <c r="AB7" t="str">
        <f t="shared" si="0"/>
        <v>5,12977,"HANKY PANKY","2019-10-16","Ryan Hodgin","Fran Hice",4900,32,37.25,28,"E","010SBS","23#MEDIUM","35#LINER","ANY",1,"","","X","X","Jomarys Mirabal","2017-2-25","JM","",0,"2019-10-16","2019-10-16"</v>
      </c>
      <c r="AC7" t="s">
        <v>333</v>
      </c>
      <c r="AD7" t="s">
        <v>332</v>
      </c>
      <c r="AE7" t="str">
        <f t="shared" si="1"/>
        <v>INSERT INTO dash.Jobs VALUES (5,12977,"HANKY PANKY","2019-10-16","Ryan Hodgin","Fran Hice",4900,32,37.25,28,"E","010SBS","23#MEDIUM","35#LINER","ANY",1,"","","X","X","Jomarys Mirabal","2017-2-25","JM","",0,"2019-10-16","2019-10-16");</v>
      </c>
    </row>
    <row r="8" spans="1:31" x14ac:dyDescent="0.2">
      <c r="A8">
        <v>6</v>
      </c>
      <c r="B8" s="8">
        <v>12978</v>
      </c>
      <c r="C8" s="8" t="s">
        <v>51</v>
      </c>
      <c r="D8" t="s">
        <v>28</v>
      </c>
      <c r="E8" s="8" t="s">
        <v>358</v>
      </c>
      <c r="F8" s="8" t="s">
        <v>359</v>
      </c>
      <c r="G8" s="8">
        <v>3500</v>
      </c>
      <c r="H8" s="8">
        <v>48</v>
      </c>
      <c r="I8" s="8">
        <v>29.5</v>
      </c>
      <c r="J8" s="8">
        <v>44.5</v>
      </c>
      <c r="K8" s="8" t="s">
        <v>32</v>
      </c>
      <c r="L8" s="8" t="s">
        <v>33</v>
      </c>
      <c r="M8" s="8" t="s">
        <v>34</v>
      </c>
      <c r="N8" s="8" t="s">
        <v>35</v>
      </c>
      <c r="O8" s="8" t="s">
        <v>36</v>
      </c>
      <c r="P8" s="8">
        <v>1</v>
      </c>
      <c r="Q8" s="8" t="s">
        <v>37</v>
      </c>
      <c r="R8" s="8" t="s">
        <v>37</v>
      </c>
      <c r="S8" s="8" t="s">
        <v>38</v>
      </c>
      <c r="T8" s="8" t="s">
        <v>38</v>
      </c>
      <c r="U8" s="8" t="s">
        <v>378</v>
      </c>
      <c r="V8" s="8" t="s">
        <v>198</v>
      </c>
      <c r="W8" s="8" t="s">
        <v>335</v>
      </c>
      <c r="X8" s="8" t="s">
        <v>37</v>
      </c>
      <c r="Y8" s="8">
        <v>0</v>
      </c>
      <c r="Z8" t="s">
        <v>28</v>
      </c>
      <c r="AA8" t="s">
        <v>28</v>
      </c>
      <c r="AB8" t="str">
        <f t="shared" si="0"/>
        <v>6,12978,"TEMPUR PRODUCTION","2019-10-16","Ryan Hodgin","Daisy Santana",3500,48,29.5,44.5,"E","010SBS","23#MEDIUM","35#LINER","ANY",1,"","","X","X","Jomarys Mirabal","2017-2-25","JM","",0,"2019-10-16","2019-10-16"</v>
      </c>
      <c r="AC8" t="s">
        <v>333</v>
      </c>
      <c r="AD8" t="s">
        <v>332</v>
      </c>
      <c r="AE8" t="str">
        <f t="shared" si="1"/>
        <v>INSERT INTO dash.Jobs VALUES (6,12978,"TEMPUR PRODUCTION","2019-10-16","Ryan Hodgin","Daisy Santana",3500,48,29.5,44.5,"E","010SBS","23#MEDIUM","35#LINER","ANY",1,"","","X","X","Jomarys Mirabal","2017-2-25","JM","",0,"2019-10-16","2019-10-16");</v>
      </c>
    </row>
    <row r="9" spans="1:31" x14ac:dyDescent="0.2">
      <c r="A9">
        <v>7</v>
      </c>
      <c r="B9" s="8">
        <v>12979</v>
      </c>
      <c r="C9" s="8" t="s">
        <v>52</v>
      </c>
      <c r="D9" t="s">
        <v>28</v>
      </c>
      <c r="E9" s="8" t="s">
        <v>358</v>
      </c>
      <c r="F9" s="8" t="s">
        <v>361</v>
      </c>
      <c r="G9" s="8">
        <v>2500</v>
      </c>
      <c r="H9" s="8">
        <v>38.5</v>
      </c>
      <c r="I9" s="8">
        <v>51.75</v>
      </c>
      <c r="J9" s="8">
        <v>37</v>
      </c>
      <c r="K9" s="8" t="s">
        <v>41</v>
      </c>
      <c r="L9" s="8" t="s">
        <v>33</v>
      </c>
      <c r="M9" s="8" t="s">
        <v>34</v>
      </c>
      <c r="N9" s="8" t="s">
        <v>35</v>
      </c>
      <c r="O9" s="8" t="s">
        <v>36</v>
      </c>
      <c r="P9" s="8">
        <v>1</v>
      </c>
      <c r="Q9" s="8" t="s">
        <v>37</v>
      </c>
      <c r="R9" s="8" t="s">
        <v>37</v>
      </c>
      <c r="S9" s="8" t="s">
        <v>38</v>
      </c>
      <c r="T9" s="8" t="s">
        <v>38</v>
      </c>
      <c r="U9" s="8" t="s">
        <v>378</v>
      </c>
      <c r="V9" s="8" t="s">
        <v>198</v>
      </c>
      <c r="W9" s="8" t="s">
        <v>335</v>
      </c>
      <c r="X9" s="8" t="s">
        <v>37</v>
      </c>
      <c r="Y9" s="8">
        <v>0</v>
      </c>
      <c r="Z9" t="s">
        <v>28</v>
      </c>
      <c r="AA9" t="s">
        <v>28</v>
      </c>
      <c r="AB9" t="str">
        <f t="shared" si="0"/>
        <v>7,12979,"RACHEL ROY","2019-10-16","Ryan Hodgin","Samara Schlossman",2500,38.5,51.75,37,"B","010SBS","23#MEDIUM","35#LINER","ANY",1,"","","X","X","Jomarys Mirabal","2017-2-25","JM","",0,"2019-10-16","2019-10-16"</v>
      </c>
      <c r="AC9" t="s">
        <v>333</v>
      </c>
      <c r="AD9" t="s">
        <v>332</v>
      </c>
      <c r="AE9" t="str">
        <f t="shared" si="1"/>
        <v>INSERT INTO dash.Jobs VALUES (7,12979,"RACHEL ROY","2019-10-16","Ryan Hodgin","Samara Schlossman",2500,38.5,51.75,37,"B","010SBS","23#MEDIUM","35#LINER","ANY",1,"","","X","X","Jomarys Mirabal","2017-2-25","JM","",0,"2019-10-16","2019-10-16");</v>
      </c>
    </row>
    <row r="10" spans="1:31" x14ac:dyDescent="0.2">
      <c r="A10">
        <v>8</v>
      </c>
      <c r="B10" s="8">
        <v>12980</v>
      </c>
      <c r="C10" s="8" t="s">
        <v>47</v>
      </c>
      <c r="D10" t="s">
        <v>28</v>
      </c>
      <c r="E10" s="8" t="s">
        <v>358</v>
      </c>
      <c r="F10" s="8" t="s">
        <v>359</v>
      </c>
      <c r="G10" s="8">
        <v>150000</v>
      </c>
      <c r="H10" s="8">
        <v>38.5</v>
      </c>
      <c r="I10" s="8">
        <v>50.5</v>
      </c>
      <c r="J10" s="8">
        <v>37.5</v>
      </c>
      <c r="K10" s="8" t="s">
        <v>32</v>
      </c>
      <c r="L10" s="8" t="s">
        <v>33</v>
      </c>
      <c r="M10" s="8" t="s">
        <v>53</v>
      </c>
      <c r="N10" s="8" t="s">
        <v>48</v>
      </c>
      <c r="O10" s="8" t="s">
        <v>336</v>
      </c>
      <c r="P10" s="8">
        <v>1</v>
      </c>
      <c r="Q10" s="8" t="s">
        <v>37</v>
      </c>
      <c r="R10" s="8" t="s">
        <v>37</v>
      </c>
      <c r="S10" s="8" t="s">
        <v>38</v>
      </c>
      <c r="T10" s="8" t="s">
        <v>38</v>
      </c>
      <c r="U10" s="8" t="s">
        <v>378</v>
      </c>
      <c r="V10" s="8" t="s">
        <v>200</v>
      </c>
      <c r="W10" s="8" t="s">
        <v>335</v>
      </c>
      <c r="X10" s="8" t="s">
        <v>37</v>
      </c>
      <c r="Y10" s="8">
        <v>0</v>
      </c>
      <c r="Z10" t="s">
        <v>28</v>
      </c>
      <c r="AA10" t="s">
        <v>28</v>
      </c>
      <c r="AB10" t="str">
        <f t="shared" si="0"/>
        <v>8,12980,"QUAKER","2019-10-16","Ryan Hodgin","Daisy Santana",150000,38.5,50.5,37.5,"E","010SBS","26#MEDIUM","42#LINER","KALLIMA",1,"","","X","X","Jomarys Mirabal","2017-3-25","JM","",0,"2019-10-16","2019-10-16"</v>
      </c>
      <c r="AC10" t="s">
        <v>333</v>
      </c>
      <c r="AD10" t="s">
        <v>332</v>
      </c>
      <c r="AE10" t="str">
        <f t="shared" si="1"/>
        <v>INSERT INTO dash.Jobs VALUES (8,12980,"QUAKER","2019-10-16","Ryan Hodgin","Daisy Santana",150000,38.5,50.5,37.5,"E","010SBS","26#MEDIUM","42#LINER","KALLIMA",1,"","","X","X","Jomarys Mirabal","2017-3-25","JM","",0,"2019-10-16","2019-10-16");</v>
      </c>
    </row>
    <row r="11" spans="1:31" x14ac:dyDescent="0.2">
      <c r="A11">
        <v>9</v>
      </c>
      <c r="B11" s="8">
        <v>12981</v>
      </c>
      <c r="C11" s="8" t="s">
        <v>54</v>
      </c>
      <c r="D11" t="s">
        <v>28</v>
      </c>
      <c r="E11" s="8" t="s">
        <v>358</v>
      </c>
      <c r="F11" s="8" t="s">
        <v>363</v>
      </c>
      <c r="G11" s="8">
        <v>160000</v>
      </c>
      <c r="H11" s="8">
        <v>54.5</v>
      </c>
      <c r="I11" s="8">
        <v>33.75</v>
      </c>
      <c r="J11" s="8">
        <v>54</v>
      </c>
      <c r="K11" s="8" t="s">
        <v>32</v>
      </c>
      <c r="L11" s="8" t="s">
        <v>33</v>
      </c>
      <c r="M11" s="8" t="s">
        <v>34</v>
      </c>
      <c r="N11" s="8" t="s">
        <v>56</v>
      </c>
      <c r="O11" s="8" t="s">
        <v>36</v>
      </c>
      <c r="P11" s="8">
        <v>1</v>
      </c>
      <c r="Q11" s="8" t="s">
        <v>37</v>
      </c>
      <c r="R11" s="8" t="s">
        <v>37</v>
      </c>
      <c r="S11" s="8" t="s">
        <v>38</v>
      </c>
      <c r="T11" s="8" t="s">
        <v>38</v>
      </c>
      <c r="U11" s="8" t="s">
        <v>378</v>
      </c>
      <c r="V11" s="8" t="s">
        <v>200</v>
      </c>
      <c r="W11" s="8" t="s">
        <v>335</v>
      </c>
      <c r="X11" s="8" t="s">
        <v>37</v>
      </c>
      <c r="Y11" s="8">
        <v>0</v>
      </c>
      <c r="Z11" t="s">
        <v>28</v>
      </c>
      <c r="AA11" t="s">
        <v>28</v>
      </c>
      <c r="AB11" t="str">
        <f t="shared" si="0"/>
        <v>9,12981,"KELLOGG'S","2019-10-16","Ryan Hodgin","Nancy Anthony",160000,54.5,33.75,54,"E","010SBS","23#MEDIUM","26#LINER","ANY",1,"","","X","X","Jomarys Mirabal","2017-3-25","JM","",0,"2019-10-16","2019-10-16"</v>
      </c>
      <c r="AC11" t="s">
        <v>333</v>
      </c>
      <c r="AD11" t="s">
        <v>332</v>
      </c>
      <c r="AE11" t="str">
        <f t="shared" si="1"/>
        <v>INSERT INTO dash.Jobs VALUES (9,12981,"KELLOGG'S","2019-10-16","Ryan Hodgin","Nancy Anthony",160000,54.5,33.75,54,"E","010SBS","23#MEDIUM","26#LINER","ANY",1,"","","X","X","Jomarys Mirabal","2017-3-25","JM","",0,"2019-10-16","2019-10-16");</v>
      </c>
    </row>
    <row r="12" spans="1:31" x14ac:dyDescent="0.2">
      <c r="A12">
        <v>10</v>
      </c>
      <c r="B12" s="8">
        <v>12982</v>
      </c>
      <c r="C12" s="8" t="s">
        <v>57</v>
      </c>
      <c r="D12" t="s">
        <v>28</v>
      </c>
      <c r="E12" s="8" t="s">
        <v>358</v>
      </c>
      <c r="F12" s="8" t="s">
        <v>362</v>
      </c>
      <c r="G12" s="8">
        <v>3800</v>
      </c>
      <c r="H12" s="8">
        <v>34</v>
      </c>
      <c r="I12" s="8">
        <v>44</v>
      </c>
      <c r="J12" s="8">
        <v>33</v>
      </c>
      <c r="K12" s="8" t="s">
        <v>32</v>
      </c>
      <c r="L12" s="8" t="s">
        <v>33</v>
      </c>
      <c r="M12" s="8" t="s">
        <v>34</v>
      </c>
      <c r="N12" s="8" t="s">
        <v>35</v>
      </c>
      <c r="O12" s="8" t="s">
        <v>36</v>
      </c>
      <c r="P12" s="8">
        <v>1</v>
      </c>
      <c r="Q12" s="8" t="s">
        <v>37</v>
      </c>
      <c r="R12" s="8" t="s">
        <v>37</v>
      </c>
      <c r="S12" s="8" t="s">
        <v>38</v>
      </c>
      <c r="T12" s="8" t="s">
        <v>38</v>
      </c>
      <c r="U12" s="8" t="s">
        <v>378</v>
      </c>
      <c r="V12" s="8" t="s">
        <v>201</v>
      </c>
      <c r="W12" s="8" t="s">
        <v>335</v>
      </c>
      <c r="X12" s="8" t="s">
        <v>37</v>
      </c>
      <c r="Y12" s="8">
        <v>0</v>
      </c>
      <c r="Z12" t="s">
        <v>28</v>
      </c>
      <c r="AA12" t="s">
        <v>28</v>
      </c>
      <c r="AB12" t="str">
        <f t="shared" si="0"/>
        <v>10,12982,"ACTION PAK","2019-10-16","Ryan Hodgin","Fran Hice",3800,34,44,33,"E","010SBS","23#MEDIUM","35#LINER","ANY",1,"","","X","X","Jomarys Mirabal","2017-1-23","JM","",0,"2019-10-16","2019-10-16"</v>
      </c>
      <c r="AC12" t="s">
        <v>333</v>
      </c>
      <c r="AD12" t="s">
        <v>332</v>
      </c>
      <c r="AE12" t="str">
        <f t="shared" si="1"/>
        <v>INSERT INTO dash.Jobs VALUES (10,12982,"ACTION PAK","2019-10-16","Ryan Hodgin","Fran Hice",3800,34,44,33,"E","010SBS","23#MEDIUM","35#LINER","ANY",1,"","","X","X","Jomarys Mirabal","2017-1-23","JM","",0,"2019-10-16","2019-10-16");</v>
      </c>
    </row>
    <row r="13" spans="1:31" x14ac:dyDescent="0.2">
      <c r="A13">
        <v>11</v>
      </c>
      <c r="B13" s="8">
        <v>12983</v>
      </c>
      <c r="C13" s="8" t="s">
        <v>58</v>
      </c>
      <c r="D13" t="s">
        <v>28</v>
      </c>
      <c r="E13" s="8" t="s">
        <v>358</v>
      </c>
      <c r="F13" s="8" t="s">
        <v>362</v>
      </c>
      <c r="G13" s="8">
        <v>4000</v>
      </c>
      <c r="H13" s="8">
        <v>36</v>
      </c>
      <c r="I13" s="8">
        <v>45.25</v>
      </c>
      <c r="J13" s="8">
        <v>35</v>
      </c>
      <c r="K13" s="8" t="s">
        <v>41</v>
      </c>
      <c r="L13" s="8" t="s">
        <v>33</v>
      </c>
      <c r="M13" s="8" t="s">
        <v>34</v>
      </c>
      <c r="N13" s="8" t="s">
        <v>35</v>
      </c>
      <c r="O13" s="8" t="s">
        <v>36</v>
      </c>
      <c r="P13" s="8">
        <v>1</v>
      </c>
      <c r="Q13" s="8" t="s">
        <v>37</v>
      </c>
      <c r="R13" s="8" t="s">
        <v>37</v>
      </c>
      <c r="S13" s="8" t="s">
        <v>38</v>
      </c>
      <c r="T13" s="8" t="s">
        <v>38</v>
      </c>
      <c r="U13" s="8" t="s">
        <v>378</v>
      </c>
      <c r="V13" s="8" t="s">
        <v>198</v>
      </c>
      <c r="W13" s="8" t="s">
        <v>335</v>
      </c>
      <c r="X13" s="8" t="s">
        <v>37</v>
      </c>
      <c r="Y13" s="8">
        <v>0</v>
      </c>
      <c r="Z13" t="s">
        <v>28</v>
      </c>
      <c r="AA13" t="s">
        <v>28</v>
      </c>
      <c r="AB13" t="str">
        <f t="shared" si="0"/>
        <v>11,12983,"MARC JACOBS","2019-10-16","Ryan Hodgin","Fran Hice",4000,36,45.25,35,"B","010SBS","23#MEDIUM","35#LINER","ANY",1,"","","X","X","Jomarys Mirabal","2017-2-25","JM","",0,"2019-10-16","2019-10-16"</v>
      </c>
      <c r="AC13" t="s">
        <v>333</v>
      </c>
      <c r="AD13" t="s">
        <v>332</v>
      </c>
      <c r="AE13" t="str">
        <f t="shared" si="1"/>
        <v>INSERT INTO dash.Jobs VALUES (11,12983,"MARC JACOBS","2019-10-16","Ryan Hodgin","Fran Hice",4000,36,45.25,35,"B","010SBS","23#MEDIUM","35#LINER","ANY",1,"","","X","X","Jomarys Mirabal","2017-2-25","JM","",0,"2019-10-16","2019-10-16");</v>
      </c>
    </row>
    <row r="14" spans="1:31" x14ac:dyDescent="0.2">
      <c r="A14">
        <v>12</v>
      </c>
      <c r="B14" s="8">
        <v>12984</v>
      </c>
      <c r="C14" s="8" t="s">
        <v>59</v>
      </c>
      <c r="D14" t="s">
        <v>28</v>
      </c>
      <c r="E14" s="8" t="s">
        <v>358</v>
      </c>
      <c r="F14" s="8" t="s">
        <v>360</v>
      </c>
      <c r="G14" s="8">
        <v>123700</v>
      </c>
      <c r="H14" s="8">
        <v>37.5</v>
      </c>
      <c r="I14" s="8">
        <v>45.75</v>
      </c>
      <c r="J14" s="8">
        <v>37.5</v>
      </c>
      <c r="K14" s="8" t="s">
        <v>41</v>
      </c>
      <c r="L14" s="8" t="s">
        <v>60</v>
      </c>
      <c r="M14" s="8" t="s">
        <v>53</v>
      </c>
      <c r="N14" s="8" t="s">
        <v>48</v>
      </c>
      <c r="O14" s="8" t="s">
        <v>36</v>
      </c>
      <c r="P14" s="8">
        <v>1</v>
      </c>
      <c r="Q14" s="8" t="s">
        <v>37</v>
      </c>
      <c r="R14" s="8" t="s">
        <v>37</v>
      </c>
      <c r="S14" s="8" t="s">
        <v>38</v>
      </c>
      <c r="T14" s="8" t="s">
        <v>38</v>
      </c>
      <c r="U14" s="8" t="s">
        <v>378</v>
      </c>
      <c r="V14" s="8" t="s">
        <v>202</v>
      </c>
      <c r="W14" s="8" t="s">
        <v>335</v>
      </c>
      <c r="X14" s="8" t="s">
        <v>37</v>
      </c>
      <c r="Y14" s="8">
        <v>0</v>
      </c>
      <c r="Z14" t="s">
        <v>28</v>
      </c>
      <c r="AA14" t="s">
        <v>28</v>
      </c>
      <c r="AB14" t="str">
        <f t="shared" si="0"/>
        <v>12,12984,"KEURIG GREEN MOUNTAIN","2019-10-16","Ryan Hodgin","Jeff Tejeda",123700,37.5,45.75,37.5,"B","012SBS","26#MEDIUM","42#LINER","ANY",1,"","","X","X","Jomarys Mirabal","2017-4-29","JM","",0,"2019-10-16","2019-10-16"</v>
      </c>
      <c r="AC14" t="s">
        <v>333</v>
      </c>
      <c r="AD14" t="s">
        <v>332</v>
      </c>
      <c r="AE14" t="str">
        <f t="shared" si="1"/>
        <v>INSERT INTO dash.Jobs VALUES (12,12984,"KEURIG GREEN MOUNTAIN","2019-10-16","Ryan Hodgin","Jeff Tejeda",123700,37.5,45.75,37.5,"B","012SBS","26#MEDIUM","42#LINER","ANY",1,"","","X","X","Jomarys Mirabal","2017-4-29","JM","",0,"2019-10-16","2019-10-16");</v>
      </c>
    </row>
    <row r="15" spans="1:31" x14ac:dyDescent="0.2">
      <c r="A15">
        <v>13</v>
      </c>
      <c r="B15" s="8">
        <v>12985</v>
      </c>
      <c r="C15" s="8" t="s">
        <v>61</v>
      </c>
      <c r="D15" t="s">
        <v>28</v>
      </c>
      <c r="E15" s="8" t="s">
        <v>358</v>
      </c>
      <c r="F15" s="8" t="s">
        <v>362</v>
      </c>
      <c r="G15" s="8">
        <v>4500</v>
      </c>
      <c r="H15" s="8">
        <v>52</v>
      </c>
      <c r="I15" s="8">
        <v>37</v>
      </c>
      <c r="J15" s="8">
        <v>51.5</v>
      </c>
      <c r="K15" s="8" t="s">
        <v>32</v>
      </c>
      <c r="L15" s="8" t="s">
        <v>33</v>
      </c>
      <c r="M15" s="8" t="s">
        <v>34</v>
      </c>
      <c r="N15" s="8" t="s">
        <v>35</v>
      </c>
      <c r="O15" s="8" t="s">
        <v>36</v>
      </c>
      <c r="P15" s="8">
        <v>1</v>
      </c>
      <c r="Q15" s="8" t="s">
        <v>37</v>
      </c>
      <c r="R15" s="8" t="s">
        <v>37</v>
      </c>
      <c r="S15" s="8" t="s">
        <v>38</v>
      </c>
      <c r="T15" s="8" t="s">
        <v>38</v>
      </c>
      <c r="U15" s="8" t="s">
        <v>378</v>
      </c>
      <c r="V15" s="8" t="s">
        <v>198</v>
      </c>
      <c r="W15" s="8" t="s">
        <v>335</v>
      </c>
      <c r="X15" s="8" t="s">
        <v>37</v>
      </c>
      <c r="Y15" s="8">
        <v>0</v>
      </c>
      <c r="Z15" t="s">
        <v>28</v>
      </c>
      <c r="AA15" t="s">
        <v>28</v>
      </c>
      <c r="AB15" t="str">
        <f t="shared" si="0"/>
        <v>13,12985,"CUSTOM BUILDING PROD.","2019-10-16","Ryan Hodgin","Fran Hice",4500,52,37,51.5,"E","010SBS","23#MEDIUM","35#LINER","ANY",1,"","","X","X","Jomarys Mirabal","2017-2-25","JM","",0,"2019-10-16","2019-10-16"</v>
      </c>
      <c r="AC15" t="s">
        <v>333</v>
      </c>
      <c r="AD15" t="s">
        <v>332</v>
      </c>
      <c r="AE15" t="str">
        <f t="shared" si="1"/>
        <v>INSERT INTO dash.Jobs VALUES (13,12985,"CUSTOM BUILDING PROD.","2019-10-16","Ryan Hodgin","Fran Hice",4500,52,37,51.5,"E","010SBS","23#MEDIUM","35#LINER","ANY",1,"","","X","X","Jomarys Mirabal","2017-2-25","JM","",0,"2019-10-16","2019-10-16");</v>
      </c>
    </row>
    <row r="16" spans="1:31" x14ac:dyDescent="0.2">
      <c r="A16">
        <v>14</v>
      </c>
      <c r="B16" s="8">
        <v>12986</v>
      </c>
      <c r="C16" s="8" t="s">
        <v>59</v>
      </c>
      <c r="D16" t="s">
        <v>28</v>
      </c>
      <c r="E16" s="8" t="s">
        <v>358</v>
      </c>
      <c r="F16" s="8" t="s">
        <v>360</v>
      </c>
      <c r="G16" s="8">
        <v>128300</v>
      </c>
      <c r="H16" s="8">
        <v>40</v>
      </c>
      <c r="I16" s="8">
        <v>45.75</v>
      </c>
      <c r="J16" s="8">
        <v>40</v>
      </c>
      <c r="K16" s="8" t="s">
        <v>41</v>
      </c>
      <c r="L16" s="8" t="s">
        <v>60</v>
      </c>
      <c r="M16" s="8" t="s">
        <v>53</v>
      </c>
      <c r="N16" s="8" t="s">
        <v>48</v>
      </c>
      <c r="O16" s="8" t="s">
        <v>36</v>
      </c>
      <c r="P16" s="8">
        <v>1</v>
      </c>
      <c r="Q16" s="8" t="s">
        <v>37</v>
      </c>
      <c r="R16" s="8" t="s">
        <v>37</v>
      </c>
      <c r="S16" s="8" t="s">
        <v>38</v>
      </c>
      <c r="T16" s="8" t="s">
        <v>38</v>
      </c>
      <c r="U16" s="8" t="s">
        <v>371</v>
      </c>
      <c r="V16" s="8" t="s">
        <v>203</v>
      </c>
      <c r="W16" s="8" t="s">
        <v>148</v>
      </c>
      <c r="X16" s="8" t="s">
        <v>37</v>
      </c>
      <c r="Y16" s="8">
        <v>0</v>
      </c>
      <c r="Z16" t="s">
        <v>28</v>
      </c>
      <c r="AA16" t="s">
        <v>28</v>
      </c>
      <c r="AB16" t="str">
        <f t="shared" si="0"/>
        <v>14,12986,"KEURIG GREEN MOUNTAIN","2019-10-16","Ryan Hodgin","Jeff Tejeda",128300,40,45.75,40,"B","012SBS","26#MEDIUM","42#LINER","ANY",1,"","","X","X","Shanae Codling","2018-2-23","SC","",0,"2019-10-16","2019-10-16"</v>
      </c>
      <c r="AC16" t="s">
        <v>333</v>
      </c>
      <c r="AD16" t="s">
        <v>332</v>
      </c>
      <c r="AE16" t="str">
        <f t="shared" si="1"/>
        <v>INSERT INTO dash.Jobs VALUES (14,12986,"KEURIG GREEN MOUNTAIN","2019-10-16","Ryan Hodgin","Jeff Tejeda",128300,40,45.75,40,"B","012SBS","26#MEDIUM","42#LINER","ANY",1,"","","X","X","Shanae Codling","2018-2-23","SC","",0,"2019-10-16","2019-10-16");</v>
      </c>
    </row>
    <row r="17" spans="1:31" x14ac:dyDescent="0.2">
      <c r="A17">
        <v>15</v>
      </c>
      <c r="B17" s="8">
        <v>12987</v>
      </c>
      <c r="C17" s="8" t="s">
        <v>62</v>
      </c>
      <c r="D17" t="s">
        <v>28</v>
      </c>
      <c r="E17" s="8" t="s">
        <v>358</v>
      </c>
      <c r="F17" s="8" t="s">
        <v>359</v>
      </c>
      <c r="G17" s="8">
        <v>24000</v>
      </c>
      <c r="H17" s="8">
        <v>43.5</v>
      </c>
      <c r="I17" s="8">
        <v>52.75</v>
      </c>
      <c r="J17" s="8">
        <v>43.333333333333336</v>
      </c>
      <c r="K17" s="8" t="s">
        <v>32</v>
      </c>
      <c r="L17" s="8" t="s">
        <v>33</v>
      </c>
      <c r="M17" s="8" t="s">
        <v>34</v>
      </c>
      <c r="N17" s="8" t="s">
        <v>35</v>
      </c>
      <c r="O17" s="8" t="s">
        <v>36</v>
      </c>
      <c r="P17" s="8">
        <v>1</v>
      </c>
      <c r="Q17" s="8" t="s">
        <v>37</v>
      </c>
      <c r="R17" s="8" t="s">
        <v>37</v>
      </c>
      <c r="S17" s="8" t="s">
        <v>38</v>
      </c>
      <c r="T17" s="8" t="s">
        <v>38</v>
      </c>
      <c r="U17" s="8" t="s">
        <v>378</v>
      </c>
      <c r="V17" s="8" t="s">
        <v>204</v>
      </c>
      <c r="W17" s="8" t="s">
        <v>63</v>
      </c>
      <c r="X17" s="8" t="s">
        <v>37</v>
      </c>
      <c r="Y17" s="8">
        <v>0</v>
      </c>
      <c r="Z17" t="s">
        <v>28</v>
      </c>
      <c r="AA17" t="s">
        <v>28</v>
      </c>
      <c r="AB17" t="str">
        <f t="shared" si="0"/>
        <v>15,12987,"FIVE STAR CORRUGATED","2019-10-16","Ryan Hodgin","Daisy Santana",24000,43.5,52.75,43.3333333333333,"E","010SBS","23#MEDIUM","35#LINER","ANY",1,"","","X","X","Jomarys Mirabal","2017-5-27","N/A","",0,"2019-10-16","2019-10-16"</v>
      </c>
      <c r="AC17" t="s">
        <v>333</v>
      </c>
      <c r="AD17" t="s">
        <v>332</v>
      </c>
      <c r="AE17" t="str">
        <f t="shared" si="1"/>
        <v>INSERT INTO dash.Jobs VALUES (15,12987,"FIVE STAR CORRUGATED","2019-10-16","Ryan Hodgin","Daisy Santana",24000,43.5,52.75,43.3333333333333,"E","010SBS","23#MEDIUM","35#LINER","ANY",1,"","","X","X","Jomarys Mirabal","2017-5-27","N/A","",0,"2019-10-16","2019-10-16");</v>
      </c>
    </row>
    <row r="18" spans="1:31" x14ac:dyDescent="0.2">
      <c r="A18">
        <v>18</v>
      </c>
      <c r="B18" s="8">
        <v>12990</v>
      </c>
      <c r="C18" s="8" t="s">
        <v>29</v>
      </c>
      <c r="D18" t="s">
        <v>28</v>
      </c>
      <c r="E18" s="8" t="s">
        <v>358</v>
      </c>
      <c r="F18" s="8" t="s">
        <v>359</v>
      </c>
      <c r="G18" s="8">
        <v>45000</v>
      </c>
      <c r="H18" s="8">
        <v>36</v>
      </c>
      <c r="I18" s="8">
        <v>55.75</v>
      </c>
      <c r="J18" s="8">
        <v>34.5</v>
      </c>
      <c r="K18" s="8" t="s">
        <v>41</v>
      </c>
      <c r="L18" s="8" t="s">
        <v>33</v>
      </c>
      <c r="M18" s="8" t="s">
        <v>43</v>
      </c>
      <c r="N18" s="8" t="s">
        <v>48</v>
      </c>
      <c r="O18" s="8" t="s">
        <v>36</v>
      </c>
      <c r="P18" s="8">
        <v>1</v>
      </c>
      <c r="Q18" s="8" t="s">
        <v>37</v>
      </c>
      <c r="R18" s="8" t="s">
        <v>37</v>
      </c>
      <c r="S18" s="8" t="s">
        <v>38</v>
      </c>
      <c r="T18" s="8" t="s">
        <v>38</v>
      </c>
      <c r="U18" s="8" t="s">
        <v>378</v>
      </c>
      <c r="V18" s="8" t="s">
        <v>198</v>
      </c>
      <c r="W18" s="8" t="s">
        <v>63</v>
      </c>
      <c r="X18" s="8" t="s">
        <v>37</v>
      </c>
      <c r="Y18" s="8">
        <v>0</v>
      </c>
      <c r="Z18" t="s">
        <v>28</v>
      </c>
      <c r="AA18" t="s">
        <v>28</v>
      </c>
      <c r="AB18" t="str">
        <f t="shared" si="0"/>
        <v>18,12990,"WHITE WAVE","2019-10-16","Ryan Hodgin","Daisy Santana",45000,36,55.75,34.5,"B","010SBS","33#MEDIUM","42#LINER","ANY",1,"","","X","X","Jomarys Mirabal","2017-2-25","N/A","",0,"2019-10-16","2019-10-16"</v>
      </c>
      <c r="AC18" t="s">
        <v>333</v>
      </c>
      <c r="AD18" t="s">
        <v>332</v>
      </c>
      <c r="AE18" t="str">
        <f t="shared" si="1"/>
        <v>INSERT INTO dash.Jobs VALUES (18,12990,"WHITE WAVE","2019-10-16","Ryan Hodgin","Daisy Santana",45000,36,55.75,34.5,"B","010SBS","33#MEDIUM","42#LINER","ANY",1,"","","X","X","Jomarys Mirabal","2017-2-25","N/A","",0,"2019-10-16","2019-10-16");</v>
      </c>
    </row>
    <row r="19" spans="1:31" x14ac:dyDescent="0.2">
      <c r="A19">
        <v>19</v>
      </c>
      <c r="B19" s="8">
        <v>12991</v>
      </c>
      <c r="C19" s="8" t="s">
        <v>54</v>
      </c>
      <c r="D19" t="s">
        <v>28</v>
      </c>
      <c r="E19" s="8" t="s">
        <v>358</v>
      </c>
      <c r="F19" s="8" t="s">
        <v>363</v>
      </c>
      <c r="G19" s="8">
        <v>135000</v>
      </c>
      <c r="H19" s="8">
        <v>38.5</v>
      </c>
      <c r="I19" s="8">
        <v>48.25</v>
      </c>
      <c r="J19" s="8">
        <v>38.5</v>
      </c>
      <c r="K19" s="8" t="s">
        <v>41</v>
      </c>
      <c r="L19" s="8" t="s">
        <v>60</v>
      </c>
      <c r="M19" s="8" t="s">
        <v>34</v>
      </c>
      <c r="N19" s="8" t="s">
        <v>66</v>
      </c>
      <c r="O19" s="8" t="s">
        <v>36</v>
      </c>
      <c r="P19" s="8">
        <v>1</v>
      </c>
      <c r="Q19" s="8" t="s">
        <v>37</v>
      </c>
      <c r="R19" s="8" t="s">
        <v>37</v>
      </c>
      <c r="S19" s="8" t="s">
        <v>38</v>
      </c>
      <c r="T19" s="8" t="s">
        <v>38</v>
      </c>
      <c r="U19" s="8" t="s">
        <v>378</v>
      </c>
      <c r="V19" s="8" t="s">
        <v>204</v>
      </c>
      <c r="W19" s="8" t="s">
        <v>63</v>
      </c>
      <c r="X19" s="8" t="s">
        <v>37</v>
      </c>
      <c r="Y19" s="8">
        <v>0</v>
      </c>
      <c r="Z19" t="s">
        <v>28</v>
      </c>
      <c r="AA19" t="s">
        <v>28</v>
      </c>
      <c r="AB19" t="str">
        <f t="shared" si="0"/>
        <v>19,12991,"KELLOGG'S","2019-10-16","Ryan Hodgin","Nancy Anthony",135000,38.5,48.25,38.5,"B","012SBS","23#MEDIUM","35#HCL LINER","ANY",1,"","","X","X","Jomarys Mirabal","2017-5-27","N/A","",0,"2019-10-16","2019-10-16"</v>
      </c>
      <c r="AC19" t="s">
        <v>333</v>
      </c>
      <c r="AD19" t="s">
        <v>332</v>
      </c>
      <c r="AE19" t="str">
        <f t="shared" si="1"/>
        <v>INSERT INTO dash.Jobs VALUES (19,12991,"KELLOGG'S","2019-10-16","Ryan Hodgin","Nancy Anthony",135000,38.5,48.25,38.5,"B","012SBS","23#MEDIUM","35#HCL LINER","ANY",1,"","","X","X","Jomarys Mirabal","2017-5-27","N/A","",0,"2019-10-16","2019-10-16");</v>
      </c>
    </row>
    <row r="20" spans="1:31" x14ac:dyDescent="0.2">
      <c r="A20">
        <v>20</v>
      </c>
      <c r="B20" s="8">
        <v>12992</v>
      </c>
      <c r="C20" s="8" t="s">
        <v>54</v>
      </c>
      <c r="D20" t="s">
        <v>28</v>
      </c>
      <c r="E20" s="8" t="s">
        <v>358</v>
      </c>
      <c r="F20" s="8" t="s">
        <v>363</v>
      </c>
      <c r="G20" s="8">
        <v>67500</v>
      </c>
      <c r="H20" s="8">
        <v>54.5</v>
      </c>
      <c r="I20" s="8">
        <v>33.75</v>
      </c>
      <c r="J20" s="8">
        <v>54</v>
      </c>
      <c r="K20" s="8" t="s">
        <v>32</v>
      </c>
      <c r="L20" s="8" t="s">
        <v>33</v>
      </c>
      <c r="M20" s="8" t="s">
        <v>34</v>
      </c>
      <c r="N20" s="8" t="s">
        <v>66</v>
      </c>
      <c r="O20" s="8" t="s">
        <v>36</v>
      </c>
      <c r="P20" s="8">
        <v>1</v>
      </c>
      <c r="Q20" s="8" t="s">
        <v>37</v>
      </c>
      <c r="R20" s="8" t="s">
        <v>37</v>
      </c>
      <c r="S20" s="8" t="s">
        <v>38</v>
      </c>
      <c r="T20" s="8" t="s">
        <v>38</v>
      </c>
      <c r="U20" s="8" t="s">
        <v>378</v>
      </c>
      <c r="V20" s="8" t="s">
        <v>199</v>
      </c>
      <c r="W20" s="8" t="s">
        <v>63</v>
      </c>
      <c r="X20" s="8" t="s">
        <v>37</v>
      </c>
      <c r="Y20" s="8">
        <v>0</v>
      </c>
      <c r="Z20" t="s">
        <v>28</v>
      </c>
      <c r="AA20" t="s">
        <v>28</v>
      </c>
      <c r="AB20" t="str">
        <f t="shared" si="0"/>
        <v>20,12992,"KELLOGG'S","2019-10-16","Ryan Hodgin","Nancy Anthony",67500,54.5,33.75,54,"E","010SBS","23#MEDIUM","35#HCL LINER","ANY",1,"","","X","X","Jomarys Mirabal","2017-1-28","N/A","",0,"2019-10-16","2019-10-16"</v>
      </c>
      <c r="AC20" t="s">
        <v>333</v>
      </c>
      <c r="AD20" t="s">
        <v>332</v>
      </c>
      <c r="AE20" t="str">
        <f t="shared" si="1"/>
        <v>INSERT INTO dash.Jobs VALUES (20,12992,"KELLOGG'S","2019-10-16","Ryan Hodgin","Nancy Anthony",67500,54.5,33.75,54,"E","010SBS","23#MEDIUM","35#HCL LINER","ANY",1,"","","X","X","Jomarys Mirabal","2017-1-28","N/A","",0,"2019-10-16","2019-10-16");</v>
      </c>
    </row>
    <row r="21" spans="1:31" x14ac:dyDescent="0.2">
      <c r="A21">
        <v>21</v>
      </c>
      <c r="B21" s="8">
        <v>12993</v>
      </c>
      <c r="C21" s="8" t="s">
        <v>67</v>
      </c>
      <c r="D21" t="s">
        <v>28</v>
      </c>
      <c r="E21" s="8" t="s">
        <v>358</v>
      </c>
      <c r="F21" s="8" t="s">
        <v>362</v>
      </c>
      <c r="G21" s="8">
        <v>150000</v>
      </c>
      <c r="H21" s="8">
        <v>48</v>
      </c>
      <c r="I21" s="8">
        <v>36.75</v>
      </c>
      <c r="J21" s="8">
        <v>45.5</v>
      </c>
      <c r="K21" s="8" t="s">
        <v>64</v>
      </c>
      <c r="L21" s="8" t="s">
        <v>33</v>
      </c>
      <c r="M21" s="8" t="s">
        <v>34</v>
      </c>
      <c r="N21" s="8" t="s">
        <v>56</v>
      </c>
      <c r="O21" s="8" t="s">
        <v>36</v>
      </c>
      <c r="P21" s="8">
        <v>1</v>
      </c>
      <c r="Q21" s="8" t="s">
        <v>37</v>
      </c>
      <c r="R21" s="8" t="s">
        <v>37</v>
      </c>
      <c r="S21" s="8" t="s">
        <v>38</v>
      </c>
      <c r="T21" s="8" t="s">
        <v>38</v>
      </c>
      <c r="U21" s="8" t="s">
        <v>378</v>
      </c>
      <c r="V21" s="8" t="s">
        <v>205</v>
      </c>
      <c r="W21" s="8" t="s">
        <v>63</v>
      </c>
      <c r="X21" s="8" t="s">
        <v>37</v>
      </c>
      <c r="Y21" s="8">
        <v>0</v>
      </c>
      <c r="Z21" t="s">
        <v>28</v>
      </c>
      <c r="AA21" t="s">
        <v>28</v>
      </c>
      <c r="AB21" t="str">
        <f t="shared" si="0"/>
        <v>21,12993,"ABBOTT-ACTION","2019-10-16","Ryan Hodgin","Fran Hice",150000,48,36.75,45.5,"F","010SBS","23#MEDIUM","26#LINER","ANY",1,"","","X","X","Jomarys Mirabal","2017-6-24","N/A","",0,"2019-10-16","2019-10-16"</v>
      </c>
      <c r="AC21" t="s">
        <v>333</v>
      </c>
      <c r="AD21" t="s">
        <v>332</v>
      </c>
      <c r="AE21" t="str">
        <f t="shared" si="1"/>
        <v>INSERT INTO dash.Jobs VALUES (21,12993,"ABBOTT-ACTION","2019-10-16","Ryan Hodgin","Fran Hice",150000,48,36.75,45.5,"F","010SBS","23#MEDIUM","26#LINER","ANY",1,"","","X","X","Jomarys Mirabal","2017-6-24","N/A","",0,"2019-10-16","2019-10-16");</v>
      </c>
    </row>
    <row r="22" spans="1:31" x14ac:dyDescent="0.2">
      <c r="A22">
        <v>22</v>
      </c>
      <c r="B22" s="8">
        <v>12994</v>
      </c>
      <c r="C22" s="8" t="s">
        <v>29</v>
      </c>
      <c r="D22" t="s">
        <v>28</v>
      </c>
      <c r="E22" s="8" t="s">
        <v>358</v>
      </c>
      <c r="F22" s="8" t="s">
        <v>359</v>
      </c>
      <c r="G22" s="8">
        <v>15000</v>
      </c>
      <c r="H22" s="8">
        <v>61.5</v>
      </c>
      <c r="I22" s="8">
        <v>34.25</v>
      </c>
      <c r="J22" s="8">
        <v>60.5</v>
      </c>
      <c r="K22" s="8" t="s">
        <v>41</v>
      </c>
      <c r="L22" s="8" t="s">
        <v>33</v>
      </c>
      <c r="M22" s="8" t="s">
        <v>43</v>
      </c>
      <c r="N22" s="8" t="s">
        <v>48</v>
      </c>
      <c r="O22" s="8" t="s">
        <v>336</v>
      </c>
      <c r="P22" s="8">
        <v>1</v>
      </c>
      <c r="Q22" s="8" t="s">
        <v>37</v>
      </c>
      <c r="R22" s="8" t="s">
        <v>37</v>
      </c>
      <c r="S22" s="8" t="s">
        <v>38</v>
      </c>
      <c r="T22" s="8" t="s">
        <v>38</v>
      </c>
      <c r="U22" s="8" t="s">
        <v>378</v>
      </c>
      <c r="V22" s="8" t="s">
        <v>206</v>
      </c>
      <c r="W22" s="8" t="s">
        <v>63</v>
      </c>
      <c r="X22" s="8" t="s">
        <v>37</v>
      </c>
      <c r="Y22" s="8">
        <v>0</v>
      </c>
      <c r="Z22" t="s">
        <v>28</v>
      </c>
      <c r="AA22" t="s">
        <v>28</v>
      </c>
      <c r="AB22" t="str">
        <f t="shared" si="0"/>
        <v>22,12994,"WHITE WAVE","2019-10-16","Ryan Hodgin","Daisy Santana",15000,61.5,34.25,60.5,"B","010SBS","33#MEDIUM","42#LINER","KALLIMA",1,"","","X","X","Jomarys Mirabal","2017-7-29","N/A","",0,"2019-10-16","2019-10-16"</v>
      </c>
      <c r="AC22" t="s">
        <v>333</v>
      </c>
      <c r="AD22" t="s">
        <v>332</v>
      </c>
      <c r="AE22" t="str">
        <f t="shared" si="1"/>
        <v>INSERT INTO dash.Jobs VALUES (22,12994,"WHITE WAVE","2019-10-16","Ryan Hodgin","Daisy Santana",15000,61.5,34.25,60.5,"B","010SBS","33#MEDIUM","42#LINER","KALLIMA",1,"","","X","X","Jomarys Mirabal","2017-7-29","N/A","",0,"2019-10-16","2019-10-16");</v>
      </c>
    </row>
    <row r="23" spans="1:31" x14ac:dyDescent="0.2">
      <c r="A23">
        <v>23</v>
      </c>
      <c r="B23" s="8">
        <v>12995</v>
      </c>
      <c r="C23" s="8" t="s">
        <v>68</v>
      </c>
      <c r="D23" t="s">
        <v>28</v>
      </c>
      <c r="E23" s="8" t="s">
        <v>358</v>
      </c>
      <c r="F23" s="8" t="s">
        <v>360</v>
      </c>
      <c r="G23" s="8">
        <v>300000</v>
      </c>
      <c r="H23" s="8">
        <v>56.5</v>
      </c>
      <c r="I23" s="8">
        <v>33.5</v>
      </c>
      <c r="J23" s="8">
        <v>55.5</v>
      </c>
      <c r="K23" s="8" t="s">
        <v>41</v>
      </c>
      <c r="L23" s="8" t="s">
        <v>33</v>
      </c>
      <c r="M23" s="8" t="s">
        <v>34</v>
      </c>
      <c r="N23" s="8" t="s">
        <v>56</v>
      </c>
      <c r="O23" s="8" t="s">
        <v>36</v>
      </c>
      <c r="P23" s="8">
        <v>1</v>
      </c>
      <c r="Q23" s="8" t="s">
        <v>37</v>
      </c>
      <c r="R23" s="8" t="s">
        <v>37</v>
      </c>
      <c r="S23" s="8" t="s">
        <v>38</v>
      </c>
      <c r="T23" s="8" t="s">
        <v>38</v>
      </c>
      <c r="U23" s="8" t="s">
        <v>378</v>
      </c>
      <c r="V23" s="8" t="s">
        <v>200</v>
      </c>
      <c r="W23" s="8" t="s">
        <v>63</v>
      </c>
      <c r="X23" s="8" t="s">
        <v>37</v>
      </c>
      <c r="Y23" s="8">
        <v>0</v>
      </c>
      <c r="Z23" t="s">
        <v>28</v>
      </c>
      <c r="AA23" t="s">
        <v>28</v>
      </c>
      <c r="AB23" t="str">
        <f t="shared" si="0"/>
        <v>23,12995,"FRITO-LAY","2019-10-16","Ryan Hodgin","Jeff Tejeda",300000,56.5,33.5,55.5,"B","010SBS","23#MEDIUM","26#LINER","ANY",1,"","","X","X","Jomarys Mirabal","2017-3-25","N/A","",0,"2019-10-16","2019-10-16"</v>
      </c>
      <c r="AC23" t="s">
        <v>333</v>
      </c>
      <c r="AD23" t="s">
        <v>332</v>
      </c>
      <c r="AE23" t="str">
        <f t="shared" si="1"/>
        <v>INSERT INTO dash.Jobs VALUES (23,12995,"FRITO-LAY","2019-10-16","Ryan Hodgin","Jeff Tejeda",300000,56.5,33.5,55.5,"B","010SBS","23#MEDIUM","26#LINER","ANY",1,"","","X","X","Jomarys Mirabal","2017-3-25","N/A","",0,"2019-10-16","2019-10-16");</v>
      </c>
    </row>
    <row r="24" spans="1:31" x14ac:dyDescent="0.2">
      <c r="A24">
        <v>24</v>
      </c>
      <c r="B24" s="8">
        <v>12996</v>
      </c>
      <c r="C24" s="8" t="s">
        <v>59</v>
      </c>
      <c r="D24" t="s">
        <v>28</v>
      </c>
      <c r="E24" s="8" t="s">
        <v>358</v>
      </c>
      <c r="F24" s="8" t="s">
        <v>360</v>
      </c>
      <c r="G24" s="8">
        <v>120000</v>
      </c>
      <c r="H24" s="8">
        <v>40</v>
      </c>
      <c r="I24" s="8">
        <v>45.75</v>
      </c>
      <c r="J24" s="8">
        <v>40</v>
      </c>
      <c r="K24" s="8" t="s">
        <v>41</v>
      </c>
      <c r="L24" s="8" t="s">
        <v>60</v>
      </c>
      <c r="M24" s="8" t="s">
        <v>53</v>
      </c>
      <c r="N24" s="8" t="s">
        <v>48</v>
      </c>
      <c r="O24" s="8" t="s">
        <v>36</v>
      </c>
      <c r="P24" s="8">
        <v>1</v>
      </c>
      <c r="Q24" s="8" t="s">
        <v>37</v>
      </c>
      <c r="R24" s="8" t="s">
        <v>37</v>
      </c>
      <c r="S24" s="8" t="s">
        <v>38</v>
      </c>
      <c r="T24" s="8" t="s">
        <v>38</v>
      </c>
      <c r="U24" s="8" t="s">
        <v>378</v>
      </c>
      <c r="V24" s="8" t="s">
        <v>202</v>
      </c>
      <c r="W24" s="8" t="s">
        <v>63</v>
      </c>
      <c r="X24" s="8" t="s">
        <v>37</v>
      </c>
      <c r="Y24" s="8">
        <v>0</v>
      </c>
      <c r="Z24" t="s">
        <v>28</v>
      </c>
      <c r="AA24" t="s">
        <v>28</v>
      </c>
      <c r="AB24" t="str">
        <f t="shared" si="0"/>
        <v>24,12996,"KEURIG GREEN MOUNTAIN","2019-10-16","Ryan Hodgin","Jeff Tejeda",120000,40,45.75,40,"B","012SBS","26#MEDIUM","42#LINER","ANY",1,"","","X","X","Jomarys Mirabal","2017-4-29","N/A","",0,"2019-10-16","2019-10-16"</v>
      </c>
      <c r="AC24" t="s">
        <v>333</v>
      </c>
      <c r="AD24" t="s">
        <v>332</v>
      </c>
      <c r="AE24" t="str">
        <f t="shared" si="1"/>
        <v>INSERT INTO dash.Jobs VALUES (24,12996,"KEURIG GREEN MOUNTAIN","2019-10-16","Ryan Hodgin","Jeff Tejeda",120000,40,45.75,40,"B","012SBS","26#MEDIUM","42#LINER","ANY",1,"","","X","X","Jomarys Mirabal","2017-4-29","N/A","",0,"2019-10-16","2019-10-16");</v>
      </c>
    </row>
    <row r="25" spans="1:31" x14ac:dyDescent="0.2">
      <c r="A25">
        <v>25</v>
      </c>
      <c r="B25" s="8">
        <v>12997</v>
      </c>
      <c r="C25" s="8" t="s">
        <v>51</v>
      </c>
      <c r="D25" t="s">
        <v>28</v>
      </c>
      <c r="E25" s="8" t="s">
        <v>358</v>
      </c>
      <c r="F25" s="8" t="s">
        <v>359</v>
      </c>
      <c r="G25" s="8">
        <v>6500</v>
      </c>
      <c r="H25" s="8">
        <v>48</v>
      </c>
      <c r="I25" s="8">
        <v>39.25</v>
      </c>
      <c r="J25" s="8">
        <v>44.5</v>
      </c>
      <c r="K25" s="8" t="s">
        <v>32</v>
      </c>
      <c r="L25" s="8" t="s">
        <v>33</v>
      </c>
      <c r="M25" s="8" t="s">
        <v>34</v>
      </c>
      <c r="N25" s="8" t="s">
        <v>35</v>
      </c>
      <c r="O25" s="8" t="s">
        <v>36</v>
      </c>
      <c r="P25" s="8">
        <v>1</v>
      </c>
      <c r="Q25" s="8" t="s">
        <v>37</v>
      </c>
      <c r="R25" s="8" t="s">
        <v>37</v>
      </c>
      <c r="S25" s="8" t="s">
        <v>38</v>
      </c>
      <c r="T25" s="8" t="s">
        <v>38</v>
      </c>
      <c r="U25" s="8" t="s">
        <v>378</v>
      </c>
      <c r="V25" s="8" t="s">
        <v>198</v>
      </c>
      <c r="W25" s="8" t="s">
        <v>63</v>
      </c>
      <c r="X25" s="8" t="s">
        <v>37</v>
      </c>
      <c r="Y25" s="8">
        <v>0</v>
      </c>
      <c r="Z25" t="s">
        <v>28</v>
      </c>
      <c r="AA25" t="s">
        <v>28</v>
      </c>
      <c r="AB25" t="str">
        <f t="shared" si="0"/>
        <v>25,12997,"TEMPUR PRODUCTION","2019-10-16","Ryan Hodgin","Daisy Santana",6500,48,39.25,44.5,"E","010SBS","23#MEDIUM","35#LINER","ANY",1,"","","X","X","Jomarys Mirabal","2017-2-25","N/A","",0,"2019-10-16","2019-10-16"</v>
      </c>
      <c r="AC25" t="s">
        <v>333</v>
      </c>
      <c r="AD25" t="s">
        <v>332</v>
      </c>
      <c r="AE25" t="str">
        <f t="shared" si="1"/>
        <v>INSERT INTO dash.Jobs VALUES (25,12997,"TEMPUR PRODUCTION","2019-10-16","Ryan Hodgin","Daisy Santana",6500,48,39.25,44.5,"E","010SBS","23#MEDIUM","35#LINER","ANY",1,"","","X","X","Jomarys Mirabal","2017-2-25","N/A","",0,"2019-10-16","2019-10-16");</v>
      </c>
    </row>
    <row r="26" spans="1:31" x14ac:dyDescent="0.2">
      <c r="A26">
        <v>26</v>
      </c>
      <c r="B26" s="8">
        <v>12998</v>
      </c>
      <c r="C26" s="8" t="s">
        <v>68</v>
      </c>
      <c r="D26" t="s">
        <v>28</v>
      </c>
      <c r="E26" s="8" t="s">
        <v>358</v>
      </c>
      <c r="F26" s="8" t="s">
        <v>360</v>
      </c>
      <c r="G26" s="8">
        <v>450000</v>
      </c>
      <c r="H26" s="8">
        <v>43.5</v>
      </c>
      <c r="I26" s="8">
        <v>53.5</v>
      </c>
      <c r="J26" s="8">
        <v>43.5</v>
      </c>
      <c r="K26" s="8" t="s">
        <v>32</v>
      </c>
      <c r="L26" s="8" t="s">
        <v>33</v>
      </c>
      <c r="M26" s="8" t="s">
        <v>34</v>
      </c>
      <c r="N26" s="8" t="s">
        <v>35</v>
      </c>
      <c r="O26" s="8" t="s">
        <v>36</v>
      </c>
      <c r="P26" s="8">
        <v>1</v>
      </c>
      <c r="Q26" s="8" t="s">
        <v>37</v>
      </c>
      <c r="R26" s="8" t="s">
        <v>37</v>
      </c>
      <c r="S26" s="8" t="s">
        <v>38</v>
      </c>
      <c r="T26" s="8" t="s">
        <v>38</v>
      </c>
      <c r="U26" s="8" t="s">
        <v>378</v>
      </c>
      <c r="V26" s="8" t="s">
        <v>205</v>
      </c>
      <c r="W26" s="8" t="s">
        <v>63</v>
      </c>
      <c r="X26" s="8" t="s">
        <v>37</v>
      </c>
      <c r="Y26" s="8">
        <v>0</v>
      </c>
      <c r="Z26" t="s">
        <v>28</v>
      </c>
      <c r="AA26" t="s">
        <v>28</v>
      </c>
      <c r="AB26" t="str">
        <f t="shared" si="0"/>
        <v>26,12998,"FRITO-LAY","2019-10-16","Ryan Hodgin","Jeff Tejeda",450000,43.5,53.5,43.5,"E","010SBS","23#MEDIUM","35#LINER","ANY",1,"","","X","X","Jomarys Mirabal","2017-6-24","N/A","",0,"2019-10-16","2019-10-16"</v>
      </c>
      <c r="AC26" t="s">
        <v>333</v>
      </c>
      <c r="AD26" t="s">
        <v>332</v>
      </c>
      <c r="AE26" t="str">
        <f t="shared" si="1"/>
        <v>INSERT INTO dash.Jobs VALUES (26,12998,"FRITO-LAY","2019-10-16","Ryan Hodgin","Jeff Tejeda",450000,43.5,53.5,43.5,"E","010SBS","23#MEDIUM","35#LINER","ANY",1,"","","X","X","Jomarys Mirabal","2017-6-24","N/A","",0,"2019-10-16","2019-10-16");</v>
      </c>
    </row>
    <row r="27" spans="1:31" x14ac:dyDescent="0.2">
      <c r="A27">
        <v>27</v>
      </c>
      <c r="B27" s="8">
        <v>12999</v>
      </c>
      <c r="C27" s="8" t="s">
        <v>59</v>
      </c>
      <c r="D27" t="s">
        <v>28</v>
      </c>
      <c r="E27" s="8" t="s">
        <v>358</v>
      </c>
      <c r="F27" s="8" t="s">
        <v>360</v>
      </c>
      <c r="G27" s="8">
        <v>37500</v>
      </c>
      <c r="H27" s="8">
        <v>37.5</v>
      </c>
      <c r="I27" s="8">
        <v>45.75</v>
      </c>
      <c r="J27" s="8">
        <v>37.5</v>
      </c>
      <c r="K27" s="8" t="s">
        <v>41</v>
      </c>
      <c r="L27" s="8" t="s">
        <v>60</v>
      </c>
      <c r="M27" s="8" t="s">
        <v>53</v>
      </c>
      <c r="N27" s="8" t="s">
        <v>48</v>
      </c>
      <c r="O27" s="8" t="s">
        <v>36</v>
      </c>
      <c r="P27" s="8">
        <v>1</v>
      </c>
      <c r="Q27" s="8" t="s">
        <v>37</v>
      </c>
      <c r="R27" s="8" t="s">
        <v>37</v>
      </c>
      <c r="S27" s="8" t="s">
        <v>38</v>
      </c>
      <c r="T27" s="8" t="s">
        <v>38</v>
      </c>
      <c r="U27" s="8" t="s">
        <v>378</v>
      </c>
      <c r="V27" s="8" t="s">
        <v>204</v>
      </c>
      <c r="W27" s="8" t="s">
        <v>63</v>
      </c>
      <c r="X27" s="8" t="s">
        <v>37</v>
      </c>
      <c r="Y27" s="8">
        <v>0</v>
      </c>
      <c r="Z27" t="s">
        <v>28</v>
      </c>
      <c r="AA27" t="s">
        <v>28</v>
      </c>
      <c r="AB27" t="str">
        <f t="shared" si="0"/>
        <v>27,12999,"KEURIG GREEN MOUNTAIN","2019-10-16","Ryan Hodgin","Jeff Tejeda",37500,37.5,45.75,37.5,"B","012SBS","26#MEDIUM","42#LINER","ANY",1,"","","X","X","Jomarys Mirabal","2017-5-27","N/A","",0,"2019-10-16","2019-10-16"</v>
      </c>
      <c r="AC27" t="s">
        <v>333</v>
      </c>
      <c r="AD27" t="s">
        <v>332</v>
      </c>
      <c r="AE27" t="str">
        <f t="shared" si="1"/>
        <v>INSERT INTO dash.Jobs VALUES (27,12999,"KEURIG GREEN MOUNTAIN","2019-10-16","Ryan Hodgin","Jeff Tejeda",37500,37.5,45.75,37.5,"B","012SBS","26#MEDIUM","42#LINER","ANY",1,"","","X","X","Jomarys Mirabal","2017-5-27","N/A","",0,"2019-10-16","2019-10-16");</v>
      </c>
    </row>
    <row r="28" spans="1:31" x14ac:dyDescent="0.2">
      <c r="A28">
        <v>28</v>
      </c>
      <c r="B28" s="8">
        <v>13000</v>
      </c>
      <c r="C28" s="8" t="s">
        <v>45</v>
      </c>
      <c r="D28" t="s">
        <v>28</v>
      </c>
      <c r="E28" s="8" t="s">
        <v>358</v>
      </c>
      <c r="F28" s="8" t="s">
        <v>361</v>
      </c>
      <c r="G28" s="8">
        <v>18800</v>
      </c>
      <c r="H28" s="8">
        <v>56.5</v>
      </c>
      <c r="I28" s="8">
        <v>38</v>
      </c>
      <c r="J28" s="8">
        <v>56.5</v>
      </c>
      <c r="K28" s="8" t="s">
        <v>41</v>
      </c>
      <c r="L28" s="8" t="s">
        <v>33</v>
      </c>
      <c r="M28" s="8" t="s">
        <v>34</v>
      </c>
      <c r="N28" s="8" t="s">
        <v>35</v>
      </c>
      <c r="O28" s="8" t="s">
        <v>36</v>
      </c>
      <c r="P28" s="8">
        <v>1</v>
      </c>
      <c r="Q28" s="8" t="s">
        <v>37</v>
      </c>
      <c r="R28" s="8" t="s">
        <v>37</v>
      </c>
      <c r="S28" s="8" t="s">
        <v>38</v>
      </c>
      <c r="T28" s="8" t="s">
        <v>38</v>
      </c>
      <c r="U28" s="8" t="s">
        <v>378</v>
      </c>
      <c r="V28" s="8" t="s">
        <v>198</v>
      </c>
      <c r="W28" s="8" t="s">
        <v>63</v>
      </c>
      <c r="X28" s="8" t="s">
        <v>37</v>
      </c>
      <c r="Y28" s="8">
        <v>0</v>
      </c>
      <c r="Z28" t="s">
        <v>28</v>
      </c>
      <c r="AA28" t="s">
        <v>28</v>
      </c>
      <c r="AB28" t="str">
        <f t="shared" si="0"/>
        <v>28,13000,"FX MATT","2019-10-16","Ryan Hodgin","Samara Schlossman",18800,56.5,38,56.5,"B","010SBS","23#MEDIUM","35#LINER","ANY",1,"","","X","X","Jomarys Mirabal","2017-2-25","N/A","",0,"2019-10-16","2019-10-16"</v>
      </c>
      <c r="AC28" t="s">
        <v>333</v>
      </c>
      <c r="AD28" t="s">
        <v>332</v>
      </c>
      <c r="AE28" t="str">
        <f t="shared" si="1"/>
        <v>INSERT INTO dash.Jobs VALUES (28,13000,"FX MATT","2019-10-16","Ryan Hodgin","Samara Schlossman",18800,56.5,38,56.5,"B","010SBS","23#MEDIUM","35#LINER","ANY",1,"","","X","X","Jomarys Mirabal","2017-2-25","N/A","",0,"2019-10-16","2019-10-16");</v>
      </c>
    </row>
    <row r="29" spans="1:31" x14ac:dyDescent="0.2">
      <c r="A29">
        <v>29</v>
      </c>
      <c r="B29" s="8">
        <v>13001</v>
      </c>
      <c r="C29" s="8" t="s">
        <v>54</v>
      </c>
      <c r="D29" t="s">
        <v>28</v>
      </c>
      <c r="E29" s="8" t="s">
        <v>358</v>
      </c>
      <c r="F29" s="8" t="s">
        <v>363</v>
      </c>
      <c r="G29" s="8">
        <v>48000</v>
      </c>
      <c r="H29" s="8">
        <v>54.5</v>
      </c>
      <c r="I29" s="8">
        <v>33.75</v>
      </c>
      <c r="J29" s="8">
        <v>54</v>
      </c>
      <c r="K29" s="8" t="s">
        <v>32</v>
      </c>
      <c r="L29" s="8" t="s">
        <v>33</v>
      </c>
      <c r="M29" s="8" t="s">
        <v>34</v>
      </c>
      <c r="N29" s="8" t="s">
        <v>66</v>
      </c>
      <c r="O29" s="8" t="s">
        <v>36</v>
      </c>
      <c r="P29" s="8">
        <v>1</v>
      </c>
      <c r="Q29" s="8" t="s">
        <v>37</v>
      </c>
      <c r="R29" s="8" t="s">
        <v>37</v>
      </c>
      <c r="S29" s="8" t="s">
        <v>38</v>
      </c>
      <c r="T29" s="8" t="s">
        <v>38</v>
      </c>
      <c r="U29" s="8" t="s">
        <v>378</v>
      </c>
      <c r="V29" s="8" t="s">
        <v>198</v>
      </c>
      <c r="W29" s="8" t="s">
        <v>63</v>
      </c>
      <c r="X29" s="8" t="s">
        <v>37</v>
      </c>
      <c r="Y29" s="8">
        <v>0</v>
      </c>
      <c r="Z29" t="s">
        <v>28</v>
      </c>
      <c r="AA29" t="s">
        <v>28</v>
      </c>
      <c r="AB29" t="str">
        <f t="shared" si="0"/>
        <v>29,13001,"KELLOGG'S","2019-10-16","Ryan Hodgin","Nancy Anthony",48000,54.5,33.75,54,"E","010SBS","23#MEDIUM","35#HCL LINER","ANY",1,"","","X","X","Jomarys Mirabal","2017-2-25","N/A","",0,"2019-10-16","2019-10-16"</v>
      </c>
      <c r="AC29" t="s">
        <v>333</v>
      </c>
      <c r="AD29" t="s">
        <v>332</v>
      </c>
      <c r="AE29" t="str">
        <f t="shared" si="1"/>
        <v>INSERT INTO dash.Jobs VALUES (29,13001,"KELLOGG'S","2019-10-16","Ryan Hodgin","Nancy Anthony",48000,54.5,33.75,54,"E","010SBS","23#MEDIUM","35#HCL LINER","ANY",1,"","","X","X","Jomarys Mirabal","2017-2-25","N/A","",0,"2019-10-16","2019-10-16");</v>
      </c>
    </row>
    <row r="30" spans="1:31" x14ac:dyDescent="0.2">
      <c r="A30">
        <v>30</v>
      </c>
      <c r="B30" s="8">
        <v>13002</v>
      </c>
      <c r="C30" s="8" t="s">
        <v>69</v>
      </c>
      <c r="D30" t="s">
        <v>28</v>
      </c>
      <c r="E30" s="8" t="s">
        <v>358</v>
      </c>
      <c r="F30" s="8" t="s">
        <v>363</v>
      </c>
      <c r="G30" s="8">
        <v>150000</v>
      </c>
      <c r="H30" s="8">
        <v>48</v>
      </c>
      <c r="I30" s="8">
        <v>38</v>
      </c>
      <c r="J30" s="8">
        <v>47.5</v>
      </c>
      <c r="K30" s="8" t="s">
        <v>32</v>
      </c>
      <c r="L30" s="8" t="s">
        <v>33</v>
      </c>
      <c r="M30" s="8" t="s">
        <v>34</v>
      </c>
      <c r="N30" s="8" t="s">
        <v>48</v>
      </c>
      <c r="O30" s="8" t="s">
        <v>36</v>
      </c>
      <c r="P30" s="8">
        <v>1</v>
      </c>
      <c r="Q30" s="8" t="s">
        <v>37</v>
      </c>
      <c r="R30" s="8" t="s">
        <v>37</v>
      </c>
      <c r="S30" s="8" t="s">
        <v>38</v>
      </c>
      <c r="T30" s="8" t="s">
        <v>38</v>
      </c>
      <c r="U30" s="8" t="s">
        <v>378</v>
      </c>
      <c r="V30" s="8" t="s">
        <v>205</v>
      </c>
      <c r="W30" s="8" t="s">
        <v>63</v>
      </c>
      <c r="X30" s="8" t="s">
        <v>37</v>
      </c>
      <c r="Y30" s="8">
        <v>0</v>
      </c>
      <c r="Z30" t="s">
        <v>28</v>
      </c>
      <c r="AA30" t="s">
        <v>28</v>
      </c>
      <c r="AB30" t="str">
        <f t="shared" si="0"/>
        <v>30,13002,"PROMOTION IN MOTION","2019-10-16","Ryan Hodgin","Nancy Anthony",150000,48,38,47.5,"E","010SBS","23#MEDIUM","42#LINER","ANY",1,"","","X","X","Jomarys Mirabal","2017-6-24","N/A","",0,"2019-10-16","2019-10-16"</v>
      </c>
      <c r="AC30" t="s">
        <v>333</v>
      </c>
      <c r="AD30" t="s">
        <v>332</v>
      </c>
      <c r="AE30" t="str">
        <f t="shared" si="1"/>
        <v>INSERT INTO dash.Jobs VALUES (30,13002,"PROMOTION IN MOTION","2019-10-16","Ryan Hodgin","Nancy Anthony",150000,48,38,47.5,"E","010SBS","23#MEDIUM","42#LINER","ANY",1,"","","X","X","Jomarys Mirabal","2017-6-24","N/A","",0,"2019-10-16","2019-10-16");</v>
      </c>
    </row>
    <row r="31" spans="1:31" x14ac:dyDescent="0.2">
      <c r="A31">
        <v>31</v>
      </c>
      <c r="B31" s="8">
        <v>13003</v>
      </c>
      <c r="C31" s="8" t="s">
        <v>54</v>
      </c>
      <c r="D31" t="s">
        <v>28</v>
      </c>
      <c r="E31" s="8" t="s">
        <v>358</v>
      </c>
      <c r="F31" s="8" t="s">
        <v>363</v>
      </c>
      <c r="G31" s="8">
        <v>21000</v>
      </c>
      <c r="H31" s="8">
        <v>36</v>
      </c>
      <c r="I31" s="8">
        <v>56</v>
      </c>
      <c r="J31" s="8">
        <v>34.5</v>
      </c>
      <c r="K31" s="8" t="s">
        <v>32</v>
      </c>
      <c r="L31" s="8" t="s">
        <v>33</v>
      </c>
      <c r="M31" s="8" t="s">
        <v>34</v>
      </c>
      <c r="N31" s="8" t="s">
        <v>35</v>
      </c>
      <c r="O31" s="8" t="s">
        <v>36</v>
      </c>
      <c r="P31" s="8">
        <v>1</v>
      </c>
      <c r="Q31" s="8" t="s">
        <v>37</v>
      </c>
      <c r="R31" s="8" t="s">
        <v>37</v>
      </c>
      <c r="S31" s="8" t="s">
        <v>38</v>
      </c>
      <c r="T31" s="8" t="s">
        <v>38</v>
      </c>
      <c r="U31" s="8" t="s">
        <v>378</v>
      </c>
      <c r="V31" s="8" t="s">
        <v>198</v>
      </c>
      <c r="W31" s="8" t="s">
        <v>63</v>
      </c>
      <c r="X31" s="8" t="s">
        <v>37</v>
      </c>
      <c r="Y31" s="8">
        <v>0</v>
      </c>
      <c r="Z31" t="s">
        <v>28</v>
      </c>
      <c r="AA31" t="s">
        <v>28</v>
      </c>
      <c r="AB31" t="str">
        <f t="shared" si="0"/>
        <v>31,13003,"KELLOGG'S","2019-10-16","Ryan Hodgin","Nancy Anthony",21000,36,56,34.5,"E","010SBS","23#MEDIUM","35#LINER","ANY",1,"","","X","X","Jomarys Mirabal","2017-2-25","N/A","",0,"2019-10-16","2019-10-16"</v>
      </c>
      <c r="AC31" t="s">
        <v>333</v>
      </c>
      <c r="AD31" t="s">
        <v>332</v>
      </c>
      <c r="AE31" t="str">
        <f t="shared" si="1"/>
        <v>INSERT INTO dash.Jobs VALUES (31,13003,"KELLOGG'S","2019-10-16","Ryan Hodgin","Nancy Anthony",21000,36,56,34.5,"E","010SBS","23#MEDIUM","35#LINER","ANY",1,"","","X","X","Jomarys Mirabal","2017-2-25","N/A","",0,"2019-10-16","2019-10-16");</v>
      </c>
    </row>
    <row r="32" spans="1:31" x14ac:dyDescent="0.2">
      <c r="A32">
        <v>32</v>
      </c>
      <c r="B32" s="8">
        <v>13004</v>
      </c>
      <c r="C32" s="8" t="s">
        <v>54</v>
      </c>
      <c r="D32" t="s">
        <v>28</v>
      </c>
      <c r="E32" s="8" t="s">
        <v>358</v>
      </c>
      <c r="F32" s="8" t="s">
        <v>363</v>
      </c>
      <c r="G32" s="8">
        <v>160000</v>
      </c>
      <c r="H32" s="8">
        <v>59.5</v>
      </c>
      <c r="I32" s="8">
        <v>33.75</v>
      </c>
      <c r="J32" s="8">
        <v>59.5</v>
      </c>
      <c r="K32" s="8" t="s">
        <v>32</v>
      </c>
      <c r="L32" s="8" t="s">
        <v>33</v>
      </c>
      <c r="M32" s="8" t="s">
        <v>34</v>
      </c>
      <c r="N32" s="8" t="s">
        <v>56</v>
      </c>
      <c r="O32" s="8" t="s">
        <v>36</v>
      </c>
      <c r="P32" s="8">
        <v>1</v>
      </c>
      <c r="Q32" s="8" t="s">
        <v>37</v>
      </c>
      <c r="R32" s="8" t="s">
        <v>37</v>
      </c>
      <c r="S32" s="8" t="s">
        <v>38</v>
      </c>
      <c r="T32" s="8" t="s">
        <v>38</v>
      </c>
      <c r="U32" s="8" t="s">
        <v>378</v>
      </c>
      <c r="V32" s="8" t="s">
        <v>200</v>
      </c>
      <c r="W32" s="8" t="s">
        <v>63</v>
      </c>
      <c r="X32" s="8" t="s">
        <v>37</v>
      </c>
      <c r="Y32" s="8">
        <v>0</v>
      </c>
      <c r="Z32" t="s">
        <v>28</v>
      </c>
      <c r="AA32" t="s">
        <v>28</v>
      </c>
      <c r="AB32" t="str">
        <f t="shared" si="0"/>
        <v>32,13004,"KELLOGG'S","2019-10-16","Ryan Hodgin","Nancy Anthony",160000,59.5,33.75,59.5,"E","010SBS","23#MEDIUM","26#LINER","ANY",1,"","","X","X","Jomarys Mirabal","2017-3-25","N/A","",0,"2019-10-16","2019-10-16"</v>
      </c>
      <c r="AC32" t="s">
        <v>333</v>
      </c>
      <c r="AD32" t="s">
        <v>332</v>
      </c>
      <c r="AE32" t="str">
        <f t="shared" si="1"/>
        <v>INSERT INTO dash.Jobs VALUES (32,13004,"KELLOGG'S","2019-10-16","Ryan Hodgin","Nancy Anthony",160000,59.5,33.75,59.5,"E","010SBS","23#MEDIUM","26#LINER","ANY",1,"","","X","X","Jomarys Mirabal","2017-3-25","N/A","",0,"2019-10-16","2019-10-16");</v>
      </c>
    </row>
    <row r="33" spans="1:31" x14ac:dyDescent="0.2">
      <c r="A33">
        <v>33</v>
      </c>
      <c r="B33" s="8">
        <v>13005</v>
      </c>
      <c r="C33" s="8" t="s">
        <v>54</v>
      </c>
      <c r="D33" t="s">
        <v>28</v>
      </c>
      <c r="E33" s="8" t="s">
        <v>358</v>
      </c>
      <c r="F33" s="8" t="s">
        <v>363</v>
      </c>
      <c r="G33" s="8">
        <v>120000</v>
      </c>
      <c r="H33" s="8">
        <v>54.5</v>
      </c>
      <c r="I33" s="8">
        <v>33.75</v>
      </c>
      <c r="J33" s="8">
        <v>54</v>
      </c>
      <c r="K33" s="8" t="s">
        <v>32</v>
      </c>
      <c r="L33" s="8" t="s">
        <v>33</v>
      </c>
      <c r="M33" s="8" t="s">
        <v>34</v>
      </c>
      <c r="N33" s="8" t="s">
        <v>56</v>
      </c>
      <c r="O33" s="8" t="s">
        <v>36</v>
      </c>
      <c r="P33" s="8">
        <v>1</v>
      </c>
      <c r="Q33" s="8" t="s">
        <v>37</v>
      </c>
      <c r="R33" s="8" t="s">
        <v>37</v>
      </c>
      <c r="S33" s="8" t="s">
        <v>38</v>
      </c>
      <c r="T33" s="8" t="s">
        <v>38</v>
      </c>
      <c r="U33" s="8" t="s">
        <v>378</v>
      </c>
      <c r="V33" s="8" t="s">
        <v>202</v>
      </c>
      <c r="W33" s="8" t="s">
        <v>63</v>
      </c>
      <c r="X33" s="8" t="s">
        <v>37</v>
      </c>
      <c r="Y33" s="8">
        <v>0</v>
      </c>
      <c r="Z33" t="s">
        <v>28</v>
      </c>
      <c r="AA33" t="s">
        <v>28</v>
      </c>
      <c r="AB33" t="str">
        <f t="shared" si="0"/>
        <v>33,13005,"KELLOGG'S","2019-10-16","Ryan Hodgin","Nancy Anthony",120000,54.5,33.75,54,"E","010SBS","23#MEDIUM","26#LINER","ANY",1,"","","X","X","Jomarys Mirabal","2017-4-29","N/A","",0,"2019-10-16","2019-10-16"</v>
      </c>
      <c r="AC33" t="s">
        <v>333</v>
      </c>
      <c r="AD33" t="s">
        <v>332</v>
      </c>
      <c r="AE33" t="str">
        <f t="shared" si="1"/>
        <v>INSERT INTO dash.Jobs VALUES (33,13005,"KELLOGG'S","2019-10-16","Ryan Hodgin","Nancy Anthony",120000,54.5,33.75,54,"E","010SBS","23#MEDIUM","26#LINER","ANY",1,"","","X","X","Jomarys Mirabal","2017-4-29","N/A","",0,"2019-10-16","2019-10-16");</v>
      </c>
    </row>
    <row r="34" spans="1:31" x14ac:dyDescent="0.2">
      <c r="A34">
        <v>34</v>
      </c>
      <c r="B34" s="8">
        <v>13006</v>
      </c>
      <c r="C34" s="8" t="s">
        <v>54</v>
      </c>
      <c r="D34" t="s">
        <v>28</v>
      </c>
      <c r="E34" s="8" t="s">
        <v>358</v>
      </c>
      <c r="F34" s="8" t="s">
        <v>363</v>
      </c>
      <c r="G34" s="8">
        <v>240000</v>
      </c>
      <c r="H34" s="8">
        <v>40</v>
      </c>
      <c r="I34" s="8">
        <v>48.25</v>
      </c>
      <c r="J34" s="8">
        <v>40</v>
      </c>
      <c r="K34" s="8" t="s">
        <v>41</v>
      </c>
      <c r="L34" s="8" t="s">
        <v>33</v>
      </c>
      <c r="M34" s="8" t="s">
        <v>34</v>
      </c>
      <c r="N34" s="8" t="s">
        <v>35</v>
      </c>
      <c r="O34" s="8" t="s">
        <v>36</v>
      </c>
      <c r="P34" s="8">
        <v>1</v>
      </c>
      <c r="Q34" s="8" t="s">
        <v>37</v>
      </c>
      <c r="R34" s="8" t="s">
        <v>37</v>
      </c>
      <c r="S34" s="8" t="s">
        <v>38</v>
      </c>
      <c r="T34" s="8" t="s">
        <v>38</v>
      </c>
      <c r="U34" s="8" t="s">
        <v>378</v>
      </c>
      <c r="V34" s="8" t="s">
        <v>202</v>
      </c>
      <c r="W34" s="8" t="s">
        <v>63</v>
      </c>
      <c r="X34" s="8" t="s">
        <v>37</v>
      </c>
      <c r="Y34" s="8">
        <v>0</v>
      </c>
      <c r="Z34" t="s">
        <v>28</v>
      </c>
      <c r="AA34" t="s">
        <v>28</v>
      </c>
      <c r="AB34" t="str">
        <f t="shared" si="0"/>
        <v>34,13006,"KELLOGG'S","2019-10-16","Ryan Hodgin","Nancy Anthony",240000,40,48.25,40,"B","010SBS","23#MEDIUM","35#LINER","ANY",1,"","","X","X","Jomarys Mirabal","2017-4-29","N/A","",0,"2019-10-16","2019-10-16"</v>
      </c>
      <c r="AC34" t="s">
        <v>333</v>
      </c>
      <c r="AD34" t="s">
        <v>332</v>
      </c>
      <c r="AE34" t="str">
        <f t="shared" si="1"/>
        <v>INSERT INTO dash.Jobs VALUES (34,13006,"KELLOGG'S","2019-10-16","Ryan Hodgin","Nancy Anthony",240000,40,48.25,40,"B","010SBS","23#MEDIUM","35#LINER","ANY",1,"","","X","X","Jomarys Mirabal","2017-4-29","N/A","",0,"2019-10-16","2019-10-16");</v>
      </c>
    </row>
    <row r="35" spans="1:31" x14ac:dyDescent="0.2">
      <c r="A35">
        <v>36</v>
      </c>
      <c r="B35" s="8">
        <v>13008</v>
      </c>
      <c r="C35" s="8" t="s">
        <v>71</v>
      </c>
      <c r="D35" t="s">
        <v>28</v>
      </c>
      <c r="E35" s="8" t="s">
        <v>358</v>
      </c>
      <c r="F35" s="8" t="s">
        <v>362</v>
      </c>
      <c r="G35" s="8">
        <v>30000</v>
      </c>
      <c r="H35" s="8">
        <v>36</v>
      </c>
      <c r="I35" s="8">
        <v>50</v>
      </c>
      <c r="J35" s="8">
        <v>34.5</v>
      </c>
      <c r="K35" s="8" t="s">
        <v>41</v>
      </c>
      <c r="L35" s="8" t="s">
        <v>33</v>
      </c>
      <c r="M35" s="8" t="s">
        <v>34</v>
      </c>
      <c r="N35" s="8" t="s">
        <v>35</v>
      </c>
      <c r="O35" s="8" t="s">
        <v>36</v>
      </c>
      <c r="P35" s="8">
        <v>1</v>
      </c>
      <c r="Q35" s="8" t="s">
        <v>37</v>
      </c>
      <c r="R35" s="8" t="s">
        <v>37</v>
      </c>
      <c r="S35" s="8" t="s">
        <v>38</v>
      </c>
      <c r="T35" s="8" t="s">
        <v>38</v>
      </c>
      <c r="U35" s="8" t="s">
        <v>378</v>
      </c>
      <c r="V35" s="8" t="s">
        <v>202</v>
      </c>
      <c r="W35" s="8" t="s">
        <v>63</v>
      </c>
      <c r="X35" s="8" t="s">
        <v>37</v>
      </c>
      <c r="Y35" s="8">
        <v>0</v>
      </c>
      <c r="Z35" t="s">
        <v>28</v>
      </c>
      <c r="AA35" t="s">
        <v>28</v>
      </c>
      <c r="AB35" t="str">
        <f t="shared" si="0"/>
        <v>36,13008,"ZERO TECHNOLOGIES","2019-10-16","Ryan Hodgin","Fran Hice",30000,36,50,34.5,"B","010SBS","23#MEDIUM","35#LINER","ANY",1,"","","X","X","Jomarys Mirabal","2017-4-29","N/A","",0,"2019-10-16","2019-10-16"</v>
      </c>
      <c r="AC35" t="s">
        <v>333</v>
      </c>
      <c r="AD35" t="s">
        <v>332</v>
      </c>
      <c r="AE35" t="str">
        <f t="shared" si="1"/>
        <v>INSERT INTO dash.Jobs VALUES (36,13008,"ZERO TECHNOLOGIES","2019-10-16","Ryan Hodgin","Fran Hice",30000,36,50,34.5,"B","010SBS","23#MEDIUM","35#LINER","ANY",1,"","","X","X","Jomarys Mirabal","2017-4-29","N/A","",0,"2019-10-16","2019-10-16");</v>
      </c>
    </row>
    <row r="36" spans="1:31" x14ac:dyDescent="0.2">
      <c r="A36">
        <v>37</v>
      </c>
      <c r="B36" s="8">
        <v>13009</v>
      </c>
      <c r="C36" s="8" t="s">
        <v>72</v>
      </c>
      <c r="D36" t="s">
        <v>28</v>
      </c>
      <c r="E36" s="8" t="s">
        <v>358</v>
      </c>
      <c r="F36" s="8" t="s">
        <v>362</v>
      </c>
      <c r="G36" s="8">
        <v>18000</v>
      </c>
      <c r="H36" s="8">
        <v>32</v>
      </c>
      <c r="I36" s="8">
        <v>51.25</v>
      </c>
      <c r="J36" s="8">
        <v>31.5</v>
      </c>
      <c r="K36" s="8" t="s">
        <v>41</v>
      </c>
      <c r="L36" s="8" t="s">
        <v>33</v>
      </c>
      <c r="M36" s="8" t="s">
        <v>34</v>
      </c>
      <c r="N36" s="8" t="s">
        <v>35</v>
      </c>
      <c r="O36" s="8" t="s">
        <v>36</v>
      </c>
      <c r="P36" s="8">
        <v>1</v>
      </c>
      <c r="Q36" s="8" t="s">
        <v>37</v>
      </c>
      <c r="R36" s="8" t="s">
        <v>37</v>
      </c>
      <c r="S36" s="8" t="s">
        <v>38</v>
      </c>
      <c r="T36" s="8" t="s">
        <v>38</v>
      </c>
      <c r="U36" s="8" t="s">
        <v>378</v>
      </c>
      <c r="V36" s="8" t="s">
        <v>198</v>
      </c>
      <c r="W36" s="8" t="s">
        <v>63</v>
      </c>
      <c r="X36" s="8" t="s">
        <v>37</v>
      </c>
      <c r="Y36" s="8">
        <v>0</v>
      </c>
      <c r="Z36" t="s">
        <v>28</v>
      </c>
      <c r="AA36" t="s">
        <v>28</v>
      </c>
      <c r="AB36" t="str">
        <f t="shared" si="0"/>
        <v>37,13009,"WORTHINGTON","2019-10-16","Ryan Hodgin","Fran Hice",18000,32,51.25,31.5,"B","010SBS","23#MEDIUM","35#LINER","ANY",1,"","","X","X","Jomarys Mirabal","2017-2-25","N/A","",0,"2019-10-16","2019-10-16"</v>
      </c>
      <c r="AC36" t="s">
        <v>333</v>
      </c>
      <c r="AD36" t="s">
        <v>332</v>
      </c>
      <c r="AE36" t="str">
        <f t="shared" si="1"/>
        <v>INSERT INTO dash.Jobs VALUES (37,13009,"WORTHINGTON","2019-10-16","Ryan Hodgin","Fran Hice",18000,32,51.25,31.5,"B","010SBS","23#MEDIUM","35#LINER","ANY",1,"","","X","X","Jomarys Mirabal","2017-2-25","N/A","",0,"2019-10-16","2019-10-16");</v>
      </c>
    </row>
    <row r="37" spans="1:31" x14ac:dyDescent="0.2">
      <c r="A37">
        <v>38</v>
      </c>
      <c r="B37" s="8">
        <v>13010</v>
      </c>
      <c r="C37" s="8" t="s">
        <v>29</v>
      </c>
      <c r="D37" t="s">
        <v>28</v>
      </c>
      <c r="E37" s="8" t="s">
        <v>358</v>
      </c>
      <c r="F37" s="8" t="s">
        <v>359</v>
      </c>
      <c r="G37" s="8">
        <v>9000</v>
      </c>
      <c r="H37" s="8">
        <v>52</v>
      </c>
      <c r="I37" s="8">
        <v>34</v>
      </c>
      <c r="J37" s="8">
        <v>51</v>
      </c>
      <c r="K37" s="8" t="s">
        <v>32</v>
      </c>
      <c r="L37" s="8" t="s">
        <v>33</v>
      </c>
      <c r="M37" s="8" t="s">
        <v>34</v>
      </c>
      <c r="N37" s="8" t="s">
        <v>35</v>
      </c>
      <c r="O37" s="8" t="s">
        <v>36</v>
      </c>
      <c r="P37" s="8">
        <v>1</v>
      </c>
      <c r="Q37" s="8" t="s">
        <v>37</v>
      </c>
      <c r="R37" s="8" t="s">
        <v>37</v>
      </c>
      <c r="S37" s="8" t="s">
        <v>38</v>
      </c>
      <c r="T37" s="8" t="s">
        <v>38</v>
      </c>
      <c r="U37" s="8" t="s">
        <v>378</v>
      </c>
      <c r="V37" s="8" t="s">
        <v>198</v>
      </c>
      <c r="W37" s="8" t="s">
        <v>63</v>
      </c>
      <c r="X37" s="8" t="s">
        <v>37</v>
      </c>
      <c r="Y37" s="8">
        <v>0</v>
      </c>
      <c r="Z37" t="s">
        <v>28</v>
      </c>
      <c r="AA37" t="s">
        <v>28</v>
      </c>
      <c r="AB37" t="str">
        <f t="shared" si="0"/>
        <v>38,13010,"WHITE WAVE","2019-10-16","Ryan Hodgin","Daisy Santana",9000,52,34,51,"E","010SBS","23#MEDIUM","35#LINER","ANY",1,"","","X","X","Jomarys Mirabal","2017-2-25","N/A","",0,"2019-10-16","2019-10-16"</v>
      </c>
      <c r="AC37" t="s">
        <v>333</v>
      </c>
      <c r="AD37" t="s">
        <v>332</v>
      </c>
      <c r="AE37" t="str">
        <f t="shared" si="1"/>
        <v>INSERT INTO dash.Jobs VALUES (38,13010,"WHITE WAVE","2019-10-16","Ryan Hodgin","Daisy Santana",9000,52,34,51,"E","010SBS","23#MEDIUM","35#LINER","ANY",1,"","","X","X","Jomarys Mirabal","2017-2-25","N/A","",0,"2019-10-16","2019-10-16");</v>
      </c>
    </row>
    <row r="38" spans="1:31" x14ac:dyDescent="0.2">
      <c r="A38">
        <v>39</v>
      </c>
      <c r="B38" s="8">
        <v>13011</v>
      </c>
      <c r="C38" s="8" t="s">
        <v>59</v>
      </c>
      <c r="D38" t="s">
        <v>28</v>
      </c>
      <c r="E38" s="8" t="s">
        <v>358</v>
      </c>
      <c r="F38" s="8" t="s">
        <v>360</v>
      </c>
      <c r="G38" s="8">
        <v>126500</v>
      </c>
      <c r="H38" s="8">
        <v>40</v>
      </c>
      <c r="I38" s="8">
        <v>45.75</v>
      </c>
      <c r="J38" s="8">
        <v>40</v>
      </c>
      <c r="K38" s="8" t="s">
        <v>41</v>
      </c>
      <c r="L38" s="8" t="s">
        <v>60</v>
      </c>
      <c r="M38" s="8" t="s">
        <v>53</v>
      </c>
      <c r="N38" s="8" t="s">
        <v>48</v>
      </c>
      <c r="O38" s="8" t="s">
        <v>36</v>
      </c>
      <c r="P38" s="8">
        <v>1</v>
      </c>
      <c r="Q38" s="8" t="s">
        <v>37</v>
      </c>
      <c r="R38" s="8" t="s">
        <v>37</v>
      </c>
      <c r="S38" s="8" t="s">
        <v>38</v>
      </c>
      <c r="T38" s="8" t="s">
        <v>38</v>
      </c>
      <c r="U38" s="8" t="s">
        <v>378</v>
      </c>
      <c r="V38" s="8" t="s">
        <v>206</v>
      </c>
      <c r="W38" s="8" t="s">
        <v>63</v>
      </c>
      <c r="X38" s="8" t="s">
        <v>37</v>
      </c>
      <c r="Y38" s="8">
        <v>0</v>
      </c>
      <c r="Z38" t="s">
        <v>28</v>
      </c>
      <c r="AA38" t="s">
        <v>28</v>
      </c>
      <c r="AB38" t="str">
        <f t="shared" si="0"/>
        <v>39,13011,"KEURIG GREEN MOUNTAIN","2019-10-16","Ryan Hodgin","Jeff Tejeda",126500,40,45.75,40,"B","012SBS","26#MEDIUM","42#LINER","ANY",1,"","","X","X","Jomarys Mirabal","2017-7-29","N/A","",0,"2019-10-16","2019-10-16"</v>
      </c>
      <c r="AC38" t="s">
        <v>333</v>
      </c>
      <c r="AD38" t="s">
        <v>332</v>
      </c>
      <c r="AE38" t="str">
        <f t="shared" si="1"/>
        <v>INSERT INTO dash.Jobs VALUES (39,13011,"KEURIG GREEN MOUNTAIN","2019-10-16","Ryan Hodgin","Jeff Tejeda",126500,40,45.75,40,"B","012SBS","26#MEDIUM","42#LINER","ANY",1,"","","X","X","Jomarys Mirabal","2017-7-29","N/A","",0,"2019-10-16","2019-10-16");</v>
      </c>
    </row>
    <row r="39" spans="1:31" x14ac:dyDescent="0.2">
      <c r="A39">
        <v>40</v>
      </c>
      <c r="B39" s="8">
        <v>13012</v>
      </c>
      <c r="C39" s="8" t="s">
        <v>59</v>
      </c>
      <c r="D39" t="s">
        <v>28</v>
      </c>
      <c r="E39" s="8" t="s">
        <v>358</v>
      </c>
      <c r="F39" s="8" t="s">
        <v>360</v>
      </c>
      <c r="G39" s="8">
        <v>5100</v>
      </c>
      <c r="H39" s="8">
        <v>35.5</v>
      </c>
      <c r="I39" s="8">
        <v>45.75</v>
      </c>
      <c r="J39" s="8">
        <v>35.5</v>
      </c>
      <c r="K39" s="8" t="s">
        <v>41</v>
      </c>
      <c r="L39" s="8" t="s">
        <v>60</v>
      </c>
      <c r="M39" s="8" t="s">
        <v>53</v>
      </c>
      <c r="N39" s="8" t="s">
        <v>48</v>
      </c>
      <c r="O39" s="8" t="s">
        <v>36</v>
      </c>
      <c r="P39" s="8">
        <v>1</v>
      </c>
      <c r="Q39" s="8" t="s">
        <v>37</v>
      </c>
      <c r="R39" s="8" t="s">
        <v>37</v>
      </c>
      <c r="S39" s="8" t="s">
        <v>38</v>
      </c>
      <c r="T39" s="8" t="s">
        <v>38</v>
      </c>
      <c r="U39" s="8" t="s">
        <v>378</v>
      </c>
      <c r="V39" s="8" t="s">
        <v>198</v>
      </c>
      <c r="W39" s="8" t="s">
        <v>63</v>
      </c>
      <c r="X39" s="8" t="s">
        <v>37</v>
      </c>
      <c r="Y39" s="8">
        <v>0</v>
      </c>
      <c r="Z39" t="s">
        <v>28</v>
      </c>
      <c r="AA39" t="s">
        <v>28</v>
      </c>
      <c r="AB39" t="str">
        <f t="shared" si="0"/>
        <v>40,13012,"KEURIG GREEN MOUNTAIN","2019-10-16","Ryan Hodgin","Jeff Tejeda",5100,35.5,45.75,35.5,"B","012SBS","26#MEDIUM","42#LINER","ANY",1,"","","X","X","Jomarys Mirabal","2017-2-25","N/A","",0,"2019-10-16","2019-10-16"</v>
      </c>
      <c r="AC39" t="s">
        <v>333</v>
      </c>
      <c r="AD39" t="s">
        <v>332</v>
      </c>
      <c r="AE39" t="str">
        <f t="shared" si="1"/>
        <v>INSERT INTO dash.Jobs VALUES (40,13012,"KEURIG GREEN MOUNTAIN","2019-10-16","Ryan Hodgin","Jeff Tejeda",5100,35.5,45.75,35.5,"B","012SBS","26#MEDIUM","42#LINER","ANY",1,"","","X","X","Jomarys Mirabal","2017-2-25","N/A","",0,"2019-10-16","2019-10-16");</v>
      </c>
    </row>
    <row r="40" spans="1:31" x14ac:dyDescent="0.2">
      <c r="A40">
        <v>42</v>
      </c>
      <c r="B40" s="8">
        <v>13014</v>
      </c>
      <c r="C40" s="8" t="s">
        <v>29</v>
      </c>
      <c r="D40" t="s">
        <v>28</v>
      </c>
      <c r="E40" s="8" t="s">
        <v>358</v>
      </c>
      <c r="F40" s="8" t="s">
        <v>359</v>
      </c>
      <c r="G40" s="8">
        <v>33000</v>
      </c>
      <c r="H40" s="8">
        <v>61.5</v>
      </c>
      <c r="I40" s="8">
        <v>34.25</v>
      </c>
      <c r="J40" s="8">
        <v>61</v>
      </c>
      <c r="K40" s="8" t="s">
        <v>41</v>
      </c>
      <c r="L40" s="8" t="s">
        <v>33</v>
      </c>
      <c r="M40" s="8" t="s">
        <v>43</v>
      </c>
      <c r="N40" s="8" t="s">
        <v>48</v>
      </c>
      <c r="O40" s="8" t="s">
        <v>336</v>
      </c>
      <c r="P40" s="8">
        <v>1</v>
      </c>
      <c r="Q40" s="8" t="s">
        <v>37</v>
      </c>
      <c r="R40" s="8" t="s">
        <v>37</v>
      </c>
      <c r="S40" s="8" t="s">
        <v>38</v>
      </c>
      <c r="T40" s="8" t="s">
        <v>38</v>
      </c>
      <c r="U40" s="8" t="s">
        <v>378</v>
      </c>
      <c r="V40" s="8" t="s">
        <v>206</v>
      </c>
      <c r="W40" s="8" t="s">
        <v>63</v>
      </c>
      <c r="X40" s="8" t="s">
        <v>37</v>
      </c>
      <c r="Y40" s="8">
        <v>0</v>
      </c>
      <c r="Z40" t="s">
        <v>28</v>
      </c>
      <c r="AA40" t="s">
        <v>28</v>
      </c>
      <c r="AB40" t="str">
        <f t="shared" si="0"/>
        <v>42,13014,"WHITE WAVE","2019-10-16","Ryan Hodgin","Daisy Santana",33000,61.5,34.25,61,"B","010SBS","33#MEDIUM","42#LINER","KALLIMA",1,"","","X","X","Jomarys Mirabal","2017-7-29","N/A","",0,"2019-10-16","2019-10-16"</v>
      </c>
      <c r="AC40" t="s">
        <v>333</v>
      </c>
      <c r="AD40" t="s">
        <v>332</v>
      </c>
      <c r="AE40" t="str">
        <f t="shared" si="1"/>
        <v>INSERT INTO dash.Jobs VALUES (42,13014,"WHITE WAVE","2019-10-16","Ryan Hodgin","Daisy Santana",33000,61.5,34.25,61,"B","010SBS","33#MEDIUM","42#LINER","KALLIMA",1,"","","X","X","Jomarys Mirabal","2017-7-29","N/A","",0,"2019-10-16","2019-10-16");</v>
      </c>
    </row>
    <row r="41" spans="1:31" x14ac:dyDescent="0.2">
      <c r="A41">
        <v>43</v>
      </c>
      <c r="B41" s="8">
        <v>13015</v>
      </c>
      <c r="C41" s="8" t="s">
        <v>29</v>
      </c>
      <c r="D41" t="s">
        <v>28</v>
      </c>
      <c r="E41" s="8" t="s">
        <v>358</v>
      </c>
      <c r="F41" s="8" t="s">
        <v>359</v>
      </c>
      <c r="G41" s="8">
        <v>45000</v>
      </c>
      <c r="H41" s="8">
        <v>36</v>
      </c>
      <c r="I41" s="8">
        <v>55.5</v>
      </c>
      <c r="J41" s="8">
        <v>36</v>
      </c>
      <c r="K41" s="8" t="s">
        <v>41</v>
      </c>
      <c r="L41" s="8" t="s">
        <v>33</v>
      </c>
      <c r="M41" s="8" t="s">
        <v>43</v>
      </c>
      <c r="N41" s="8" t="s">
        <v>48</v>
      </c>
      <c r="O41" s="8" t="s">
        <v>36</v>
      </c>
      <c r="P41" s="8">
        <v>1</v>
      </c>
      <c r="Q41" s="8" t="s">
        <v>37</v>
      </c>
      <c r="R41" s="8" t="s">
        <v>37</v>
      </c>
      <c r="S41" s="8" t="s">
        <v>38</v>
      </c>
      <c r="T41" s="8" t="s">
        <v>38</v>
      </c>
      <c r="U41" s="8" t="s">
        <v>378</v>
      </c>
      <c r="V41" s="8" t="s">
        <v>202</v>
      </c>
      <c r="W41" s="8" t="s">
        <v>63</v>
      </c>
      <c r="X41" s="8" t="s">
        <v>37</v>
      </c>
      <c r="Y41" s="8">
        <v>0</v>
      </c>
      <c r="Z41" t="s">
        <v>28</v>
      </c>
      <c r="AA41" t="s">
        <v>28</v>
      </c>
      <c r="AB41" t="str">
        <f t="shared" si="0"/>
        <v>43,13015,"WHITE WAVE","2019-10-16","Ryan Hodgin","Daisy Santana",45000,36,55.5,36,"B","010SBS","33#MEDIUM","42#LINER","ANY",1,"","","X","X","Jomarys Mirabal","2017-4-29","N/A","",0,"2019-10-16","2019-10-16"</v>
      </c>
      <c r="AC41" t="s">
        <v>333</v>
      </c>
      <c r="AD41" t="s">
        <v>332</v>
      </c>
      <c r="AE41" t="str">
        <f t="shared" si="1"/>
        <v>INSERT INTO dash.Jobs VALUES (43,13015,"WHITE WAVE","2019-10-16","Ryan Hodgin","Daisy Santana",45000,36,55.5,36,"B","010SBS","33#MEDIUM","42#LINER","ANY",1,"","","X","X","Jomarys Mirabal","2017-4-29","N/A","",0,"2019-10-16","2019-10-16");</v>
      </c>
    </row>
    <row r="42" spans="1:31" x14ac:dyDescent="0.2">
      <c r="A42">
        <v>44</v>
      </c>
      <c r="B42" s="8">
        <v>13016</v>
      </c>
      <c r="C42" s="8" t="s">
        <v>74</v>
      </c>
      <c r="D42" t="s">
        <v>28</v>
      </c>
      <c r="E42" s="8" t="s">
        <v>358</v>
      </c>
      <c r="F42" s="8" t="s">
        <v>361</v>
      </c>
      <c r="G42" s="8">
        <v>26000</v>
      </c>
      <c r="H42" s="8">
        <v>61.5</v>
      </c>
      <c r="I42" s="8">
        <v>38</v>
      </c>
      <c r="J42" s="8">
        <v>58.5</v>
      </c>
      <c r="K42" s="8" t="s">
        <v>41</v>
      </c>
      <c r="L42" s="8" t="s">
        <v>33</v>
      </c>
      <c r="M42" s="8" t="s">
        <v>34</v>
      </c>
      <c r="N42" s="8" t="s">
        <v>35</v>
      </c>
      <c r="O42" s="8" t="s">
        <v>336</v>
      </c>
      <c r="P42" s="8">
        <v>1</v>
      </c>
      <c r="Q42" s="8" t="s">
        <v>37</v>
      </c>
      <c r="R42" s="8" t="s">
        <v>37</v>
      </c>
      <c r="S42" s="8" t="s">
        <v>38</v>
      </c>
      <c r="T42" s="8" t="s">
        <v>38</v>
      </c>
      <c r="U42" s="8" t="s">
        <v>378</v>
      </c>
      <c r="V42" s="8" t="s">
        <v>202</v>
      </c>
      <c r="W42" s="8" t="s">
        <v>63</v>
      </c>
      <c r="X42" s="8" t="s">
        <v>37</v>
      </c>
      <c r="Y42" s="8">
        <v>0</v>
      </c>
      <c r="Z42" t="s">
        <v>28</v>
      </c>
      <c r="AA42" t="s">
        <v>28</v>
      </c>
      <c r="AB42" t="str">
        <f t="shared" si="0"/>
        <v>44,13016,"MASS BAY","2019-10-16","Ryan Hodgin","Samara Schlossman",26000,61.5,38,58.5,"B","010SBS","23#MEDIUM","35#LINER","KALLIMA",1,"","","X","X","Jomarys Mirabal","2017-4-29","N/A","",0,"2019-10-16","2019-10-16"</v>
      </c>
      <c r="AC42" t="s">
        <v>333</v>
      </c>
      <c r="AD42" t="s">
        <v>332</v>
      </c>
      <c r="AE42" t="str">
        <f t="shared" si="1"/>
        <v>INSERT INTO dash.Jobs VALUES (44,13016,"MASS BAY","2019-10-16","Ryan Hodgin","Samara Schlossman",26000,61.5,38,58.5,"B","010SBS","23#MEDIUM","35#LINER","KALLIMA",1,"","","X","X","Jomarys Mirabal","2017-4-29","N/A","",0,"2019-10-16","2019-10-16");</v>
      </c>
    </row>
    <row r="43" spans="1:31" x14ac:dyDescent="0.2">
      <c r="A43">
        <v>45</v>
      </c>
      <c r="B43" s="8">
        <v>13017</v>
      </c>
      <c r="C43" s="8" t="s">
        <v>74</v>
      </c>
      <c r="D43" t="s">
        <v>28</v>
      </c>
      <c r="E43" s="8" t="s">
        <v>358</v>
      </c>
      <c r="F43" s="8" t="s">
        <v>361</v>
      </c>
      <c r="G43" s="8">
        <v>12400</v>
      </c>
      <c r="H43" s="8">
        <v>61.5</v>
      </c>
      <c r="I43" s="8">
        <v>38</v>
      </c>
      <c r="J43" s="8">
        <v>58.5</v>
      </c>
      <c r="K43" s="8" t="s">
        <v>41</v>
      </c>
      <c r="L43" s="8" t="s">
        <v>33</v>
      </c>
      <c r="M43" s="8" t="s">
        <v>34</v>
      </c>
      <c r="N43" s="8" t="s">
        <v>35</v>
      </c>
      <c r="O43" s="8" t="s">
        <v>336</v>
      </c>
      <c r="P43" s="8">
        <v>1</v>
      </c>
      <c r="Q43" s="8" t="s">
        <v>37</v>
      </c>
      <c r="R43" s="8" t="s">
        <v>37</v>
      </c>
      <c r="S43" s="8" t="s">
        <v>38</v>
      </c>
      <c r="T43" s="8" t="s">
        <v>38</v>
      </c>
      <c r="U43" s="8" t="s">
        <v>371</v>
      </c>
      <c r="V43" s="8" t="s">
        <v>207</v>
      </c>
      <c r="W43" s="8" t="s">
        <v>63</v>
      </c>
      <c r="X43" s="8" t="s">
        <v>37</v>
      </c>
      <c r="Y43" s="8">
        <v>0</v>
      </c>
      <c r="Z43" t="s">
        <v>28</v>
      </c>
      <c r="AA43" t="s">
        <v>28</v>
      </c>
      <c r="AB43" t="str">
        <f t="shared" si="0"/>
        <v>45,13017,"MASS BAY","2019-10-16","Ryan Hodgin","Samara Schlossman",12400,61.5,38,58.5,"B","010SBS","23#MEDIUM","35#LINER","KALLIMA",1,"","","X","X","Shanae Codling","2018-8-24","N/A","",0,"2019-10-16","2019-10-16"</v>
      </c>
      <c r="AC43" t="s">
        <v>333</v>
      </c>
      <c r="AD43" t="s">
        <v>332</v>
      </c>
      <c r="AE43" t="str">
        <f t="shared" si="1"/>
        <v>INSERT INTO dash.Jobs VALUES (45,13017,"MASS BAY","2019-10-16","Ryan Hodgin","Samara Schlossman",12400,61.5,38,58.5,"B","010SBS","23#MEDIUM","35#LINER","KALLIMA",1,"","","X","X","Shanae Codling","2018-8-24","N/A","",0,"2019-10-16","2019-10-16");</v>
      </c>
    </row>
    <row r="44" spans="1:31" x14ac:dyDescent="0.2">
      <c r="A44">
        <v>46</v>
      </c>
      <c r="B44" s="8">
        <v>13018</v>
      </c>
      <c r="C44" s="8" t="s">
        <v>61</v>
      </c>
      <c r="D44" t="s">
        <v>28</v>
      </c>
      <c r="E44" s="8" t="s">
        <v>358</v>
      </c>
      <c r="F44" s="8" t="s">
        <v>362</v>
      </c>
      <c r="G44" s="8">
        <v>30000</v>
      </c>
      <c r="H44" s="8">
        <v>61.5</v>
      </c>
      <c r="I44" s="8">
        <v>37.25</v>
      </c>
      <c r="J44" s="8">
        <v>58.5</v>
      </c>
      <c r="K44" s="8" t="s">
        <v>41</v>
      </c>
      <c r="L44" s="8" t="s">
        <v>60</v>
      </c>
      <c r="M44" s="8" t="s">
        <v>43</v>
      </c>
      <c r="N44" s="8" t="s">
        <v>44</v>
      </c>
      <c r="O44" s="8" t="s">
        <v>36</v>
      </c>
      <c r="P44" s="8">
        <v>1</v>
      </c>
      <c r="Q44" s="8" t="s">
        <v>37</v>
      </c>
      <c r="R44" s="8" t="s">
        <v>37</v>
      </c>
      <c r="S44" s="8" t="s">
        <v>38</v>
      </c>
      <c r="T44" s="8" t="s">
        <v>38</v>
      </c>
      <c r="U44" s="8" t="s">
        <v>363</v>
      </c>
      <c r="V44" s="8" t="s">
        <v>199</v>
      </c>
      <c r="W44" s="8" t="s">
        <v>63</v>
      </c>
      <c r="X44" s="8" t="s">
        <v>37</v>
      </c>
      <c r="Y44" s="8">
        <v>0</v>
      </c>
      <c r="Z44" t="s">
        <v>28</v>
      </c>
      <c r="AA44" t="s">
        <v>28</v>
      </c>
      <c r="AB44" t="str">
        <f t="shared" si="0"/>
        <v>46,13018,"CUSTOM BUILDING PROD.","2019-10-16","Ryan Hodgin","Fran Hice",30000,61.5,37.25,58.5,"B","012SBS","33#MEDIUM","50.5#LINER","ANY",1,"","","X","X","Nancy Anthony","2017-1-28","N/A","",0,"2019-10-16","2019-10-16"</v>
      </c>
      <c r="AC44" t="s">
        <v>333</v>
      </c>
      <c r="AD44" t="s">
        <v>332</v>
      </c>
      <c r="AE44" t="str">
        <f t="shared" si="1"/>
        <v>INSERT INTO dash.Jobs VALUES (46,13018,"CUSTOM BUILDING PROD.","2019-10-16","Ryan Hodgin","Fran Hice",30000,61.5,37.25,58.5,"B","012SBS","33#MEDIUM","50.5#LINER","ANY",1,"","","X","X","Nancy Anthony","2017-1-28","N/A","",0,"2019-10-16","2019-10-16");</v>
      </c>
    </row>
    <row r="45" spans="1:31" x14ac:dyDescent="0.2">
      <c r="A45">
        <v>47</v>
      </c>
      <c r="B45" s="8">
        <v>13019</v>
      </c>
      <c r="C45" s="8" t="s">
        <v>61</v>
      </c>
      <c r="D45" t="s">
        <v>28</v>
      </c>
      <c r="E45" s="8" t="s">
        <v>358</v>
      </c>
      <c r="F45" s="8" t="s">
        <v>362</v>
      </c>
      <c r="G45" s="8">
        <v>15000</v>
      </c>
      <c r="H45" s="8">
        <v>43.5</v>
      </c>
      <c r="I45" s="8">
        <v>44.5</v>
      </c>
      <c r="J45" s="8">
        <v>43.5</v>
      </c>
      <c r="K45" s="8" t="s">
        <v>41</v>
      </c>
      <c r="L45" s="8" t="s">
        <v>60</v>
      </c>
      <c r="M45" s="8" t="s">
        <v>43</v>
      </c>
      <c r="N45" s="8" t="s">
        <v>44</v>
      </c>
      <c r="O45" s="8" t="s">
        <v>36</v>
      </c>
      <c r="P45" s="8">
        <v>1</v>
      </c>
      <c r="Q45" s="8" t="s">
        <v>37</v>
      </c>
      <c r="R45" s="8" t="s">
        <v>37</v>
      </c>
      <c r="S45" s="8" t="s">
        <v>38</v>
      </c>
      <c r="T45" s="8" t="s">
        <v>38</v>
      </c>
      <c r="U45" s="8" t="s">
        <v>378</v>
      </c>
      <c r="V45" s="8" t="s">
        <v>205</v>
      </c>
      <c r="W45" s="8" t="s">
        <v>63</v>
      </c>
      <c r="X45" s="8" t="s">
        <v>37</v>
      </c>
      <c r="Y45" s="8">
        <v>0</v>
      </c>
      <c r="Z45" t="s">
        <v>28</v>
      </c>
      <c r="AA45" t="s">
        <v>28</v>
      </c>
      <c r="AB45" t="str">
        <f t="shared" si="0"/>
        <v>47,13019,"CUSTOM BUILDING PROD.","2019-10-16","Ryan Hodgin","Fran Hice",15000,43.5,44.5,43.5,"B","012SBS","33#MEDIUM","50.5#LINER","ANY",1,"","","X","X","Jomarys Mirabal","2017-6-24","N/A","",0,"2019-10-16","2019-10-16"</v>
      </c>
      <c r="AC45" t="s">
        <v>333</v>
      </c>
      <c r="AD45" t="s">
        <v>332</v>
      </c>
      <c r="AE45" t="str">
        <f t="shared" si="1"/>
        <v>INSERT INTO dash.Jobs VALUES (47,13019,"CUSTOM BUILDING PROD.","2019-10-16","Ryan Hodgin","Fran Hice",15000,43.5,44.5,43.5,"B","012SBS","33#MEDIUM","50.5#LINER","ANY",1,"","","X","X","Jomarys Mirabal","2017-6-24","N/A","",0,"2019-10-16","2019-10-16");</v>
      </c>
    </row>
    <row r="46" spans="1:31" x14ac:dyDescent="0.2">
      <c r="A46">
        <v>48</v>
      </c>
      <c r="B46" s="8">
        <v>13020</v>
      </c>
      <c r="C46" s="8" t="s">
        <v>75</v>
      </c>
      <c r="D46" t="s">
        <v>28</v>
      </c>
      <c r="E46" s="8" t="s">
        <v>358</v>
      </c>
      <c r="F46" s="8" t="s">
        <v>363</v>
      </c>
      <c r="G46" s="8">
        <v>500</v>
      </c>
      <c r="H46" s="8">
        <v>40</v>
      </c>
      <c r="I46" s="8">
        <v>53.25</v>
      </c>
      <c r="J46" s="8">
        <v>39</v>
      </c>
      <c r="K46" s="8" t="s">
        <v>41</v>
      </c>
      <c r="L46" s="8" t="s">
        <v>33</v>
      </c>
      <c r="M46" s="8" t="s">
        <v>34</v>
      </c>
      <c r="N46" s="8" t="s">
        <v>35</v>
      </c>
      <c r="O46" s="8" t="s">
        <v>36</v>
      </c>
      <c r="P46" s="8">
        <v>1</v>
      </c>
      <c r="Q46" s="8" t="s">
        <v>37</v>
      </c>
      <c r="R46" s="8" t="s">
        <v>37</v>
      </c>
      <c r="S46" s="8" t="s">
        <v>38</v>
      </c>
      <c r="T46" s="8" t="s">
        <v>38</v>
      </c>
      <c r="U46" s="8" t="s">
        <v>378</v>
      </c>
      <c r="V46" s="8" t="s">
        <v>199</v>
      </c>
      <c r="W46" s="8" t="s">
        <v>63</v>
      </c>
      <c r="X46" s="8" t="s">
        <v>37</v>
      </c>
      <c r="Y46" s="8">
        <v>0</v>
      </c>
      <c r="Z46" t="s">
        <v>28</v>
      </c>
      <c r="AA46" t="s">
        <v>28</v>
      </c>
      <c r="AB46" t="str">
        <f t="shared" si="0"/>
        <v>48,13020,"VERITIV","2019-10-16","Ryan Hodgin","Nancy Anthony",500,40,53.25,39,"B","010SBS","23#MEDIUM","35#LINER","ANY",1,"","","X","X","Jomarys Mirabal","2017-1-28","N/A","",0,"2019-10-16","2019-10-16"</v>
      </c>
      <c r="AC46" t="s">
        <v>333</v>
      </c>
      <c r="AD46" t="s">
        <v>332</v>
      </c>
      <c r="AE46" t="str">
        <f t="shared" si="1"/>
        <v>INSERT INTO dash.Jobs VALUES (48,13020,"VERITIV","2019-10-16","Ryan Hodgin","Nancy Anthony",500,40,53.25,39,"B","010SBS","23#MEDIUM","35#LINER","ANY",1,"","","X","X","Jomarys Mirabal","2017-1-28","N/A","",0,"2019-10-16","2019-10-16");</v>
      </c>
    </row>
    <row r="47" spans="1:31" x14ac:dyDescent="0.2">
      <c r="A47">
        <v>49</v>
      </c>
      <c r="B47" s="8">
        <v>13021</v>
      </c>
      <c r="C47" s="8" t="s">
        <v>75</v>
      </c>
      <c r="D47" t="s">
        <v>28</v>
      </c>
      <c r="E47" s="8" t="s">
        <v>358</v>
      </c>
      <c r="F47" s="8" t="s">
        <v>363</v>
      </c>
      <c r="G47" s="8">
        <v>9000</v>
      </c>
      <c r="H47" s="8">
        <v>40</v>
      </c>
      <c r="I47" s="8">
        <v>53.25</v>
      </c>
      <c r="J47" s="8">
        <v>39</v>
      </c>
      <c r="K47" s="8" t="s">
        <v>41</v>
      </c>
      <c r="L47" s="8" t="s">
        <v>33</v>
      </c>
      <c r="M47" s="8" t="s">
        <v>34</v>
      </c>
      <c r="N47" s="8" t="s">
        <v>35</v>
      </c>
      <c r="O47" s="8" t="s">
        <v>36</v>
      </c>
      <c r="P47" s="8">
        <v>1</v>
      </c>
      <c r="Q47" s="8" t="s">
        <v>37</v>
      </c>
      <c r="R47" s="8" t="s">
        <v>37</v>
      </c>
      <c r="S47" s="8" t="s">
        <v>38</v>
      </c>
      <c r="T47" s="8" t="s">
        <v>38</v>
      </c>
      <c r="U47" s="8" t="s">
        <v>378</v>
      </c>
      <c r="V47" s="8" t="s">
        <v>198</v>
      </c>
      <c r="W47" s="8" t="s">
        <v>63</v>
      </c>
      <c r="X47" s="8" t="s">
        <v>37</v>
      </c>
      <c r="Y47" s="8">
        <v>0</v>
      </c>
      <c r="Z47" t="s">
        <v>28</v>
      </c>
      <c r="AA47" t="s">
        <v>28</v>
      </c>
      <c r="AB47" t="str">
        <f t="shared" si="0"/>
        <v>49,13021,"VERITIV","2019-10-16","Ryan Hodgin","Nancy Anthony",9000,40,53.25,39,"B","010SBS","23#MEDIUM","35#LINER","ANY",1,"","","X","X","Jomarys Mirabal","2017-2-25","N/A","",0,"2019-10-16","2019-10-16"</v>
      </c>
      <c r="AC47" t="s">
        <v>333</v>
      </c>
      <c r="AD47" t="s">
        <v>332</v>
      </c>
      <c r="AE47" t="str">
        <f t="shared" si="1"/>
        <v>INSERT INTO dash.Jobs VALUES (49,13021,"VERITIV","2019-10-16","Ryan Hodgin","Nancy Anthony",9000,40,53.25,39,"B","010SBS","23#MEDIUM","35#LINER","ANY",1,"","","X","X","Jomarys Mirabal","2017-2-25","N/A","",0,"2019-10-16","2019-10-16");</v>
      </c>
    </row>
    <row r="48" spans="1:31" x14ac:dyDescent="0.2">
      <c r="A48">
        <v>50</v>
      </c>
      <c r="B48" s="8">
        <v>13022</v>
      </c>
      <c r="C48" s="8" t="s">
        <v>47</v>
      </c>
      <c r="D48" t="s">
        <v>28</v>
      </c>
      <c r="E48" s="8" t="s">
        <v>358</v>
      </c>
      <c r="F48" s="8" t="s">
        <v>360</v>
      </c>
      <c r="G48" s="8">
        <v>6800</v>
      </c>
      <c r="H48" s="8">
        <v>43.5</v>
      </c>
      <c r="I48" s="8">
        <v>53.5</v>
      </c>
      <c r="J48" s="8">
        <v>43.5</v>
      </c>
      <c r="K48" s="8" t="s">
        <v>32</v>
      </c>
      <c r="L48" s="8" t="s">
        <v>33</v>
      </c>
      <c r="M48" s="8" t="s">
        <v>34</v>
      </c>
      <c r="N48" s="8" t="s">
        <v>35</v>
      </c>
      <c r="O48" s="8" t="s">
        <v>336</v>
      </c>
      <c r="P48" s="8">
        <v>1</v>
      </c>
      <c r="Q48" s="8" t="s">
        <v>37</v>
      </c>
      <c r="R48" s="8" t="s">
        <v>37</v>
      </c>
      <c r="S48" s="8" t="s">
        <v>38</v>
      </c>
      <c r="T48" s="8" t="s">
        <v>38</v>
      </c>
      <c r="U48" s="8" t="s">
        <v>378</v>
      </c>
      <c r="V48" s="8" t="s">
        <v>198</v>
      </c>
      <c r="W48" s="8" t="s">
        <v>63</v>
      </c>
      <c r="X48" s="8" t="s">
        <v>37</v>
      </c>
      <c r="Y48" s="8">
        <v>0</v>
      </c>
      <c r="Z48" t="s">
        <v>28</v>
      </c>
      <c r="AA48" t="s">
        <v>28</v>
      </c>
      <c r="AB48" t="str">
        <f t="shared" si="0"/>
        <v>50,13022,"QUAKER","2019-10-16","Ryan Hodgin","Jeff Tejeda",6800,43.5,53.5,43.5,"E","010SBS","23#MEDIUM","35#LINER","KALLIMA",1,"","","X","X","Jomarys Mirabal","2017-2-25","N/A","",0,"2019-10-16","2019-10-16"</v>
      </c>
      <c r="AC48" t="s">
        <v>333</v>
      </c>
      <c r="AD48" t="s">
        <v>332</v>
      </c>
      <c r="AE48" t="str">
        <f t="shared" si="1"/>
        <v>INSERT INTO dash.Jobs VALUES (50,13022,"QUAKER","2019-10-16","Ryan Hodgin","Jeff Tejeda",6800,43.5,53.5,43.5,"E","010SBS","23#MEDIUM","35#LINER","KALLIMA",1,"","","X","X","Jomarys Mirabal","2017-2-25","N/A","",0,"2019-10-16","2019-10-16");</v>
      </c>
    </row>
    <row r="49" spans="1:31" x14ac:dyDescent="0.2">
      <c r="A49">
        <v>51</v>
      </c>
      <c r="B49" s="8">
        <v>13023</v>
      </c>
      <c r="C49" s="8" t="s">
        <v>47</v>
      </c>
      <c r="D49" t="s">
        <v>28</v>
      </c>
      <c r="E49" s="8" t="s">
        <v>358</v>
      </c>
      <c r="F49" s="8" t="s">
        <v>359</v>
      </c>
      <c r="G49" s="8">
        <v>90000</v>
      </c>
      <c r="H49" s="8">
        <v>34</v>
      </c>
      <c r="I49" s="8">
        <v>50.75</v>
      </c>
      <c r="J49" s="8">
        <v>34</v>
      </c>
      <c r="K49" s="8" t="s">
        <v>32</v>
      </c>
      <c r="L49" s="8" t="s">
        <v>33</v>
      </c>
      <c r="M49" s="8" t="s">
        <v>34</v>
      </c>
      <c r="N49" s="8" t="s">
        <v>35</v>
      </c>
      <c r="O49" s="8" t="s">
        <v>336</v>
      </c>
      <c r="P49" s="8">
        <v>1</v>
      </c>
      <c r="Q49" s="8" t="s">
        <v>37</v>
      </c>
      <c r="R49" s="8" t="s">
        <v>37</v>
      </c>
      <c r="S49" s="8" t="s">
        <v>38</v>
      </c>
      <c r="T49" s="8" t="s">
        <v>38</v>
      </c>
      <c r="U49" s="8" t="s">
        <v>378</v>
      </c>
      <c r="V49" s="8" t="s">
        <v>202</v>
      </c>
      <c r="W49" s="8" t="s">
        <v>63</v>
      </c>
      <c r="X49" s="8" t="s">
        <v>37</v>
      </c>
      <c r="Y49" s="8">
        <v>0</v>
      </c>
      <c r="Z49" t="s">
        <v>28</v>
      </c>
      <c r="AA49" t="s">
        <v>28</v>
      </c>
      <c r="AB49" t="str">
        <f t="shared" si="0"/>
        <v>51,13023,"QUAKER","2019-10-16","Ryan Hodgin","Daisy Santana",90000,34,50.75,34,"E","010SBS","23#MEDIUM","35#LINER","KALLIMA",1,"","","X","X","Jomarys Mirabal","2017-4-29","N/A","",0,"2019-10-16","2019-10-16"</v>
      </c>
      <c r="AC49" t="s">
        <v>333</v>
      </c>
      <c r="AD49" t="s">
        <v>332</v>
      </c>
      <c r="AE49" t="str">
        <f t="shared" si="1"/>
        <v>INSERT INTO dash.Jobs VALUES (51,13023,"QUAKER","2019-10-16","Ryan Hodgin","Daisy Santana",90000,34,50.75,34,"E","010SBS","23#MEDIUM","35#LINER","KALLIMA",1,"","","X","X","Jomarys Mirabal","2017-4-29","N/A","",0,"2019-10-16","2019-10-16");</v>
      </c>
    </row>
    <row r="50" spans="1:31" x14ac:dyDescent="0.2">
      <c r="A50">
        <v>52</v>
      </c>
      <c r="B50" s="8">
        <v>13024</v>
      </c>
      <c r="C50" s="8" t="s">
        <v>47</v>
      </c>
      <c r="D50" t="s">
        <v>28</v>
      </c>
      <c r="E50" s="8" t="s">
        <v>358</v>
      </c>
      <c r="F50" s="8" t="s">
        <v>359</v>
      </c>
      <c r="G50" s="8">
        <v>144000</v>
      </c>
      <c r="H50" s="8">
        <v>48</v>
      </c>
      <c r="I50" s="8">
        <v>34</v>
      </c>
      <c r="J50" s="8">
        <v>47.5</v>
      </c>
      <c r="K50" s="8" t="s">
        <v>32</v>
      </c>
      <c r="L50" s="8" t="s">
        <v>33</v>
      </c>
      <c r="M50" s="8" t="s">
        <v>34</v>
      </c>
      <c r="N50" s="8" t="s">
        <v>66</v>
      </c>
      <c r="O50" s="8" t="s">
        <v>336</v>
      </c>
      <c r="P50" s="8">
        <v>1</v>
      </c>
      <c r="Q50" s="8" t="s">
        <v>37</v>
      </c>
      <c r="R50" s="8" t="s">
        <v>37</v>
      </c>
      <c r="S50" s="8" t="s">
        <v>38</v>
      </c>
      <c r="T50" s="8" t="s">
        <v>38</v>
      </c>
      <c r="U50" s="8" t="s">
        <v>378</v>
      </c>
      <c r="V50" s="8" t="s">
        <v>205</v>
      </c>
      <c r="W50" s="8" t="s">
        <v>63</v>
      </c>
      <c r="X50" s="8" t="s">
        <v>37</v>
      </c>
      <c r="Y50" s="8">
        <v>0</v>
      </c>
      <c r="Z50" t="s">
        <v>28</v>
      </c>
      <c r="AA50" t="s">
        <v>28</v>
      </c>
      <c r="AB50" t="str">
        <f t="shared" si="0"/>
        <v>52,13024,"QUAKER","2019-10-16","Ryan Hodgin","Daisy Santana",144000,48,34,47.5,"E","010SBS","23#MEDIUM","35#HCL LINER","KALLIMA",1,"","","X","X","Jomarys Mirabal","2017-6-24","N/A","",0,"2019-10-16","2019-10-16"</v>
      </c>
      <c r="AC50" t="s">
        <v>333</v>
      </c>
      <c r="AD50" t="s">
        <v>332</v>
      </c>
      <c r="AE50" t="str">
        <f t="shared" si="1"/>
        <v>INSERT INTO dash.Jobs VALUES (52,13024,"QUAKER","2019-10-16","Ryan Hodgin","Daisy Santana",144000,48,34,47.5,"E","010SBS","23#MEDIUM","35#HCL LINER","KALLIMA",1,"","","X","X","Jomarys Mirabal","2017-6-24","N/A","",0,"2019-10-16","2019-10-16");</v>
      </c>
    </row>
    <row r="51" spans="1:31" x14ac:dyDescent="0.2">
      <c r="A51">
        <v>53</v>
      </c>
      <c r="B51" s="8">
        <v>13025</v>
      </c>
      <c r="C51" s="8" t="s">
        <v>73</v>
      </c>
      <c r="D51" t="s">
        <v>28</v>
      </c>
      <c r="E51" s="8" t="s">
        <v>358</v>
      </c>
      <c r="F51" s="8" t="s">
        <v>364</v>
      </c>
      <c r="G51" s="8">
        <v>18000</v>
      </c>
      <c r="H51" s="8">
        <v>58</v>
      </c>
      <c r="I51" s="8">
        <v>43</v>
      </c>
      <c r="J51" s="8">
        <v>57.5</v>
      </c>
      <c r="K51" s="8" t="s">
        <v>32</v>
      </c>
      <c r="L51" s="8" t="s">
        <v>33</v>
      </c>
      <c r="M51" s="8" t="s">
        <v>34</v>
      </c>
      <c r="N51" s="8" t="s">
        <v>56</v>
      </c>
      <c r="O51" s="8" t="s">
        <v>36</v>
      </c>
      <c r="P51" s="8">
        <v>1</v>
      </c>
      <c r="Q51" s="8" t="s">
        <v>37</v>
      </c>
      <c r="R51" s="8" t="s">
        <v>37</v>
      </c>
      <c r="S51" s="8" t="s">
        <v>38</v>
      </c>
      <c r="T51" s="8" t="s">
        <v>38</v>
      </c>
      <c r="U51" s="8" t="s">
        <v>378</v>
      </c>
      <c r="V51" s="8" t="s">
        <v>198</v>
      </c>
      <c r="W51" s="8" t="s">
        <v>63</v>
      </c>
      <c r="X51" s="8" t="s">
        <v>37</v>
      </c>
      <c r="Y51" s="8">
        <v>0</v>
      </c>
      <c r="Z51" t="s">
        <v>28</v>
      </c>
      <c r="AA51" t="s">
        <v>28</v>
      </c>
      <c r="AB51" t="str">
        <f t="shared" si="0"/>
        <v>53,13025,"MECHANICAL PLASTICS","2019-10-16","Ryan Hodgin","Matt Seidler",18000,58,43,57.5,"E","010SBS","23#MEDIUM","26#LINER","ANY",1,"","","X","X","Jomarys Mirabal","2017-2-25","N/A","",0,"2019-10-16","2019-10-16"</v>
      </c>
      <c r="AC51" t="s">
        <v>333</v>
      </c>
      <c r="AD51" t="s">
        <v>332</v>
      </c>
      <c r="AE51" t="str">
        <f t="shared" si="1"/>
        <v>INSERT INTO dash.Jobs VALUES (53,13025,"MECHANICAL PLASTICS","2019-10-16","Ryan Hodgin","Matt Seidler",18000,58,43,57.5,"E","010SBS","23#MEDIUM","26#LINER","ANY",1,"","","X","X","Jomarys Mirabal","2017-2-25","N/A","",0,"2019-10-16","2019-10-16");</v>
      </c>
    </row>
    <row r="52" spans="1:31" x14ac:dyDescent="0.2">
      <c r="A52">
        <v>54</v>
      </c>
      <c r="B52" s="8">
        <v>13026</v>
      </c>
      <c r="C52" s="8" t="s">
        <v>77</v>
      </c>
      <c r="D52" t="s">
        <v>28</v>
      </c>
      <c r="E52" s="8" t="s">
        <v>358</v>
      </c>
      <c r="F52" s="8" t="s">
        <v>362</v>
      </c>
      <c r="G52" s="8">
        <v>16200</v>
      </c>
      <c r="H52" s="8">
        <v>61.5</v>
      </c>
      <c r="I52" s="8">
        <v>34.75</v>
      </c>
      <c r="J52" s="8">
        <v>61.5</v>
      </c>
      <c r="K52" s="8" t="s">
        <v>41</v>
      </c>
      <c r="L52" s="8" t="s">
        <v>33</v>
      </c>
      <c r="M52" s="8" t="s">
        <v>34</v>
      </c>
      <c r="N52" s="8" t="s">
        <v>35</v>
      </c>
      <c r="O52" s="8" t="s">
        <v>36</v>
      </c>
      <c r="P52" s="8">
        <v>1</v>
      </c>
      <c r="Q52" s="8" t="s">
        <v>37</v>
      </c>
      <c r="R52" s="8" t="s">
        <v>37</v>
      </c>
      <c r="S52" s="8" t="s">
        <v>38</v>
      </c>
      <c r="T52" s="8" t="s">
        <v>38</v>
      </c>
      <c r="U52" s="8" t="s">
        <v>378</v>
      </c>
      <c r="V52" s="8" t="s">
        <v>200</v>
      </c>
      <c r="W52" s="8" t="s">
        <v>63</v>
      </c>
      <c r="X52" s="8" t="s">
        <v>37</v>
      </c>
      <c r="Y52" s="8">
        <v>0</v>
      </c>
      <c r="Z52" t="s">
        <v>28</v>
      </c>
      <c r="AA52" t="s">
        <v>28</v>
      </c>
      <c r="AB52" t="str">
        <f t="shared" si="0"/>
        <v>54,13026,"DAP","2019-10-16","Ryan Hodgin","Fran Hice",16200,61.5,34.75,61.5,"B","010SBS","23#MEDIUM","35#LINER","ANY",1,"","","X","X","Jomarys Mirabal","2017-3-25","N/A","",0,"2019-10-16","2019-10-16"</v>
      </c>
      <c r="AC52" t="s">
        <v>333</v>
      </c>
      <c r="AD52" t="s">
        <v>332</v>
      </c>
      <c r="AE52" t="str">
        <f t="shared" si="1"/>
        <v>INSERT INTO dash.Jobs VALUES (54,13026,"DAP","2019-10-16","Ryan Hodgin","Fran Hice",16200,61.5,34.75,61.5,"B","010SBS","23#MEDIUM","35#LINER","ANY",1,"","","X","X","Jomarys Mirabal","2017-3-25","N/A","",0,"2019-10-16","2019-10-16");</v>
      </c>
    </row>
    <row r="53" spans="1:31" x14ac:dyDescent="0.2">
      <c r="A53">
        <v>55</v>
      </c>
      <c r="B53" s="8">
        <v>13027</v>
      </c>
      <c r="C53" s="8" t="s">
        <v>29</v>
      </c>
      <c r="D53" t="s">
        <v>28</v>
      </c>
      <c r="E53" s="8" t="s">
        <v>358</v>
      </c>
      <c r="F53" s="8" t="s">
        <v>359</v>
      </c>
      <c r="G53" s="8">
        <v>159300</v>
      </c>
      <c r="H53" s="8">
        <v>52</v>
      </c>
      <c r="I53" s="8">
        <v>34</v>
      </c>
      <c r="J53" s="8">
        <v>51</v>
      </c>
      <c r="K53" s="8" t="s">
        <v>32</v>
      </c>
      <c r="L53" s="8" t="s">
        <v>33</v>
      </c>
      <c r="M53" s="8" t="s">
        <v>34</v>
      </c>
      <c r="N53" s="8" t="s">
        <v>35</v>
      </c>
      <c r="O53" s="8" t="s">
        <v>36</v>
      </c>
      <c r="P53" s="8">
        <v>1</v>
      </c>
      <c r="Q53" s="8" t="s">
        <v>37</v>
      </c>
      <c r="R53" s="8" t="s">
        <v>37</v>
      </c>
      <c r="S53" s="8" t="s">
        <v>38</v>
      </c>
      <c r="T53" s="8" t="s">
        <v>38</v>
      </c>
      <c r="U53" s="8" t="s">
        <v>378</v>
      </c>
      <c r="V53" s="8" t="s">
        <v>204</v>
      </c>
      <c r="W53" s="8" t="s">
        <v>63</v>
      </c>
      <c r="X53" s="8" t="s">
        <v>37</v>
      </c>
      <c r="Y53" s="8">
        <v>0</v>
      </c>
      <c r="Z53" t="s">
        <v>28</v>
      </c>
      <c r="AA53" t="s">
        <v>28</v>
      </c>
      <c r="AB53" t="str">
        <f t="shared" si="0"/>
        <v>55,13027,"WHITE WAVE","2019-10-16","Ryan Hodgin","Daisy Santana",159300,52,34,51,"E","010SBS","23#MEDIUM","35#LINER","ANY",1,"","","X","X","Jomarys Mirabal","2017-5-27","N/A","",0,"2019-10-16","2019-10-16"</v>
      </c>
      <c r="AC53" t="s">
        <v>333</v>
      </c>
      <c r="AD53" t="s">
        <v>332</v>
      </c>
      <c r="AE53" t="str">
        <f t="shared" si="1"/>
        <v>INSERT INTO dash.Jobs VALUES (55,13027,"WHITE WAVE","2019-10-16","Ryan Hodgin","Daisy Santana",159300,52,34,51,"E","010SBS","23#MEDIUM","35#LINER","ANY",1,"","","X","X","Jomarys Mirabal","2017-5-27","N/A","",0,"2019-10-16","2019-10-16");</v>
      </c>
    </row>
    <row r="54" spans="1:31" x14ac:dyDescent="0.2">
      <c r="A54">
        <v>56</v>
      </c>
      <c r="B54" s="8">
        <v>13028</v>
      </c>
      <c r="C54" s="8" t="s">
        <v>29</v>
      </c>
      <c r="D54" t="s">
        <v>28</v>
      </c>
      <c r="E54" s="8" t="s">
        <v>358</v>
      </c>
      <c r="F54" s="8" t="s">
        <v>359</v>
      </c>
      <c r="G54" s="8">
        <v>166500</v>
      </c>
      <c r="H54" s="8">
        <v>52</v>
      </c>
      <c r="I54" s="8">
        <v>34</v>
      </c>
      <c r="J54" s="8">
        <v>51</v>
      </c>
      <c r="K54" s="8" t="s">
        <v>32</v>
      </c>
      <c r="L54" s="8" t="s">
        <v>33</v>
      </c>
      <c r="M54" s="8" t="s">
        <v>34</v>
      </c>
      <c r="N54" s="8" t="s">
        <v>35</v>
      </c>
      <c r="O54" s="8" t="s">
        <v>36</v>
      </c>
      <c r="P54" s="8">
        <v>1</v>
      </c>
      <c r="Q54" s="8" t="s">
        <v>37</v>
      </c>
      <c r="R54" s="8" t="s">
        <v>37</v>
      </c>
      <c r="S54" s="8" t="s">
        <v>38</v>
      </c>
      <c r="T54" s="8" t="s">
        <v>38</v>
      </c>
      <c r="U54" s="8" t="s">
        <v>378</v>
      </c>
      <c r="V54" s="8" t="s">
        <v>208</v>
      </c>
      <c r="W54" s="8" t="s">
        <v>63</v>
      </c>
      <c r="X54" s="8" t="s">
        <v>37</v>
      </c>
      <c r="Y54" s="8">
        <v>0</v>
      </c>
      <c r="Z54" t="s">
        <v>28</v>
      </c>
      <c r="AA54" t="s">
        <v>28</v>
      </c>
      <c r="AB54" t="str">
        <f t="shared" si="0"/>
        <v>56,13028,"WHITE WAVE","2019-10-16","Ryan Hodgin","Daisy Santana",166500,52,34,51,"E","010SBS","23#MEDIUM","35#LINER","ANY",1,"","","X","X","Jomarys Mirabal","2017-8-26","N/A","",0,"2019-10-16","2019-10-16"</v>
      </c>
      <c r="AC54" t="s">
        <v>333</v>
      </c>
      <c r="AD54" t="s">
        <v>332</v>
      </c>
      <c r="AE54" t="str">
        <f t="shared" si="1"/>
        <v>INSERT INTO dash.Jobs VALUES (56,13028,"WHITE WAVE","2019-10-16","Ryan Hodgin","Daisy Santana",166500,52,34,51,"E","010SBS","23#MEDIUM","35#LINER","ANY",1,"","","X","X","Jomarys Mirabal","2017-8-26","N/A","",0,"2019-10-16","2019-10-16");</v>
      </c>
    </row>
    <row r="55" spans="1:31" x14ac:dyDescent="0.2">
      <c r="A55">
        <v>57</v>
      </c>
      <c r="B55" s="8">
        <v>13029</v>
      </c>
      <c r="C55" s="8" t="s">
        <v>78</v>
      </c>
      <c r="D55" t="s">
        <v>28</v>
      </c>
      <c r="E55" s="8" t="s">
        <v>358</v>
      </c>
      <c r="F55" s="8" t="s">
        <v>362</v>
      </c>
      <c r="G55" s="8">
        <v>12500</v>
      </c>
      <c r="H55" s="8">
        <v>56.5</v>
      </c>
      <c r="I55" s="8">
        <v>36</v>
      </c>
      <c r="J55" s="8">
        <v>56.5</v>
      </c>
      <c r="K55" s="8" t="s">
        <v>32</v>
      </c>
      <c r="L55" s="8" t="s">
        <v>33</v>
      </c>
      <c r="M55" s="8" t="s">
        <v>34</v>
      </c>
      <c r="N55" s="8" t="s">
        <v>79</v>
      </c>
      <c r="O55" s="8" t="s">
        <v>36</v>
      </c>
      <c r="P55" s="8">
        <v>1</v>
      </c>
      <c r="Q55" s="8" t="s">
        <v>37</v>
      </c>
      <c r="R55" s="8" t="s">
        <v>37</v>
      </c>
      <c r="S55" s="8" t="s">
        <v>38</v>
      </c>
      <c r="T55" s="8" t="s">
        <v>38</v>
      </c>
      <c r="U55" s="8" t="s">
        <v>378</v>
      </c>
      <c r="V55" s="8" t="s">
        <v>198</v>
      </c>
      <c r="W55" s="8" t="s">
        <v>63</v>
      </c>
      <c r="X55" s="8" t="s">
        <v>37</v>
      </c>
      <c r="Y55" s="8">
        <v>0</v>
      </c>
      <c r="Z55" t="s">
        <v>28</v>
      </c>
      <c r="AA55" t="s">
        <v>28</v>
      </c>
      <c r="AB55" t="str">
        <f t="shared" si="0"/>
        <v>57,13029,"PACKAGING TRENDS","2019-10-16","Ryan Hodgin","Fran Hice",12500,56.5,36,56.5,"E","010SBS","23#MEDIUM","33#MOTTLED ","ANY",1,"","","X","X","Jomarys Mirabal","2017-2-25","N/A","",0,"2019-10-16","2019-10-16"</v>
      </c>
      <c r="AC55" t="s">
        <v>333</v>
      </c>
      <c r="AD55" t="s">
        <v>332</v>
      </c>
      <c r="AE55" t="str">
        <f t="shared" si="1"/>
        <v>INSERT INTO dash.Jobs VALUES (57,13029,"PACKAGING TRENDS","2019-10-16","Ryan Hodgin","Fran Hice",12500,56.5,36,56.5,"E","010SBS","23#MEDIUM","33#MOTTLED ","ANY",1,"","","X","X","Jomarys Mirabal","2017-2-25","N/A","",0,"2019-10-16","2019-10-16");</v>
      </c>
    </row>
    <row r="56" spans="1:31" x14ac:dyDescent="0.2">
      <c r="A56">
        <v>58</v>
      </c>
      <c r="B56" s="8">
        <v>13030</v>
      </c>
      <c r="C56" s="8" t="s">
        <v>65</v>
      </c>
      <c r="D56" t="s">
        <v>28</v>
      </c>
      <c r="E56" s="8" t="s">
        <v>358</v>
      </c>
      <c r="F56" s="8" t="s">
        <v>363</v>
      </c>
      <c r="G56" s="8">
        <v>40000</v>
      </c>
      <c r="H56" s="8">
        <v>52</v>
      </c>
      <c r="I56" s="8">
        <v>39</v>
      </c>
      <c r="J56" s="8">
        <v>52</v>
      </c>
      <c r="K56" s="8" t="s">
        <v>32</v>
      </c>
      <c r="L56" s="8" t="s">
        <v>33</v>
      </c>
      <c r="M56" s="8" t="s">
        <v>34</v>
      </c>
      <c r="N56" s="8" t="s">
        <v>35</v>
      </c>
      <c r="O56" s="8" t="s">
        <v>36</v>
      </c>
      <c r="P56" s="8">
        <v>1</v>
      </c>
      <c r="Q56" s="8" t="s">
        <v>37</v>
      </c>
      <c r="R56" s="8" t="s">
        <v>37</v>
      </c>
      <c r="S56" s="8" t="s">
        <v>38</v>
      </c>
      <c r="T56" s="8" t="s">
        <v>38</v>
      </c>
      <c r="U56" s="8" t="s">
        <v>378</v>
      </c>
      <c r="V56" s="8" t="s">
        <v>200</v>
      </c>
      <c r="W56" s="8" t="s">
        <v>63</v>
      </c>
      <c r="X56" s="8" t="s">
        <v>37</v>
      </c>
      <c r="Y56" s="8">
        <v>0</v>
      </c>
      <c r="Z56" t="s">
        <v>28</v>
      </c>
      <c r="AA56" t="s">
        <v>28</v>
      </c>
      <c r="AB56" t="str">
        <f t="shared" si="0"/>
        <v>58,13030,"FEDERAL MOGUL","2019-10-16","Ryan Hodgin","Nancy Anthony",40000,52,39,52,"E","010SBS","23#MEDIUM","35#LINER","ANY",1,"","","X","X","Jomarys Mirabal","2017-3-25","N/A","",0,"2019-10-16","2019-10-16"</v>
      </c>
      <c r="AC56" t="s">
        <v>333</v>
      </c>
      <c r="AD56" t="s">
        <v>332</v>
      </c>
      <c r="AE56" t="str">
        <f t="shared" si="1"/>
        <v>INSERT INTO dash.Jobs VALUES (58,13030,"FEDERAL MOGUL","2019-10-16","Ryan Hodgin","Nancy Anthony",40000,52,39,52,"E","010SBS","23#MEDIUM","35#LINER","ANY",1,"","","X","X","Jomarys Mirabal","2017-3-25","N/A","",0,"2019-10-16","2019-10-16");</v>
      </c>
    </row>
    <row r="57" spans="1:31" x14ac:dyDescent="0.2">
      <c r="A57">
        <v>59</v>
      </c>
      <c r="B57" s="8">
        <v>13031</v>
      </c>
      <c r="C57" s="8" t="s">
        <v>65</v>
      </c>
      <c r="D57" t="s">
        <v>28</v>
      </c>
      <c r="E57" s="8" t="s">
        <v>358</v>
      </c>
      <c r="F57" s="8" t="s">
        <v>363</v>
      </c>
      <c r="G57" s="8">
        <v>34900</v>
      </c>
      <c r="H57" s="8">
        <v>52</v>
      </c>
      <c r="I57" s="8">
        <v>39</v>
      </c>
      <c r="J57" s="8">
        <v>52</v>
      </c>
      <c r="K57" s="8" t="s">
        <v>32</v>
      </c>
      <c r="L57" s="8" t="s">
        <v>33</v>
      </c>
      <c r="M57" s="8" t="s">
        <v>34</v>
      </c>
      <c r="N57" s="8" t="s">
        <v>35</v>
      </c>
      <c r="O57" s="8" t="s">
        <v>36</v>
      </c>
      <c r="P57" s="8">
        <v>1</v>
      </c>
      <c r="Q57" s="8" t="s">
        <v>37</v>
      </c>
      <c r="R57" s="8" t="s">
        <v>37</v>
      </c>
      <c r="S57" s="8" t="s">
        <v>38</v>
      </c>
      <c r="T57" s="8" t="s">
        <v>38</v>
      </c>
      <c r="U57" s="8" t="s">
        <v>378</v>
      </c>
      <c r="V57" s="8" t="s">
        <v>202</v>
      </c>
      <c r="W57" s="8" t="s">
        <v>63</v>
      </c>
      <c r="X57" s="8" t="s">
        <v>37</v>
      </c>
      <c r="Y57" s="8">
        <v>0</v>
      </c>
      <c r="Z57" t="s">
        <v>28</v>
      </c>
      <c r="AA57" t="s">
        <v>28</v>
      </c>
      <c r="AB57" t="str">
        <f t="shared" si="0"/>
        <v>59,13031,"FEDERAL MOGUL","2019-10-16","Ryan Hodgin","Nancy Anthony",34900,52,39,52,"E","010SBS","23#MEDIUM","35#LINER","ANY",1,"","","X","X","Jomarys Mirabal","2017-4-29","N/A","",0,"2019-10-16","2019-10-16"</v>
      </c>
      <c r="AC57" t="s">
        <v>333</v>
      </c>
      <c r="AD57" t="s">
        <v>332</v>
      </c>
      <c r="AE57" t="str">
        <f t="shared" si="1"/>
        <v>INSERT INTO dash.Jobs VALUES (59,13031,"FEDERAL MOGUL","2019-10-16","Ryan Hodgin","Nancy Anthony",34900,52,39,52,"E","010SBS","23#MEDIUM","35#LINER","ANY",1,"","","X","X","Jomarys Mirabal","2017-4-29","N/A","",0,"2019-10-16","2019-10-16");</v>
      </c>
    </row>
    <row r="58" spans="1:31" x14ac:dyDescent="0.2">
      <c r="A58">
        <v>61</v>
      </c>
      <c r="B58" s="8">
        <v>13033</v>
      </c>
      <c r="C58" s="8" t="s">
        <v>54</v>
      </c>
      <c r="D58" t="s">
        <v>28</v>
      </c>
      <c r="E58" s="8" t="s">
        <v>358</v>
      </c>
      <c r="F58" s="8" t="s">
        <v>363</v>
      </c>
      <c r="G58" s="8">
        <v>75000</v>
      </c>
      <c r="H58" s="8">
        <v>36</v>
      </c>
      <c r="I58" s="8">
        <v>56</v>
      </c>
      <c r="J58" s="8">
        <v>34.5</v>
      </c>
      <c r="K58" s="8" t="s">
        <v>32</v>
      </c>
      <c r="L58" s="8" t="s">
        <v>33</v>
      </c>
      <c r="M58" s="8" t="s">
        <v>34</v>
      </c>
      <c r="N58" s="8" t="s">
        <v>35</v>
      </c>
      <c r="O58" s="8" t="s">
        <v>36</v>
      </c>
      <c r="P58" s="8">
        <v>1</v>
      </c>
      <c r="Q58" s="8" t="s">
        <v>37</v>
      </c>
      <c r="R58" s="8" t="s">
        <v>37</v>
      </c>
      <c r="S58" s="8" t="s">
        <v>38</v>
      </c>
      <c r="T58" s="8" t="s">
        <v>38</v>
      </c>
      <c r="U58" s="8" t="s">
        <v>378</v>
      </c>
      <c r="V58" s="8" t="s">
        <v>200</v>
      </c>
      <c r="W58" s="8" t="s">
        <v>63</v>
      </c>
      <c r="X58" s="8" t="s">
        <v>37</v>
      </c>
      <c r="Y58" s="8">
        <v>0</v>
      </c>
      <c r="Z58" t="s">
        <v>28</v>
      </c>
      <c r="AA58" t="s">
        <v>28</v>
      </c>
      <c r="AB58" t="str">
        <f t="shared" si="0"/>
        <v>61,13033,"KELLOGG'S","2019-10-16","Ryan Hodgin","Nancy Anthony",75000,36,56,34.5,"E","010SBS","23#MEDIUM","35#LINER","ANY",1,"","","X","X","Jomarys Mirabal","2017-3-25","N/A","",0,"2019-10-16","2019-10-16"</v>
      </c>
      <c r="AC58" t="s">
        <v>333</v>
      </c>
      <c r="AD58" t="s">
        <v>332</v>
      </c>
      <c r="AE58" t="str">
        <f t="shared" si="1"/>
        <v>INSERT INTO dash.Jobs VALUES (61,13033,"KELLOGG'S","2019-10-16","Ryan Hodgin","Nancy Anthony",75000,36,56,34.5,"E","010SBS","23#MEDIUM","35#LINER","ANY",1,"","","X","X","Jomarys Mirabal","2017-3-25","N/A","",0,"2019-10-16","2019-10-16");</v>
      </c>
    </row>
    <row r="59" spans="1:31" x14ac:dyDescent="0.2">
      <c r="A59">
        <v>62</v>
      </c>
      <c r="B59" s="8">
        <v>13034</v>
      </c>
      <c r="C59" s="8" t="s">
        <v>54</v>
      </c>
      <c r="D59" t="s">
        <v>28</v>
      </c>
      <c r="E59" s="8" t="s">
        <v>358</v>
      </c>
      <c r="F59" s="8" t="s">
        <v>363</v>
      </c>
      <c r="G59" s="8">
        <v>60000</v>
      </c>
      <c r="H59" s="8">
        <v>54.5</v>
      </c>
      <c r="I59" s="8">
        <v>33.75</v>
      </c>
      <c r="J59" s="8">
        <v>54</v>
      </c>
      <c r="K59" s="8" t="s">
        <v>32</v>
      </c>
      <c r="L59" s="8" t="s">
        <v>33</v>
      </c>
      <c r="M59" s="8" t="s">
        <v>34</v>
      </c>
      <c r="N59" s="8" t="s">
        <v>56</v>
      </c>
      <c r="O59" s="8" t="s">
        <v>36</v>
      </c>
      <c r="P59" s="8">
        <v>1</v>
      </c>
      <c r="Q59" s="8" t="s">
        <v>37</v>
      </c>
      <c r="R59" s="8" t="s">
        <v>37</v>
      </c>
      <c r="S59" s="8" t="s">
        <v>38</v>
      </c>
      <c r="T59" s="8" t="s">
        <v>38</v>
      </c>
      <c r="U59" s="8" t="s">
        <v>378</v>
      </c>
      <c r="V59" s="8" t="s">
        <v>205</v>
      </c>
      <c r="W59" s="8" t="s">
        <v>63</v>
      </c>
      <c r="X59" s="8" t="s">
        <v>37</v>
      </c>
      <c r="Y59" s="8">
        <v>0</v>
      </c>
      <c r="Z59" t="s">
        <v>28</v>
      </c>
      <c r="AA59" t="s">
        <v>28</v>
      </c>
      <c r="AB59" t="str">
        <f t="shared" si="0"/>
        <v>62,13034,"KELLOGG'S","2019-10-16","Ryan Hodgin","Nancy Anthony",60000,54.5,33.75,54,"E","010SBS","23#MEDIUM","26#LINER","ANY",1,"","","X","X","Jomarys Mirabal","2017-6-24","N/A","",0,"2019-10-16","2019-10-16"</v>
      </c>
      <c r="AC59" t="s">
        <v>333</v>
      </c>
      <c r="AD59" t="s">
        <v>332</v>
      </c>
      <c r="AE59" t="str">
        <f t="shared" si="1"/>
        <v>INSERT INTO dash.Jobs VALUES (62,13034,"KELLOGG'S","2019-10-16","Ryan Hodgin","Nancy Anthony",60000,54.5,33.75,54,"E","010SBS","23#MEDIUM","26#LINER","ANY",1,"","","X","X","Jomarys Mirabal","2017-6-24","N/A","",0,"2019-10-16","2019-10-16");</v>
      </c>
    </row>
    <row r="60" spans="1:31" x14ac:dyDescent="0.2">
      <c r="A60">
        <v>63</v>
      </c>
      <c r="B60" s="8">
        <v>13035</v>
      </c>
      <c r="C60" s="8" t="s">
        <v>54</v>
      </c>
      <c r="D60" t="s">
        <v>28</v>
      </c>
      <c r="E60" s="8" t="s">
        <v>358</v>
      </c>
      <c r="F60" s="8" t="s">
        <v>363</v>
      </c>
      <c r="G60" s="8">
        <v>15000</v>
      </c>
      <c r="H60" s="8">
        <v>38.5</v>
      </c>
      <c r="I60" s="8">
        <v>60</v>
      </c>
      <c r="J60" s="8">
        <v>37.5</v>
      </c>
      <c r="K60" s="8" t="s">
        <v>32</v>
      </c>
      <c r="L60" s="8" t="s">
        <v>33</v>
      </c>
      <c r="M60" s="8" t="s">
        <v>34</v>
      </c>
      <c r="N60" s="8" t="s">
        <v>56</v>
      </c>
      <c r="O60" s="8" t="s">
        <v>36</v>
      </c>
      <c r="P60" s="8">
        <v>1</v>
      </c>
      <c r="Q60" s="8" t="s">
        <v>37</v>
      </c>
      <c r="R60" s="8" t="s">
        <v>37</v>
      </c>
      <c r="S60" s="8" t="s">
        <v>38</v>
      </c>
      <c r="T60" s="8" t="s">
        <v>38</v>
      </c>
      <c r="U60" s="8" t="s">
        <v>363</v>
      </c>
      <c r="V60" s="8" t="s">
        <v>200</v>
      </c>
      <c r="W60" s="8" t="s">
        <v>63</v>
      </c>
      <c r="X60" s="8" t="s">
        <v>37</v>
      </c>
      <c r="Y60" s="8">
        <v>0</v>
      </c>
      <c r="Z60" t="s">
        <v>28</v>
      </c>
      <c r="AA60" t="s">
        <v>28</v>
      </c>
      <c r="AB60" t="str">
        <f t="shared" si="0"/>
        <v>63,13035,"KELLOGG'S","2019-10-16","Ryan Hodgin","Nancy Anthony",15000,38.5,60,37.5,"E","010SBS","23#MEDIUM","26#LINER","ANY",1,"","","X","X","Nancy Anthony","2017-3-25","N/A","",0,"2019-10-16","2019-10-16"</v>
      </c>
      <c r="AC60" t="s">
        <v>333</v>
      </c>
      <c r="AD60" t="s">
        <v>332</v>
      </c>
      <c r="AE60" t="str">
        <f t="shared" si="1"/>
        <v>INSERT INTO dash.Jobs VALUES (63,13035,"KELLOGG'S","2019-10-16","Ryan Hodgin","Nancy Anthony",15000,38.5,60,37.5,"E","010SBS","23#MEDIUM","26#LINER","ANY",1,"","","X","X","Nancy Anthony","2017-3-25","N/A","",0,"2019-10-16","2019-10-16");</v>
      </c>
    </row>
    <row r="61" spans="1:31" x14ac:dyDescent="0.2">
      <c r="A61">
        <v>64</v>
      </c>
      <c r="B61" s="8">
        <v>13036</v>
      </c>
      <c r="C61" s="8" t="s">
        <v>54</v>
      </c>
      <c r="D61" t="s">
        <v>28</v>
      </c>
      <c r="E61" s="8" t="s">
        <v>358</v>
      </c>
      <c r="F61" s="8" t="s">
        <v>363</v>
      </c>
      <c r="G61" s="8">
        <v>80000</v>
      </c>
      <c r="H61" s="8">
        <v>59.5</v>
      </c>
      <c r="I61" s="8">
        <v>33.75</v>
      </c>
      <c r="J61" s="8">
        <v>59.5</v>
      </c>
      <c r="K61" s="8" t="s">
        <v>32</v>
      </c>
      <c r="L61" s="8" t="s">
        <v>33</v>
      </c>
      <c r="M61" s="8" t="s">
        <v>34</v>
      </c>
      <c r="N61" s="8" t="s">
        <v>56</v>
      </c>
      <c r="O61" s="8" t="s">
        <v>36</v>
      </c>
      <c r="P61" s="8">
        <v>1</v>
      </c>
      <c r="Q61" s="8" t="s">
        <v>37</v>
      </c>
      <c r="R61" s="8" t="s">
        <v>37</v>
      </c>
      <c r="S61" s="8" t="s">
        <v>38</v>
      </c>
      <c r="T61" s="8" t="s">
        <v>38</v>
      </c>
      <c r="U61" s="8" t="s">
        <v>378</v>
      </c>
      <c r="V61" s="8" t="s">
        <v>202</v>
      </c>
      <c r="W61" s="8" t="s">
        <v>63</v>
      </c>
      <c r="X61" s="8" t="s">
        <v>37</v>
      </c>
      <c r="Y61" s="8">
        <v>0</v>
      </c>
      <c r="Z61" t="s">
        <v>28</v>
      </c>
      <c r="AA61" t="s">
        <v>28</v>
      </c>
      <c r="AB61" t="str">
        <f t="shared" si="0"/>
        <v>64,13036,"KELLOGG'S","2019-10-16","Ryan Hodgin","Nancy Anthony",80000,59.5,33.75,59.5,"E","010SBS","23#MEDIUM","26#LINER","ANY",1,"","","X","X","Jomarys Mirabal","2017-4-29","N/A","",0,"2019-10-16","2019-10-16"</v>
      </c>
      <c r="AC61" t="s">
        <v>333</v>
      </c>
      <c r="AD61" t="s">
        <v>332</v>
      </c>
      <c r="AE61" t="str">
        <f t="shared" si="1"/>
        <v>INSERT INTO dash.Jobs VALUES (64,13036,"KELLOGG'S","2019-10-16","Ryan Hodgin","Nancy Anthony",80000,59.5,33.75,59.5,"E","010SBS","23#MEDIUM","26#LINER","ANY",1,"","","X","X","Jomarys Mirabal","2017-4-29","N/A","",0,"2019-10-16","2019-10-16");</v>
      </c>
    </row>
    <row r="62" spans="1:31" x14ac:dyDescent="0.2">
      <c r="A62">
        <v>65</v>
      </c>
      <c r="B62" s="8">
        <v>13037</v>
      </c>
      <c r="C62" s="8" t="s">
        <v>54</v>
      </c>
      <c r="D62" t="s">
        <v>28</v>
      </c>
      <c r="E62" s="8" t="s">
        <v>358</v>
      </c>
      <c r="F62" s="8" t="s">
        <v>363</v>
      </c>
      <c r="G62" s="8">
        <v>60000</v>
      </c>
      <c r="H62" s="8">
        <v>36</v>
      </c>
      <c r="I62" s="8">
        <v>48.25</v>
      </c>
      <c r="J62" s="8">
        <v>35</v>
      </c>
      <c r="K62" s="8" t="s">
        <v>41</v>
      </c>
      <c r="L62" s="8" t="s">
        <v>33</v>
      </c>
      <c r="M62" s="8" t="s">
        <v>34</v>
      </c>
      <c r="N62" s="8" t="s">
        <v>35</v>
      </c>
      <c r="O62" s="8" t="s">
        <v>36</v>
      </c>
      <c r="P62" s="8">
        <v>1</v>
      </c>
      <c r="Q62" s="8" t="s">
        <v>37</v>
      </c>
      <c r="R62" s="8" t="s">
        <v>37</v>
      </c>
      <c r="S62" s="8" t="s">
        <v>38</v>
      </c>
      <c r="T62" s="8" t="s">
        <v>38</v>
      </c>
      <c r="U62" s="8" t="s">
        <v>378</v>
      </c>
      <c r="V62" s="8" t="s">
        <v>205</v>
      </c>
      <c r="W62" s="8" t="s">
        <v>63</v>
      </c>
      <c r="X62" s="8" t="s">
        <v>37</v>
      </c>
      <c r="Y62" s="8">
        <v>0</v>
      </c>
      <c r="Z62" t="s">
        <v>28</v>
      </c>
      <c r="AA62" t="s">
        <v>28</v>
      </c>
      <c r="AB62" t="str">
        <f t="shared" si="0"/>
        <v>65,13037,"KELLOGG'S","2019-10-16","Ryan Hodgin","Nancy Anthony",60000,36,48.25,35,"B","010SBS","23#MEDIUM","35#LINER","ANY",1,"","","X","X","Jomarys Mirabal","2017-6-24","N/A","",0,"2019-10-16","2019-10-16"</v>
      </c>
      <c r="AC62" t="s">
        <v>333</v>
      </c>
      <c r="AD62" t="s">
        <v>332</v>
      </c>
      <c r="AE62" t="str">
        <f t="shared" si="1"/>
        <v>INSERT INTO dash.Jobs VALUES (65,13037,"KELLOGG'S","2019-10-16","Ryan Hodgin","Nancy Anthony",60000,36,48.25,35,"B","010SBS","23#MEDIUM","35#LINER","ANY",1,"","","X","X","Jomarys Mirabal","2017-6-24","N/A","",0,"2019-10-16","2019-10-16");</v>
      </c>
    </row>
    <row r="63" spans="1:31" x14ac:dyDescent="0.2">
      <c r="A63">
        <v>66</v>
      </c>
      <c r="B63" s="8">
        <v>13038</v>
      </c>
      <c r="C63" s="8" t="s">
        <v>54</v>
      </c>
      <c r="D63" t="s">
        <v>28</v>
      </c>
      <c r="E63" s="8" t="s">
        <v>358</v>
      </c>
      <c r="F63" s="8" t="s">
        <v>363</v>
      </c>
      <c r="G63" s="8">
        <v>180000</v>
      </c>
      <c r="H63" s="8">
        <v>40</v>
      </c>
      <c r="I63" s="8">
        <v>48.25</v>
      </c>
      <c r="J63" s="8">
        <v>40</v>
      </c>
      <c r="K63" s="8" t="s">
        <v>41</v>
      </c>
      <c r="L63" s="8" t="s">
        <v>33</v>
      </c>
      <c r="M63" s="8" t="s">
        <v>34</v>
      </c>
      <c r="N63" s="8" t="s">
        <v>35</v>
      </c>
      <c r="O63" s="8" t="s">
        <v>36</v>
      </c>
      <c r="P63" s="8">
        <v>1</v>
      </c>
      <c r="Q63" s="8" t="s">
        <v>37</v>
      </c>
      <c r="R63" s="8" t="s">
        <v>37</v>
      </c>
      <c r="S63" s="8" t="s">
        <v>38</v>
      </c>
      <c r="T63" s="8" t="s">
        <v>38</v>
      </c>
      <c r="U63" s="8" t="s">
        <v>378</v>
      </c>
      <c r="V63" s="8" t="s">
        <v>202</v>
      </c>
      <c r="W63" s="8" t="s">
        <v>63</v>
      </c>
      <c r="X63" s="8" t="s">
        <v>37</v>
      </c>
      <c r="Y63" s="8">
        <v>0</v>
      </c>
      <c r="Z63" t="s">
        <v>28</v>
      </c>
      <c r="AA63" t="s">
        <v>28</v>
      </c>
      <c r="AB63" t="str">
        <f t="shared" si="0"/>
        <v>66,13038,"KELLOGG'S","2019-10-16","Ryan Hodgin","Nancy Anthony",180000,40,48.25,40,"B","010SBS","23#MEDIUM","35#LINER","ANY",1,"","","X","X","Jomarys Mirabal","2017-4-29","N/A","",0,"2019-10-16","2019-10-16"</v>
      </c>
      <c r="AC63" t="s">
        <v>333</v>
      </c>
      <c r="AD63" t="s">
        <v>332</v>
      </c>
      <c r="AE63" t="str">
        <f t="shared" si="1"/>
        <v>INSERT INTO dash.Jobs VALUES (66,13038,"KELLOGG'S","2019-10-16","Ryan Hodgin","Nancy Anthony",180000,40,48.25,40,"B","010SBS","23#MEDIUM","35#LINER","ANY",1,"","","X","X","Jomarys Mirabal","2017-4-29","N/A","",0,"2019-10-16","2019-10-16");</v>
      </c>
    </row>
    <row r="64" spans="1:31" x14ac:dyDescent="0.2">
      <c r="A64">
        <v>67</v>
      </c>
      <c r="B64" s="8">
        <v>13039</v>
      </c>
      <c r="C64" s="8" t="s">
        <v>80</v>
      </c>
      <c r="D64" t="s">
        <v>28</v>
      </c>
      <c r="E64" s="8" t="s">
        <v>358</v>
      </c>
      <c r="F64" s="8" t="s">
        <v>362</v>
      </c>
      <c r="G64" s="8">
        <v>4300</v>
      </c>
      <c r="H64" s="8">
        <v>38.5</v>
      </c>
      <c r="I64" s="8">
        <v>60</v>
      </c>
      <c r="J64" s="8">
        <v>38.5</v>
      </c>
      <c r="K64" s="8" t="s">
        <v>32</v>
      </c>
      <c r="L64" s="8" t="s">
        <v>33</v>
      </c>
      <c r="M64" s="8" t="s">
        <v>34</v>
      </c>
      <c r="N64" s="8" t="s">
        <v>35</v>
      </c>
      <c r="O64" s="8" t="s">
        <v>36</v>
      </c>
      <c r="P64" s="8">
        <v>1</v>
      </c>
      <c r="Q64" s="8" t="s">
        <v>37</v>
      </c>
      <c r="R64" s="8" t="s">
        <v>37</v>
      </c>
      <c r="S64" s="8" t="s">
        <v>38</v>
      </c>
      <c r="T64" s="8" t="s">
        <v>38</v>
      </c>
      <c r="U64" s="8" t="s">
        <v>378</v>
      </c>
      <c r="V64" s="8" t="s">
        <v>198</v>
      </c>
      <c r="W64" s="8" t="s">
        <v>63</v>
      </c>
      <c r="X64" s="8" t="s">
        <v>37</v>
      </c>
      <c r="Y64" s="8">
        <v>0</v>
      </c>
      <c r="Z64" t="s">
        <v>28</v>
      </c>
      <c r="AA64" t="s">
        <v>28</v>
      </c>
      <c r="AB64" t="str">
        <f t="shared" si="0"/>
        <v>67,13039,"IMPRESS PKG.","2019-10-16","Ryan Hodgin","Fran Hice",4300,38.5,60,38.5,"E","010SBS","23#MEDIUM","35#LINER","ANY",1,"","","X","X","Jomarys Mirabal","2017-2-25","N/A","",0,"2019-10-16","2019-10-16"</v>
      </c>
      <c r="AC64" t="s">
        <v>333</v>
      </c>
      <c r="AD64" t="s">
        <v>332</v>
      </c>
      <c r="AE64" t="str">
        <f t="shared" si="1"/>
        <v>INSERT INTO dash.Jobs VALUES (67,13039,"IMPRESS PKG.","2019-10-16","Ryan Hodgin","Fran Hice",4300,38.5,60,38.5,"E","010SBS","23#MEDIUM","35#LINER","ANY",1,"","","X","X","Jomarys Mirabal","2017-2-25","N/A","",0,"2019-10-16","2019-10-16");</v>
      </c>
    </row>
    <row r="65" spans="1:31" x14ac:dyDescent="0.2">
      <c r="A65">
        <v>68</v>
      </c>
      <c r="B65" s="8">
        <v>13040</v>
      </c>
      <c r="C65" s="8" t="s">
        <v>59</v>
      </c>
      <c r="D65" t="s">
        <v>28</v>
      </c>
      <c r="E65" s="8" t="s">
        <v>358</v>
      </c>
      <c r="F65" s="8" t="s">
        <v>360</v>
      </c>
      <c r="G65" s="8">
        <v>130000</v>
      </c>
      <c r="H65" s="8">
        <v>35.5</v>
      </c>
      <c r="I65" s="8">
        <v>45.75</v>
      </c>
      <c r="J65" s="8">
        <v>35.5</v>
      </c>
      <c r="K65" s="8" t="s">
        <v>41</v>
      </c>
      <c r="L65" s="8" t="s">
        <v>60</v>
      </c>
      <c r="M65" s="8" t="s">
        <v>53</v>
      </c>
      <c r="N65" s="8" t="s">
        <v>48</v>
      </c>
      <c r="O65" s="8" t="s">
        <v>36</v>
      </c>
      <c r="P65" s="8">
        <v>1</v>
      </c>
      <c r="Q65" s="8" t="s">
        <v>37</v>
      </c>
      <c r="R65" s="8" t="s">
        <v>37</v>
      </c>
      <c r="S65" s="8" t="s">
        <v>38</v>
      </c>
      <c r="T65" s="8" t="s">
        <v>38</v>
      </c>
      <c r="U65" s="8" t="s">
        <v>363</v>
      </c>
      <c r="V65" s="8" t="s">
        <v>204</v>
      </c>
      <c r="W65" s="8" t="s">
        <v>63</v>
      </c>
      <c r="X65" s="8" t="s">
        <v>37</v>
      </c>
      <c r="Y65" s="8">
        <v>0</v>
      </c>
      <c r="Z65" t="s">
        <v>28</v>
      </c>
      <c r="AA65" t="s">
        <v>28</v>
      </c>
      <c r="AB65" t="str">
        <f t="shared" si="0"/>
        <v>68,13040,"KEURIG GREEN MOUNTAIN","2019-10-16","Ryan Hodgin","Jeff Tejeda",130000,35.5,45.75,35.5,"B","012SBS","26#MEDIUM","42#LINER","ANY",1,"","","X","X","Nancy Anthony","2017-5-27","N/A","",0,"2019-10-16","2019-10-16"</v>
      </c>
      <c r="AC65" t="s">
        <v>333</v>
      </c>
      <c r="AD65" t="s">
        <v>332</v>
      </c>
      <c r="AE65" t="str">
        <f t="shared" si="1"/>
        <v>INSERT INTO dash.Jobs VALUES (68,13040,"KEURIG GREEN MOUNTAIN","2019-10-16","Ryan Hodgin","Jeff Tejeda",130000,35.5,45.75,35.5,"B","012SBS","26#MEDIUM","42#LINER","ANY",1,"","","X","X","Nancy Anthony","2017-5-27","N/A","",0,"2019-10-16","2019-10-16");</v>
      </c>
    </row>
    <row r="66" spans="1:31" x14ac:dyDescent="0.2">
      <c r="A66">
        <v>69</v>
      </c>
      <c r="B66" s="8">
        <v>13041</v>
      </c>
      <c r="C66" s="8" t="s">
        <v>59</v>
      </c>
      <c r="D66" t="s">
        <v>28</v>
      </c>
      <c r="E66" s="8" t="s">
        <v>358</v>
      </c>
      <c r="F66" s="8" t="s">
        <v>360</v>
      </c>
      <c r="G66" s="8">
        <v>12000</v>
      </c>
      <c r="H66" s="8">
        <v>35.5</v>
      </c>
      <c r="I66" s="8">
        <v>45.75</v>
      </c>
      <c r="J66" s="8">
        <v>35.5</v>
      </c>
      <c r="K66" s="8" t="s">
        <v>41</v>
      </c>
      <c r="L66" s="8" t="s">
        <v>60</v>
      </c>
      <c r="M66" s="8" t="s">
        <v>53</v>
      </c>
      <c r="N66" s="8" t="s">
        <v>48</v>
      </c>
      <c r="O66" s="8" t="s">
        <v>36</v>
      </c>
      <c r="P66" s="8">
        <v>1</v>
      </c>
      <c r="Q66" s="8" t="s">
        <v>37</v>
      </c>
      <c r="R66" s="8" t="s">
        <v>37</v>
      </c>
      <c r="S66" s="8" t="s">
        <v>38</v>
      </c>
      <c r="T66" s="8" t="s">
        <v>38</v>
      </c>
      <c r="U66" s="8" t="s">
        <v>378</v>
      </c>
      <c r="V66" s="8" t="s">
        <v>198</v>
      </c>
      <c r="W66" s="8" t="s">
        <v>63</v>
      </c>
      <c r="X66" s="8" t="s">
        <v>37</v>
      </c>
      <c r="Y66" s="8">
        <v>0</v>
      </c>
      <c r="Z66" t="s">
        <v>28</v>
      </c>
      <c r="AA66" t="s">
        <v>28</v>
      </c>
      <c r="AB66" t="str">
        <f t="shared" si="0"/>
        <v>69,13041,"KEURIG GREEN MOUNTAIN","2019-10-16","Ryan Hodgin","Jeff Tejeda",12000,35.5,45.75,35.5,"B","012SBS","26#MEDIUM","42#LINER","ANY",1,"","","X","X","Jomarys Mirabal","2017-2-25","N/A","",0,"2019-10-16","2019-10-16"</v>
      </c>
      <c r="AC66" t="s">
        <v>333</v>
      </c>
      <c r="AD66" t="s">
        <v>332</v>
      </c>
      <c r="AE66" t="str">
        <f t="shared" si="1"/>
        <v>INSERT INTO dash.Jobs VALUES (69,13041,"KEURIG GREEN MOUNTAIN","2019-10-16","Ryan Hodgin","Jeff Tejeda",12000,35.5,45.75,35.5,"B","012SBS","26#MEDIUM","42#LINER","ANY",1,"","","X","X","Jomarys Mirabal","2017-2-25","N/A","",0,"2019-10-16","2019-10-16");</v>
      </c>
    </row>
    <row r="67" spans="1:31" x14ac:dyDescent="0.2">
      <c r="A67">
        <v>70</v>
      </c>
      <c r="B67" s="8">
        <v>13042</v>
      </c>
      <c r="C67" s="8" t="s">
        <v>81</v>
      </c>
      <c r="D67" t="s">
        <v>28</v>
      </c>
      <c r="E67" s="8" t="s">
        <v>358</v>
      </c>
      <c r="F67" s="8" t="s">
        <v>361</v>
      </c>
      <c r="G67" s="8">
        <v>1700</v>
      </c>
      <c r="H67" s="8">
        <v>38.5</v>
      </c>
      <c r="I67" s="8">
        <v>33.5</v>
      </c>
      <c r="J67" s="8">
        <v>37</v>
      </c>
      <c r="K67" s="8" t="s">
        <v>41</v>
      </c>
      <c r="L67" s="8" t="s">
        <v>33</v>
      </c>
      <c r="M67" s="8" t="s">
        <v>34</v>
      </c>
      <c r="N67" s="8" t="s">
        <v>35</v>
      </c>
      <c r="O67" s="8" t="s">
        <v>36</v>
      </c>
      <c r="P67" s="8">
        <v>1</v>
      </c>
      <c r="Q67" s="8" t="s">
        <v>37</v>
      </c>
      <c r="R67" s="8" t="s">
        <v>37</v>
      </c>
      <c r="S67" s="8" t="s">
        <v>38</v>
      </c>
      <c r="T67" s="8" t="s">
        <v>38</v>
      </c>
      <c r="U67" s="8" t="s">
        <v>378</v>
      </c>
      <c r="V67" s="8" t="s">
        <v>198</v>
      </c>
      <c r="W67" s="8" t="s">
        <v>63</v>
      </c>
      <c r="X67" s="8" t="s">
        <v>37</v>
      </c>
      <c r="Y67" s="8">
        <v>0</v>
      </c>
      <c r="Z67" t="s">
        <v>28</v>
      </c>
      <c r="AA67" t="s">
        <v>28</v>
      </c>
      <c r="AB67" t="str">
        <f t="shared" si="0"/>
        <v>70,13042,"TRUKMANN'S","2019-10-16","Ryan Hodgin","Samara Schlossman",1700,38.5,33.5,37,"B","010SBS","23#MEDIUM","35#LINER","ANY",1,"","","X","X","Jomarys Mirabal","2017-2-25","N/A","",0,"2019-10-16","2019-10-16"</v>
      </c>
      <c r="AC67" t="s">
        <v>333</v>
      </c>
      <c r="AD67" t="s">
        <v>332</v>
      </c>
      <c r="AE67" t="str">
        <f t="shared" si="1"/>
        <v>INSERT INTO dash.Jobs VALUES (70,13042,"TRUKMANN'S","2019-10-16","Ryan Hodgin","Samara Schlossman",1700,38.5,33.5,37,"B","010SBS","23#MEDIUM","35#LINER","ANY",1,"","","X","X","Jomarys Mirabal","2017-2-25","N/A","",0,"2019-10-16","2019-10-16");</v>
      </c>
    </row>
    <row r="68" spans="1:31" x14ac:dyDescent="0.2">
      <c r="A68">
        <v>71</v>
      </c>
      <c r="B68" s="8">
        <v>13043</v>
      </c>
      <c r="C68" s="8" t="s">
        <v>82</v>
      </c>
      <c r="D68" t="s">
        <v>28</v>
      </c>
      <c r="E68" s="8" t="s">
        <v>358</v>
      </c>
      <c r="F68" s="8" t="s">
        <v>362</v>
      </c>
      <c r="G68" s="8">
        <v>3600</v>
      </c>
      <c r="H68" s="8">
        <v>48</v>
      </c>
      <c r="I68" s="8">
        <v>32</v>
      </c>
      <c r="J68" s="8">
        <v>48</v>
      </c>
      <c r="K68" s="8" t="s">
        <v>41</v>
      </c>
      <c r="L68" s="8" t="s">
        <v>33</v>
      </c>
      <c r="M68" s="8" t="s">
        <v>34</v>
      </c>
      <c r="N68" s="8" t="s">
        <v>35</v>
      </c>
      <c r="O68" s="8" t="s">
        <v>36</v>
      </c>
      <c r="P68" s="8">
        <v>1</v>
      </c>
      <c r="Q68" s="8" t="s">
        <v>37</v>
      </c>
      <c r="R68" s="8" t="s">
        <v>37</v>
      </c>
      <c r="S68" s="8" t="s">
        <v>38</v>
      </c>
      <c r="T68" s="8" t="s">
        <v>38</v>
      </c>
      <c r="U68" s="8" t="s">
        <v>378</v>
      </c>
      <c r="V68" s="8" t="s">
        <v>198</v>
      </c>
      <c r="W68" s="8" t="s">
        <v>63</v>
      </c>
      <c r="X68" s="8" t="s">
        <v>37</v>
      </c>
      <c r="Y68" s="8">
        <v>0</v>
      </c>
      <c r="Z68" t="s">
        <v>28</v>
      </c>
      <c r="AA68" t="s">
        <v>28</v>
      </c>
      <c r="AB68" t="str">
        <f t="shared" ref="AB68:AB131" si="2">_xlfn.CONCAT(A68,$A$1,B68,$A$1,C68,$A$1,D68,$A$1,E68,$A$1,F68,$A$1,G68,$A$1,H68,$A$1,I68,$A$1,J68,$A$1,K68,$A$1,L68,$A$1,M68,$A$1,N68,$A$1,O68,$A$1,P68,$A$1,Q68,$A$1,R68,$A$1,S68,$A$1,T68,$A$1,U68,$A$1,V68,$A$1,W68,$A$1,X68,$A$1,Y68,$A$1,Z68,$A$1,AA68)</f>
        <v>71,13043,"ZWILLING JA HENCKELS","2019-10-16","Ryan Hodgin","Fran Hice",3600,48,32,48,"B","010SBS","23#MEDIUM","35#LINER","ANY",1,"","","X","X","Jomarys Mirabal","2017-2-25","N/A","",0,"2019-10-16","2019-10-16"</v>
      </c>
      <c r="AC68" t="s">
        <v>333</v>
      </c>
      <c r="AD68" t="s">
        <v>332</v>
      </c>
      <c r="AE68" t="str">
        <f t="shared" ref="AE68:AE131" si="3">AC68&amp;AB68&amp;AD68</f>
        <v>INSERT INTO dash.Jobs VALUES (71,13043,"ZWILLING JA HENCKELS","2019-10-16","Ryan Hodgin","Fran Hice",3600,48,32,48,"B","010SBS","23#MEDIUM","35#LINER","ANY",1,"","","X","X","Jomarys Mirabal","2017-2-25","N/A","",0,"2019-10-16","2019-10-16");</v>
      </c>
    </row>
    <row r="69" spans="1:31" x14ac:dyDescent="0.2">
      <c r="A69">
        <v>72</v>
      </c>
      <c r="B69" s="8">
        <v>13044</v>
      </c>
      <c r="C69" s="8" t="s">
        <v>82</v>
      </c>
      <c r="D69" t="s">
        <v>28</v>
      </c>
      <c r="E69" s="8" t="s">
        <v>358</v>
      </c>
      <c r="F69" s="8" t="s">
        <v>362</v>
      </c>
      <c r="G69" s="8">
        <v>12000</v>
      </c>
      <c r="H69" s="8">
        <v>48</v>
      </c>
      <c r="I69" s="8">
        <v>30.5</v>
      </c>
      <c r="J69" s="8">
        <v>48</v>
      </c>
      <c r="K69" s="8" t="s">
        <v>41</v>
      </c>
      <c r="L69" s="8" t="s">
        <v>33</v>
      </c>
      <c r="M69" s="8" t="s">
        <v>34</v>
      </c>
      <c r="N69" s="8" t="s">
        <v>35</v>
      </c>
      <c r="O69" s="8" t="s">
        <v>36</v>
      </c>
      <c r="P69" s="8">
        <v>1</v>
      </c>
      <c r="Q69" s="8" t="s">
        <v>37</v>
      </c>
      <c r="R69" s="8" t="s">
        <v>37</v>
      </c>
      <c r="S69" s="8" t="s">
        <v>38</v>
      </c>
      <c r="T69" s="8" t="s">
        <v>38</v>
      </c>
      <c r="U69" s="8" t="s">
        <v>378</v>
      </c>
      <c r="V69" s="8" t="s">
        <v>198</v>
      </c>
      <c r="W69" s="8" t="s">
        <v>63</v>
      </c>
      <c r="X69" s="8" t="s">
        <v>37</v>
      </c>
      <c r="Y69" s="8">
        <v>0</v>
      </c>
      <c r="Z69" t="s">
        <v>28</v>
      </c>
      <c r="AA69" t="s">
        <v>28</v>
      </c>
      <c r="AB69" t="str">
        <f t="shared" si="2"/>
        <v>72,13044,"ZWILLING JA HENCKELS","2019-10-16","Ryan Hodgin","Fran Hice",12000,48,30.5,48,"B","010SBS","23#MEDIUM","35#LINER","ANY",1,"","","X","X","Jomarys Mirabal","2017-2-25","N/A","",0,"2019-10-16","2019-10-16"</v>
      </c>
      <c r="AC69" t="s">
        <v>333</v>
      </c>
      <c r="AD69" t="s">
        <v>332</v>
      </c>
      <c r="AE69" t="str">
        <f t="shared" si="3"/>
        <v>INSERT INTO dash.Jobs VALUES (72,13044,"ZWILLING JA HENCKELS","2019-10-16","Ryan Hodgin","Fran Hice",12000,48,30.5,48,"B","010SBS","23#MEDIUM","35#LINER","ANY",1,"","","X","X","Jomarys Mirabal","2017-2-25","N/A","",0,"2019-10-16","2019-10-16");</v>
      </c>
    </row>
    <row r="70" spans="1:31" x14ac:dyDescent="0.2">
      <c r="A70">
        <v>73</v>
      </c>
      <c r="B70" s="8">
        <v>13045</v>
      </c>
      <c r="C70" s="8" t="s">
        <v>82</v>
      </c>
      <c r="D70" t="s">
        <v>28</v>
      </c>
      <c r="E70" s="8" t="s">
        <v>358</v>
      </c>
      <c r="F70" s="8" t="s">
        <v>362</v>
      </c>
      <c r="G70" s="8">
        <v>8500</v>
      </c>
      <c r="H70" s="8">
        <v>54.5</v>
      </c>
      <c r="I70" s="8">
        <v>33</v>
      </c>
      <c r="J70" s="8">
        <v>53</v>
      </c>
      <c r="K70" s="8" t="s">
        <v>41</v>
      </c>
      <c r="L70" s="8" t="s">
        <v>33</v>
      </c>
      <c r="M70" s="8" t="s">
        <v>34</v>
      </c>
      <c r="N70" s="8" t="s">
        <v>35</v>
      </c>
      <c r="O70" s="8" t="s">
        <v>36</v>
      </c>
      <c r="P70" s="8">
        <v>1</v>
      </c>
      <c r="Q70" s="8" t="s">
        <v>37</v>
      </c>
      <c r="R70" s="8" t="s">
        <v>37</v>
      </c>
      <c r="S70" s="8" t="s">
        <v>38</v>
      </c>
      <c r="T70" s="8" t="s">
        <v>38</v>
      </c>
      <c r="U70" s="8" t="s">
        <v>378</v>
      </c>
      <c r="V70" s="8" t="s">
        <v>198</v>
      </c>
      <c r="W70" s="8" t="s">
        <v>63</v>
      </c>
      <c r="X70" s="8" t="s">
        <v>37</v>
      </c>
      <c r="Y70" s="8">
        <v>0</v>
      </c>
      <c r="Z70" t="s">
        <v>28</v>
      </c>
      <c r="AA70" t="s">
        <v>28</v>
      </c>
      <c r="AB70" t="str">
        <f t="shared" si="2"/>
        <v>73,13045,"ZWILLING JA HENCKELS","2019-10-16","Ryan Hodgin","Fran Hice",8500,54.5,33,53,"B","010SBS","23#MEDIUM","35#LINER","ANY",1,"","","X","X","Jomarys Mirabal","2017-2-25","N/A","",0,"2019-10-16","2019-10-16"</v>
      </c>
      <c r="AC70" t="s">
        <v>333</v>
      </c>
      <c r="AD70" t="s">
        <v>332</v>
      </c>
      <c r="AE70" t="str">
        <f t="shared" si="3"/>
        <v>INSERT INTO dash.Jobs VALUES (73,13045,"ZWILLING JA HENCKELS","2019-10-16","Ryan Hodgin","Fran Hice",8500,54.5,33,53,"B","010SBS","23#MEDIUM","35#LINER","ANY",1,"","","X","X","Jomarys Mirabal","2017-2-25","N/A","",0,"2019-10-16","2019-10-16");</v>
      </c>
    </row>
    <row r="71" spans="1:31" x14ac:dyDescent="0.2">
      <c r="A71">
        <v>74</v>
      </c>
      <c r="B71" s="8">
        <v>13046</v>
      </c>
      <c r="C71" s="8" t="s">
        <v>59</v>
      </c>
      <c r="D71" t="s">
        <v>28</v>
      </c>
      <c r="E71" s="8" t="s">
        <v>358</v>
      </c>
      <c r="F71" s="8" t="s">
        <v>360</v>
      </c>
      <c r="G71" s="8">
        <v>120000</v>
      </c>
      <c r="H71" s="8">
        <v>37.5</v>
      </c>
      <c r="I71" s="8">
        <v>45.75</v>
      </c>
      <c r="J71" s="8">
        <v>37.5</v>
      </c>
      <c r="K71" s="8" t="s">
        <v>41</v>
      </c>
      <c r="L71" s="8" t="s">
        <v>60</v>
      </c>
      <c r="M71" s="8" t="s">
        <v>53</v>
      </c>
      <c r="N71" s="8" t="s">
        <v>48</v>
      </c>
      <c r="O71" s="8" t="s">
        <v>36</v>
      </c>
      <c r="P71" s="8">
        <v>1</v>
      </c>
      <c r="Q71" s="8" t="s">
        <v>37</v>
      </c>
      <c r="R71" s="8" t="s">
        <v>37</v>
      </c>
      <c r="S71" s="8" t="s">
        <v>38</v>
      </c>
      <c r="T71" s="8" t="s">
        <v>38</v>
      </c>
      <c r="U71" s="8" t="s">
        <v>378</v>
      </c>
      <c r="V71" s="8" t="s">
        <v>202</v>
      </c>
      <c r="W71" s="8" t="s">
        <v>63</v>
      </c>
      <c r="X71" s="8" t="s">
        <v>37</v>
      </c>
      <c r="Y71" s="8">
        <v>0</v>
      </c>
      <c r="Z71" t="s">
        <v>28</v>
      </c>
      <c r="AA71" t="s">
        <v>28</v>
      </c>
      <c r="AB71" t="str">
        <f t="shared" si="2"/>
        <v>74,13046,"KEURIG GREEN MOUNTAIN","2019-10-16","Ryan Hodgin","Jeff Tejeda",120000,37.5,45.75,37.5,"B","012SBS","26#MEDIUM","42#LINER","ANY",1,"","","X","X","Jomarys Mirabal","2017-4-29","N/A","",0,"2019-10-16","2019-10-16"</v>
      </c>
      <c r="AC71" t="s">
        <v>333</v>
      </c>
      <c r="AD71" t="s">
        <v>332</v>
      </c>
      <c r="AE71" t="str">
        <f t="shared" si="3"/>
        <v>INSERT INTO dash.Jobs VALUES (74,13046,"KEURIG GREEN MOUNTAIN","2019-10-16","Ryan Hodgin","Jeff Tejeda",120000,37.5,45.75,37.5,"B","012SBS","26#MEDIUM","42#LINER","ANY",1,"","","X","X","Jomarys Mirabal","2017-4-29","N/A","",0,"2019-10-16","2019-10-16");</v>
      </c>
    </row>
    <row r="72" spans="1:31" x14ac:dyDescent="0.2">
      <c r="A72">
        <v>75</v>
      </c>
      <c r="B72" s="8">
        <v>13047</v>
      </c>
      <c r="C72" s="8" t="s">
        <v>59</v>
      </c>
      <c r="D72" t="s">
        <v>28</v>
      </c>
      <c r="E72" s="8" t="s">
        <v>358</v>
      </c>
      <c r="F72" s="8" t="s">
        <v>360</v>
      </c>
      <c r="G72" s="8">
        <v>120000</v>
      </c>
      <c r="H72" s="8">
        <v>40</v>
      </c>
      <c r="I72" s="8">
        <v>45.75</v>
      </c>
      <c r="J72" s="8">
        <v>40</v>
      </c>
      <c r="K72" s="8" t="s">
        <v>41</v>
      </c>
      <c r="L72" s="8" t="s">
        <v>60</v>
      </c>
      <c r="M72" s="8" t="s">
        <v>53</v>
      </c>
      <c r="N72" s="8" t="s">
        <v>48</v>
      </c>
      <c r="O72" s="8" t="s">
        <v>36</v>
      </c>
      <c r="P72" s="8">
        <v>1</v>
      </c>
      <c r="Q72" s="8" t="s">
        <v>37</v>
      </c>
      <c r="R72" s="8" t="s">
        <v>37</v>
      </c>
      <c r="S72" s="8" t="s">
        <v>38</v>
      </c>
      <c r="T72" s="8" t="s">
        <v>38</v>
      </c>
      <c r="U72" s="8" t="s">
        <v>378</v>
      </c>
      <c r="V72" s="8" t="s">
        <v>202</v>
      </c>
      <c r="W72" s="8" t="s">
        <v>63</v>
      </c>
      <c r="X72" s="8" t="s">
        <v>37</v>
      </c>
      <c r="Y72" s="8">
        <v>0</v>
      </c>
      <c r="Z72" t="s">
        <v>28</v>
      </c>
      <c r="AA72" t="s">
        <v>28</v>
      </c>
      <c r="AB72" t="str">
        <f t="shared" si="2"/>
        <v>75,13047,"KEURIG GREEN MOUNTAIN","2019-10-16","Ryan Hodgin","Jeff Tejeda",120000,40,45.75,40,"B","012SBS","26#MEDIUM","42#LINER","ANY",1,"","","X","X","Jomarys Mirabal","2017-4-29","N/A","",0,"2019-10-16","2019-10-16"</v>
      </c>
      <c r="AC72" t="s">
        <v>333</v>
      </c>
      <c r="AD72" t="s">
        <v>332</v>
      </c>
      <c r="AE72" t="str">
        <f t="shared" si="3"/>
        <v>INSERT INTO dash.Jobs VALUES (75,13047,"KEURIG GREEN MOUNTAIN","2019-10-16","Ryan Hodgin","Jeff Tejeda",120000,40,45.75,40,"B","012SBS","26#MEDIUM","42#LINER","ANY",1,"","","X","X","Jomarys Mirabal","2017-4-29","N/A","",0,"2019-10-16","2019-10-16");</v>
      </c>
    </row>
    <row r="73" spans="1:31" x14ac:dyDescent="0.2">
      <c r="A73">
        <v>76</v>
      </c>
      <c r="B73" s="8">
        <v>13048</v>
      </c>
      <c r="C73" s="8" t="s">
        <v>68</v>
      </c>
      <c r="D73" t="s">
        <v>28</v>
      </c>
      <c r="E73" s="8" t="s">
        <v>358</v>
      </c>
      <c r="F73" s="8" t="s">
        <v>360</v>
      </c>
      <c r="G73" s="8">
        <v>113000</v>
      </c>
      <c r="H73" s="8">
        <v>43.5</v>
      </c>
      <c r="I73" s="8">
        <v>53.5</v>
      </c>
      <c r="J73" s="8">
        <v>43.5</v>
      </c>
      <c r="K73" s="8" t="s">
        <v>32</v>
      </c>
      <c r="L73" s="8" t="s">
        <v>33</v>
      </c>
      <c r="M73" s="8" t="s">
        <v>34</v>
      </c>
      <c r="N73" s="8" t="s">
        <v>35</v>
      </c>
      <c r="O73" s="8" t="s">
        <v>36</v>
      </c>
      <c r="P73" s="8">
        <v>1</v>
      </c>
      <c r="Q73" s="8" t="s">
        <v>37</v>
      </c>
      <c r="R73" s="8" t="s">
        <v>37</v>
      </c>
      <c r="S73" s="8" t="s">
        <v>38</v>
      </c>
      <c r="T73" s="8" t="s">
        <v>38</v>
      </c>
      <c r="U73" s="8" t="s">
        <v>378</v>
      </c>
      <c r="V73" s="8" t="s">
        <v>202</v>
      </c>
      <c r="W73" s="8" t="s">
        <v>63</v>
      </c>
      <c r="X73" s="8" t="s">
        <v>37</v>
      </c>
      <c r="Y73" s="8">
        <v>0</v>
      </c>
      <c r="Z73" t="s">
        <v>28</v>
      </c>
      <c r="AA73" t="s">
        <v>28</v>
      </c>
      <c r="AB73" t="str">
        <f t="shared" si="2"/>
        <v>76,13048,"FRITO-LAY","2019-10-16","Ryan Hodgin","Jeff Tejeda",113000,43.5,53.5,43.5,"E","010SBS","23#MEDIUM","35#LINER","ANY",1,"","","X","X","Jomarys Mirabal","2017-4-29","N/A","",0,"2019-10-16","2019-10-16"</v>
      </c>
      <c r="AC73" t="s">
        <v>333</v>
      </c>
      <c r="AD73" t="s">
        <v>332</v>
      </c>
      <c r="AE73" t="str">
        <f t="shared" si="3"/>
        <v>INSERT INTO dash.Jobs VALUES (76,13048,"FRITO-LAY","2019-10-16","Ryan Hodgin","Jeff Tejeda",113000,43.5,53.5,43.5,"E","010SBS","23#MEDIUM","35#LINER","ANY",1,"","","X","X","Jomarys Mirabal","2017-4-29","N/A","",0,"2019-10-16","2019-10-16");</v>
      </c>
    </row>
    <row r="74" spans="1:31" x14ac:dyDescent="0.2">
      <c r="A74">
        <v>77</v>
      </c>
      <c r="B74" s="8">
        <v>13049</v>
      </c>
      <c r="C74" s="8" t="s">
        <v>68</v>
      </c>
      <c r="D74" t="s">
        <v>28</v>
      </c>
      <c r="E74" s="8" t="s">
        <v>358</v>
      </c>
      <c r="F74" s="8" t="s">
        <v>360</v>
      </c>
      <c r="G74" s="8">
        <v>150000</v>
      </c>
      <c r="H74" s="8">
        <v>56.5</v>
      </c>
      <c r="I74" s="8">
        <v>33.5</v>
      </c>
      <c r="J74" s="8">
        <v>55.5</v>
      </c>
      <c r="K74" s="8" t="s">
        <v>41</v>
      </c>
      <c r="L74" s="8" t="s">
        <v>33</v>
      </c>
      <c r="M74" s="8" t="s">
        <v>34</v>
      </c>
      <c r="N74" s="8" t="s">
        <v>56</v>
      </c>
      <c r="O74" s="8" t="s">
        <v>36</v>
      </c>
      <c r="P74" s="8">
        <v>1</v>
      </c>
      <c r="Q74" s="8" t="s">
        <v>37</v>
      </c>
      <c r="R74" s="8" t="s">
        <v>37</v>
      </c>
      <c r="S74" s="8" t="s">
        <v>38</v>
      </c>
      <c r="T74" s="8" t="s">
        <v>38</v>
      </c>
      <c r="U74" s="8" t="s">
        <v>363</v>
      </c>
      <c r="V74" s="8" t="s">
        <v>199</v>
      </c>
      <c r="W74" s="8" t="s">
        <v>63</v>
      </c>
      <c r="X74" s="8" t="s">
        <v>37</v>
      </c>
      <c r="Y74" s="8">
        <v>0</v>
      </c>
      <c r="Z74" t="s">
        <v>28</v>
      </c>
      <c r="AA74" t="s">
        <v>28</v>
      </c>
      <c r="AB74" t="str">
        <f t="shared" si="2"/>
        <v>77,13049,"FRITO-LAY","2019-10-16","Ryan Hodgin","Jeff Tejeda",150000,56.5,33.5,55.5,"B","010SBS","23#MEDIUM","26#LINER","ANY",1,"","","X","X","Nancy Anthony","2017-1-28","N/A","",0,"2019-10-16","2019-10-16"</v>
      </c>
      <c r="AC74" t="s">
        <v>333</v>
      </c>
      <c r="AD74" t="s">
        <v>332</v>
      </c>
      <c r="AE74" t="str">
        <f t="shared" si="3"/>
        <v>INSERT INTO dash.Jobs VALUES (77,13049,"FRITO-LAY","2019-10-16","Ryan Hodgin","Jeff Tejeda",150000,56.5,33.5,55.5,"B","010SBS","23#MEDIUM","26#LINER","ANY",1,"","","X","X","Nancy Anthony","2017-1-28","N/A","",0,"2019-10-16","2019-10-16");</v>
      </c>
    </row>
    <row r="75" spans="1:31" x14ac:dyDescent="0.2">
      <c r="A75">
        <v>78</v>
      </c>
      <c r="B75" s="8">
        <v>13050</v>
      </c>
      <c r="C75" s="8" t="s">
        <v>83</v>
      </c>
      <c r="D75" t="s">
        <v>28</v>
      </c>
      <c r="E75" s="8" t="s">
        <v>358</v>
      </c>
      <c r="F75" s="8" t="s">
        <v>361</v>
      </c>
      <c r="G75" s="8">
        <v>9600</v>
      </c>
      <c r="H75" s="8">
        <v>52</v>
      </c>
      <c r="I75" s="8">
        <v>39.5</v>
      </c>
      <c r="J75" s="8">
        <v>48.5</v>
      </c>
      <c r="K75" s="8" t="s">
        <v>41</v>
      </c>
      <c r="L75" s="8" t="s">
        <v>33</v>
      </c>
      <c r="M75" s="8" t="s">
        <v>34</v>
      </c>
      <c r="N75" s="8" t="s">
        <v>35</v>
      </c>
      <c r="O75" s="8" t="s">
        <v>36</v>
      </c>
      <c r="P75" s="8">
        <v>1</v>
      </c>
      <c r="Q75" s="8" t="s">
        <v>37</v>
      </c>
      <c r="R75" s="8" t="s">
        <v>37</v>
      </c>
      <c r="S75" s="8" t="s">
        <v>38</v>
      </c>
      <c r="T75" s="8" t="s">
        <v>38</v>
      </c>
      <c r="U75" s="8" t="s">
        <v>378</v>
      </c>
      <c r="V75" s="8" t="s">
        <v>198</v>
      </c>
      <c r="W75" s="8" t="s">
        <v>63</v>
      </c>
      <c r="X75" s="8" t="s">
        <v>37</v>
      </c>
      <c r="Y75" s="8">
        <v>0</v>
      </c>
      <c r="Z75" t="s">
        <v>28</v>
      </c>
      <c r="AA75" t="s">
        <v>28</v>
      </c>
      <c r="AB75" t="str">
        <f t="shared" si="2"/>
        <v>78,13050,"GREEN MOUNTAIN BEVERAGE","2019-10-16","Ryan Hodgin","Samara Schlossman",9600,52,39.5,48.5,"B","010SBS","23#MEDIUM","35#LINER","ANY",1,"","","X","X","Jomarys Mirabal","2017-2-25","N/A","",0,"2019-10-16","2019-10-16"</v>
      </c>
      <c r="AC75" t="s">
        <v>333</v>
      </c>
      <c r="AD75" t="s">
        <v>332</v>
      </c>
      <c r="AE75" t="str">
        <f t="shared" si="3"/>
        <v>INSERT INTO dash.Jobs VALUES (78,13050,"GREEN MOUNTAIN BEVERAGE","2019-10-16","Ryan Hodgin","Samara Schlossman",9600,52,39.5,48.5,"B","010SBS","23#MEDIUM","35#LINER","ANY",1,"","","X","X","Jomarys Mirabal","2017-2-25","N/A","",0,"2019-10-16","2019-10-16");</v>
      </c>
    </row>
    <row r="76" spans="1:31" x14ac:dyDescent="0.2">
      <c r="A76">
        <v>79</v>
      </c>
      <c r="B76" s="8">
        <v>13051</v>
      </c>
      <c r="C76" s="8" t="s">
        <v>29</v>
      </c>
      <c r="D76" t="s">
        <v>28</v>
      </c>
      <c r="E76" s="8" t="s">
        <v>358</v>
      </c>
      <c r="F76" s="8" t="s">
        <v>359</v>
      </c>
      <c r="G76" s="8">
        <v>8000</v>
      </c>
      <c r="H76" s="8">
        <v>52</v>
      </c>
      <c r="I76" s="8">
        <v>38.25</v>
      </c>
      <c r="J76" s="8">
        <v>51</v>
      </c>
      <c r="K76" s="8" t="s">
        <v>32</v>
      </c>
      <c r="L76" s="8" t="s">
        <v>33</v>
      </c>
      <c r="M76" s="8" t="s">
        <v>34</v>
      </c>
      <c r="N76" s="8" t="s">
        <v>35</v>
      </c>
      <c r="O76" s="8" t="s">
        <v>36</v>
      </c>
      <c r="P76" s="8">
        <v>1</v>
      </c>
      <c r="Q76" s="8" t="s">
        <v>37</v>
      </c>
      <c r="R76" s="8" t="s">
        <v>37</v>
      </c>
      <c r="S76" s="8" t="s">
        <v>38</v>
      </c>
      <c r="T76" s="8" t="s">
        <v>38</v>
      </c>
      <c r="U76" s="8" t="s">
        <v>378</v>
      </c>
      <c r="V76" s="8" t="s">
        <v>200</v>
      </c>
      <c r="W76" s="8" t="s">
        <v>63</v>
      </c>
      <c r="X76" s="8" t="s">
        <v>37</v>
      </c>
      <c r="Y76" s="8">
        <v>0</v>
      </c>
      <c r="Z76" t="s">
        <v>28</v>
      </c>
      <c r="AA76" t="s">
        <v>28</v>
      </c>
      <c r="AB76" t="str">
        <f t="shared" si="2"/>
        <v>79,13051,"WHITE WAVE","2019-10-16","Ryan Hodgin","Daisy Santana",8000,52,38.25,51,"E","010SBS","23#MEDIUM","35#LINER","ANY",1,"","","X","X","Jomarys Mirabal","2017-3-25","N/A","",0,"2019-10-16","2019-10-16"</v>
      </c>
      <c r="AC76" t="s">
        <v>333</v>
      </c>
      <c r="AD76" t="s">
        <v>332</v>
      </c>
      <c r="AE76" t="str">
        <f t="shared" si="3"/>
        <v>INSERT INTO dash.Jobs VALUES (79,13051,"WHITE WAVE","2019-10-16","Ryan Hodgin","Daisy Santana",8000,52,38.25,51,"E","010SBS","23#MEDIUM","35#LINER","ANY",1,"","","X","X","Jomarys Mirabal","2017-3-25","N/A","",0,"2019-10-16","2019-10-16");</v>
      </c>
    </row>
    <row r="77" spans="1:31" x14ac:dyDescent="0.2">
      <c r="A77">
        <v>80</v>
      </c>
      <c r="B77" s="8">
        <v>13052</v>
      </c>
      <c r="C77" s="8" t="s">
        <v>57</v>
      </c>
      <c r="D77" t="s">
        <v>28</v>
      </c>
      <c r="E77" s="8" t="s">
        <v>361</v>
      </c>
      <c r="F77" s="8" t="s">
        <v>362</v>
      </c>
      <c r="G77" s="8">
        <v>28000</v>
      </c>
      <c r="H77" s="8">
        <v>54.5</v>
      </c>
      <c r="I77" s="8">
        <v>40.5</v>
      </c>
      <c r="J77" s="8">
        <v>54.5</v>
      </c>
      <c r="K77" s="8" t="s">
        <v>41</v>
      </c>
      <c r="L77" s="8" t="s">
        <v>33</v>
      </c>
      <c r="M77" s="8" t="s">
        <v>34</v>
      </c>
      <c r="N77" s="8" t="s">
        <v>35</v>
      </c>
      <c r="O77" s="8" t="s">
        <v>36</v>
      </c>
      <c r="P77" s="8">
        <v>1</v>
      </c>
      <c r="Q77" s="8" t="s">
        <v>37</v>
      </c>
      <c r="R77" s="8" t="s">
        <v>37</v>
      </c>
      <c r="S77" s="8" t="s">
        <v>38</v>
      </c>
      <c r="T77" s="8" t="s">
        <v>38</v>
      </c>
      <c r="U77" s="8" t="s">
        <v>378</v>
      </c>
      <c r="V77" s="8" t="s">
        <v>198</v>
      </c>
      <c r="W77" s="8" t="s">
        <v>63</v>
      </c>
      <c r="X77" s="8" t="s">
        <v>37</v>
      </c>
      <c r="Y77" s="8">
        <v>0</v>
      </c>
      <c r="Z77" t="s">
        <v>28</v>
      </c>
      <c r="AA77" t="s">
        <v>28</v>
      </c>
      <c r="AB77" t="str">
        <f t="shared" si="2"/>
        <v>80,13052,"ACTION PAK","2019-10-16","Samara Schlossman","Fran Hice",28000,54.5,40.5,54.5,"B","010SBS","23#MEDIUM","35#LINER","ANY",1,"","","X","X","Jomarys Mirabal","2017-2-25","N/A","",0,"2019-10-16","2019-10-16"</v>
      </c>
      <c r="AC77" t="s">
        <v>333</v>
      </c>
      <c r="AD77" t="s">
        <v>332</v>
      </c>
      <c r="AE77" t="str">
        <f t="shared" si="3"/>
        <v>INSERT INTO dash.Jobs VALUES (80,13052,"ACTION PAK","2019-10-16","Samara Schlossman","Fran Hice",28000,54.5,40.5,54.5,"B","010SBS","23#MEDIUM","35#LINER","ANY",1,"","","X","X","Jomarys Mirabal","2017-2-25","N/A","",0,"2019-10-16","2019-10-16");</v>
      </c>
    </row>
    <row r="78" spans="1:31" x14ac:dyDescent="0.2">
      <c r="A78">
        <v>81</v>
      </c>
      <c r="B78" s="8">
        <v>13053</v>
      </c>
      <c r="C78" s="8" t="s">
        <v>84</v>
      </c>
      <c r="D78" t="s">
        <v>28</v>
      </c>
      <c r="E78" s="8" t="s">
        <v>361</v>
      </c>
      <c r="F78" s="8" t="s">
        <v>361</v>
      </c>
      <c r="G78" s="8">
        <v>22000</v>
      </c>
      <c r="H78" s="8">
        <v>32</v>
      </c>
      <c r="I78" s="8">
        <v>56.25</v>
      </c>
      <c r="J78" s="8">
        <v>29</v>
      </c>
      <c r="K78" s="8" t="s">
        <v>32</v>
      </c>
      <c r="L78" s="8" t="s">
        <v>33</v>
      </c>
      <c r="M78" s="8" t="s">
        <v>34</v>
      </c>
      <c r="N78" s="8" t="s">
        <v>48</v>
      </c>
      <c r="O78" s="8" t="s">
        <v>36</v>
      </c>
      <c r="P78" s="8">
        <v>1</v>
      </c>
      <c r="Q78" s="8" t="s">
        <v>37</v>
      </c>
      <c r="R78" s="8" t="s">
        <v>37</v>
      </c>
      <c r="S78" s="8" t="s">
        <v>38</v>
      </c>
      <c r="T78" s="8" t="s">
        <v>38</v>
      </c>
      <c r="U78" s="8" t="s">
        <v>378</v>
      </c>
      <c r="V78" s="8" t="s">
        <v>198</v>
      </c>
      <c r="W78" s="8" t="s">
        <v>63</v>
      </c>
      <c r="X78" s="8" t="s">
        <v>37</v>
      </c>
      <c r="Y78" s="8">
        <v>0</v>
      </c>
      <c r="Z78" t="s">
        <v>28</v>
      </c>
      <c r="AA78" t="s">
        <v>28</v>
      </c>
      <c r="AB78" t="str">
        <f t="shared" si="2"/>
        <v>81,13053,"GADGE USA","2019-10-16","Samara Schlossman","Samara Schlossman",22000,32,56.25,29,"E","010SBS","23#MEDIUM","42#LINER","ANY",1,"","","X","X","Jomarys Mirabal","2017-2-25","N/A","",0,"2019-10-16","2019-10-16"</v>
      </c>
      <c r="AC78" t="s">
        <v>333</v>
      </c>
      <c r="AD78" t="s">
        <v>332</v>
      </c>
      <c r="AE78" t="str">
        <f t="shared" si="3"/>
        <v>INSERT INTO dash.Jobs VALUES (81,13053,"GADGE USA","2019-10-16","Samara Schlossman","Samara Schlossman",22000,32,56.25,29,"E","010SBS","23#MEDIUM","42#LINER","ANY",1,"","","X","X","Jomarys Mirabal","2017-2-25","N/A","",0,"2019-10-16","2019-10-16");</v>
      </c>
    </row>
    <row r="79" spans="1:31" x14ac:dyDescent="0.2">
      <c r="A79">
        <v>82</v>
      </c>
      <c r="B79" s="8">
        <v>13054</v>
      </c>
      <c r="C79" s="8" t="s">
        <v>68</v>
      </c>
      <c r="D79" t="s">
        <v>28</v>
      </c>
      <c r="E79" s="8" t="s">
        <v>361</v>
      </c>
      <c r="F79" s="8" t="s">
        <v>360</v>
      </c>
      <c r="G79" s="8">
        <v>360000</v>
      </c>
      <c r="H79" s="8">
        <v>56.5</v>
      </c>
      <c r="I79" s="8">
        <v>33.5</v>
      </c>
      <c r="J79" s="8">
        <v>55.5</v>
      </c>
      <c r="K79" s="8" t="s">
        <v>41</v>
      </c>
      <c r="L79" s="8" t="s">
        <v>33</v>
      </c>
      <c r="M79" s="8" t="s">
        <v>34</v>
      </c>
      <c r="N79" s="8" t="s">
        <v>56</v>
      </c>
      <c r="O79" s="8" t="s">
        <v>36</v>
      </c>
      <c r="P79" s="8">
        <v>1</v>
      </c>
      <c r="Q79" s="8" t="s">
        <v>37</v>
      </c>
      <c r="R79" s="8" t="s">
        <v>37</v>
      </c>
      <c r="S79" s="8" t="s">
        <v>38</v>
      </c>
      <c r="T79" s="8" t="s">
        <v>38</v>
      </c>
      <c r="U79" s="8" t="s">
        <v>378</v>
      </c>
      <c r="V79" s="8" t="s">
        <v>202</v>
      </c>
      <c r="W79" s="8" t="s">
        <v>63</v>
      </c>
      <c r="X79" s="8" t="s">
        <v>37</v>
      </c>
      <c r="Y79" s="8">
        <v>0</v>
      </c>
      <c r="Z79" t="s">
        <v>28</v>
      </c>
      <c r="AA79" t="s">
        <v>28</v>
      </c>
      <c r="AB79" t="str">
        <f t="shared" si="2"/>
        <v>82,13054,"FRITO-LAY","2019-10-16","Samara Schlossman","Jeff Tejeda",360000,56.5,33.5,55.5,"B","010SBS","23#MEDIUM","26#LINER","ANY",1,"","","X","X","Jomarys Mirabal","2017-4-29","N/A","",0,"2019-10-16","2019-10-16"</v>
      </c>
      <c r="AC79" t="s">
        <v>333</v>
      </c>
      <c r="AD79" t="s">
        <v>332</v>
      </c>
      <c r="AE79" t="str">
        <f t="shared" si="3"/>
        <v>INSERT INTO dash.Jobs VALUES (82,13054,"FRITO-LAY","2019-10-16","Samara Schlossman","Jeff Tejeda",360000,56.5,33.5,55.5,"B","010SBS","23#MEDIUM","26#LINER","ANY",1,"","","X","X","Jomarys Mirabal","2017-4-29","N/A","",0,"2019-10-16","2019-10-16");</v>
      </c>
    </row>
    <row r="80" spans="1:31" x14ac:dyDescent="0.2">
      <c r="A80">
        <v>83</v>
      </c>
      <c r="B80" s="8">
        <v>13055</v>
      </c>
      <c r="C80" s="8" t="s">
        <v>85</v>
      </c>
      <c r="D80" t="s">
        <v>28</v>
      </c>
      <c r="E80" s="8" t="s">
        <v>365</v>
      </c>
      <c r="F80" s="8" t="s">
        <v>360</v>
      </c>
      <c r="G80" s="8">
        <v>45000</v>
      </c>
      <c r="H80" s="8">
        <v>52</v>
      </c>
      <c r="I80" s="8">
        <v>35</v>
      </c>
      <c r="J80" s="8">
        <v>51.5</v>
      </c>
      <c r="K80" s="8" t="s">
        <v>32</v>
      </c>
      <c r="L80" s="8" t="s">
        <v>33</v>
      </c>
      <c r="M80" s="8" t="s">
        <v>34</v>
      </c>
      <c r="N80" s="8" t="s">
        <v>35</v>
      </c>
      <c r="O80" s="8" t="s">
        <v>337</v>
      </c>
      <c r="P80" s="8">
        <v>1</v>
      </c>
      <c r="Q80" s="8" t="s">
        <v>37</v>
      </c>
      <c r="R80" s="8" t="s">
        <v>37</v>
      </c>
      <c r="S80" s="8" t="s">
        <v>38</v>
      </c>
      <c r="T80" s="8" t="s">
        <v>38</v>
      </c>
      <c r="U80" s="8" t="s">
        <v>378</v>
      </c>
      <c r="V80" s="8" t="s">
        <v>204</v>
      </c>
      <c r="W80" s="8" t="s">
        <v>63</v>
      </c>
      <c r="X80" s="8" t="s">
        <v>37</v>
      </c>
      <c r="Y80" s="8">
        <v>0</v>
      </c>
      <c r="Z80" t="s">
        <v>28</v>
      </c>
      <c r="AA80" t="s">
        <v>28</v>
      </c>
      <c r="AB80" t="str">
        <f t="shared" si="2"/>
        <v>83,13055,"KAR'S NUTS","2019-10-16","Nicole Lamey","Jeff Tejeda",45000,52,35,51.5,"E","010SBS","23#MEDIUM","35#LINER","STORA",1,"","","X","X","Jomarys Mirabal","2017-5-27","N/A","",0,"2019-10-16","2019-10-16"</v>
      </c>
      <c r="AC80" t="s">
        <v>333</v>
      </c>
      <c r="AD80" t="s">
        <v>332</v>
      </c>
      <c r="AE80" t="str">
        <f t="shared" si="3"/>
        <v>INSERT INTO dash.Jobs VALUES (83,13055,"KAR'S NUTS","2019-10-16","Nicole Lamey","Jeff Tejeda",45000,52,35,51.5,"E","010SBS","23#MEDIUM","35#LINER","STORA",1,"","","X","X","Jomarys Mirabal","2017-5-27","N/A","",0,"2019-10-16","2019-10-16");</v>
      </c>
    </row>
    <row r="81" spans="1:31" x14ac:dyDescent="0.2">
      <c r="A81">
        <v>84</v>
      </c>
      <c r="B81" s="8">
        <v>13056</v>
      </c>
      <c r="C81" s="8" t="s">
        <v>65</v>
      </c>
      <c r="D81" t="s">
        <v>28</v>
      </c>
      <c r="E81" s="8" t="s">
        <v>365</v>
      </c>
      <c r="F81" s="8" t="s">
        <v>363</v>
      </c>
      <c r="G81" s="8">
        <v>58500</v>
      </c>
      <c r="H81" s="8">
        <v>40</v>
      </c>
      <c r="I81" s="8">
        <v>50</v>
      </c>
      <c r="J81" s="8">
        <v>40</v>
      </c>
      <c r="K81" s="8" t="s">
        <v>32</v>
      </c>
      <c r="L81" s="8" t="s">
        <v>33</v>
      </c>
      <c r="M81" s="8" t="s">
        <v>34</v>
      </c>
      <c r="N81" s="8" t="s">
        <v>35</v>
      </c>
      <c r="O81" s="8" t="s">
        <v>36</v>
      </c>
      <c r="P81" s="8">
        <v>1</v>
      </c>
      <c r="Q81" s="8" t="s">
        <v>37</v>
      </c>
      <c r="R81" s="8" t="s">
        <v>37</v>
      </c>
      <c r="S81" s="8" t="s">
        <v>38</v>
      </c>
      <c r="T81" s="8" t="s">
        <v>38</v>
      </c>
      <c r="U81" s="8" t="s">
        <v>378</v>
      </c>
      <c r="V81" s="8" t="s">
        <v>206</v>
      </c>
      <c r="W81" s="8" t="s">
        <v>63</v>
      </c>
      <c r="X81" s="8" t="s">
        <v>37</v>
      </c>
      <c r="Y81" s="8">
        <v>0</v>
      </c>
      <c r="Z81" t="s">
        <v>28</v>
      </c>
      <c r="AA81" t="s">
        <v>28</v>
      </c>
      <c r="AB81" t="str">
        <f t="shared" si="2"/>
        <v>84,13056,"FEDERAL MOGUL","2019-10-16","Nicole Lamey","Nancy Anthony",58500,40,50,40,"E","010SBS","23#MEDIUM","35#LINER","ANY",1,"","","X","X","Jomarys Mirabal","2017-7-29","N/A","",0,"2019-10-16","2019-10-16"</v>
      </c>
      <c r="AC81" t="s">
        <v>333</v>
      </c>
      <c r="AD81" t="s">
        <v>332</v>
      </c>
      <c r="AE81" t="str">
        <f t="shared" si="3"/>
        <v>INSERT INTO dash.Jobs VALUES (84,13056,"FEDERAL MOGUL","2019-10-16","Nicole Lamey","Nancy Anthony",58500,40,50,40,"E","010SBS","23#MEDIUM","35#LINER","ANY",1,"","","X","X","Jomarys Mirabal","2017-7-29","N/A","",0,"2019-10-16","2019-10-16");</v>
      </c>
    </row>
    <row r="82" spans="1:31" x14ac:dyDescent="0.2">
      <c r="A82">
        <v>85</v>
      </c>
      <c r="B82" s="8">
        <v>13057</v>
      </c>
      <c r="C82" s="8" t="s">
        <v>54</v>
      </c>
      <c r="D82" t="s">
        <v>28</v>
      </c>
      <c r="E82" s="8" t="s">
        <v>365</v>
      </c>
      <c r="F82" s="8" t="s">
        <v>363</v>
      </c>
      <c r="G82" s="8">
        <v>160000</v>
      </c>
      <c r="H82" s="8">
        <v>54.5</v>
      </c>
      <c r="I82" s="8">
        <v>33.75</v>
      </c>
      <c r="J82" s="8">
        <v>54</v>
      </c>
      <c r="K82" s="8" t="s">
        <v>32</v>
      </c>
      <c r="L82" s="8" t="s">
        <v>33</v>
      </c>
      <c r="M82" s="8" t="s">
        <v>34</v>
      </c>
      <c r="N82" s="8" t="s">
        <v>66</v>
      </c>
      <c r="O82" s="8" t="s">
        <v>36</v>
      </c>
      <c r="P82" s="8">
        <v>1</v>
      </c>
      <c r="Q82" s="8" t="s">
        <v>37</v>
      </c>
      <c r="R82" s="8" t="s">
        <v>37</v>
      </c>
      <c r="S82" s="8" t="s">
        <v>38</v>
      </c>
      <c r="T82" s="8" t="s">
        <v>38</v>
      </c>
      <c r="U82" s="8" t="s">
        <v>378</v>
      </c>
      <c r="V82" s="8" t="s">
        <v>205</v>
      </c>
      <c r="W82" s="8" t="s">
        <v>63</v>
      </c>
      <c r="X82" s="8" t="s">
        <v>37</v>
      </c>
      <c r="Y82" s="8">
        <v>0</v>
      </c>
      <c r="Z82" t="s">
        <v>28</v>
      </c>
      <c r="AA82" t="s">
        <v>28</v>
      </c>
      <c r="AB82" t="str">
        <f t="shared" si="2"/>
        <v>85,13057,"KELLOGG'S","2019-10-16","Nicole Lamey","Nancy Anthony",160000,54.5,33.75,54,"E","010SBS","23#MEDIUM","35#HCL LINER","ANY",1,"","","X","X","Jomarys Mirabal","2017-6-24","N/A","",0,"2019-10-16","2019-10-16"</v>
      </c>
      <c r="AC82" t="s">
        <v>333</v>
      </c>
      <c r="AD82" t="s">
        <v>332</v>
      </c>
      <c r="AE82" t="str">
        <f t="shared" si="3"/>
        <v>INSERT INTO dash.Jobs VALUES (85,13057,"KELLOGG'S","2019-10-16","Nicole Lamey","Nancy Anthony",160000,54.5,33.75,54,"E","010SBS","23#MEDIUM","35#HCL LINER","ANY",1,"","","X","X","Jomarys Mirabal","2017-6-24","N/A","",0,"2019-10-16","2019-10-16");</v>
      </c>
    </row>
    <row r="83" spans="1:31" x14ac:dyDescent="0.2">
      <c r="A83">
        <v>86</v>
      </c>
      <c r="B83" s="8">
        <v>13058</v>
      </c>
      <c r="C83" s="8" t="s">
        <v>54</v>
      </c>
      <c r="D83" t="s">
        <v>28</v>
      </c>
      <c r="E83" s="8" t="s">
        <v>365</v>
      </c>
      <c r="F83" s="8" t="s">
        <v>363</v>
      </c>
      <c r="G83" s="8">
        <v>40000</v>
      </c>
      <c r="H83" s="8">
        <v>59.5</v>
      </c>
      <c r="I83" s="8">
        <v>33.75</v>
      </c>
      <c r="J83" s="8">
        <v>59.5</v>
      </c>
      <c r="K83" s="8" t="s">
        <v>32</v>
      </c>
      <c r="L83" s="8" t="s">
        <v>33</v>
      </c>
      <c r="M83" s="8" t="s">
        <v>34</v>
      </c>
      <c r="N83" s="8" t="s">
        <v>56</v>
      </c>
      <c r="O83" s="8" t="s">
        <v>36</v>
      </c>
      <c r="P83" s="8">
        <v>1</v>
      </c>
      <c r="Q83" s="8" t="s">
        <v>37</v>
      </c>
      <c r="R83" s="8" t="s">
        <v>37</v>
      </c>
      <c r="S83" s="8" t="s">
        <v>38</v>
      </c>
      <c r="T83" s="8" t="s">
        <v>38</v>
      </c>
      <c r="U83" s="8" t="s">
        <v>378</v>
      </c>
      <c r="V83" s="8" t="s">
        <v>202</v>
      </c>
      <c r="W83" s="8" t="s">
        <v>63</v>
      </c>
      <c r="X83" s="8" t="s">
        <v>37</v>
      </c>
      <c r="Y83" s="8">
        <v>0</v>
      </c>
      <c r="Z83" t="s">
        <v>28</v>
      </c>
      <c r="AA83" t="s">
        <v>28</v>
      </c>
      <c r="AB83" t="str">
        <f t="shared" si="2"/>
        <v>86,13058,"KELLOGG'S","2019-10-16","Nicole Lamey","Nancy Anthony",40000,59.5,33.75,59.5,"E","010SBS","23#MEDIUM","26#LINER","ANY",1,"","","X","X","Jomarys Mirabal","2017-4-29","N/A","",0,"2019-10-16","2019-10-16"</v>
      </c>
      <c r="AC83" t="s">
        <v>333</v>
      </c>
      <c r="AD83" t="s">
        <v>332</v>
      </c>
      <c r="AE83" t="str">
        <f t="shared" si="3"/>
        <v>INSERT INTO dash.Jobs VALUES (86,13058,"KELLOGG'S","2019-10-16","Nicole Lamey","Nancy Anthony",40000,59.5,33.75,59.5,"E","010SBS","23#MEDIUM","26#LINER","ANY",1,"","","X","X","Jomarys Mirabal","2017-4-29","N/A","",0,"2019-10-16","2019-10-16");</v>
      </c>
    </row>
    <row r="84" spans="1:31" x14ac:dyDescent="0.2">
      <c r="A84">
        <v>87</v>
      </c>
      <c r="B84" s="8">
        <v>13059</v>
      </c>
      <c r="C84" s="8" t="s">
        <v>54</v>
      </c>
      <c r="D84" t="s">
        <v>28</v>
      </c>
      <c r="E84" s="8" t="s">
        <v>365</v>
      </c>
      <c r="F84" s="8" t="s">
        <v>363</v>
      </c>
      <c r="G84" s="8">
        <v>160000</v>
      </c>
      <c r="H84" s="8">
        <v>59.5</v>
      </c>
      <c r="I84" s="8">
        <v>33.75</v>
      </c>
      <c r="J84" s="8">
        <v>59.5</v>
      </c>
      <c r="K84" s="8" t="s">
        <v>32</v>
      </c>
      <c r="L84" s="8" t="s">
        <v>33</v>
      </c>
      <c r="M84" s="8" t="s">
        <v>34</v>
      </c>
      <c r="N84" s="8" t="s">
        <v>56</v>
      </c>
      <c r="O84" s="8" t="s">
        <v>36</v>
      </c>
      <c r="P84" s="8">
        <v>1</v>
      </c>
      <c r="Q84" s="8" t="s">
        <v>37</v>
      </c>
      <c r="R84" s="8" t="s">
        <v>37</v>
      </c>
      <c r="S84" s="8" t="s">
        <v>38</v>
      </c>
      <c r="T84" s="8" t="s">
        <v>38</v>
      </c>
      <c r="U84" s="8" t="s">
        <v>378</v>
      </c>
      <c r="V84" s="8" t="s">
        <v>202</v>
      </c>
      <c r="W84" s="8" t="s">
        <v>63</v>
      </c>
      <c r="X84" s="8" t="s">
        <v>37</v>
      </c>
      <c r="Y84" s="8">
        <v>0</v>
      </c>
      <c r="Z84" t="s">
        <v>28</v>
      </c>
      <c r="AA84" t="s">
        <v>28</v>
      </c>
      <c r="AB84" t="str">
        <f t="shared" si="2"/>
        <v>87,13059,"KELLOGG'S","2019-10-16","Nicole Lamey","Nancy Anthony",160000,59.5,33.75,59.5,"E","010SBS","23#MEDIUM","26#LINER","ANY",1,"","","X","X","Jomarys Mirabal","2017-4-29","N/A","",0,"2019-10-16","2019-10-16"</v>
      </c>
      <c r="AC84" t="s">
        <v>333</v>
      </c>
      <c r="AD84" t="s">
        <v>332</v>
      </c>
      <c r="AE84" t="str">
        <f t="shared" si="3"/>
        <v>INSERT INTO dash.Jobs VALUES (87,13059,"KELLOGG'S","2019-10-16","Nicole Lamey","Nancy Anthony",160000,59.5,33.75,59.5,"E","010SBS","23#MEDIUM","26#LINER","ANY",1,"","","X","X","Jomarys Mirabal","2017-4-29","N/A","",0,"2019-10-16","2019-10-16");</v>
      </c>
    </row>
    <row r="85" spans="1:31" x14ac:dyDescent="0.2">
      <c r="A85">
        <v>88</v>
      </c>
      <c r="B85" s="8">
        <v>13060</v>
      </c>
      <c r="C85" s="8" t="s">
        <v>82</v>
      </c>
      <c r="D85" t="s">
        <v>28</v>
      </c>
      <c r="E85" s="8" t="s">
        <v>365</v>
      </c>
      <c r="F85" s="8" t="s">
        <v>362</v>
      </c>
      <c r="G85" s="8">
        <v>5000</v>
      </c>
      <c r="H85" s="8">
        <v>52</v>
      </c>
      <c r="I85" s="8">
        <v>34.75</v>
      </c>
      <c r="J85" s="8">
        <v>49</v>
      </c>
      <c r="K85" s="8" t="s">
        <v>32</v>
      </c>
      <c r="L85" s="8" t="s">
        <v>33</v>
      </c>
      <c r="M85" s="8" t="s">
        <v>34</v>
      </c>
      <c r="N85" s="8" t="s">
        <v>35</v>
      </c>
      <c r="O85" s="8" t="s">
        <v>36</v>
      </c>
      <c r="P85" s="8">
        <v>1</v>
      </c>
      <c r="Q85" s="8" t="s">
        <v>37</v>
      </c>
      <c r="R85" s="8" t="s">
        <v>37</v>
      </c>
      <c r="S85" s="8" t="s">
        <v>38</v>
      </c>
      <c r="T85" s="8" t="s">
        <v>38</v>
      </c>
      <c r="U85" s="8" t="s">
        <v>378</v>
      </c>
      <c r="V85" s="8" t="s">
        <v>198</v>
      </c>
      <c r="W85" s="8" t="s">
        <v>63</v>
      </c>
      <c r="X85" s="8" t="s">
        <v>37</v>
      </c>
      <c r="Y85" s="8">
        <v>0</v>
      </c>
      <c r="Z85" t="s">
        <v>28</v>
      </c>
      <c r="AA85" t="s">
        <v>28</v>
      </c>
      <c r="AB85" t="str">
        <f t="shared" si="2"/>
        <v>88,13060,"ZWILLING JA HENCKELS","2019-10-16","Nicole Lamey","Fran Hice",5000,52,34.75,49,"E","010SBS","23#MEDIUM","35#LINER","ANY",1,"","","X","X","Jomarys Mirabal","2017-2-25","N/A","",0,"2019-10-16","2019-10-16"</v>
      </c>
      <c r="AC85" t="s">
        <v>333</v>
      </c>
      <c r="AD85" t="s">
        <v>332</v>
      </c>
      <c r="AE85" t="str">
        <f t="shared" si="3"/>
        <v>INSERT INTO dash.Jobs VALUES (88,13060,"ZWILLING JA HENCKELS","2019-10-16","Nicole Lamey","Fran Hice",5000,52,34.75,49,"E","010SBS","23#MEDIUM","35#LINER","ANY",1,"","","X","X","Jomarys Mirabal","2017-2-25","N/A","",0,"2019-10-16","2019-10-16");</v>
      </c>
    </row>
    <row r="86" spans="1:31" x14ac:dyDescent="0.2">
      <c r="A86">
        <v>89</v>
      </c>
      <c r="B86" s="8">
        <v>13061</v>
      </c>
      <c r="C86" s="8" t="s">
        <v>58</v>
      </c>
      <c r="D86" t="s">
        <v>28</v>
      </c>
      <c r="E86" s="8" t="s">
        <v>365</v>
      </c>
      <c r="F86" s="8" t="s">
        <v>366</v>
      </c>
      <c r="G86" s="8">
        <v>4000</v>
      </c>
      <c r="H86" s="8">
        <v>40</v>
      </c>
      <c r="I86" s="8">
        <v>47.25</v>
      </c>
      <c r="J86" s="8">
        <v>39.5</v>
      </c>
      <c r="K86" s="8" t="s">
        <v>41</v>
      </c>
      <c r="L86" s="8" t="s">
        <v>33</v>
      </c>
      <c r="M86" s="8" t="s">
        <v>34</v>
      </c>
      <c r="N86" s="8" t="s">
        <v>35</v>
      </c>
      <c r="O86" s="8" t="s">
        <v>36</v>
      </c>
      <c r="P86" s="8">
        <v>1</v>
      </c>
      <c r="Q86" s="8" t="s">
        <v>37</v>
      </c>
      <c r="R86" s="8" t="s">
        <v>37</v>
      </c>
      <c r="S86" s="8" t="s">
        <v>38</v>
      </c>
      <c r="T86" s="8" t="s">
        <v>38</v>
      </c>
      <c r="U86" s="8" t="s">
        <v>378</v>
      </c>
      <c r="V86" s="8" t="s">
        <v>198</v>
      </c>
      <c r="W86" s="8" t="s">
        <v>63</v>
      </c>
      <c r="X86" s="8" t="s">
        <v>37</v>
      </c>
      <c r="Y86" s="8">
        <v>0</v>
      </c>
      <c r="Z86" t="s">
        <v>28</v>
      </c>
      <c r="AA86" t="s">
        <v>28</v>
      </c>
      <c r="AB86" t="str">
        <f t="shared" si="2"/>
        <v>89,13061,"MARC JACOBS","2019-10-16","Nicole Lamey","Caroline Vega",4000,40,47.25,39.5,"B","010SBS","23#MEDIUM","35#LINER","ANY",1,"","","X","X","Jomarys Mirabal","2017-2-25","N/A","",0,"2019-10-16","2019-10-16"</v>
      </c>
      <c r="AC86" t="s">
        <v>333</v>
      </c>
      <c r="AD86" t="s">
        <v>332</v>
      </c>
      <c r="AE86" t="str">
        <f t="shared" si="3"/>
        <v>INSERT INTO dash.Jobs VALUES (89,13061,"MARC JACOBS","2019-10-16","Nicole Lamey","Caroline Vega",4000,40,47.25,39.5,"B","010SBS","23#MEDIUM","35#LINER","ANY",1,"","","X","X","Jomarys Mirabal","2017-2-25","N/A","",0,"2019-10-16","2019-10-16");</v>
      </c>
    </row>
    <row r="87" spans="1:31" x14ac:dyDescent="0.2">
      <c r="A87">
        <v>91</v>
      </c>
      <c r="B87" s="8">
        <v>13063</v>
      </c>
      <c r="C87" s="8" t="s">
        <v>68</v>
      </c>
      <c r="D87" t="s">
        <v>28</v>
      </c>
      <c r="E87" s="8" t="s">
        <v>358</v>
      </c>
      <c r="F87" s="8" t="s">
        <v>360</v>
      </c>
      <c r="G87" s="8">
        <v>255000</v>
      </c>
      <c r="H87" s="8">
        <v>43.5</v>
      </c>
      <c r="I87" s="8">
        <v>53.5</v>
      </c>
      <c r="J87" s="8">
        <v>43.5</v>
      </c>
      <c r="K87" s="8" t="s">
        <v>32</v>
      </c>
      <c r="L87" s="8" t="s">
        <v>33</v>
      </c>
      <c r="M87" s="8" t="s">
        <v>34</v>
      </c>
      <c r="N87" s="8" t="s">
        <v>35</v>
      </c>
      <c r="O87" s="8" t="s">
        <v>36</v>
      </c>
      <c r="P87" s="8">
        <v>1</v>
      </c>
      <c r="Q87" s="8" t="s">
        <v>37</v>
      </c>
      <c r="R87" s="8" t="s">
        <v>37</v>
      </c>
      <c r="S87" s="8" t="s">
        <v>38</v>
      </c>
      <c r="T87" s="8" t="s">
        <v>38</v>
      </c>
      <c r="U87" s="8" t="s">
        <v>371</v>
      </c>
      <c r="V87" s="8" t="s">
        <v>209</v>
      </c>
      <c r="W87" s="8" t="s">
        <v>338</v>
      </c>
      <c r="X87" s="8" t="s">
        <v>37</v>
      </c>
      <c r="Y87" s="8">
        <v>0</v>
      </c>
      <c r="Z87" t="s">
        <v>28</v>
      </c>
      <c r="AA87" t="s">
        <v>28</v>
      </c>
      <c r="AB87" t="str">
        <f t="shared" si="2"/>
        <v>91,13063,"FRITO-LAY","2019-10-16","Ryan Hodgin","Jeff Tejeda",255000,43.5,53.5,43.5,"E","010SBS","23#MEDIUM","35#LINER","ANY",1,"","","X","X","Shanae Codling","2018-3-12","JS","",0,"2019-10-16","2019-10-16"</v>
      </c>
      <c r="AC87" t="s">
        <v>333</v>
      </c>
      <c r="AD87" t="s">
        <v>332</v>
      </c>
      <c r="AE87" t="str">
        <f t="shared" si="3"/>
        <v>INSERT INTO dash.Jobs VALUES (91,13063,"FRITO-LAY","2019-10-16","Ryan Hodgin","Jeff Tejeda",255000,43.5,53.5,43.5,"E","010SBS","23#MEDIUM","35#LINER","ANY",1,"","","X","X","Shanae Codling","2018-3-12","JS","",0,"2019-10-16","2019-10-16");</v>
      </c>
    </row>
    <row r="88" spans="1:31" x14ac:dyDescent="0.2">
      <c r="A88">
        <v>92</v>
      </c>
      <c r="B88" s="8">
        <v>13064</v>
      </c>
      <c r="C88" s="8" t="s">
        <v>47</v>
      </c>
      <c r="D88" t="s">
        <v>28</v>
      </c>
      <c r="E88" s="8" t="s">
        <v>358</v>
      </c>
      <c r="F88" s="8" t="s">
        <v>363</v>
      </c>
      <c r="G88" s="8">
        <v>1250</v>
      </c>
      <c r="H88" s="8">
        <v>32</v>
      </c>
      <c r="I88" s="8">
        <v>49.5</v>
      </c>
      <c r="J88" s="8">
        <v>31</v>
      </c>
      <c r="K88" s="8" t="s">
        <v>32</v>
      </c>
      <c r="L88" s="8" t="s">
        <v>33</v>
      </c>
      <c r="M88" s="8" t="s">
        <v>34</v>
      </c>
      <c r="N88" s="8" t="s">
        <v>35</v>
      </c>
      <c r="O88" s="8" t="s">
        <v>336</v>
      </c>
      <c r="P88" s="8">
        <v>1</v>
      </c>
      <c r="Q88" s="8" t="s">
        <v>37</v>
      </c>
      <c r="R88" s="8" t="s">
        <v>37</v>
      </c>
      <c r="S88" s="8" t="s">
        <v>38</v>
      </c>
      <c r="T88" s="8" t="s">
        <v>38</v>
      </c>
      <c r="U88" s="8" t="s">
        <v>378</v>
      </c>
      <c r="V88" s="8" t="s">
        <v>198</v>
      </c>
      <c r="W88" s="8" t="s">
        <v>63</v>
      </c>
      <c r="X88" s="8" t="s">
        <v>37</v>
      </c>
      <c r="Y88" s="8">
        <v>0</v>
      </c>
      <c r="Z88" t="s">
        <v>28</v>
      </c>
      <c r="AA88" t="s">
        <v>28</v>
      </c>
      <c r="AB88" t="str">
        <f t="shared" si="2"/>
        <v>92,13064,"QUAKER","2019-10-16","Ryan Hodgin","Nancy Anthony",1250,32,49.5,31,"E","010SBS","23#MEDIUM","35#LINER","KALLIMA",1,"","","X","X","Jomarys Mirabal","2017-2-25","N/A","",0,"2019-10-16","2019-10-16"</v>
      </c>
      <c r="AC88" t="s">
        <v>333</v>
      </c>
      <c r="AD88" t="s">
        <v>332</v>
      </c>
      <c r="AE88" t="str">
        <f t="shared" si="3"/>
        <v>INSERT INTO dash.Jobs VALUES (92,13064,"QUAKER","2019-10-16","Ryan Hodgin","Nancy Anthony",1250,32,49.5,31,"E","010SBS","23#MEDIUM","35#LINER","KALLIMA",1,"","","X","X","Jomarys Mirabal","2017-2-25","N/A","",0,"2019-10-16","2019-10-16");</v>
      </c>
    </row>
    <row r="89" spans="1:31" x14ac:dyDescent="0.2">
      <c r="A89">
        <v>93</v>
      </c>
      <c r="B89" s="8">
        <v>13065</v>
      </c>
      <c r="C89" s="8" t="s">
        <v>29</v>
      </c>
      <c r="D89" t="s">
        <v>28</v>
      </c>
      <c r="E89" s="8" t="s">
        <v>358</v>
      </c>
      <c r="F89" s="8" t="s">
        <v>359</v>
      </c>
      <c r="G89" s="8">
        <v>321000</v>
      </c>
      <c r="H89" s="8">
        <v>59.5</v>
      </c>
      <c r="I89" s="8">
        <v>39</v>
      </c>
      <c r="J89" s="8">
        <v>59.5</v>
      </c>
      <c r="K89" s="8" t="s">
        <v>41</v>
      </c>
      <c r="L89" s="8" t="s">
        <v>33</v>
      </c>
      <c r="M89" s="8" t="s">
        <v>34</v>
      </c>
      <c r="N89" s="8" t="s">
        <v>35</v>
      </c>
      <c r="O89" s="8" t="s">
        <v>36</v>
      </c>
      <c r="P89" s="8">
        <v>1</v>
      </c>
      <c r="Q89" s="8" t="s">
        <v>37</v>
      </c>
      <c r="R89" s="8" t="s">
        <v>37</v>
      </c>
      <c r="S89" s="8" t="s">
        <v>38</v>
      </c>
      <c r="T89" s="8" t="s">
        <v>38</v>
      </c>
      <c r="U89" s="8" t="s">
        <v>371</v>
      </c>
      <c r="V89" s="8" t="s">
        <v>207</v>
      </c>
      <c r="W89" s="8" t="s">
        <v>63</v>
      </c>
      <c r="X89" s="8" t="s">
        <v>37</v>
      </c>
      <c r="Y89" s="8">
        <v>0</v>
      </c>
      <c r="Z89" t="s">
        <v>28</v>
      </c>
      <c r="AA89" t="s">
        <v>28</v>
      </c>
      <c r="AB89" t="str">
        <f t="shared" si="2"/>
        <v>93,13065,"WHITE WAVE","2019-10-16","Ryan Hodgin","Daisy Santana",321000,59.5,39,59.5,"B","010SBS","23#MEDIUM","35#LINER","ANY",1,"","","X","X","Shanae Codling","2018-8-24","N/A","",0,"2019-10-16","2019-10-16"</v>
      </c>
      <c r="AC89" t="s">
        <v>333</v>
      </c>
      <c r="AD89" t="s">
        <v>332</v>
      </c>
      <c r="AE89" t="str">
        <f t="shared" si="3"/>
        <v>INSERT INTO dash.Jobs VALUES (93,13065,"WHITE WAVE","2019-10-16","Ryan Hodgin","Daisy Santana",321000,59.5,39,59.5,"B","010SBS","23#MEDIUM","35#LINER","ANY",1,"","","X","X","Shanae Codling","2018-8-24","N/A","",0,"2019-10-16","2019-10-16");</v>
      </c>
    </row>
    <row r="90" spans="1:31" x14ac:dyDescent="0.2">
      <c r="A90">
        <v>94</v>
      </c>
      <c r="B90" s="8">
        <v>13066</v>
      </c>
      <c r="C90" s="8" t="s">
        <v>54</v>
      </c>
      <c r="D90" t="s">
        <v>28</v>
      </c>
      <c r="E90" s="8" t="s">
        <v>358</v>
      </c>
      <c r="F90" s="8" t="s">
        <v>363</v>
      </c>
      <c r="G90" s="8">
        <v>72000</v>
      </c>
      <c r="H90" s="8">
        <v>54.5</v>
      </c>
      <c r="I90" s="8">
        <v>33.75</v>
      </c>
      <c r="J90" s="8">
        <v>54</v>
      </c>
      <c r="K90" s="8" t="s">
        <v>32</v>
      </c>
      <c r="L90" s="8" t="s">
        <v>33</v>
      </c>
      <c r="M90" s="8" t="s">
        <v>34</v>
      </c>
      <c r="N90" s="8" t="s">
        <v>56</v>
      </c>
      <c r="O90" s="8" t="s">
        <v>36</v>
      </c>
      <c r="P90" s="8">
        <v>1</v>
      </c>
      <c r="Q90" s="8" t="s">
        <v>37</v>
      </c>
      <c r="R90" s="8" t="s">
        <v>37</v>
      </c>
      <c r="S90" s="8" t="s">
        <v>38</v>
      </c>
      <c r="T90" s="8" t="s">
        <v>38</v>
      </c>
      <c r="U90" s="8" t="s">
        <v>378</v>
      </c>
      <c r="V90" s="8" t="s">
        <v>205</v>
      </c>
      <c r="W90" s="8" t="s">
        <v>63</v>
      </c>
      <c r="X90" s="8" t="s">
        <v>37</v>
      </c>
      <c r="Y90" s="8">
        <v>0</v>
      </c>
      <c r="Z90" t="s">
        <v>28</v>
      </c>
      <c r="AA90" t="s">
        <v>28</v>
      </c>
      <c r="AB90" t="str">
        <f t="shared" si="2"/>
        <v>94,13066,"KELLOGG'S","2019-10-16","Ryan Hodgin","Nancy Anthony",72000,54.5,33.75,54,"E","010SBS","23#MEDIUM","26#LINER","ANY",1,"","","X","X","Jomarys Mirabal","2017-6-24","N/A","",0,"2019-10-16","2019-10-16"</v>
      </c>
      <c r="AC90" t="s">
        <v>333</v>
      </c>
      <c r="AD90" t="s">
        <v>332</v>
      </c>
      <c r="AE90" t="str">
        <f t="shared" si="3"/>
        <v>INSERT INTO dash.Jobs VALUES (94,13066,"KELLOGG'S","2019-10-16","Ryan Hodgin","Nancy Anthony",72000,54.5,33.75,54,"E","010SBS","23#MEDIUM","26#LINER","ANY",1,"","","X","X","Jomarys Mirabal","2017-6-24","N/A","",0,"2019-10-16","2019-10-16");</v>
      </c>
    </row>
    <row r="91" spans="1:31" x14ac:dyDescent="0.2">
      <c r="A91">
        <v>95</v>
      </c>
      <c r="B91" s="8">
        <v>13067</v>
      </c>
      <c r="C91" s="8" t="s">
        <v>54</v>
      </c>
      <c r="D91" t="s">
        <v>28</v>
      </c>
      <c r="E91" s="8" t="s">
        <v>358</v>
      </c>
      <c r="F91" s="8" t="s">
        <v>363</v>
      </c>
      <c r="G91" s="8">
        <v>48000</v>
      </c>
      <c r="H91" s="8">
        <v>59.5</v>
      </c>
      <c r="I91" s="8">
        <v>33.75</v>
      </c>
      <c r="J91" s="8">
        <v>59.5</v>
      </c>
      <c r="K91" s="8" t="s">
        <v>32</v>
      </c>
      <c r="L91" s="8" t="s">
        <v>33</v>
      </c>
      <c r="M91" s="8" t="s">
        <v>34</v>
      </c>
      <c r="N91" s="8" t="s">
        <v>56</v>
      </c>
      <c r="O91" s="8" t="s">
        <v>36</v>
      </c>
      <c r="P91" s="8">
        <v>1</v>
      </c>
      <c r="Q91" s="8" t="s">
        <v>37</v>
      </c>
      <c r="R91" s="8" t="s">
        <v>37</v>
      </c>
      <c r="S91" s="8" t="s">
        <v>38</v>
      </c>
      <c r="T91" s="8" t="s">
        <v>38</v>
      </c>
      <c r="U91" s="8" t="s">
        <v>378</v>
      </c>
      <c r="V91" s="8" t="s">
        <v>205</v>
      </c>
      <c r="W91" s="8" t="s">
        <v>63</v>
      </c>
      <c r="X91" s="8" t="s">
        <v>37</v>
      </c>
      <c r="Y91" s="8">
        <v>0</v>
      </c>
      <c r="Z91" t="s">
        <v>28</v>
      </c>
      <c r="AA91" t="s">
        <v>28</v>
      </c>
      <c r="AB91" t="str">
        <f t="shared" si="2"/>
        <v>95,13067,"KELLOGG'S","2019-10-16","Ryan Hodgin","Nancy Anthony",48000,59.5,33.75,59.5,"E","010SBS","23#MEDIUM","26#LINER","ANY",1,"","","X","X","Jomarys Mirabal","2017-6-24","N/A","",0,"2019-10-16","2019-10-16"</v>
      </c>
      <c r="AC91" t="s">
        <v>333</v>
      </c>
      <c r="AD91" t="s">
        <v>332</v>
      </c>
      <c r="AE91" t="str">
        <f t="shared" si="3"/>
        <v>INSERT INTO dash.Jobs VALUES (95,13067,"KELLOGG'S","2019-10-16","Ryan Hodgin","Nancy Anthony",48000,59.5,33.75,59.5,"E","010SBS","23#MEDIUM","26#LINER","ANY",1,"","","X","X","Jomarys Mirabal","2017-6-24","N/A","",0,"2019-10-16","2019-10-16");</v>
      </c>
    </row>
    <row r="92" spans="1:31" x14ac:dyDescent="0.2">
      <c r="A92">
        <v>96</v>
      </c>
      <c r="B92" s="8">
        <v>13068</v>
      </c>
      <c r="C92" s="8" t="s">
        <v>54</v>
      </c>
      <c r="D92" t="s">
        <v>28</v>
      </c>
      <c r="E92" s="8" t="s">
        <v>358</v>
      </c>
      <c r="F92" s="8" t="s">
        <v>363</v>
      </c>
      <c r="G92" s="8">
        <v>49500</v>
      </c>
      <c r="H92" s="8">
        <v>36</v>
      </c>
      <c r="I92" s="8">
        <v>56</v>
      </c>
      <c r="J92" s="8">
        <v>34.5</v>
      </c>
      <c r="K92" s="8" t="s">
        <v>32</v>
      </c>
      <c r="L92" s="8" t="s">
        <v>33</v>
      </c>
      <c r="M92" s="8" t="s">
        <v>34</v>
      </c>
      <c r="N92" s="8" t="s">
        <v>35</v>
      </c>
      <c r="O92" s="8" t="s">
        <v>36</v>
      </c>
      <c r="P92" s="8">
        <v>1</v>
      </c>
      <c r="Q92" s="8" t="s">
        <v>37</v>
      </c>
      <c r="R92" s="8" t="s">
        <v>37</v>
      </c>
      <c r="S92" s="8" t="s">
        <v>38</v>
      </c>
      <c r="T92" s="8" t="s">
        <v>38</v>
      </c>
      <c r="U92" s="8" t="s">
        <v>378</v>
      </c>
      <c r="V92" s="8" t="s">
        <v>205</v>
      </c>
      <c r="W92" s="8" t="s">
        <v>63</v>
      </c>
      <c r="X92" s="8" t="s">
        <v>37</v>
      </c>
      <c r="Y92" s="8">
        <v>0</v>
      </c>
      <c r="Z92" t="s">
        <v>28</v>
      </c>
      <c r="AA92" t="s">
        <v>28</v>
      </c>
      <c r="AB92" t="str">
        <f t="shared" si="2"/>
        <v>96,13068,"KELLOGG'S","2019-10-16","Ryan Hodgin","Nancy Anthony",49500,36,56,34.5,"E","010SBS","23#MEDIUM","35#LINER","ANY",1,"","","X","X","Jomarys Mirabal","2017-6-24","N/A","",0,"2019-10-16","2019-10-16"</v>
      </c>
      <c r="AC92" t="s">
        <v>333</v>
      </c>
      <c r="AD92" t="s">
        <v>332</v>
      </c>
      <c r="AE92" t="str">
        <f t="shared" si="3"/>
        <v>INSERT INTO dash.Jobs VALUES (96,13068,"KELLOGG'S","2019-10-16","Ryan Hodgin","Nancy Anthony",49500,36,56,34.5,"E","010SBS","23#MEDIUM","35#LINER","ANY",1,"","","X","X","Jomarys Mirabal","2017-6-24","N/A","",0,"2019-10-16","2019-10-16");</v>
      </c>
    </row>
    <row r="93" spans="1:31" x14ac:dyDescent="0.2">
      <c r="A93">
        <v>97</v>
      </c>
      <c r="B93" s="8">
        <v>13069</v>
      </c>
      <c r="C93" s="8" t="s">
        <v>90</v>
      </c>
      <c r="D93" t="s">
        <v>28</v>
      </c>
      <c r="E93" s="8" t="s">
        <v>358</v>
      </c>
      <c r="F93" s="8" t="s">
        <v>363</v>
      </c>
      <c r="G93" s="8">
        <v>150000</v>
      </c>
      <c r="H93" s="8">
        <v>59.5</v>
      </c>
      <c r="I93" s="8">
        <v>43.5</v>
      </c>
      <c r="J93" s="8">
        <v>59.5</v>
      </c>
      <c r="K93" s="8" t="s">
        <v>41</v>
      </c>
      <c r="L93" s="8" t="s">
        <v>33</v>
      </c>
      <c r="M93" s="8" t="s">
        <v>34</v>
      </c>
      <c r="N93" s="8" t="s">
        <v>35</v>
      </c>
      <c r="O93" s="8" t="s">
        <v>36</v>
      </c>
      <c r="P93" s="8">
        <v>1</v>
      </c>
      <c r="Q93" s="8" t="s">
        <v>37</v>
      </c>
      <c r="R93" s="8" t="s">
        <v>37</v>
      </c>
      <c r="S93" s="8" t="s">
        <v>38</v>
      </c>
      <c r="T93" s="8" t="s">
        <v>38</v>
      </c>
      <c r="U93" s="8" t="s">
        <v>378</v>
      </c>
      <c r="V93" s="8" t="s">
        <v>202</v>
      </c>
      <c r="W93" s="8" t="s">
        <v>63</v>
      </c>
      <c r="X93" s="8" t="s">
        <v>37</v>
      </c>
      <c r="Y93" s="8">
        <v>0</v>
      </c>
      <c r="Z93" t="s">
        <v>28</v>
      </c>
      <c r="AA93" t="s">
        <v>28</v>
      </c>
      <c r="AB93" t="str">
        <f t="shared" si="2"/>
        <v>97,13069,"BOJANGLES","2019-10-16","Ryan Hodgin","Nancy Anthony",150000,59.5,43.5,59.5,"B","010SBS","23#MEDIUM","35#LINER","ANY",1,"","","X","X","Jomarys Mirabal","2017-4-29","N/A","",0,"2019-10-16","2019-10-16"</v>
      </c>
      <c r="AC93" t="s">
        <v>333</v>
      </c>
      <c r="AD93" t="s">
        <v>332</v>
      </c>
      <c r="AE93" t="str">
        <f t="shared" si="3"/>
        <v>INSERT INTO dash.Jobs VALUES (97,13069,"BOJANGLES","2019-10-16","Ryan Hodgin","Nancy Anthony",150000,59.5,43.5,59.5,"B","010SBS","23#MEDIUM","35#LINER","ANY",1,"","","X","X","Jomarys Mirabal","2017-4-29","N/A","",0,"2019-10-16","2019-10-16");</v>
      </c>
    </row>
    <row r="94" spans="1:31" x14ac:dyDescent="0.2">
      <c r="A94">
        <v>98</v>
      </c>
      <c r="B94" s="8">
        <v>13070</v>
      </c>
      <c r="C94" s="8" t="s">
        <v>68</v>
      </c>
      <c r="D94" t="s">
        <v>28</v>
      </c>
      <c r="E94" s="8" t="s">
        <v>358</v>
      </c>
      <c r="F94" s="8" t="s">
        <v>360</v>
      </c>
      <c r="G94" s="8">
        <v>528000</v>
      </c>
      <c r="H94" s="8">
        <v>43.5</v>
      </c>
      <c r="I94" s="8">
        <v>53.5</v>
      </c>
      <c r="J94" s="8">
        <v>43.5</v>
      </c>
      <c r="K94" s="8" t="s">
        <v>32</v>
      </c>
      <c r="L94" s="8" t="s">
        <v>33</v>
      </c>
      <c r="M94" s="8" t="s">
        <v>34</v>
      </c>
      <c r="N94" s="8" t="s">
        <v>35</v>
      </c>
      <c r="O94" s="8" t="s">
        <v>36</v>
      </c>
      <c r="P94" s="8">
        <v>1</v>
      </c>
      <c r="Q94" s="8" t="s">
        <v>37</v>
      </c>
      <c r="R94" s="8" t="s">
        <v>37</v>
      </c>
      <c r="S94" s="8" t="s">
        <v>38</v>
      </c>
      <c r="T94" s="8" t="s">
        <v>38</v>
      </c>
      <c r="U94" s="8" t="s">
        <v>378</v>
      </c>
      <c r="V94" s="8" t="s">
        <v>205</v>
      </c>
      <c r="W94" s="8" t="s">
        <v>63</v>
      </c>
      <c r="X94" s="8" t="s">
        <v>37</v>
      </c>
      <c r="Y94" s="8">
        <v>0</v>
      </c>
      <c r="Z94" t="s">
        <v>28</v>
      </c>
      <c r="AA94" t="s">
        <v>28</v>
      </c>
      <c r="AB94" t="str">
        <f t="shared" si="2"/>
        <v>98,13070,"FRITO-LAY","2019-10-16","Ryan Hodgin","Jeff Tejeda",528000,43.5,53.5,43.5,"E","010SBS","23#MEDIUM","35#LINER","ANY",1,"","","X","X","Jomarys Mirabal","2017-6-24","N/A","",0,"2019-10-16","2019-10-16"</v>
      </c>
      <c r="AC94" t="s">
        <v>333</v>
      </c>
      <c r="AD94" t="s">
        <v>332</v>
      </c>
      <c r="AE94" t="str">
        <f t="shared" si="3"/>
        <v>INSERT INTO dash.Jobs VALUES (98,13070,"FRITO-LAY","2019-10-16","Ryan Hodgin","Jeff Tejeda",528000,43.5,53.5,43.5,"E","010SBS","23#MEDIUM","35#LINER","ANY",1,"","","X","X","Jomarys Mirabal","2017-6-24","N/A","",0,"2019-10-16","2019-10-16");</v>
      </c>
    </row>
    <row r="95" spans="1:31" x14ac:dyDescent="0.2">
      <c r="A95">
        <v>99</v>
      </c>
      <c r="B95" s="8">
        <v>13071</v>
      </c>
      <c r="C95" s="8" t="s">
        <v>54</v>
      </c>
      <c r="D95" t="s">
        <v>28</v>
      </c>
      <c r="E95" s="8" t="s">
        <v>358</v>
      </c>
      <c r="F95" s="8" t="s">
        <v>363</v>
      </c>
      <c r="G95" s="8">
        <v>58500</v>
      </c>
      <c r="H95" s="8">
        <v>36</v>
      </c>
      <c r="I95" s="8">
        <v>56</v>
      </c>
      <c r="J95" s="8">
        <v>34.5</v>
      </c>
      <c r="K95" s="8" t="s">
        <v>32</v>
      </c>
      <c r="L95" s="8" t="s">
        <v>33</v>
      </c>
      <c r="M95" s="8" t="s">
        <v>34</v>
      </c>
      <c r="N95" s="8" t="s">
        <v>35</v>
      </c>
      <c r="O95" s="8" t="s">
        <v>36</v>
      </c>
      <c r="P95" s="8">
        <v>1</v>
      </c>
      <c r="Q95" s="8" t="s">
        <v>37</v>
      </c>
      <c r="R95" s="8" t="s">
        <v>37</v>
      </c>
      <c r="S95" s="8" t="s">
        <v>38</v>
      </c>
      <c r="T95" s="8" t="s">
        <v>38</v>
      </c>
      <c r="U95" s="8" t="s">
        <v>378</v>
      </c>
      <c r="V95" s="8" t="s">
        <v>202</v>
      </c>
      <c r="W95" s="8" t="s">
        <v>63</v>
      </c>
      <c r="X95" s="8" t="s">
        <v>37</v>
      </c>
      <c r="Y95" s="8">
        <v>0</v>
      </c>
      <c r="Z95" t="s">
        <v>28</v>
      </c>
      <c r="AA95" t="s">
        <v>28</v>
      </c>
      <c r="AB95" t="str">
        <f t="shared" si="2"/>
        <v>99,13071,"KELLOGG'S","2019-10-16","Ryan Hodgin","Nancy Anthony",58500,36,56,34.5,"E","010SBS","23#MEDIUM","35#LINER","ANY",1,"","","X","X","Jomarys Mirabal","2017-4-29","N/A","",0,"2019-10-16","2019-10-16"</v>
      </c>
      <c r="AC95" t="s">
        <v>333</v>
      </c>
      <c r="AD95" t="s">
        <v>332</v>
      </c>
      <c r="AE95" t="str">
        <f t="shared" si="3"/>
        <v>INSERT INTO dash.Jobs VALUES (99,13071,"KELLOGG'S","2019-10-16","Ryan Hodgin","Nancy Anthony",58500,36,56,34.5,"E","010SBS","23#MEDIUM","35#LINER","ANY",1,"","","X","X","Jomarys Mirabal","2017-4-29","N/A","",0,"2019-10-16","2019-10-16");</v>
      </c>
    </row>
    <row r="96" spans="1:31" x14ac:dyDescent="0.2">
      <c r="A96">
        <v>100</v>
      </c>
      <c r="B96" s="8">
        <v>13072</v>
      </c>
      <c r="C96" s="8" t="s">
        <v>54</v>
      </c>
      <c r="D96" t="s">
        <v>28</v>
      </c>
      <c r="E96" s="8" t="s">
        <v>358</v>
      </c>
      <c r="F96" s="8" t="s">
        <v>363</v>
      </c>
      <c r="G96" s="8">
        <v>24000</v>
      </c>
      <c r="H96" s="8">
        <v>58</v>
      </c>
      <c r="I96" s="8">
        <v>37.25</v>
      </c>
      <c r="J96" s="8">
        <v>57.5</v>
      </c>
      <c r="K96" s="8" t="s">
        <v>41</v>
      </c>
      <c r="L96" s="8" t="s">
        <v>33</v>
      </c>
      <c r="M96" s="8" t="s">
        <v>34</v>
      </c>
      <c r="N96" s="8" t="s">
        <v>35</v>
      </c>
      <c r="O96" s="8" t="s">
        <v>36</v>
      </c>
      <c r="P96" s="8">
        <v>1</v>
      </c>
      <c r="Q96" s="8" t="s">
        <v>37</v>
      </c>
      <c r="R96" s="8" t="s">
        <v>37</v>
      </c>
      <c r="S96" s="8" t="s">
        <v>38</v>
      </c>
      <c r="T96" s="8" t="s">
        <v>38</v>
      </c>
      <c r="U96" s="8" t="s">
        <v>378</v>
      </c>
      <c r="V96" s="8" t="s">
        <v>202</v>
      </c>
      <c r="W96" s="8" t="s">
        <v>63</v>
      </c>
      <c r="X96" s="8" t="s">
        <v>37</v>
      </c>
      <c r="Y96" s="8">
        <v>0</v>
      </c>
      <c r="Z96" t="s">
        <v>28</v>
      </c>
      <c r="AA96" t="s">
        <v>28</v>
      </c>
      <c r="AB96" t="str">
        <f t="shared" si="2"/>
        <v>100,13072,"KELLOGG'S","2019-10-16","Ryan Hodgin","Nancy Anthony",24000,58,37.25,57.5,"B","010SBS","23#MEDIUM","35#LINER","ANY",1,"","","X","X","Jomarys Mirabal","2017-4-29","N/A","",0,"2019-10-16","2019-10-16"</v>
      </c>
      <c r="AC96" t="s">
        <v>333</v>
      </c>
      <c r="AD96" t="s">
        <v>332</v>
      </c>
      <c r="AE96" t="str">
        <f t="shared" si="3"/>
        <v>INSERT INTO dash.Jobs VALUES (100,13072,"KELLOGG'S","2019-10-16","Ryan Hodgin","Nancy Anthony",24000,58,37.25,57.5,"B","010SBS","23#MEDIUM","35#LINER","ANY",1,"","","X","X","Jomarys Mirabal","2017-4-29","N/A","",0,"2019-10-16","2019-10-16");</v>
      </c>
    </row>
    <row r="97" spans="1:31" x14ac:dyDescent="0.2">
      <c r="A97">
        <v>101</v>
      </c>
      <c r="B97" s="8">
        <v>13073</v>
      </c>
      <c r="C97" s="8" t="s">
        <v>59</v>
      </c>
      <c r="D97" t="s">
        <v>28</v>
      </c>
      <c r="E97" s="8" t="s">
        <v>358</v>
      </c>
      <c r="F97" s="8" t="s">
        <v>360</v>
      </c>
      <c r="G97" s="8">
        <v>78000</v>
      </c>
      <c r="H97" s="8">
        <v>35.5</v>
      </c>
      <c r="I97" s="8">
        <v>45.75</v>
      </c>
      <c r="J97" s="8">
        <v>35.5</v>
      </c>
      <c r="K97" s="8" t="s">
        <v>41</v>
      </c>
      <c r="L97" s="8" t="s">
        <v>60</v>
      </c>
      <c r="M97" s="8" t="s">
        <v>53</v>
      </c>
      <c r="N97" s="8" t="s">
        <v>48</v>
      </c>
      <c r="O97" s="8" t="s">
        <v>36</v>
      </c>
      <c r="P97" s="8">
        <v>1</v>
      </c>
      <c r="Q97" s="8" t="s">
        <v>37</v>
      </c>
      <c r="R97" s="8" t="s">
        <v>37</v>
      </c>
      <c r="S97" s="8" t="s">
        <v>38</v>
      </c>
      <c r="T97" s="8" t="s">
        <v>38</v>
      </c>
      <c r="U97" s="8" t="s">
        <v>378</v>
      </c>
      <c r="V97" s="8" t="s">
        <v>204</v>
      </c>
      <c r="W97" s="8" t="s">
        <v>63</v>
      </c>
      <c r="X97" s="8" t="s">
        <v>37</v>
      </c>
      <c r="Y97" s="8">
        <v>0</v>
      </c>
      <c r="Z97" t="s">
        <v>28</v>
      </c>
      <c r="AA97" t="s">
        <v>28</v>
      </c>
      <c r="AB97" t="str">
        <f t="shared" si="2"/>
        <v>101,13073,"KEURIG GREEN MOUNTAIN","2019-10-16","Ryan Hodgin","Jeff Tejeda",78000,35.5,45.75,35.5,"B","012SBS","26#MEDIUM","42#LINER","ANY",1,"","","X","X","Jomarys Mirabal","2017-5-27","N/A","",0,"2019-10-16","2019-10-16"</v>
      </c>
      <c r="AC97" t="s">
        <v>333</v>
      </c>
      <c r="AD97" t="s">
        <v>332</v>
      </c>
      <c r="AE97" t="str">
        <f t="shared" si="3"/>
        <v>INSERT INTO dash.Jobs VALUES (101,13073,"KEURIG GREEN MOUNTAIN","2019-10-16","Ryan Hodgin","Jeff Tejeda",78000,35.5,45.75,35.5,"B","012SBS","26#MEDIUM","42#LINER","ANY",1,"","","X","X","Jomarys Mirabal","2017-5-27","N/A","",0,"2019-10-16","2019-10-16");</v>
      </c>
    </row>
    <row r="98" spans="1:31" x14ac:dyDescent="0.2">
      <c r="A98">
        <v>102</v>
      </c>
      <c r="B98" s="8">
        <v>13074</v>
      </c>
      <c r="C98" s="8" t="s">
        <v>59</v>
      </c>
      <c r="D98" t="s">
        <v>28</v>
      </c>
      <c r="E98" s="8" t="s">
        <v>358</v>
      </c>
      <c r="F98" s="8" t="s">
        <v>360</v>
      </c>
      <c r="G98" s="8">
        <v>18000</v>
      </c>
      <c r="H98" s="8">
        <v>37.5</v>
      </c>
      <c r="I98" s="8">
        <v>45.75</v>
      </c>
      <c r="J98" s="8">
        <v>37.5</v>
      </c>
      <c r="K98" s="8" t="s">
        <v>41</v>
      </c>
      <c r="L98" s="8" t="s">
        <v>60</v>
      </c>
      <c r="M98" s="8" t="s">
        <v>53</v>
      </c>
      <c r="N98" s="8" t="s">
        <v>48</v>
      </c>
      <c r="O98" s="8" t="s">
        <v>36</v>
      </c>
      <c r="P98" s="8">
        <v>1</v>
      </c>
      <c r="Q98" s="8" t="s">
        <v>37</v>
      </c>
      <c r="R98" s="8" t="s">
        <v>37</v>
      </c>
      <c r="S98" s="8" t="s">
        <v>38</v>
      </c>
      <c r="T98" s="8" t="s">
        <v>38</v>
      </c>
      <c r="U98" s="8" t="s">
        <v>378</v>
      </c>
      <c r="V98" s="8" t="s">
        <v>200</v>
      </c>
      <c r="W98" s="8" t="s">
        <v>63</v>
      </c>
      <c r="X98" s="8" t="s">
        <v>37</v>
      </c>
      <c r="Y98" s="8">
        <v>0</v>
      </c>
      <c r="Z98" t="s">
        <v>28</v>
      </c>
      <c r="AA98" t="s">
        <v>28</v>
      </c>
      <c r="AB98" t="str">
        <f t="shared" si="2"/>
        <v>102,13074,"KEURIG GREEN MOUNTAIN","2019-10-16","Ryan Hodgin","Jeff Tejeda",18000,37.5,45.75,37.5,"B","012SBS","26#MEDIUM","42#LINER","ANY",1,"","","X","X","Jomarys Mirabal","2017-3-25","N/A","",0,"2019-10-16","2019-10-16"</v>
      </c>
      <c r="AC98" t="s">
        <v>333</v>
      </c>
      <c r="AD98" t="s">
        <v>332</v>
      </c>
      <c r="AE98" t="str">
        <f t="shared" si="3"/>
        <v>INSERT INTO dash.Jobs VALUES (102,13074,"KEURIG GREEN MOUNTAIN","2019-10-16","Ryan Hodgin","Jeff Tejeda",18000,37.5,45.75,37.5,"B","012SBS","26#MEDIUM","42#LINER","ANY",1,"","","X","X","Jomarys Mirabal","2017-3-25","N/A","",0,"2019-10-16","2019-10-16");</v>
      </c>
    </row>
    <row r="99" spans="1:31" x14ac:dyDescent="0.2">
      <c r="A99">
        <v>103</v>
      </c>
      <c r="B99" s="8">
        <v>13075</v>
      </c>
      <c r="C99" s="8" t="s">
        <v>65</v>
      </c>
      <c r="D99" t="s">
        <v>28</v>
      </c>
      <c r="E99" s="8" t="s">
        <v>358</v>
      </c>
      <c r="F99" s="8" t="s">
        <v>363</v>
      </c>
      <c r="G99" s="8">
        <v>46200</v>
      </c>
      <c r="H99" s="8">
        <v>38.5</v>
      </c>
      <c r="I99" s="8">
        <v>34.75</v>
      </c>
      <c r="J99" s="8">
        <v>37.5</v>
      </c>
      <c r="K99" s="8" t="s">
        <v>32</v>
      </c>
      <c r="L99" s="8" t="s">
        <v>33</v>
      </c>
      <c r="M99" s="8" t="s">
        <v>34</v>
      </c>
      <c r="N99" s="8" t="s">
        <v>35</v>
      </c>
      <c r="O99" s="8" t="s">
        <v>36</v>
      </c>
      <c r="P99" s="8">
        <v>1</v>
      </c>
      <c r="Q99" s="8" t="s">
        <v>37</v>
      </c>
      <c r="R99" s="8" t="s">
        <v>37</v>
      </c>
      <c r="S99" s="8" t="s">
        <v>38</v>
      </c>
      <c r="T99" s="8" t="s">
        <v>38</v>
      </c>
      <c r="U99" s="8" t="s">
        <v>378</v>
      </c>
      <c r="V99" s="8" t="s">
        <v>204</v>
      </c>
      <c r="W99" s="8" t="s">
        <v>63</v>
      </c>
      <c r="X99" s="8" t="s">
        <v>37</v>
      </c>
      <c r="Y99" s="8">
        <v>0</v>
      </c>
      <c r="Z99" t="s">
        <v>28</v>
      </c>
      <c r="AA99" t="s">
        <v>28</v>
      </c>
      <c r="AB99" t="str">
        <f t="shared" si="2"/>
        <v>103,13075,"FEDERAL MOGUL","2019-10-16","Ryan Hodgin","Nancy Anthony",46200,38.5,34.75,37.5,"E","010SBS","23#MEDIUM","35#LINER","ANY",1,"","","X","X","Jomarys Mirabal","2017-5-27","N/A","",0,"2019-10-16","2019-10-16"</v>
      </c>
      <c r="AC99" t="s">
        <v>333</v>
      </c>
      <c r="AD99" t="s">
        <v>332</v>
      </c>
      <c r="AE99" t="str">
        <f t="shared" si="3"/>
        <v>INSERT INTO dash.Jobs VALUES (103,13075,"FEDERAL MOGUL","2019-10-16","Ryan Hodgin","Nancy Anthony",46200,38.5,34.75,37.5,"E","010SBS","23#MEDIUM","35#LINER","ANY",1,"","","X","X","Jomarys Mirabal","2017-5-27","N/A","",0,"2019-10-16","2019-10-16");</v>
      </c>
    </row>
    <row r="100" spans="1:31" x14ac:dyDescent="0.2">
      <c r="A100">
        <v>104</v>
      </c>
      <c r="B100" s="8">
        <v>13076</v>
      </c>
      <c r="C100" s="8" t="s">
        <v>65</v>
      </c>
      <c r="D100" t="s">
        <v>28</v>
      </c>
      <c r="E100" s="8" t="s">
        <v>358</v>
      </c>
      <c r="F100" s="8" t="s">
        <v>363</v>
      </c>
      <c r="G100" s="8">
        <v>128000</v>
      </c>
      <c r="H100" s="8">
        <v>52</v>
      </c>
      <c r="I100" s="8">
        <v>39</v>
      </c>
      <c r="J100" s="8">
        <v>52</v>
      </c>
      <c r="K100" s="8" t="s">
        <v>32</v>
      </c>
      <c r="L100" s="8" t="s">
        <v>33</v>
      </c>
      <c r="M100" s="8" t="s">
        <v>34</v>
      </c>
      <c r="N100" s="8" t="s">
        <v>35</v>
      </c>
      <c r="O100" s="8" t="s">
        <v>36</v>
      </c>
      <c r="P100" s="8">
        <v>1</v>
      </c>
      <c r="Q100" s="8" t="s">
        <v>37</v>
      </c>
      <c r="R100" s="8" t="s">
        <v>37</v>
      </c>
      <c r="S100" s="8" t="s">
        <v>38</v>
      </c>
      <c r="T100" s="8" t="s">
        <v>38</v>
      </c>
      <c r="U100" s="8" t="s">
        <v>378</v>
      </c>
      <c r="V100" s="8" t="s">
        <v>210</v>
      </c>
      <c r="W100" s="8" t="s">
        <v>63</v>
      </c>
      <c r="X100" s="8" t="s">
        <v>37</v>
      </c>
      <c r="Y100" s="8">
        <v>0</v>
      </c>
      <c r="Z100" t="s">
        <v>28</v>
      </c>
      <c r="AA100" t="s">
        <v>28</v>
      </c>
      <c r="AB100" t="str">
        <f t="shared" si="2"/>
        <v>104,13076,"FEDERAL MOGUL","2019-10-16","Ryan Hodgin","Nancy Anthony",128000,52,39,52,"E","010SBS","23#MEDIUM","35#LINER","ANY",1,"","","X","X","Jomarys Mirabal","2017-10-28","N/A","",0,"2019-10-16","2019-10-16"</v>
      </c>
      <c r="AC100" t="s">
        <v>333</v>
      </c>
      <c r="AD100" t="s">
        <v>332</v>
      </c>
      <c r="AE100" t="str">
        <f t="shared" si="3"/>
        <v>INSERT INTO dash.Jobs VALUES (104,13076,"FEDERAL MOGUL","2019-10-16","Ryan Hodgin","Nancy Anthony",128000,52,39,52,"E","010SBS","23#MEDIUM","35#LINER","ANY",1,"","","X","X","Jomarys Mirabal","2017-10-28","N/A","",0,"2019-10-16","2019-10-16");</v>
      </c>
    </row>
    <row r="101" spans="1:31" x14ac:dyDescent="0.2">
      <c r="A101">
        <v>105</v>
      </c>
      <c r="B101" s="8">
        <v>13077</v>
      </c>
      <c r="C101" s="8" t="s">
        <v>65</v>
      </c>
      <c r="D101" t="s">
        <v>28</v>
      </c>
      <c r="E101" s="8" t="s">
        <v>358</v>
      </c>
      <c r="F101" s="8" t="s">
        <v>363</v>
      </c>
      <c r="G101" s="8">
        <v>60600</v>
      </c>
      <c r="H101" s="8">
        <v>54.5</v>
      </c>
      <c r="I101" s="8">
        <v>43.75</v>
      </c>
      <c r="J101" s="8">
        <v>53</v>
      </c>
      <c r="K101" s="8" t="s">
        <v>32</v>
      </c>
      <c r="L101" s="8" t="s">
        <v>33</v>
      </c>
      <c r="M101" s="8" t="s">
        <v>34</v>
      </c>
      <c r="N101" s="8" t="s">
        <v>35</v>
      </c>
      <c r="O101" s="8" t="s">
        <v>36</v>
      </c>
      <c r="P101" s="8">
        <v>1</v>
      </c>
      <c r="Q101" s="8" t="s">
        <v>37</v>
      </c>
      <c r="R101" s="8" t="s">
        <v>37</v>
      </c>
      <c r="S101" s="8" t="s">
        <v>38</v>
      </c>
      <c r="T101" s="8" t="s">
        <v>38</v>
      </c>
      <c r="U101" s="8" t="s">
        <v>378</v>
      </c>
      <c r="V101" s="8" t="s">
        <v>206</v>
      </c>
      <c r="W101" s="8" t="s">
        <v>63</v>
      </c>
      <c r="X101" s="8" t="s">
        <v>37</v>
      </c>
      <c r="Y101" s="8">
        <v>0</v>
      </c>
      <c r="Z101" t="s">
        <v>28</v>
      </c>
      <c r="AA101" t="s">
        <v>28</v>
      </c>
      <c r="AB101" t="str">
        <f t="shared" si="2"/>
        <v>105,13077,"FEDERAL MOGUL","2019-10-16","Ryan Hodgin","Nancy Anthony",60600,54.5,43.75,53,"E","010SBS","23#MEDIUM","35#LINER","ANY",1,"","","X","X","Jomarys Mirabal","2017-7-29","N/A","",0,"2019-10-16","2019-10-16"</v>
      </c>
      <c r="AC101" t="s">
        <v>333</v>
      </c>
      <c r="AD101" t="s">
        <v>332</v>
      </c>
      <c r="AE101" t="str">
        <f t="shared" si="3"/>
        <v>INSERT INTO dash.Jobs VALUES (105,13077,"FEDERAL MOGUL","2019-10-16","Ryan Hodgin","Nancy Anthony",60600,54.5,43.75,53,"E","010SBS","23#MEDIUM","35#LINER","ANY",1,"","","X","X","Jomarys Mirabal","2017-7-29","N/A","",0,"2019-10-16","2019-10-16");</v>
      </c>
    </row>
    <row r="102" spans="1:31" x14ac:dyDescent="0.2">
      <c r="A102">
        <v>106</v>
      </c>
      <c r="B102" s="8">
        <v>13078</v>
      </c>
      <c r="C102" s="8" t="s">
        <v>29</v>
      </c>
      <c r="D102" t="s">
        <v>28</v>
      </c>
      <c r="E102" s="8" t="s">
        <v>358</v>
      </c>
      <c r="F102" s="8" t="s">
        <v>366</v>
      </c>
      <c r="G102" s="8">
        <v>75000</v>
      </c>
      <c r="H102" s="8">
        <v>36</v>
      </c>
      <c r="I102" s="8">
        <v>55.5</v>
      </c>
      <c r="J102" s="8">
        <v>36</v>
      </c>
      <c r="K102" s="8" t="s">
        <v>41</v>
      </c>
      <c r="L102" s="8" t="s">
        <v>33</v>
      </c>
      <c r="M102" s="8" t="s">
        <v>43</v>
      </c>
      <c r="N102" s="8" t="s">
        <v>48</v>
      </c>
      <c r="O102" s="8" t="s">
        <v>36</v>
      </c>
      <c r="P102" s="8">
        <v>1</v>
      </c>
      <c r="Q102" s="8" t="s">
        <v>37</v>
      </c>
      <c r="R102" s="8" t="s">
        <v>37</v>
      </c>
      <c r="S102" s="8" t="s">
        <v>38</v>
      </c>
      <c r="T102" s="8" t="s">
        <v>38</v>
      </c>
      <c r="U102" s="8" t="s">
        <v>378</v>
      </c>
      <c r="V102" s="8" t="s">
        <v>206</v>
      </c>
      <c r="W102" s="8" t="s">
        <v>63</v>
      </c>
      <c r="X102" s="8" t="s">
        <v>37</v>
      </c>
      <c r="Y102" s="8">
        <v>0</v>
      </c>
      <c r="Z102" t="s">
        <v>28</v>
      </c>
      <c r="AA102" t="s">
        <v>28</v>
      </c>
      <c r="AB102" t="str">
        <f t="shared" si="2"/>
        <v>106,13078,"WHITE WAVE","2019-10-16","Ryan Hodgin","Caroline Vega",75000,36,55.5,36,"B","010SBS","33#MEDIUM","42#LINER","ANY",1,"","","X","X","Jomarys Mirabal","2017-7-29","N/A","",0,"2019-10-16","2019-10-16"</v>
      </c>
      <c r="AC102" t="s">
        <v>333</v>
      </c>
      <c r="AD102" t="s">
        <v>332</v>
      </c>
      <c r="AE102" t="str">
        <f t="shared" si="3"/>
        <v>INSERT INTO dash.Jobs VALUES (106,13078,"WHITE WAVE","2019-10-16","Ryan Hodgin","Caroline Vega",75000,36,55.5,36,"B","010SBS","33#MEDIUM","42#LINER","ANY",1,"","","X","X","Jomarys Mirabal","2017-7-29","N/A","",0,"2019-10-16","2019-10-16");</v>
      </c>
    </row>
    <row r="103" spans="1:31" x14ac:dyDescent="0.2">
      <c r="A103">
        <v>108</v>
      </c>
      <c r="B103" s="8">
        <v>13080</v>
      </c>
      <c r="C103" s="8" t="s">
        <v>29</v>
      </c>
      <c r="D103" t="s">
        <v>28</v>
      </c>
      <c r="E103" s="8" t="s">
        <v>358</v>
      </c>
      <c r="F103" s="8" t="s">
        <v>366</v>
      </c>
      <c r="G103" s="8">
        <v>70800</v>
      </c>
      <c r="H103" s="8">
        <v>52</v>
      </c>
      <c r="I103" s="8">
        <v>34</v>
      </c>
      <c r="J103" s="8">
        <v>51</v>
      </c>
      <c r="K103" s="8" t="s">
        <v>32</v>
      </c>
      <c r="L103" s="8" t="s">
        <v>33</v>
      </c>
      <c r="M103" s="8" t="s">
        <v>34</v>
      </c>
      <c r="N103" s="8" t="s">
        <v>35</v>
      </c>
      <c r="O103" s="8" t="s">
        <v>36</v>
      </c>
      <c r="P103" s="8">
        <v>1</v>
      </c>
      <c r="Q103" s="8" t="s">
        <v>37</v>
      </c>
      <c r="R103" s="8" t="s">
        <v>37</v>
      </c>
      <c r="S103" s="8" t="s">
        <v>38</v>
      </c>
      <c r="T103" s="8" t="s">
        <v>38</v>
      </c>
      <c r="U103" s="8" t="s">
        <v>378</v>
      </c>
      <c r="V103" s="8" t="s">
        <v>208</v>
      </c>
      <c r="W103" s="8" t="s">
        <v>63</v>
      </c>
      <c r="X103" s="8" t="s">
        <v>37</v>
      </c>
      <c r="Y103" s="8">
        <v>0</v>
      </c>
      <c r="Z103" t="s">
        <v>28</v>
      </c>
      <c r="AA103" t="s">
        <v>28</v>
      </c>
      <c r="AB103" t="str">
        <f t="shared" si="2"/>
        <v>108,13080,"WHITE WAVE","2019-10-16","Ryan Hodgin","Caroline Vega",70800,52,34,51,"E","010SBS","23#MEDIUM","35#LINER","ANY",1,"","","X","X","Jomarys Mirabal","2017-8-26","N/A","",0,"2019-10-16","2019-10-16"</v>
      </c>
      <c r="AC103" t="s">
        <v>333</v>
      </c>
      <c r="AD103" t="s">
        <v>332</v>
      </c>
      <c r="AE103" t="str">
        <f t="shared" si="3"/>
        <v>INSERT INTO dash.Jobs VALUES (108,13080,"WHITE WAVE","2019-10-16","Ryan Hodgin","Caroline Vega",70800,52,34,51,"E","010SBS","23#MEDIUM","35#LINER","ANY",1,"","","X","X","Jomarys Mirabal","2017-8-26","N/A","",0,"2019-10-16","2019-10-16");</v>
      </c>
    </row>
    <row r="104" spans="1:31" x14ac:dyDescent="0.2">
      <c r="A104">
        <v>109</v>
      </c>
      <c r="B104" s="8">
        <v>13081</v>
      </c>
      <c r="C104" s="8" t="s">
        <v>29</v>
      </c>
      <c r="D104" t="s">
        <v>28</v>
      </c>
      <c r="E104" s="8" t="s">
        <v>358</v>
      </c>
      <c r="F104" s="8" t="s">
        <v>366</v>
      </c>
      <c r="G104" s="8">
        <v>22500</v>
      </c>
      <c r="H104" s="8">
        <v>52</v>
      </c>
      <c r="I104" s="8">
        <v>34</v>
      </c>
      <c r="J104" s="8">
        <v>51</v>
      </c>
      <c r="K104" s="8" t="s">
        <v>32</v>
      </c>
      <c r="L104" s="8" t="s">
        <v>33</v>
      </c>
      <c r="M104" s="8" t="s">
        <v>34</v>
      </c>
      <c r="N104" s="8" t="s">
        <v>35</v>
      </c>
      <c r="O104" s="8" t="s">
        <v>36</v>
      </c>
      <c r="P104" s="8">
        <v>1</v>
      </c>
      <c r="Q104" s="8" t="s">
        <v>37</v>
      </c>
      <c r="R104" s="8" t="s">
        <v>37</v>
      </c>
      <c r="S104" s="8" t="s">
        <v>38</v>
      </c>
      <c r="T104" s="8" t="s">
        <v>38</v>
      </c>
      <c r="U104" s="8" t="s">
        <v>371</v>
      </c>
      <c r="V104" s="8" t="s">
        <v>209</v>
      </c>
      <c r="W104" s="8" t="s">
        <v>148</v>
      </c>
      <c r="X104" s="8" t="s">
        <v>37</v>
      </c>
      <c r="Y104" s="8">
        <v>0</v>
      </c>
      <c r="Z104" t="s">
        <v>28</v>
      </c>
      <c r="AA104" t="s">
        <v>28</v>
      </c>
      <c r="AB104" t="str">
        <f t="shared" si="2"/>
        <v>109,13081,"WHITE WAVE","2019-10-16","Ryan Hodgin","Caroline Vega",22500,52,34,51,"E","010SBS","23#MEDIUM","35#LINER","ANY",1,"","","X","X","Shanae Codling","2018-3-12","SC","",0,"2019-10-16","2019-10-16"</v>
      </c>
      <c r="AC104" t="s">
        <v>333</v>
      </c>
      <c r="AD104" t="s">
        <v>332</v>
      </c>
      <c r="AE104" t="str">
        <f t="shared" si="3"/>
        <v>INSERT INTO dash.Jobs VALUES (109,13081,"WHITE WAVE","2019-10-16","Ryan Hodgin","Caroline Vega",22500,52,34,51,"E","010SBS","23#MEDIUM","35#LINER","ANY",1,"","","X","X","Shanae Codling","2018-3-12","SC","",0,"2019-10-16","2019-10-16");</v>
      </c>
    </row>
    <row r="105" spans="1:31" x14ac:dyDescent="0.2">
      <c r="A105">
        <v>110</v>
      </c>
      <c r="B105" s="8">
        <v>13082</v>
      </c>
      <c r="C105" s="8" t="s">
        <v>29</v>
      </c>
      <c r="D105" t="s">
        <v>28</v>
      </c>
      <c r="E105" s="8" t="s">
        <v>358</v>
      </c>
      <c r="F105" s="8" t="s">
        <v>366</v>
      </c>
      <c r="G105" s="8">
        <v>38500</v>
      </c>
      <c r="H105" s="8">
        <v>52</v>
      </c>
      <c r="I105" s="8">
        <v>38.25</v>
      </c>
      <c r="J105" s="8">
        <v>51</v>
      </c>
      <c r="K105" s="8" t="s">
        <v>32</v>
      </c>
      <c r="L105" s="8" t="s">
        <v>33</v>
      </c>
      <c r="M105" s="8" t="s">
        <v>34</v>
      </c>
      <c r="N105" s="8" t="s">
        <v>35</v>
      </c>
      <c r="O105" s="8" t="s">
        <v>36</v>
      </c>
      <c r="P105" s="8">
        <v>1</v>
      </c>
      <c r="Q105" s="8" t="s">
        <v>37</v>
      </c>
      <c r="R105" s="8" t="s">
        <v>37</v>
      </c>
      <c r="S105" s="8" t="s">
        <v>38</v>
      </c>
      <c r="T105" s="8" t="s">
        <v>38</v>
      </c>
      <c r="U105" s="8" t="s">
        <v>378</v>
      </c>
      <c r="V105" s="8" t="s">
        <v>204</v>
      </c>
      <c r="W105" s="8" t="s">
        <v>63</v>
      </c>
      <c r="X105" s="8" t="s">
        <v>37</v>
      </c>
      <c r="Y105" s="8">
        <v>0</v>
      </c>
      <c r="Z105" t="s">
        <v>28</v>
      </c>
      <c r="AA105" t="s">
        <v>28</v>
      </c>
      <c r="AB105" t="str">
        <f t="shared" si="2"/>
        <v>110,13082,"WHITE WAVE","2019-10-16","Ryan Hodgin","Caroline Vega",38500,52,38.25,51,"E","010SBS","23#MEDIUM","35#LINER","ANY",1,"","","X","X","Jomarys Mirabal","2017-5-27","N/A","",0,"2019-10-16","2019-10-16"</v>
      </c>
      <c r="AC105" t="s">
        <v>333</v>
      </c>
      <c r="AD105" t="s">
        <v>332</v>
      </c>
      <c r="AE105" t="str">
        <f t="shared" si="3"/>
        <v>INSERT INTO dash.Jobs VALUES (110,13082,"WHITE WAVE","2019-10-16","Ryan Hodgin","Caroline Vega",38500,52,38.25,51,"E","010SBS","23#MEDIUM","35#LINER","ANY",1,"","","X","X","Jomarys Mirabal","2017-5-27","N/A","",0,"2019-10-16","2019-10-16");</v>
      </c>
    </row>
    <row r="106" spans="1:31" x14ac:dyDescent="0.2">
      <c r="A106">
        <v>111</v>
      </c>
      <c r="B106" s="8">
        <v>13083</v>
      </c>
      <c r="C106" s="8" t="s">
        <v>29</v>
      </c>
      <c r="D106" t="s">
        <v>28</v>
      </c>
      <c r="E106" s="8" t="s">
        <v>358</v>
      </c>
      <c r="F106" s="8" t="s">
        <v>366</v>
      </c>
      <c r="G106" s="8">
        <v>57300</v>
      </c>
      <c r="H106" s="8">
        <v>52</v>
      </c>
      <c r="I106" s="8">
        <v>38.25</v>
      </c>
      <c r="J106" s="8">
        <v>51</v>
      </c>
      <c r="K106" s="8" t="s">
        <v>32</v>
      </c>
      <c r="L106" s="8" t="s">
        <v>33</v>
      </c>
      <c r="M106" s="8" t="s">
        <v>34</v>
      </c>
      <c r="N106" s="8" t="s">
        <v>35</v>
      </c>
      <c r="O106" s="8" t="s">
        <v>36</v>
      </c>
      <c r="P106" s="8">
        <v>1</v>
      </c>
      <c r="Q106" s="8" t="s">
        <v>37</v>
      </c>
      <c r="R106" s="8" t="s">
        <v>37</v>
      </c>
      <c r="S106" s="8" t="s">
        <v>38</v>
      </c>
      <c r="T106" s="8" t="s">
        <v>38</v>
      </c>
      <c r="U106" s="8" t="s">
        <v>378</v>
      </c>
      <c r="V106" s="8" t="s">
        <v>208</v>
      </c>
      <c r="W106" s="8" t="s">
        <v>63</v>
      </c>
      <c r="X106" s="8" t="s">
        <v>37</v>
      </c>
      <c r="Y106" s="8">
        <v>0</v>
      </c>
      <c r="Z106" t="s">
        <v>28</v>
      </c>
      <c r="AA106" t="s">
        <v>28</v>
      </c>
      <c r="AB106" t="str">
        <f t="shared" si="2"/>
        <v>111,13083,"WHITE WAVE","2019-10-16","Ryan Hodgin","Caroline Vega",57300,52,38.25,51,"E","010SBS","23#MEDIUM","35#LINER","ANY",1,"","","X","X","Jomarys Mirabal","2017-8-26","N/A","",0,"2019-10-16","2019-10-16"</v>
      </c>
      <c r="AC106" t="s">
        <v>333</v>
      </c>
      <c r="AD106" t="s">
        <v>332</v>
      </c>
      <c r="AE106" t="str">
        <f t="shared" si="3"/>
        <v>INSERT INTO dash.Jobs VALUES (111,13083,"WHITE WAVE","2019-10-16","Ryan Hodgin","Caroline Vega",57300,52,38.25,51,"E","010SBS","23#MEDIUM","35#LINER","ANY",1,"","","X","X","Jomarys Mirabal","2017-8-26","N/A","",0,"2019-10-16","2019-10-16");</v>
      </c>
    </row>
    <row r="107" spans="1:31" x14ac:dyDescent="0.2">
      <c r="A107">
        <v>112</v>
      </c>
      <c r="B107" s="8">
        <v>13084</v>
      </c>
      <c r="C107" s="8" t="s">
        <v>91</v>
      </c>
      <c r="D107" t="s">
        <v>28</v>
      </c>
      <c r="E107" s="8" t="s">
        <v>358</v>
      </c>
      <c r="F107" s="8" t="s">
        <v>362</v>
      </c>
      <c r="G107" s="8">
        <v>87000</v>
      </c>
      <c r="H107" s="8">
        <v>32</v>
      </c>
      <c r="I107" s="8">
        <v>50.25</v>
      </c>
      <c r="J107" s="8">
        <v>32</v>
      </c>
      <c r="K107" s="8" t="s">
        <v>41</v>
      </c>
      <c r="L107" s="8" t="s">
        <v>33</v>
      </c>
      <c r="M107" s="8" t="s">
        <v>34</v>
      </c>
      <c r="N107" s="8" t="s">
        <v>35</v>
      </c>
      <c r="O107" s="8" t="s">
        <v>336</v>
      </c>
      <c r="P107" s="8">
        <v>1</v>
      </c>
      <c r="Q107" s="8" t="s">
        <v>37</v>
      </c>
      <c r="R107" s="8" t="s">
        <v>37</v>
      </c>
      <c r="S107" s="8" t="s">
        <v>38</v>
      </c>
      <c r="T107" s="8" t="s">
        <v>38</v>
      </c>
      <c r="U107" s="8" t="s">
        <v>371</v>
      </c>
      <c r="V107" s="8" t="s">
        <v>209</v>
      </c>
      <c r="W107" s="8" t="s">
        <v>63</v>
      </c>
      <c r="X107" s="8" t="s">
        <v>37</v>
      </c>
      <c r="Y107" s="8">
        <v>0</v>
      </c>
      <c r="Z107" t="s">
        <v>28</v>
      </c>
      <c r="AA107" t="s">
        <v>28</v>
      </c>
      <c r="AB107" t="str">
        <f t="shared" si="2"/>
        <v>112,13084,"SMART KARTON","2019-10-16","Ryan Hodgin","Fran Hice",87000,32,50.25,32,"B","010SBS","23#MEDIUM","35#LINER","KALLIMA",1,"","","X","X","Shanae Codling","2018-3-12","N/A","",0,"2019-10-16","2019-10-16"</v>
      </c>
      <c r="AC107" t="s">
        <v>333</v>
      </c>
      <c r="AD107" t="s">
        <v>332</v>
      </c>
      <c r="AE107" t="str">
        <f t="shared" si="3"/>
        <v>INSERT INTO dash.Jobs VALUES (112,13084,"SMART KARTON","2019-10-16","Ryan Hodgin","Fran Hice",87000,32,50.25,32,"B","010SBS","23#MEDIUM","35#LINER","KALLIMA",1,"","","X","X","Shanae Codling","2018-3-12","N/A","",0,"2019-10-16","2019-10-16");</v>
      </c>
    </row>
    <row r="108" spans="1:31" x14ac:dyDescent="0.2">
      <c r="A108">
        <v>113</v>
      </c>
      <c r="B108" s="8">
        <v>13085</v>
      </c>
      <c r="C108" s="8" t="s">
        <v>45</v>
      </c>
      <c r="D108" t="s">
        <v>28</v>
      </c>
      <c r="E108" s="8" t="s">
        <v>358</v>
      </c>
      <c r="F108" s="8" t="s">
        <v>361</v>
      </c>
      <c r="G108" s="8">
        <v>42100</v>
      </c>
      <c r="H108" s="8">
        <v>56.5</v>
      </c>
      <c r="I108" s="8">
        <v>38</v>
      </c>
      <c r="J108" s="8">
        <v>56.5</v>
      </c>
      <c r="K108" s="8" t="s">
        <v>41</v>
      </c>
      <c r="L108" s="8" t="s">
        <v>33</v>
      </c>
      <c r="M108" s="8" t="s">
        <v>34</v>
      </c>
      <c r="N108" s="8" t="s">
        <v>35</v>
      </c>
      <c r="O108" s="8" t="s">
        <v>36</v>
      </c>
      <c r="P108" s="8">
        <v>1</v>
      </c>
      <c r="Q108" s="8" t="s">
        <v>37</v>
      </c>
      <c r="R108" s="8" t="s">
        <v>37</v>
      </c>
      <c r="S108" s="8" t="s">
        <v>38</v>
      </c>
      <c r="T108" s="8" t="s">
        <v>38</v>
      </c>
      <c r="U108" s="8" t="s">
        <v>378</v>
      </c>
      <c r="V108" s="8" t="s">
        <v>208</v>
      </c>
      <c r="W108" s="8" t="s">
        <v>63</v>
      </c>
      <c r="X108" s="8" t="s">
        <v>37</v>
      </c>
      <c r="Y108" s="8">
        <v>0</v>
      </c>
      <c r="Z108" t="s">
        <v>28</v>
      </c>
      <c r="AA108" t="s">
        <v>28</v>
      </c>
      <c r="AB108" t="str">
        <f t="shared" si="2"/>
        <v>113,13085,"FX MATT","2019-10-16","Ryan Hodgin","Samara Schlossman",42100,56.5,38,56.5,"B","010SBS","23#MEDIUM","35#LINER","ANY",1,"","","X","X","Jomarys Mirabal","2017-8-26","N/A","",0,"2019-10-16","2019-10-16"</v>
      </c>
      <c r="AC108" t="s">
        <v>333</v>
      </c>
      <c r="AD108" t="s">
        <v>332</v>
      </c>
      <c r="AE108" t="str">
        <f t="shared" si="3"/>
        <v>INSERT INTO dash.Jobs VALUES (113,13085,"FX MATT","2019-10-16","Ryan Hodgin","Samara Schlossman",42100,56.5,38,56.5,"B","010SBS","23#MEDIUM","35#LINER","ANY",1,"","","X","X","Jomarys Mirabal","2017-8-26","N/A","",0,"2019-10-16","2019-10-16");</v>
      </c>
    </row>
    <row r="109" spans="1:31" x14ac:dyDescent="0.2">
      <c r="A109">
        <v>114</v>
      </c>
      <c r="B109" s="8">
        <v>13086</v>
      </c>
      <c r="C109" s="8" t="s">
        <v>54</v>
      </c>
      <c r="D109" t="s">
        <v>28</v>
      </c>
      <c r="E109" s="8" t="s">
        <v>358</v>
      </c>
      <c r="F109" s="8" t="s">
        <v>363</v>
      </c>
      <c r="G109" s="8">
        <v>56000</v>
      </c>
      <c r="H109" s="8">
        <v>59.5</v>
      </c>
      <c r="I109" s="8">
        <v>33.75</v>
      </c>
      <c r="J109" s="8">
        <v>59.5</v>
      </c>
      <c r="K109" s="8" t="s">
        <v>32</v>
      </c>
      <c r="L109" s="8" t="s">
        <v>33</v>
      </c>
      <c r="M109" s="8" t="s">
        <v>34</v>
      </c>
      <c r="N109" s="8" t="s">
        <v>56</v>
      </c>
      <c r="O109" s="8" t="s">
        <v>36</v>
      </c>
      <c r="P109" s="8">
        <v>1</v>
      </c>
      <c r="Q109" s="8" t="s">
        <v>37</v>
      </c>
      <c r="R109" s="8" t="s">
        <v>37</v>
      </c>
      <c r="S109" s="8" t="s">
        <v>38</v>
      </c>
      <c r="T109" s="8" t="s">
        <v>38</v>
      </c>
      <c r="U109" s="8" t="s">
        <v>371</v>
      </c>
      <c r="V109" s="8" t="s">
        <v>209</v>
      </c>
      <c r="W109" s="8" t="s">
        <v>63</v>
      </c>
      <c r="X109" s="8" t="s">
        <v>37</v>
      </c>
      <c r="Y109" s="8">
        <v>0</v>
      </c>
      <c r="Z109" t="s">
        <v>28</v>
      </c>
      <c r="AA109" t="s">
        <v>28</v>
      </c>
      <c r="AB109" t="str">
        <f t="shared" si="2"/>
        <v>114,13086,"KELLOGG'S","2019-10-16","Ryan Hodgin","Nancy Anthony",56000,59.5,33.75,59.5,"E","010SBS","23#MEDIUM","26#LINER","ANY",1,"","","X","X","Shanae Codling","2018-3-12","N/A","",0,"2019-10-16","2019-10-16"</v>
      </c>
      <c r="AC109" t="s">
        <v>333</v>
      </c>
      <c r="AD109" t="s">
        <v>332</v>
      </c>
      <c r="AE109" t="str">
        <f t="shared" si="3"/>
        <v>INSERT INTO dash.Jobs VALUES (114,13086,"KELLOGG'S","2019-10-16","Ryan Hodgin","Nancy Anthony",56000,59.5,33.75,59.5,"E","010SBS","23#MEDIUM","26#LINER","ANY",1,"","","X","X","Shanae Codling","2018-3-12","N/A","",0,"2019-10-16","2019-10-16");</v>
      </c>
    </row>
    <row r="110" spans="1:31" x14ac:dyDescent="0.2">
      <c r="A110">
        <v>115</v>
      </c>
      <c r="B110" s="8">
        <v>13087</v>
      </c>
      <c r="C110" s="8" t="s">
        <v>54</v>
      </c>
      <c r="D110" t="s">
        <v>28</v>
      </c>
      <c r="E110" s="8" t="s">
        <v>358</v>
      </c>
      <c r="F110" s="8" t="s">
        <v>363</v>
      </c>
      <c r="G110" s="8">
        <v>10100</v>
      </c>
      <c r="H110" s="8">
        <v>43.5</v>
      </c>
      <c r="I110" s="8">
        <v>60</v>
      </c>
      <c r="J110" s="8">
        <v>40.5</v>
      </c>
      <c r="K110" s="8" t="s">
        <v>32</v>
      </c>
      <c r="L110" s="8" t="s">
        <v>33</v>
      </c>
      <c r="M110" s="8" t="s">
        <v>34</v>
      </c>
      <c r="N110" s="8" t="s">
        <v>35</v>
      </c>
      <c r="O110" s="8" t="s">
        <v>36</v>
      </c>
      <c r="P110" s="8">
        <v>1</v>
      </c>
      <c r="Q110" s="8" t="s">
        <v>37</v>
      </c>
      <c r="R110" s="8" t="s">
        <v>37</v>
      </c>
      <c r="S110" s="8" t="s">
        <v>38</v>
      </c>
      <c r="T110" s="8" t="s">
        <v>38</v>
      </c>
      <c r="U110" s="8" t="s">
        <v>378</v>
      </c>
      <c r="V110" s="8" t="s">
        <v>205</v>
      </c>
      <c r="W110" s="8" t="s">
        <v>63</v>
      </c>
      <c r="X110" s="8" t="s">
        <v>37</v>
      </c>
      <c r="Y110" s="8">
        <v>0</v>
      </c>
      <c r="Z110" t="s">
        <v>28</v>
      </c>
      <c r="AA110" t="s">
        <v>28</v>
      </c>
      <c r="AB110" t="str">
        <f t="shared" si="2"/>
        <v>115,13087,"KELLOGG'S","2019-10-16","Ryan Hodgin","Nancy Anthony",10100,43.5,60,40.5,"E","010SBS","23#MEDIUM","35#LINER","ANY",1,"","","X","X","Jomarys Mirabal","2017-6-24","N/A","",0,"2019-10-16","2019-10-16"</v>
      </c>
      <c r="AC110" t="s">
        <v>333</v>
      </c>
      <c r="AD110" t="s">
        <v>332</v>
      </c>
      <c r="AE110" t="str">
        <f t="shared" si="3"/>
        <v>INSERT INTO dash.Jobs VALUES (115,13087,"KELLOGG'S","2019-10-16","Ryan Hodgin","Nancy Anthony",10100,43.5,60,40.5,"E","010SBS","23#MEDIUM","35#LINER","ANY",1,"","","X","X","Jomarys Mirabal","2017-6-24","N/A","",0,"2019-10-16","2019-10-16");</v>
      </c>
    </row>
    <row r="111" spans="1:31" x14ac:dyDescent="0.2">
      <c r="A111">
        <v>116</v>
      </c>
      <c r="B111" s="8">
        <v>13088</v>
      </c>
      <c r="C111" s="8" t="s">
        <v>47</v>
      </c>
      <c r="D111" t="s">
        <v>28</v>
      </c>
      <c r="E111" s="8" t="s">
        <v>358</v>
      </c>
      <c r="F111" s="8" t="s">
        <v>359</v>
      </c>
      <c r="G111" s="8">
        <v>142500</v>
      </c>
      <c r="H111" s="8">
        <v>38.5</v>
      </c>
      <c r="I111" s="8">
        <v>50.5</v>
      </c>
      <c r="J111" s="8">
        <v>37.5</v>
      </c>
      <c r="K111" s="8" t="s">
        <v>32</v>
      </c>
      <c r="L111" s="8" t="s">
        <v>33</v>
      </c>
      <c r="M111" s="8" t="s">
        <v>53</v>
      </c>
      <c r="N111" s="8" t="s">
        <v>48</v>
      </c>
      <c r="O111" s="8" t="s">
        <v>336</v>
      </c>
      <c r="P111" s="8">
        <v>1</v>
      </c>
      <c r="Q111" s="8" t="s">
        <v>37</v>
      </c>
      <c r="R111" s="8" t="s">
        <v>37</v>
      </c>
      <c r="S111" s="8" t="s">
        <v>38</v>
      </c>
      <c r="T111" s="8" t="s">
        <v>38</v>
      </c>
      <c r="U111" s="8" t="s">
        <v>378</v>
      </c>
      <c r="V111" s="8" t="s">
        <v>202</v>
      </c>
      <c r="W111" s="8" t="s">
        <v>63</v>
      </c>
      <c r="X111" s="8" t="s">
        <v>37</v>
      </c>
      <c r="Y111" s="8">
        <v>0</v>
      </c>
      <c r="Z111" t="s">
        <v>28</v>
      </c>
      <c r="AA111" t="s">
        <v>28</v>
      </c>
      <c r="AB111" t="str">
        <f t="shared" si="2"/>
        <v>116,13088,"QUAKER","2019-10-16","Ryan Hodgin","Daisy Santana",142500,38.5,50.5,37.5,"E","010SBS","26#MEDIUM","42#LINER","KALLIMA",1,"","","X","X","Jomarys Mirabal","2017-4-29","N/A","",0,"2019-10-16","2019-10-16"</v>
      </c>
      <c r="AC111" t="s">
        <v>333</v>
      </c>
      <c r="AD111" t="s">
        <v>332</v>
      </c>
      <c r="AE111" t="str">
        <f t="shared" si="3"/>
        <v>INSERT INTO dash.Jobs VALUES (116,13088,"QUAKER","2019-10-16","Ryan Hodgin","Daisy Santana",142500,38.5,50.5,37.5,"E","010SBS","26#MEDIUM","42#LINER","KALLIMA",1,"","","X","X","Jomarys Mirabal","2017-4-29","N/A","",0,"2019-10-16","2019-10-16");</v>
      </c>
    </row>
    <row r="112" spans="1:31" x14ac:dyDescent="0.2">
      <c r="A112">
        <v>117</v>
      </c>
      <c r="B112" s="8">
        <v>13089</v>
      </c>
      <c r="C112" s="8" t="s">
        <v>65</v>
      </c>
      <c r="D112" t="s">
        <v>28</v>
      </c>
      <c r="E112" s="8" t="s">
        <v>358</v>
      </c>
      <c r="F112" s="8" t="s">
        <v>363</v>
      </c>
      <c r="G112" s="8">
        <v>66000</v>
      </c>
      <c r="H112" s="8">
        <v>52</v>
      </c>
      <c r="I112" s="8">
        <v>39</v>
      </c>
      <c r="J112" s="8">
        <v>52</v>
      </c>
      <c r="K112" s="8" t="s">
        <v>32</v>
      </c>
      <c r="L112" s="8" t="s">
        <v>33</v>
      </c>
      <c r="M112" s="8" t="s">
        <v>34</v>
      </c>
      <c r="N112" s="8" t="s">
        <v>35</v>
      </c>
      <c r="O112" s="8" t="s">
        <v>36</v>
      </c>
      <c r="P112" s="8">
        <v>1</v>
      </c>
      <c r="Q112" s="8" t="s">
        <v>37</v>
      </c>
      <c r="R112" s="8" t="s">
        <v>37</v>
      </c>
      <c r="S112" s="8" t="s">
        <v>38</v>
      </c>
      <c r="T112" s="8" t="s">
        <v>38</v>
      </c>
      <c r="U112" s="8" t="s">
        <v>378</v>
      </c>
      <c r="V112" s="8" t="s">
        <v>205</v>
      </c>
      <c r="W112" s="8" t="s">
        <v>63</v>
      </c>
      <c r="X112" s="8" t="s">
        <v>37</v>
      </c>
      <c r="Y112" s="8">
        <v>0</v>
      </c>
      <c r="Z112" t="s">
        <v>28</v>
      </c>
      <c r="AA112" t="s">
        <v>28</v>
      </c>
      <c r="AB112" t="str">
        <f t="shared" si="2"/>
        <v>117,13089,"FEDERAL MOGUL","2019-10-16","Ryan Hodgin","Nancy Anthony",66000,52,39,52,"E","010SBS","23#MEDIUM","35#LINER","ANY",1,"","","X","X","Jomarys Mirabal","2017-6-24","N/A","",0,"2019-10-16","2019-10-16"</v>
      </c>
      <c r="AC112" t="s">
        <v>333</v>
      </c>
      <c r="AD112" t="s">
        <v>332</v>
      </c>
      <c r="AE112" t="str">
        <f t="shared" si="3"/>
        <v>INSERT INTO dash.Jobs VALUES (117,13089,"FEDERAL MOGUL","2019-10-16","Ryan Hodgin","Nancy Anthony",66000,52,39,52,"E","010SBS","23#MEDIUM","35#LINER","ANY",1,"","","X","X","Jomarys Mirabal","2017-6-24","N/A","",0,"2019-10-16","2019-10-16");</v>
      </c>
    </row>
    <row r="113" spans="1:31" x14ac:dyDescent="0.2">
      <c r="A113">
        <v>118</v>
      </c>
      <c r="B113" s="8">
        <v>13090</v>
      </c>
      <c r="C113" s="8" t="s">
        <v>65</v>
      </c>
      <c r="D113" t="s">
        <v>28</v>
      </c>
      <c r="E113" s="8" t="s">
        <v>358</v>
      </c>
      <c r="F113" s="8" t="s">
        <v>363</v>
      </c>
      <c r="G113" s="8">
        <v>66000</v>
      </c>
      <c r="H113" s="8">
        <v>52</v>
      </c>
      <c r="I113" s="8">
        <v>39</v>
      </c>
      <c r="J113" s="8">
        <v>52</v>
      </c>
      <c r="K113" s="8" t="s">
        <v>32</v>
      </c>
      <c r="L113" s="8" t="s">
        <v>33</v>
      </c>
      <c r="M113" s="8" t="s">
        <v>34</v>
      </c>
      <c r="N113" s="8" t="s">
        <v>35</v>
      </c>
      <c r="O113" s="8" t="s">
        <v>36</v>
      </c>
      <c r="P113" s="8">
        <v>1</v>
      </c>
      <c r="Q113" s="8" t="s">
        <v>37</v>
      </c>
      <c r="R113" s="8" t="s">
        <v>37</v>
      </c>
      <c r="S113" s="8" t="s">
        <v>38</v>
      </c>
      <c r="T113" s="8" t="s">
        <v>38</v>
      </c>
      <c r="U113" s="8" t="s">
        <v>378</v>
      </c>
      <c r="V113" s="8" t="s">
        <v>206</v>
      </c>
      <c r="W113" s="8" t="s">
        <v>63</v>
      </c>
      <c r="X113" s="8" t="s">
        <v>37</v>
      </c>
      <c r="Y113" s="8">
        <v>0</v>
      </c>
      <c r="Z113" t="s">
        <v>28</v>
      </c>
      <c r="AA113" t="s">
        <v>28</v>
      </c>
      <c r="AB113" t="str">
        <f t="shared" si="2"/>
        <v>118,13090,"FEDERAL MOGUL","2019-10-16","Ryan Hodgin","Nancy Anthony",66000,52,39,52,"E","010SBS","23#MEDIUM","35#LINER","ANY",1,"","","X","X","Jomarys Mirabal","2017-7-29","N/A","",0,"2019-10-16","2019-10-16"</v>
      </c>
      <c r="AC113" t="s">
        <v>333</v>
      </c>
      <c r="AD113" t="s">
        <v>332</v>
      </c>
      <c r="AE113" t="str">
        <f t="shared" si="3"/>
        <v>INSERT INTO dash.Jobs VALUES (118,13090,"FEDERAL MOGUL","2019-10-16","Ryan Hodgin","Nancy Anthony",66000,52,39,52,"E","010SBS","23#MEDIUM","35#LINER","ANY",1,"","","X","X","Jomarys Mirabal","2017-7-29","N/A","",0,"2019-10-16","2019-10-16");</v>
      </c>
    </row>
    <row r="114" spans="1:31" x14ac:dyDescent="0.2">
      <c r="A114">
        <v>119</v>
      </c>
      <c r="B114" s="8">
        <v>13091</v>
      </c>
      <c r="C114" s="8" t="s">
        <v>45</v>
      </c>
      <c r="D114" t="s">
        <v>28</v>
      </c>
      <c r="E114" s="8" t="s">
        <v>358</v>
      </c>
      <c r="F114" s="8" t="s">
        <v>361</v>
      </c>
      <c r="G114" s="8">
        <v>23000</v>
      </c>
      <c r="H114" s="8">
        <v>56.5</v>
      </c>
      <c r="I114" s="8">
        <v>38</v>
      </c>
      <c r="J114" s="8">
        <v>56.5</v>
      </c>
      <c r="K114" s="8" t="s">
        <v>41</v>
      </c>
      <c r="L114" s="8" t="s">
        <v>33</v>
      </c>
      <c r="M114" s="8" t="s">
        <v>34</v>
      </c>
      <c r="N114" s="8" t="s">
        <v>35</v>
      </c>
      <c r="O114" s="8" t="s">
        <v>36</v>
      </c>
      <c r="P114" s="8">
        <v>1</v>
      </c>
      <c r="Q114" s="8" t="s">
        <v>37</v>
      </c>
      <c r="R114" s="8" t="s">
        <v>37</v>
      </c>
      <c r="S114" s="8" t="s">
        <v>38</v>
      </c>
      <c r="T114" s="8" t="s">
        <v>38</v>
      </c>
      <c r="U114" s="8" t="s">
        <v>378</v>
      </c>
      <c r="V114" s="8" t="s">
        <v>200</v>
      </c>
      <c r="W114" s="8" t="s">
        <v>63</v>
      </c>
      <c r="X114" s="8" t="s">
        <v>37</v>
      </c>
      <c r="Y114" s="8">
        <v>0</v>
      </c>
      <c r="Z114" t="s">
        <v>28</v>
      </c>
      <c r="AA114" t="s">
        <v>28</v>
      </c>
      <c r="AB114" t="str">
        <f t="shared" si="2"/>
        <v>119,13091,"FX MATT","2019-10-16","Ryan Hodgin","Samara Schlossman",23000,56.5,38,56.5,"B","010SBS","23#MEDIUM","35#LINER","ANY",1,"","","X","X","Jomarys Mirabal","2017-3-25","N/A","",0,"2019-10-16","2019-10-16"</v>
      </c>
      <c r="AC114" t="s">
        <v>333</v>
      </c>
      <c r="AD114" t="s">
        <v>332</v>
      </c>
      <c r="AE114" t="str">
        <f t="shared" si="3"/>
        <v>INSERT INTO dash.Jobs VALUES (119,13091,"FX MATT","2019-10-16","Ryan Hodgin","Samara Schlossman",23000,56.5,38,56.5,"B","010SBS","23#MEDIUM","35#LINER","ANY",1,"","","X","X","Jomarys Mirabal","2017-3-25","N/A","",0,"2019-10-16","2019-10-16");</v>
      </c>
    </row>
    <row r="115" spans="1:31" x14ac:dyDescent="0.2">
      <c r="A115">
        <v>120</v>
      </c>
      <c r="B115" s="8">
        <v>13092</v>
      </c>
      <c r="C115" s="8" t="s">
        <v>54</v>
      </c>
      <c r="D115" t="s">
        <v>28</v>
      </c>
      <c r="E115" s="8" t="s">
        <v>358</v>
      </c>
      <c r="F115" s="8" t="s">
        <v>363</v>
      </c>
      <c r="G115" s="8">
        <v>90000</v>
      </c>
      <c r="H115" s="8">
        <v>40</v>
      </c>
      <c r="I115" s="8">
        <v>48.25</v>
      </c>
      <c r="J115" s="8">
        <v>40</v>
      </c>
      <c r="K115" s="8" t="s">
        <v>41</v>
      </c>
      <c r="L115" s="8" t="s">
        <v>33</v>
      </c>
      <c r="M115" s="8" t="s">
        <v>34</v>
      </c>
      <c r="N115" s="8" t="s">
        <v>35</v>
      </c>
      <c r="O115" s="8" t="s">
        <v>36</v>
      </c>
      <c r="P115" s="8">
        <v>1</v>
      </c>
      <c r="Q115" s="8" t="s">
        <v>37</v>
      </c>
      <c r="R115" s="8" t="s">
        <v>37</v>
      </c>
      <c r="S115" s="8" t="s">
        <v>38</v>
      </c>
      <c r="T115" s="8" t="s">
        <v>38</v>
      </c>
      <c r="U115" s="8" t="s">
        <v>378</v>
      </c>
      <c r="V115" s="8" t="s">
        <v>206</v>
      </c>
      <c r="W115" s="8" t="s">
        <v>63</v>
      </c>
      <c r="X115" s="8" t="s">
        <v>37</v>
      </c>
      <c r="Y115" s="8">
        <v>0</v>
      </c>
      <c r="Z115" t="s">
        <v>28</v>
      </c>
      <c r="AA115" t="s">
        <v>28</v>
      </c>
      <c r="AB115" t="str">
        <f t="shared" si="2"/>
        <v>120,13092,"KELLOGG'S","2019-10-16","Ryan Hodgin","Nancy Anthony",90000,40,48.25,40,"B","010SBS","23#MEDIUM","35#LINER","ANY",1,"","","X","X","Jomarys Mirabal","2017-7-29","N/A","",0,"2019-10-16","2019-10-16"</v>
      </c>
      <c r="AC115" t="s">
        <v>333</v>
      </c>
      <c r="AD115" t="s">
        <v>332</v>
      </c>
      <c r="AE115" t="str">
        <f t="shared" si="3"/>
        <v>INSERT INTO dash.Jobs VALUES (120,13092,"KELLOGG'S","2019-10-16","Ryan Hodgin","Nancy Anthony",90000,40,48.25,40,"B","010SBS","23#MEDIUM","35#LINER","ANY",1,"","","X","X","Jomarys Mirabal","2017-7-29","N/A","",0,"2019-10-16","2019-10-16");</v>
      </c>
    </row>
    <row r="116" spans="1:31" x14ac:dyDescent="0.2">
      <c r="A116">
        <v>121</v>
      </c>
      <c r="B116" s="8">
        <v>13093</v>
      </c>
      <c r="C116" s="8" t="s">
        <v>54</v>
      </c>
      <c r="D116" t="s">
        <v>28</v>
      </c>
      <c r="E116" s="8" t="s">
        <v>361</v>
      </c>
      <c r="F116" s="8" t="s">
        <v>363</v>
      </c>
      <c r="G116" s="8">
        <v>8000</v>
      </c>
      <c r="H116" s="8">
        <v>35.5</v>
      </c>
      <c r="I116" s="8">
        <v>47</v>
      </c>
      <c r="J116" s="8">
        <v>34</v>
      </c>
      <c r="K116" s="8" t="s">
        <v>41</v>
      </c>
      <c r="L116" s="8" t="s">
        <v>60</v>
      </c>
      <c r="M116" s="8" t="s">
        <v>34</v>
      </c>
      <c r="N116" s="8" t="s">
        <v>35</v>
      </c>
      <c r="O116" s="8" t="s">
        <v>92</v>
      </c>
      <c r="P116" s="8">
        <v>1</v>
      </c>
      <c r="Q116" s="8" t="s">
        <v>37</v>
      </c>
      <c r="R116" s="8" t="s">
        <v>37</v>
      </c>
      <c r="S116" s="8" t="s">
        <v>38</v>
      </c>
      <c r="T116" s="8" t="s">
        <v>38</v>
      </c>
      <c r="U116" s="8" t="s">
        <v>378</v>
      </c>
      <c r="V116" s="8" t="s">
        <v>202</v>
      </c>
      <c r="W116" s="8" t="s">
        <v>63</v>
      </c>
      <c r="X116" s="8" t="s">
        <v>37</v>
      </c>
      <c r="Y116" s="8">
        <v>0</v>
      </c>
      <c r="Z116" t="s">
        <v>28</v>
      </c>
      <c r="AA116" t="s">
        <v>28</v>
      </c>
      <c r="AB116" t="str">
        <f t="shared" si="2"/>
        <v>121,13093,"KELLOGG'S","2019-10-16","Samara Schlossman","Nancy Anthony",8000,35.5,47,34,"B","012SBS","23#MEDIUM","35#LINER","ANY ",1,"","","X","X","Jomarys Mirabal","2017-4-29","N/A","",0,"2019-10-16","2019-10-16"</v>
      </c>
      <c r="AC116" t="s">
        <v>333</v>
      </c>
      <c r="AD116" t="s">
        <v>332</v>
      </c>
      <c r="AE116" t="str">
        <f t="shared" si="3"/>
        <v>INSERT INTO dash.Jobs VALUES (121,13093,"KELLOGG'S","2019-10-16","Samara Schlossman","Nancy Anthony",8000,35.5,47,34,"B","012SBS","23#MEDIUM","35#LINER","ANY ",1,"","","X","X","Jomarys Mirabal","2017-4-29","N/A","",0,"2019-10-16","2019-10-16");</v>
      </c>
    </row>
    <row r="117" spans="1:31" x14ac:dyDescent="0.2">
      <c r="A117">
        <v>122</v>
      </c>
      <c r="B117" s="8">
        <v>13094</v>
      </c>
      <c r="C117" s="8" t="s">
        <v>54</v>
      </c>
      <c r="D117" t="s">
        <v>28</v>
      </c>
      <c r="E117" s="8" t="s">
        <v>361</v>
      </c>
      <c r="F117" s="8" t="s">
        <v>363</v>
      </c>
      <c r="G117" s="8">
        <v>120000</v>
      </c>
      <c r="H117" s="8">
        <v>58</v>
      </c>
      <c r="I117" s="8">
        <v>34</v>
      </c>
      <c r="J117" s="8">
        <v>57.5</v>
      </c>
      <c r="K117" s="8" t="s">
        <v>32</v>
      </c>
      <c r="L117" s="8" t="s">
        <v>33</v>
      </c>
      <c r="M117" s="8" t="s">
        <v>34</v>
      </c>
      <c r="N117" s="8" t="s">
        <v>56</v>
      </c>
      <c r="O117" s="8" t="s">
        <v>36</v>
      </c>
      <c r="P117" s="8">
        <v>1</v>
      </c>
      <c r="Q117" s="8" t="s">
        <v>37</v>
      </c>
      <c r="R117" s="8" t="s">
        <v>37</v>
      </c>
      <c r="S117" s="8" t="s">
        <v>38</v>
      </c>
      <c r="T117" s="8" t="s">
        <v>38</v>
      </c>
      <c r="U117" s="8" t="s">
        <v>363</v>
      </c>
      <c r="V117" s="8" t="s">
        <v>200</v>
      </c>
      <c r="W117" s="8" t="s">
        <v>63</v>
      </c>
      <c r="X117" s="8" t="s">
        <v>37</v>
      </c>
      <c r="Y117" s="8">
        <v>0</v>
      </c>
      <c r="Z117" t="s">
        <v>28</v>
      </c>
      <c r="AA117" t="s">
        <v>28</v>
      </c>
      <c r="AB117" t="str">
        <f t="shared" si="2"/>
        <v>122,13094,"KELLOGG'S","2019-10-16","Samara Schlossman","Nancy Anthony",120000,58,34,57.5,"E","010SBS","23#MEDIUM","26#LINER","ANY",1,"","","X","X","Nancy Anthony","2017-3-25","N/A","",0,"2019-10-16","2019-10-16"</v>
      </c>
      <c r="AC117" t="s">
        <v>333</v>
      </c>
      <c r="AD117" t="s">
        <v>332</v>
      </c>
      <c r="AE117" t="str">
        <f t="shared" si="3"/>
        <v>INSERT INTO dash.Jobs VALUES (122,13094,"KELLOGG'S","2019-10-16","Samara Schlossman","Nancy Anthony",120000,58,34,57.5,"E","010SBS","23#MEDIUM","26#LINER","ANY",1,"","","X","X","Nancy Anthony","2017-3-25","N/A","",0,"2019-10-16","2019-10-16");</v>
      </c>
    </row>
    <row r="118" spans="1:31" x14ac:dyDescent="0.2">
      <c r="A118">
        <v>123</v>
      </c>
      <c r="B118" s="8">
        <v>13095</v>
      </c>
      <c r="C118" s="8" t="s">
        <v>61</v>
      </c>
      <c r="D118" t="s">
        <v>28</v>
      </c>
      <c r="E118" s="8" t="s">
        <v>361</v>
      </c>
      <c r="F118" s="8" t="s">
        <v>362</v>
      </c>
      <c r="G118" s="8">
        <v>41800</v>
      </c>
      <c r="H118" s="8">
        <v>56.5</v>
      </c>
      <c r="I118" s="8">
        <v>33</v>
      </c>
      <c r="J118" s="8">
        <v>55</v>
      </c>
      <c r="K118" s="8" t="s">
        <v>32</v>
      </c>
      <c r="L118" s="8" t="s">
        <v>33</v>
      </c>
      <c r="M118" s="8" t="s">
        <v>34</v>
      </c>
      <c r="N118" s="8" t="s">
        <v>35</v>
      </c>
      <c r="O118" s="8" t="s">
        <v>36</v>
      </c>
      <c r="P118" s="8">
        <v>1</v>
      </c>
      <c r="Q118" s="8" t="s">
        <v>37</v>
      </c>
      <c r="R118" s="8" t="s">
        <v>37</v>
      </c>
      <c r="S118" s="8" t="s">
        <v>38</v>
      </c>
      <c r="T118" s="8" t="s">
        <v>38</v>
      </c>
      <c r="U118" s="8" t="s">
        <v>378</v>
      </c>
      <c r="V118" s="8" t="s">
        <v>204</v>
      </c>
      <c r="W118" s="8" t="s">
        <v>63</v>
      </c>
      <c r="X118" s="8" t="s">
        <v>37</v>
      </c>
      <c r="Y118" s="8">
        <v>0</v>
      </c>
      <c r="Z118" t="s">
        <v>28</v>
      </c>
      <c r="AA118" t="s">
        <v>28</v>
      </c>
      <c r="AB118" t="str">
        <f t="shared" si="2"/>
        <v>123,13095,"CUSTOM BUILDING PROD.","2019-10-16","Samara Schlossman","Fran Hice",41800,56.5,33,55,"E","010SBS","23#MEDIUM","35#LINER","ANY",1,"","","X","X","Jomarys Mirabal","2017-5-27","N/A","",0,"2019-10-16","2019-10-16"</v>
      </c>
      <c r="AC118" t="s">
        <v>333</v>
      </c>
      <c r="AD118" t="s">
        <v>332</v>
      </c>
      <c r="AE118" t="str">
        <f t="shared" si="3"/>
        <v>INSERT INTO dash.Jobs VALUES (123,13095,"CUSTOM BUILDING PROD.","2019-10-16","Samara Schlossman","Fran Hice",41800,56.5,33,55,"E","010SBS","23#MEDIUM","35#LINER","ANY",1,"","","X","X","Jomarys Mirabal","2017-5-27","N/A","",0,"2019-10-16","2019-10-16");</v>
      </c>
    </row>
    <row r="119" spans="1:31" x14ac:dyDescent="0.2">
      <c r="A119">
        <v>124</v>
      </c>
      <c r="B119" s="8">
        <v>13096</v>
      </c>
      <c r="C119" s="8" t="s">
        <v>83</v>
      </c>
      <c r="D119" t="s">
        <v>28</v>
      </c>
      <c r="E119" s="8" t="s">
        <v>361</v>
      </c>
      <c r="F119" s="8" t="s">
        <v>361</v>
      </c>
      <c r="G119" s="8">
        <v>4100</v>
      </c>
      <c r="H119" s="8">
        <v>56.5</v>
      </c>
      <c r="I119" s="8">
        <v>37.25</v>
      </c>
      <c r="J119" s="8">
        <v>56.5</v>
      </c>
      <c r="K119" s="8" t="s">
        <v>41</v>
      </c>
      <c r="L119" s="8" t="s">
        <v>33</v>
      </c>
      <c r="M119" s="8" t="s">
        <v>34</v>
      </c>
      <c r="N119" s="8" t="s">
        <v>35</v>
      </c>
      <c r="O119" s="8" t="s">
        <v>36</v>
      </c>
      <c r="P119" s="8">
        <v>1</v>
      </c>
      <c r="Q119" s="8" t="s">
        <v>37</v>
      </c>
      <c r="R119" s="8" t="s">
        <v>37</v>
      </c>
      <c r="S119" s="8" t="s">
        <v>38</v>
      </c>
      <c r="T119" s="8" t="s">
        <v>38</v>
      </c>
      <c r="U119" s="8" t="s">
        <v>378</v>
      </c>
      <c r="V119" s="8" t="s">
        <v>202</v>
      </c>
      <c r="W119" s="8" t="s">
        <v>63</v>
      </c>
      <c r="X119" s="8" t="s">
        <v>37</v>
      </c>
      <c r="Y119" s="8">
        <v>0</v>
      </c>
      <c r="Z119" t="s">
        <v>28</v>
      </c>
      <c r="AA119" t="s">
        <v>28</v>
      </c>
      <c r="AB119" t="str">
        <f t="shared" si="2"/>
        <v>124,13096,"GREEN MOUNTAIN BEVERAGE","2019-10-16","Samara Schlossman","Samara Schlossman",4100,56.5,37.25,56.5,"B","010SBS","23#MEDIUM","35#LINER","ANY",1,"","","X","X","Jomarys Mirabal","2017-4-29","N/A","",0,"2019-10-16","2019-10-16"</v>
      </c>
      <c r="AC119" t="s">
        <v>333</v>
      </c>
      <c r="AD119" t="s">
        <v>332</v>
      </c>
      <c r="AE119" t="str">
        <f t="shared" si="3"/>
        <v>INSERT INTO dash.Jobs VALUES (124,13096,"GREEN MOUNTAIN BEVERAGE","2019-10-16","Samara Schlossman","Samara Schlossman",4100,56.5,37.25,56.5,"B","010SBS","23#MEDIUM","35#LINER","ANY",1,"","","X","X","Jomarys Mirabal","2017-4-29","N/A","",0,"2019-10-16","2019-10-16");</v>
      </c>
    </row>
    <row r="120" spans="1:31" x14ac:dyDescent="0.2">
      <c r="A120">
        <v>125</v>
      </c>
      <c r="B120" s="8">
        <v>13097</v>
      </c>
      <c r="C120" s="8" t="s">
        <v>59</v>
      </c>
      <c r="D120" t="s">
        <v>28</v>
      </c>
      <c r="E120" s="8" t="s">
        <v>361</v>
      </c>
      <c r="F120" s="8" t="s">
        <v>360</v>
      </c>
      <c r="G120" s="8">
        <v>19600</v>
      </c>
      <c r="H120" s="8">
        <v>37.5</v>
      </c>
      <c r="I120" s="8">
        <v>45.75</v>
      </c>
      <c r="J120" s="8">
        <v>37.5</v>
      </c>
      <c r="K120" s="8" t="s">
        <v>41</v>
      </c>
      <c r="L120" s="8" t="s">
        <v>60</v>
      </c>
      <c r="M120" s="8" t="s">
        <v>53</v>
      </c>
      <c r="N120" s="8" t="s">
        <v>48</v>
      </c>
      <c r="O120" s="8" t="s">
        <v>36</v>
      </c>
      <c r="P120" s="8">
        <v>1</v>
      </c>
      <c r="Q120" s="8" t="s">
        <v>37</v>
      </c>
      <c r="R120" s="8" t="s">
        <v>37</v>
      </c>
      <c r="S120" s="8" t="s">
        <v>38</v>
      </c>
      <c r="T120" s="8" t="s">
        <v>38</v>
      </c>
      <c r="U120" s="8" t="s">
        <v>378</v>
      </c>
      <c r="V120" s="8" t="s">
        <v>202</v>
      </c>
      <c r="W120" s="8" t="s">
        <v>63</v>
      </c>
      <c r="X120" s="8" t="s">
        <v>37</v>
      </c>
      <c r="Y120" s="8">
        <v>0</v>
      </c>
      <c r="Z120" t="s">
        <v>28</v>
      </c>
      <c r="AA120" t="s">
        <v>28</v>
      </c>
      <c r="AB120" t="str">
        <f t="shared" si="2"/>
        <v>125,13097,"KEURIG GREEN MOUNTAIN","2019-10-16","Samara Schlossman","Jeff Tejeda",19600,37.5,45.75,37.5,"B","012SBS","26#MEDIUM","42#LINER","ANY",1,"","","X","X","Jomarys Mirabal","2017-4-29","N/A","",0,"2019-10-16","2019-10-16"</v>
      </c>
      <c r="AC120" t="s">
        <v>333</v>
      </c>
      <c r="AD120" t="s">
        <v>332</v>
      </c>
      <c r="AE120" t="str">
        <f t="shared" si="3"/>
        <v>INSERT INTO dash.Jobs VALUES (125,13097,"KEURIG GREEN MOUNTAIN","2019-10-16","Samara Schlossman","Jeff Tejeda",19600,37.5,45.75,37.5,"B","012SBS","26#MEDIUM","42#LINER","ANY",1,"","","X","X","Jomarys Mirabal","2017-4-29","N/A","",0,"2019-10-16","2019-10-16");</v>
      </c>
    </row>
    <row r="121" spans="1:31" x14ac:dyDescent="0.2">
      <c r="A121">
        <v>126</v>
      </c>
      <c r="B121" s="8">
        <v>13098</v>
      </c>
      <c r="C121" s="8" t="s">
        <v>65</v>
      </c>
      <c r="D121" t="s">
        <v>28</v>
      </c>
      <c r="E121" s="8" t="s">
        <v>358</v>
      </c>
      <c r="F121" s="8" t="s">
        <v>363</v>
      </c>
      <c r="G121" s="8">
        <v>8000</v>
      </c>
      <c r="H121" s="8">
        <v>54.5</v>
      </c>
      <c r="I121" s="8">
        <v>43.75</v>
      </c>
      <c r="J121" s="8">
        <v>53</v>
      </c>
      <c r="K121" s="8" t="s">
        <v>41</v>
      </c>
      <c r="L121" s="8" t="s">
        <v>33</v>
      </c>
      <c r="M121" s="8" t="s">
        <v>34</v>
      </c>
      <c r="N121" s="8" t="s">
        <v>35</v>
      </c>
      <c r="O121" s="8" t="s">
        <v>36</v>
      </c>
      <c r="P121" s="8">
        <v>1</v>
      </c>
      <c r="Q121" s="8" t="s">
        <v>37</v>
      </c>
      <c r="R121" s="8" t="s">
        <v>37</v>
      </c>
      <c r="S121" s="8" t="s">
        <v>38</v>
      </c>
      <c r="T121" s="8" t="s">
        <v>38</v>
      </c>
      <c r="U121" s="8" t="s">
        <v>378</v>
      </c>
      <c r="V121" s="8" t="s">
        <v>211</v>
      </c>
      <c r="W121" s="8" t="s">
        <v>63</v>
      </c>
      <c r="X121" s="8" t="s">
        <v>37</v>
      </c>
      <c r="Y121" s="8">
        <v>0</v>
      </c>
      <c r="Z121" t="s">
        <v>28</v>
      </c>
      <c r="AA121" t="s">
        <v>28</v>
      </c>
      <c r="AB121" t="str">
        <f t="shared" si="2"/>
        <v>126,13098,"FEDERAL MOGUL","2019-10-16","Ryan Hodgin","Nancy Anthony",8000,54.5,43.75,53,"B","010SBS","23#MEDIUM","35#LINER","ANY",1,"","","X","X","Jomarys Mirabal","2017-9-23","N/A","",0,"2019-10-16","2019-10-16"</v>
      </c>
      <c r="AC121" t="s">
        <v>333</v>
      </c>
      <c r="AD121" t="s">
        <v>332</v>
      </c>
      <c r="AE121" t="str">
        <f t="shared" si="3"/>
        <v>INSERT INTO dash.Jobs VALUES (126,13098,"FEDERAL MOGUL","2019-10-16","Ryan Hodgin","Nancy Anthony",8000,54.5,43.75,53,"B","010SBS","23#MEDIUM","35#LINER","ANY",1,"","","X","X","Jomarys Mirabal","2017-9-23","N/A","",0,"2019-10-16","2019-10-16");</v>
      </c>
    </row>
    <row r="122" spans="1:31" x14ac:dyDescent="0.2">
      <c r="A122">
        <v>127</v>
      </c>
      <c r="B122" s="8">
        <v>13099</v>
      </c>
      <c r="C122" s="8" t="s">
        <v>29</v>
      </c>
      <c r="D122" t="s">
        <v>28</v>
      </c>
      <c r="E122" s="8" t="s">
        <v>361</v>
      </c>
      <c r="F122" s="8" t="s">
        <v>366</v>
      </c>
      <c r="G122" s="8">
        <v>1900</v>
      </c>
      <c r="H122" s="8">
        <v>56.5</v>
      </c>
      <c r="I122" s="8">
        <v>36</v>
      </c>
      <c r="J122" s="8">
        <v>35.5</v>
      </c>
      <c r="K122" s="8" t="s">
        <v>41</v>
      </c>
      <c r="L122" s="8" t="s">
        <v>33</v>
      </c>
      <c r="M122" s="8" t="s">
        <v>43</v>
      </c>
      <c r="N122" s="8" t="s">
        <v>48</v>
      </c>
      <c r="O122" s="8" t="s">
        <v>36</v>
      </c>
      <c r="P122" s="8">
        <v>1</v>
      </c>
      <c r="Q122" s="8" t="s">
        <v>37</v>
      </c>
      <c r="R122" s="8" t="s">
        <v>37</v>
      </c>
      <c r="S122" s="8" t="s">
        <v>38</v>
      </c>
      <c r="T122" s="8" t="s">
        <v>38</v>
      </c>
      <c r="U122" s="8" t="s">
        <v>378</v>
      </c>
      <c r="V122" s="8" t="s">
        <v>200</v>
      </c>
      <c r="W122" s="8" t="s">
        <v>63</v>
      </c>
      <c r="X122" s="8" t="s">
        <v>37</v>
      </c>
      <c r="Y122" s="8">
        <v>0</v>
      </c>
      <c r="Z122" t="s">
        <v>28</v>
      </c>
      <c r="AA122" t="s">
        <v>28</v>
      </c>
      <c r="AB122" t="str">
        <f t="shared" si="2"/>
        <v>127,13099,"WHITE WAVE","2019-10-16","Samara Schlossman","Caroline Vega",1900,56.5,36,35.5,"B","010SBS","33#MEDIUM","42#LINER","ANY",1,"","","X","X","Jomarys Mirabal","2017-3-25","N/A","",0,"2019-10-16","2019-10-16"</v>
      </c>
      <c r="AC122" t="s">
        <v>333</v>
      </c>
      <c r="AD122" t="s">
        <v>332</v>
      </c>
      <c r="AE122" t="str">
        <f t="shared" si="3"/>
        <v>INSERT INTO dash.Jobs VALUES (127,13099,"WHITE WAVE","2019-10-16","Samara Schlossman","Caroline Vega",1900,56.5,36,35.5,"B","010SBS","33#MEDIUM","42#LINER","ANY",1,"","","X","X","Jomarys Mirabal","2017-3-25","N/A","",0,"2019-10-16","2019-10-16");</v>
      </c>
    </row>
    <row r="123" spans="1:31" x14ac:dyDescent="0.2">
      <c r="A123">
        <v>128</v>
      </c>
      <c r="B123" s="8">
        <v>13100</v>
      </c>
      <c r="C123" s="8" t="s">
        <v>54</v>
      </c>
      <c r="D123" t="s">
        <v>28</v>
      </c>
      <c r="E123" s="8" t="s">
        <v>361</v>
      </c>
      <c r="F123" s="8" t="s">
        <v>363</v>
      </c>
      <c r="G123" s="8">
        <v>220000</v>
      </c>
      <c r="H123" s="8">
        <v>59.5</v>
      </c>
      <c r="I123" s="8">
        <v>33.75</v>
      </c>
      <c r="J123" s="8">
        <v>59.5</v>
      </c>
      <c r="K123" s="8" t="s">
        <v>32</v>
      </c>
      <c r="L123" s="8" t="s">
        <v>33</v>
      </c>
      <c r="M123" s="8" t="s">
        <v>34</v>
      </c>
      <c r="N123" s="8" t="s">
        <v>56</v>
      </c>
      <c r="O123" s="8" t="s">
        <v>36</v>
      </c>
      <c r="P123" s="8">
        <v>1</v>
      </c>
      <c r="Q123" s="8" t="s">
        <v>37</v>
      </c>
      <c r="R123" s="8" t="s">
        <v>37</v>
      </c>
      <c r="S123" s="8" t="s">
        <v>38</v>
      </c>
      <c r="T123" s="8" t="s">
        <v>38</v>
      </c>
      <c r="U123" s="8" t="s">
        <v>378</v>
      </c>
      <c r="V123" s="8" t="s">
        <v>204</v>
      </c>
      <c r="W123" s="8" t="s">
        <v>63</v>
      </c>
      <c r="X123" s="8" t="s">
        <v>37</v>
      </c>
      <c r="Y123" s="8">
        <v>0</v>
      </c>
      <c r="Z123" t="s">
        <v>28</v>
      </c>
      <c r="AA123" t="s">
        <v>28</v>
      </c>
      <c r="AB123" t="str">
        <f t="shared" si="2"/>
        <v>128,13100,"KELLOGG'S","2019-10-16","Samara Schlossman","Nancy Anthony",220000,59.5,33.75,59.5,"E","010SBS","23#MEDIUM","26#LINER","ANY",1,"","","X","X","Jomarys Mirabal","2017-5-27","N/A","",0,"2019-10-16","2019-10-16"</v>
      </c>
      <c r="AC123" t="s">
        <v>333</v>
      </c>
      <c r="AD123" t="s">
        <v>332</v>
      </c>
      <c r="AE123" t="str">
        <f t="shared" si="3"/>
        <v>INSERT INTO dash.Jobs VALUES (128,13100,"KELLOGG'S","2019-10-16","Samara Schlossman","Nancy Anthony",220000,59.5,33.75,59.5,"E","010SBS","23#MEDIUM","26#LINER","ANY",1,"","","X","X","Jomarys Mirabal","2017-5-27","N/A","",0,"2019-10-16","2019-10-16");</v>
      </c>
    </row>
    <row r="124" spans="1:31" x14ac:dyDescent="0.2">
      <c r="A124">
        <v>130</v>
      </c>
      <c r="B124" s="8">
        <v>13102</v>
      </c>
      <c r="C124" s="8" t="s">
        <v>93</v>
      </c>
      <c r="D124" t="s">
        <v>28</v>
      </c>
      <c r="E124" s="8" t="s">
        <v>358</v>
      </c>
      <c r="F124" s="8" t="s">
        <v>363</v>
      </c>
      <c r="G124" s="8">
        <v>75000</v>
      </c>
      <c r="H124" s="8">
        <v>56.5</v>
      </c>
      <c r="I124" s="8">
        <v>38</v>
      </c>
      <c r="J124" s="8">
        <v>55</v>
      </c>
      <c r="K124" s="8" t="s">
        <v>41</v>
      </c>
      <c r="L124" s="8" t="s">
        <v>33</v>
      </c>
      <c r="M124" s="8" t="s">
        <v>34</v>
      </c>
      <c r="N124" s="8" t="s">
        <v>35</v>
      </c>
      <c r="O124" s="8" t="s">
        <v>36</v>
      </c>
      <c r="P124" s="8">
        <v>1</v>
      </c>
      <c r="Q124" s="8" t="s">
        <v>37</v>
      </c>
      <c r="R124" s="8" t="s">
        <v>37</v>
      </c>
      <c r="S124" s="8" t="s">
        <v>38</v>
      </c>
      <c r="T124" s="8" t="s">
        <v>94</v>
      </c>
      <c r="U124" s="8" t="s">
        <v>378</v>
      </c>
      <c r="V124" s="8" t="s">
        <v>211</v>
      </c>
      <c r="W124" s="8" t="s">
        <v>30</v>
      </c>
      <c r="X124" s="8" t="s">
        <v>37</v>
      </c>
      <c r="Y124" s="8">
        <v>0</v>
      </c>
      <c r="Z124" t="s">
        <v>28</v>
      </c>
      <c r="AA124" t="s">
        <v>28</v>
      </c>
      <c r="AB124" t="str">
        <f t="shared" si="2"/>
        <v>130,13102,"DR OETKER","2019-10-16","Ryan Hodgin","Nancy Anthony",75000,56.5,38,55,"B","010SBS","23#MEDIUM","35#LINER","ANY",1,"","","X","x","Jomarys Mirabal","2017-9-23","RH","",0,"2019-10-16","2019-10-16"</v>
      </c>
      <c r="AC124" t="s">
        <v>333</v>
      </c>
      <c r="AD124" t="s">
        <v>332</v>
      </c>
      <c r="AE124" t="str">
        <f t="shared" si="3"/>
        <v>INSERT INTO dash.Jobs VALUES (130,13102,"DR OETKER","2019-10-16","Ryan Hodgin","Nancy Anthony",75000,56.5,38,55,"B","010SBS","23#MEDIUM","35#LINER","ANY",1,"","","X","x","Jomarys Mirabal","2017-9-23","RH","",0,"2019-10-16","2019-10-16");</v>
      </c>
    </row>
    <row r="125" spans="1:31" x14ac:dyDescent="0.2">
      <c r="A125">
        <v>131</v>
      </c>
      <c r="B125" s="8">
        <v>13103</v>
      </c>
      <c r="C125" s="8" t="s">
        <v>54</v>
      </c>
      <c r="D125" t="s">
        <v>28</v>
      </c>
      <c r="E125" s="8" t="s">
        <v>358</v>
      </c>
      <c r="F125" s="8" t="s">
        <v>363</v>
      </c>
      <c r="G125" s="8">
        <v>80000</v>
      </c>
      <c r="H125" s="8">
        <v>59.5</v>
      </c>
      <c r="I125" s="8">
        <v>33.75</v>
      </c>
      <c r="J125" s="8">
        <v>59.5</v>
      </c>
      <c r="K125" s="8" t="s">
        <v>32</v>
      </c>
      <c r="L125" s="8" t="s">
        <v>33</v>
      </c>
      <c r="M125" s="8" t="s">
        <v>34</v>
      </c>
      <c r="N125" s="8" t="s">
        <v>56</v>
      </c>
      <c r="O125" s="8" t="s">
        <v>36</v>
      </c>
      <c r="P125" s="8">
        <v>1</v>
      </c>
      <c r="Q125" s="8" t="s">
        <v>37</v>
      </c>
      <c r="R125" s="8" t="s">
        <v>37</v>
      </c>
      <c r="S125" s="8" t="s">
        <v>38</v>
      </c>
      <c r="T125" s="8" t="s">
        <v>38</v>
      </c>
      <c r="U125" s="8" t="s">
        <v>378</v>
      </c>
      <c r="V125" s="8" t="s">
        <v>202</v>
      </c>
      <c r="W125" s="8" t="s">
        <v>63</v>
      </c>
      <c r="X125" s="8" t="s">
        <v>37</v>
      </c>
      <c r="Y125" s="8">
        <v>0</v>
      </c>
      <c r="Z125" t="s">
        <v>28</v>
      </c>
      <c r="AA125" t="s">
        <v>28</v>
      </c>
      <c r="AB125" t="str">
        <f t="shared" si="2"/>
        <v>131,13103,"KELLOGG'S","2019-10-16","Ryan Hodgin","Nancy Anthony",80000,59.5,33.75,59.5,"E","010SBS","23#MEDIUM","26#LINER","ANY",1,"","","X","X","Jomarys Mirabal","2017-4-29","N/A","",0,"2019-10-16","2019-10-16"</v>
      </c>
      <c r="AC125" t="s">
        <v>333</v>
      </c>
      <c r="AD125" t="s">
        <v>332</v>
      </c>
      <c r="AE125" t="str">
        <f t="shared" si="3"/>
        <v>INSERT INTO dash.Jobs VALUES (131,13103,"KELLOGG'S","2019-10-16","Ryan Hodgin","Nancy Anthony",80000,59.5,33.75,59.5,"E","010SBS","23#MEDIUM","26#LINER","ANY",1,"","","X","X","Jomarys Mirabal","2017-4-29","N/A","",0,"2019-10-16","2019-10-16");</v>
      </c>
    </row>
    <row r="126" spans="1:31" x14ac:dyDescent="0.2">
      <c r="A126">
        <v>132</v>
      </c>
      <c r="B126" s="8">
        <v>13104</v>
      </c>
      <c r="C126" s="8" t="s">
        <v>54</v>
      </c>
      <c r="D126" t="s">
        <v>28</v>
      </c>
      <c r="E126" s="8" t="s">
        <v>358</v>
      </c>
      <c r="F126" s="8" t="s">
        <v>363</v>
      </c>
      <c r="G126" s="8">
        <v>45000</v>
      </c>
      <c r="H126" s="8">
        <v>36</v>
      </c>
      <c r="I126" s="8">
        <v>56</v>
      </c>
      <c r="J126" s="8">
        <v>34.5</v>
      </c>
      <c r="K126" s="8" t="s">
        <v>32</v>
      </c>
      <c r="L126" s="8" t="s">
        <v>33</v>
      </c>
      <c r="M126" s="8" t="s">
        <v>34</v>
      </c>
      <c r="N126" s="8" t="s">
        <v>35</v>
      </c>
      <c r="O126" s="8" t="s">
        <v>36</v>
      </c>
      <c r="P126" s="8">
        <v>1</v>
      </c>
      <c r="Q126" s="8" t="s">
        <v>37</v>
      </c>
      <c r="R126" s="8" t="s">
        <v>37</v>
      </c>
      <c r="S126" s="8" t="s">
        <v>38</v>
      </c>
      <c r="T126" s="8" t="s">
        <v>38</v>
      </c>
      <c r="U126" s="8" t="s">
        <v>378</v>
      </c>
      <c r="V126" s="8" t="s">
        <v>205</v>
      </c>
      <c r="W126" s="8" t="s">
        <v>63</v>
      </c>
      <c r="X126" s="8" t="s">
        <v>37</v>
      </c>
      <c r="Y126" s="8">
        <v>0</v>
      </c>
      <c r="Z126" t="s">
        <v>28</v>
      </c>
      <c r="AA126" t="s">
        <v>28</v>
      </c>
      <c r="AB126" t="str">
        <f t="shared" si="2"/>
        <v>132,13104,"KELLOGG'S","2019-10-16","Ryan Hodgin","Nancy Anthony",45000,36,56,34.5,"E","010SBS","23#MEDIUM","35#LINER","ANY",1,"","","X","X","Jomarys Mirabal","2017-6-24","N/A","",0,"2019-10-16","2019-10-16"</v>
      </c>
      <c r="AC126" t="s">
        <v>333</v>
      </c>
      <c r="AD126" t="s">
        <v>332</v>
      </c>
      <c r="AE126" t="str">
        <f t="shared" si="3"/>
        <v>INSERT INTO dash.Jobs VALUES (132,13104,"KELLOGG'S","2019-10-16","Ryan Hodgin","Nancy Anthony",45000,36,56,34.5,"E","010SBS","23#MEDIUM","35#LINER","ANY",1,"","","X","X","Jomarys Mirabal","2017-6-24","N/A","",0,"2019-10-16","2019-10-16");</v>
      </c>
    </row>
    <row r="127" spans="1:31" x14ac:dyDescent="0.2">
      <c r="A127">
        <v>133</v>
      </c>
      <c r="B127" s="8">
        <v>13105</v>
      </c>
      <c r="C127" s="8" t="s">
        <v>54</v>
      </c>
      <c r="D127" t="s">
        <v>28</v>
      </c>
      <c r="E127" s="8" t="s">
        <v>358</v>
      </c>
      <c r="F127" s="8" t="s">
        <v>363</v>
      </c>
      <c r="G127" s="8">
        <v>160000</v>
      </c>
      <c r="H127" s="8">
        <v>54.5</v>
      </c>
      <c r="I127" s="8">
        <v>33.75</v>
      </c>
      <c r="J127" s="8">
        <v>54</v>
      </c>
      <c r="K127" s="8" t="s">
        <v>32</v>
      </c>
      <c r="L127" s="8" t="s">
        <v>33</v>
      </c>
      <c r="M127" s="8" t="s">
        <v>34</v>
      </c>
      <c r="N127" s="8" t="s">
        <v>56</v>
      </c>
      <c r="O127" s="8" t="s">
        <v>36</v>
      </c>
      <c r="P127" s="8">
        <v>1</v>
      </c>
      <c r="Q127" s="8" t="s">
        <v>37</v>
      </c>
      <c r="R127" s="8" t="s">
        <v>37</v>
      </c>
      <c r="S127" s="8" t="s">
        <v>38</v>
      </c>
      <c r="T127" s="8" t="s">
        <v>38</v>
      </c>
      <c r="U127" s="8" t="s">
        <v>378</v>
      </c>
      <c r="V127" s="8" t="s">
        <v>205</v>
      </c>
      <c r="W127" s="8" t="s">
        <v>63</v>
      </c>
      <c r="X127" s="8" t="s">
        <v>37</v>
      </c>
      <c r="Y127" s="8">
        <v>0</v>
      </c>
      <c r="Z127" t="s">
        <v>28</v>
      </c>
      <c r="AA127" t="s">
        <v>28</v>
      </c>
      <c r="AB127" t="str">
        <f t="shared" si="2"/>
        <v>133,13105,"KELLOGG'S","2019-10-16","Ryan Hodgin","Nancy Anthony",160000,54.5,33.75,54,"E","010SBS","23#MEDIUM","26#LINER","ANY",1,"","","X","X","Jomarys Mirabal","2017-6-24","N/A","",0,"2019-10-16","2019-10-16"</v>
      </c>
      <c r="AC127" t="s">
        <v>333</v>
      </c>
      <c r="AD127" t="s">
        <v>332</v>
      </c>
      <c r="AE127" t="str">
        <f t="shared" si="3"/>
        <v>INSERT INTO dash.Jobs VALUES (133,13105,"KELLOGG'S","2019-10-16","Ryan Hodgin","Nancy Anthony",160000,54.5,33.75,54,"E","010SBS","23#MEDIUM","26#LINER","ANY",1,"","","X","X","Jomarys Mirabal","2017-6-24","N/A","",0,"2019-10-16","2019-10-16");</v>
      </c>
    </row>
    <row r="128" spans="1:31" x14ac:dyDescent="0.2">
      <c r="A128">
        <v>134</v>
      </c>
      <c r="B128" s="8">
        <v>13106</v>
      </c>
      <c r="C128" s="8" t="s">
        <v>54</v>
      </c>
      <c r="D128" t="s">
        <v>28</v>
      </c>
      <c r="E128" s="8" t="s">
        <v>358</v>
      </c>
      <c r="F128" s="8" t="s">
        <v>363</v>
      </c>
      <c r="G128" s="8">
        <v>160000</v>
      </c>
      <c r="H128" s="8">
        <v>54.5</v>
      </c>
      <c r="I128" s="8">
        <v>33.75</v>
      </c>
      <c r="J128" s="8">
        <v>54</v>
      </c>
      <c r="K128" s="8" t="s">
        <v>32</v>
      </c>
      <c r="L128" s="8" t="s">
        <v>33</v>
      </c>
      <c r="M128" s="8" t="s">
        <v>34</v>
      </c>
      <c r="N128" s="8" t="s">
        <v>66</v>
      </c>
      <c r="O128" s="8" t="s">
        <v>36</v>
      </c>
      <c r="P128" s="8">
        <v>1</v>
      </c>
      <c r="Q128" s="8" t="s">
        <v>37</v>
      </c>
      <c r="R128" s="8" t="s">
        <v>37</v>
      </c>
      <c r="S128" s="8" t="s">
        <v>38</v>
      </c>
      <c r="T128" s="8" t="s">
        <v>38</v>
      </c>
      <c r="U128" s="8" t="s">
        <v>378</v>
      </c>
      <c r="V128" s="8" t="s">
        <v>204</v>
      </c>
      <c r="W128" s="8" t="s">
        <v>63</v>
      </c>
      <c r="X128" s="8" t="s">
        <v>37</v>
      </c>
      <c r="Y128" s="8">
        <v>0</v>
      </c>
      <c r="Z128" t="s">
        <v>28</v>
      </c>
      <c r="AA128" t="s">
        <v>28</v>
      </c>
      <c r="AB128" t="str">
        <f t="shared" si="2"/>
        <v>134,13106,"KELLOGG'S","2019-10-16","Ryan Hodgin","Nancy Anthony",160000,54.5,33.75,54,"E","010SBS","23#MEDIUM","35#HCL LINER","ANY",1,"","","X","X","Jomarys Mirabal","2017-5-27","N/A","",0,"2019-10-16","2019-10-16"</v>
      </c>
      <c r="AC128" t="s">
        <v>333</v>
      </c>
      <c r="AD128" t="s">
        <v>332</v>
      </c>
      <c r="AE128" t="str">
        <f t="shared" si="3"/>
        <v>INSERT INTO dash.Jobs VALUES (134,13106,"KELLOGG'S","2019-10-16","Ryan Hodgin","Nancy Anthony",160000,54.5,33.75,54,"E","010SBS","23#MEDIUM","35#HCL LINER","ANY",1,"","","X","X","Jomarys Mirabal","2017-5-27","N/A","",0,"2019-10-16","2019-10-16");</v>
      </c>
    </row>
    <row r="129" spans="1:31" x14ac:dyDescent="0.2">
      <c r="A129">
        <v>135</v>
      </c>
      <c r="B129" s="8">
        <v>13107</v>
      </c>
      <c r="C129" s="8" t="s">
        <v>47</v>
      </c>
      <c r="D129" t="s">
        <v>28</v>
      </c>
      <c r="E129" s="8" t="s">
        <v>358</v>
      </c>
      <c r="F129" s="8" t="s">
        <v>359</v>
      </c>
      <c r="G129" s="8">
        <v>4200</v>
      </c>
      <c r="H129" s="8">
        <v>59.5</v>
      </c>
      <c r="I129" s="8">
        <v>33.25</v>
      </c>
      <c r="J129" s="8">
        <v>59.5</v>
      </c>
      <c r="K129" s="8" t="s">
        <v>32</v>
      </c>
      <c r="L129" s="8" t="s">
        <v>33</v>
      </c>
      <c r="M129" s="8" t="s">
        <v>53</v>
      </c>
      <c r="N129" s="8" t="s">
        <v>48</v>
      </c>
      <c r="O129" s="8" t="s">
        <v>336</v>
      </c>
      <c r="P129" s="8">
        <v>1</v>
      </c>
      <c r="Q129" s="8" t="s">
        <v>37</v>
      </c>
      <c r="R129" s="8" t="s">
        <v>37</v>
      </c>
      <c r="S129" s="8" t="s">
        <v>38</v>
      </c>
      <c r="T129" s="8" t="s">
        <v>38</v>
      </c>
      <c r="U129" s="8" t="s">
        <v>378</v>
      </c>
      <c r="V129" s="8" t="s">
        <v>202</v>
      </c>
      <c r="W129" s="8" t="s">
        <v>63</v>
      </c>
      <c r="X129" s="8" t="s">
        <v>37</v>
      </c>
      <c r="Y129" s="8">
        <v>0</v>
      </c>
      <c r="Z129" t="s">
        <v>28</v>
      </c>
      <c r="AA129" t="s">
        <v>28</v>
      </c>
      <c r="AB129" t="str">
        <f t="shared" si="2"/>
        <v>135,13107,"QUAKER","2019-10-16","Ryan Hodgin","Daisy Santana",4200,59.5,33.25,59.5,"E","010SBS","26#MEDIUM","42#LINER","KALLIMA",1,"","","X","X","Jomarys Mirabal","2017-4-29","N/A","",0,"2019-10-16","2019-10-16"</v>
      </c>
      <c r="AC129" t="s">
        <v>333</v>
      </c>
      <c r="AD129" t="s">
        <v>332</v>
      </c>
      <c r="AE129" t="str">
        <f t="shared" si="3"/>
        <v>INSERT INTO dash.Jobs VALUES (135,13107,"QUAKER","2019-10-16","Ryan Hodgin","Daisy Santana",4200,59.5,33.25,59.5,"E","010SBS","26#MEDIUM","42#LINER","KALLIMA",1,"","","X","X","Jomarys Mirabal","2017-4-29","N/A","",0,"2019-10-16","2019-10-16");</v>
      </c>
    </row>
    <row r="130" spans="1:31" x14ac:dyDescent="0.2">
      <c r="A130">
        <v>136</v>
      </c>
      <c r="B130" s="8">
        <v>13108</v>
      </c>
      <c r="C130" s="8" t="s">
        <v>61</v>
      </c>
      <c r="D130" t="s">
        <v>28</v>
      </c>
      <c r="E130" s="8" t="s">
        <v>358</v>
      </c>
      <c r="F130" s="8" t="s">
        <v>362</v>
      </c>
      <c r="G130" s="8">
        <v>120000</v>
      </c>
      <c r="H130" s="8">
        <v>48</v>
      </c>
      <c r="I130" s="8">
        <v>37</v>
      </c>
      <c r="J130" s="8">
        <v>47.5</v>
      </c>
      <c r="K130" s="8" t="s">
        <v>32</v>
      </c>
      <c r="L130" s="8" t="s">
        <v>33</v>
      </c>
      <c r="M130" s="8" t="s">
        <v>34</v>
      </c>
      <c r="N130" s="8" t="s">
        <v>35</v>
      </c>
      <c r="O130" s="8" t="s">
        <v>36</v>
      </c>
      <c r="P130" s="8">
        <v>1</v>
      </c>
      <c r="Q130" s="8" t="s">
        <v>37</v>
      </c>
      <c r="R130" s="8" t="s">
        <v>37</v>
      </c>
      <c r="S130" s="8" t="s">
        <v>38</v>
      </c>
      <c r="T130" s="8" t="s">
        <v>38</v>
      </c>
      <c r="U130" s="8" t="s">
        <v>378</v>
      </c>
      <c r="V130" s="8" t="s">
        <v>205</v>
      </c>
      <c r="W130" s="8" t="s">
        <v>63</v>
      </c>
      <c r="X130" s="8" t="s">
        <v>37</v>
      </c>
      <c r="Y130" s="8">
        <v>0</v>
      </c>
      <c r="Z130" t="s">
        <v>28</v>
      </c>
      <c r="AA130" t="s">
        <v>28</v>
      </c>
      <c r="AB130" t="str">
        <f t="shared" si="2"/>
        <v>136,13108,"CUSTOM BUILDING PROD.","2019-10-16","Ryan Hodgin","Fran Hice",120000,48,37,47.5,"E","010SBS","23#MEDIUM","35#LINER","ANY",1,"","","X","X","Jomarys Mirabal","2017-6-24","N/A","",0,"2019-10-16","2019-10-16"</v>
      </c>
      <c r="AC130" t="s">
        <v>333</v>
      </c>
      <c r="AD130" t="s">
        <v>332</v>
      </c>
      <c r="AE130" t="str">
        <f t="shared" si="3"/>
        <v>INSERT INTO dash.Jobs VALUES (136,13108,"CUSTOM BUILDING PROD.","2019-10-16","Ryan Hodgin","Fran Hice",120000,48,37,47.5,"E","010SBS","23#MEDIUM","35#LINER","ANY",1,"","","X","X","Jomarys Mirabal","2017-6-24","N/A","",0,"2019-10-16","2019-10-16");</v>
      </c>
    </row>
    <row r="131" spans="1:31" x14ac:dyDescent="0.2">
      <c r="A131">
        <v>137</v>
      </c>
      <c r="B131" s="8">
        <v>13109</v>
      </c>
      <c r="C131" s="8" t="s">
        <v>95</v>
      </c>
      <c r="D131" t="s">
        <v>28</v>
      </c>
      <c r="E131" s="8" t="s">
        <v>358</v>
      </c>
      <c r="F131" s="8" t="s">
        <v>362</v>
      </c>
      <c r="G131" s="8">
        <v>6400</v>
      </c>
      <c r="H131" s="8">
        <v>40</v>
      </c>
      <c r="I131" s="8">
        <v>30.5</v>
      </c>
      <c r="J131" s="8">
        <v>39</v>
      </c>
      <c r="K131" s="8" t="s">
        <v>32</v>
      </c>
      <c r="L131" s="8" t="s">
        <v>33</v>
      </c>
      <c r="M131" s="8" t="s">
        <v>34</v>
      </c>
      <c r="N131" s="8" t="s">
        <v>79</v>
      </c>
      <c r="O131" s="8" t="s">
        <v>36</v>
      </c>
      <c r="P131" s="8">
        <v>1</v>
      </c>
      <c r="Q131" s="8" t="s">
        <v>37</v>
      </c>
      <c r="R131" s="8" t="s">
        <v>37</v>
      </c>
      <c r="S131" s="8" t="s">
        <v>38</v>
      </c>
      <c r="T131" s="8" t="s">
        <v>38</v>
      </c>
      <c r="U131" s="8" t="s">
        <v>378</v>
      </c>
      <c r="V131" s="8" t="s">
        <v>200</v>
      </c>
      <c r="W131" s="8" t="s">
        <v>63</v>
      </c>
      <c r="X131" s="8" t="s">
        <v>37</v>
      </c>
      <c r="Y131" s="8">
        <v>0</v>
      </c>
      <c r="Z131" t="s">
        <v>28</v>
      </c>
      <c r="AA131" t="s">
        <v>28</v>
      </c>
      <c r="AB131" t="str">
        <f t="shared" si="2"/>
        <v>137,13109,"SUNCOAST DIMENSIONAL","2019-10-16","Ryan Hodgin","Fran Hice",6400,40,30.5,39,"E","010SBS","23#MEDIUM","33#MOTTLED ","ANY",1,"","","X","X","Jomarys Mirabal","2017-3-25","N/A","",0,"2019-10-16","2019-10-16"</v>
      </c>
      <c r="AC131" t="s">
        <v>333</v>
      </c>
      <c r="AD131" t="s">
        <v>332</v>
      </c>
      <c r="AE131" t="str">
        <f t="shared" si="3"/>
        <v>INSERT INTO dash.Jobs VALUES (137,13109,"SUNCOAST DIMENSIONAL","2019-10-16","Ryan Hodgin","Fran Hice",6400,40,30.5,39,"E","010SBS","23#MEDIUM","33#MOTTLED ","ANY",1,"","","X","X","Jomarys Mirabal","2017-3-25","N/A","",0,"2019-10-16","2019-10-16");</v>
      </c>
    </row>
    <row r="132" spans="1:31" x14ac:dyDescent="0.2">
      <c r="A132">
        <v>138</v>
      </c>
      <c r="B132" s="8">
        <v>13110</v>
      </c>
      <c r="C132" s="8" t="s">
        <v>72</v>
      </c>
      <c r="D132" t="s">
        <v>28</v>
      </c>
      <c r="E132" s="8" t="s">
        <v>358</v>
      </c>
      <c r="F132" s="8" t="s">
        <v>362</v>
      </c>
      <c r="G132" s="8">
        <v>48000</v>
      </c>
      <c r="H132" s="8">
        <v>32</v>
      </c>
      <c r="I132" s="8">
        <v>51.25</v>
      </c>
      <c r="J132" s="8">
        <v>31.5</v>
      </c>
      <c r="K132" s="8" t="s">
        <v>41</v>
      </c>
      <c r="L132" s="8" t="s">
        <v>33</v>
      </c>
      <c r="M132" s="8" t="s">
        <v>34</v>
      </c>
      <c r="N132" s="8" t="s">
        <v>35</v>
      </c>
      <c r="O132" s="8" t="s">
        <v>36</v>
      </c>
      <c r="P132" s="8">
        <v>1</v>
      </c>
      <c r="Q132" s="8" t="s">
        <v>37</v>
      </c>
      <c r="R132" s="8" t="s">
        <v>37</v>
      </c>
      <c r="S132" s="8" t="s">
        <v>38</v>
      </c>
      <c r="T132" s="8" t="s">
        <v>38</v>
      </c>
      <c r="U132" s="8" t="s">
        <v>371</v>
      </c>
      <c r="V132" s="8" t="s">
        <v>212</v>
      </c>
      <c r="W132" s="8" t="s">
        <v>63</v>
      </c>
      <c r="X132" s="8" t="s">
        <v>37</v>
      </c>
      <c r="Y132" s="8">
        <v>0</v>
      </c>
      <c r="Z132" t="s">
        <v>28</v>
      </c>
      <c r="AA132" t="s">
        <v>28</v>
      </c>
      <c r="AB132" t="str">
        <f t="shared" ref="AB132:AB195" si="4">_xlfn.CONCAT(A132,$A$1,B132,$A$1,C132,$A$1,D132,$A$1,E132,$A$1,F132,$A$1,G132,$A$1,H132,$A$1,I132,$A$1,J132,$A$1,K132,$A$1,L132,$A$1,M132,$A$1,N132,$A$1,O132,$A$1,P132,$A$1,Q132,$A$1,R132,$A$1,S132,$A$1,T132,$A$1,U132,$A$1,V132,$A$1,W132,$A$1,X132,$A$1,Y132,$A$1,Z132,$A$1,AA132)</f>
        <v>138,13110,"WORTHINGTON","2019-10-16","Ryan Hodgin","Fran Hice",48000,32,51.25,31.5,"B","010SBS","23#MEDIUM","35#LINER","ANY",1,"","","X","X","Shanae Codling","2018-5-23","N/A","",0,"2019-10-16","2019-10-16"</v>
      </c>
      <c r="AC132" t="s">
        <v>333</v>
      </c>
      <c r="AD132" t="s">
        <v>332</v>
      </c>
      <c r="AE132" t="str">
        <f t="shared" ref="AE132:AE195" si="5">AC132&amp;AB132&amp;AD132</f>
        <v>INSERT INTO dash.Jobs VALUES (138,13110,"WORTHINGTON","2019-10-16","Ryan Hodgin","Fran Hice",48000,32,51.25,31.5,"B","010SBS","23#MEDIUM","35#LINER","ANY",1,"","","X","X","Shanae Codling","2018-5-23","N/A","",0,"2019-10-16","2019-10-16");</v>
      </c>
    </row>
    <row r="133" spans="1:31" x14ac:dyDescent="0.2">
      <c r="A133">
        <v>139</v>
      </c>
      <c r="B133" s="8">
        <v>13111</v>
      </c>
      <c r="C133" s="8" t="s">
        <v>82</v>
      </c>
      <c r="D133" t="s">
        <v>28</v>
      </c>
      <c r="E133" s="8" t="s">
        <v>358</v>
      </c>
      <c r="F133" s="8" t="s">
        <v>362</v>
      </c>
      <c r="G133" s="8">
        <v>4900</v>
      </c>
      <c r="H133" s="8">
        <v>48</v>
      </c>
      <c r="I133" s="8">
        <v>32</v>
      </c>
      <c r="J133" s="8">
        <v>48</v>
      </c>
      <c r="K133" s="8" t="s">
        <v>41</v>
      </c>
      <c r="L133" s="8" t="s">
        <v>33</v>
      </c>
      <c r="M133" s="8" t="s">
        <v>34</v>
      </c>
      <c r="N133" s="8" t="s">
        <v>35</v>
      </c>
      <c r="O133" s="8" t="s">
        <v>36</v>
      </c>
      <c r="P133" s="8">
        <v>1</v>
      </c>
      <c r="Q133" s="8" t="s">
        <v>37</v>
      </c>
      <c r="R133" s="8" t="s">
        <v>37</v>
      </c>
      <c r="S133" s="8" t="s">
        <v>38</v>
      </c>
      <c r="T133" s="8" t="s">
        <v>38</v>
      </c>
      <c r="U133" s="8" t="s">
        <v>378</v>
      </c>
      <c r="V133" s="8" t="s">
        <v>202</v>
      </c>
      <c r="W133" s="8" t="s">
        <v>63</v>
      </c>
      <c r="X133" s="8" t="s">
        <v>37</v>
      </c>
      <c r="Y133" s="8">
        <v>0</v>
      </c>
      <c r="Z133" t="s">
        <v>28</v>
      </c>
      <c r="AA133" t="s">
        <v>28</v>
      </c>
      <c r="AB133" t="str">
        <f t="shared" si="4"/>
        <v>139,13111,"ZWILLING JA HENCKELS","2019-10-16","Ryan Hodgin","Fran Hice",4900,48,32,48,"B","010SBS","23#MEDIUM","35#LINER","ANY",1,"","","X","X","Jomarys Mirabal","2017-4-29","N/A","",0,"2019-10-16","2019-10-16"</v>
      </c>
      <c r="AC133" t="s">
        <v>333</v>
      </c>
      <c r="AD133" t="s">
        <v>332</v>
      </c>
      <c r="AE133" t="str">
        <f t="shared" si="5"/>
        <v>INSERT INTO dash.Jobs VALUES (139,13111,"ZWILLING JA HENCKELS","2019-10-16","Ryan Hodgin","Fran Hice",4900,48,32,48,"B","010SBS","23#MEDIUM","35#LINER","ANY",1,"","","X","X","Jomarys Mirabal","2017-4-29","N/A","",0,"2019-10-16","2019-10-16");</v>
      </c>
    </row>
    <row r="134" spans="1:31" x14ac:dyDescent="0.2">
      <c r="A134">
        <v>140</v>
      </c>
      <c r="B134" s="8">
        <v>13112</v>
      </c>
      <c r="C134" s="8" t="s">
        <v>72</v>
      </c>
      <c r="D134" t="s">
        <v>28</v>
      </c>
      <c r="E134" s="8" t="s">
        <v>358</v>
      </c>
      <c r="F134" s="8" t="s">
        <v>362</v>
      </c>
      <c r="G134" s="8">
        <v>36000</v>
      </c>
      <c r="H134" s="8">
        <v>54.5</v>
      </c>
      <c r="I134" s="8">
        <v>41.5</v>
      </c>
      <c r="J134" s="8">
        <v>53</v>
      </c>
      <c r="K134" s="8" t="s">
        <v>41</v>
      </c>
      <c r="L134" s="8" t="s">
        <v>33</v>
      </c>
      <c r="M134" s="8" t="s">
        <v>34</v>
      </c>
      <c r="N134" s="8" t="s">
        <v>35</v>
      </c>
      <c r="O134" s="8" t="s">
        <v>36</v>
      </c>
      <c r="P134" s="8">
        <v>1</v>
      </c>
      <c r="Q134" s="8" t="s">
        <v>37</v>
      </c>
      <c r="R134" s="8" t="s">
        <v>37</v>
      </c>
      <c r="S134" s="8" t="s">
        <v>38</v>
      </c>
      <c r="T134" s="8" t="s">
        <v>37</v>
      </c>
      <c r="U134" s="8" t="s">
        <v>377</v>
      </c>
      <c r="V134" s="8" t="s">
        <v>334</v>
      </c>
      <c r="W134" s="8" t="s">
        <v>63</v>
      </c>
      <c r="X134" s="8" t="s">
        <v>37</v>
      </c>
      <c r="Y134" s="8">
        <v>0</v>
      </c>
      <c r="Z134" t="s">
        <v>28</v>
      </c>
      <c r="AA134" t="s">
        <v>28</v>
      </c>
      <c r="AB134" t="str">
        <f t="shared" si="4"/>
        <v>140,13112,"WORTHINGTON","2019-10-16","Ryan Hodgin","Fran Hice",36000,54.5,41.5,53,"B","010SBS","23#MEDIUM","35#LINER","ANY",1,"","","X","","Mark Albright","1900-01-01","N/A","",0,"2019-10-16","2019-10-16"</v>
      </c>
      <c r="AC134" t="s">
        <v>333</v>
      </c>
      <c r="AD134" t="s">
        <v>332</v>
      </c>
      <c r="AE134" t="str">
        <f t="shared" si="5"/>
        <v>INSERT INTO dash.Jobs VALUES (140,13112,"WORTHINGTON","2019-10-16","Ryan Hodgin","Fran Hice",36000,54.5,41.5,53,"B","010SBS","23#MEDIUM","35#LINER","ANY",1,"","","X","","Mark Albright","1900-01-01","N/A","",0,"2019-10-16","2019-10-16");</v>
      </c>
    </row>
    <row r="135" spans="1:31" x14ac:dyDescent="0.2">
      <c r="A135">
        <v>141</v>
      </c>
      <c r="B135" s="8">
        <v>13113</v>
      </c>
      <c r="C135" s="8" t="s">
        <v>69</v>
      </c>
      <c r="D135" t="s">
        <v>28</v>
      </c>
      <c r="E135" s="8" t="s">
        <v>358</v>
      </c>
      <c r="F135" s="8" t="s">
        <v>363</v>
      </c>
      <c r="G135" s="8">
        <v>159000</v>
      </c>
      <c r="H135" s="8">
        <v>56.5</v>
      </c>
      <c r="I135" s="8">
        <v>40</v>
      </c>
      <c r="J135" s="8">
        <v>56</v>
      </c>
      <c r="K135" s="8" t="s">
        <v>32</v>
      </c>
      <c r="L135" s="8" t="s">
        <v>33</v>
      </c>
      <c r="M135" s="8" t="s">
        <v>34</v>
      </c>
      <c r="N135" s="8" t="s">
        <v>48</v>
      </c>
      <c r="O135" s="8" t="s">
        <v>36</v>
      </c>
      <c r="P135" s="8">
        <v>1</v>
      </c>
      <c r="Q135" s="8" t="s">
        <v>37</v>
      </c>
      <c r="R135" s="8" t="s">
        <v>37</v>
      </c>
      <c r="S135" s="8" t="s">
        <v>38</v>
      </c>
      <c r="T135" s="8" t="s">
        <v>38</v>
      </c>
      <c r="U135" s="8" t="s">
        <v>378</v>
      </c>
      <c r="V135" s="8" t="s">
        <v>205</v>
      </c>
      <c r="W135" s="8" t="s">
        <v>63</v>
      </c>
      <c r="X135" s="8" t="s">
        <v>37</v>
      </c>
      <c r="Y135" s="8">
        <v>0</v>
      </c>
      <c r="Z135" t="s">
        <v>28</v>
      </c>
      <c r="AA135" t="s">
        <v>28</v>
      </c>
      <c r="AB135" t="str">
        <f t="shared" si="4"/>
        <v>141,13113,"PROMOTION IN MOTION","2019-10-16","Ryan Hodgin","Nancy Anthony",159000,56.5,40,56,"E","010SBS","23#MEDIUM","42#LINER","ANY",1,"","","X","X","Jomarys Mirabal","2017-6-24","N/A","",0,"2019-10-16","2019-10-16"</v>
      </c>
      <c r="AC135" t="s">
        <v>333</v>
      </c>
      <c r="AD135" t="s">
        <v>332</v>
      </c>
      <c r="AE135" t="str">
        <f t="shared" si="5"/>
        <v>INSERT INTO dash.Jobs VALUES (141,13113,"PROMOTION IN MOTION","2019-10-16","Ryan Hodgin","Nancy Anthony",159000,56.5,40,56,"E","010SBS","23#MEDIUM","42#LINER","ANY",1,"","","X","X","Jomarys Mirabal","2017-6-24","N/A","",0,"2019-10-16","2019-10-16");</v>
      </c>
    </row>
    <row r="136" spans="1:31" x14ac:dyDescent="0.2">
      <c r="A136">
        <v>142</v>
      </c>
      <c r="B136" s="8">
        <v>13114</v>
      </c>
      <c r="C136" s="8" t="s">
        <v>59</v>
      </c>
      <c r="D136" t="s">
        <v>28</v>
      </c>
      <c r="E136" s="8" t="s">
        <v>358</v>
      </c>
      <c r="F136" s="8" t="s">
        <v>360</v>
      </c>
      <c r="G136" s="8">
        <v>104000</v>
      </c>
      <c r="H136" s="8">
        <v>35.5</v>
      </c>
      <c r="I136" s="8">
        <v>45.75</v>
      </c>
      <c r="J136" s="8">
        <v>35.5</v>
      </c>
      <c r="K136" s="8" t="s">
        <v>41</v>
      </c>
      <c r="L136" s="8" t="s">
        <v>60</v>
      </c>
      <c r="M136" s="8" t="s">
        <v>53</v>
      </c>
      <c r="N136" s="8" t="s">
        <v>48</v>
      </c>
      <c r="O136" s="8" t="s">
        <v>36</v>
      </c>
      <c r="P136" s="8">
        <v>1</v>
      </c>
      <c r="Q136" s="8" t="s">
        <v>37</v>
      </c>
      <c r="R136" s="8" t="s">
        <v>37</v>
      </c>
      <c r="S136" s="8" t="s">
        <v>38</v>
      </c>
      <c r="T136" s="8" t="s">
        <v>38</v>
      </c>
      <c r="U136" s="8" t="s">
        <v>363</v>
      </c>
      <c r="V136" s="8" t="s">
        <v>204</v>
      </c>
      <c r="W136" s="8" t="s">
        <v>63</v>
      </c>
      <c r="X136" s="8" t="s">
        <v>37</v>
      </c>
      <c r="Y136" s="8">
        <v>0</v>
      </c>
      <c r="Z136" t="s">
        <v>28</v>
      </c>
      <c r="AA136" t="s">
        <v>28</v>
      </c>
      <c r="AB136" t="str">
        <f t="shared" si="4"/>
        <v>142,13114,"KEURIG GREEN MOUNTAIN","2019-10-16","Ryan Hodgin","Jeff Tejeda",104000,35.5,45.75,35.5,"B","012SBS","26#MEDIUM","42#LINER","ANY",1,"","","X","X","Nancy Anthony","2017-5-27","N/A","",0,"2019-10-16","2019-10-16"</v>
      </c>
      <c r="AC136" t="s">
        <v>333</v>
      </c>
      <c r="AD136" t="s">
        <v>332</v>
      </c>
      <c r="AE136" t="str">
        <f t="shared" si="5"/>
        <v>INSERT INTO dash.Jobs VALUES (142,13114,"KEURIG GREEN MOUNTAIN","2019-10-16","Ryan Hodgin","Jeff Tejeda",104000,35.5,45.75,35.5,"B","012SBS","26#MEDIUM","42#LINER","ANY",1,"","","X","X","Nancy Anthony","2017-5-27","N/A","",0,"2019-10-16","2019-10-16");</v>
      </c>
    </row>
    <row r="137" spans="1:31" x14ac:dyDescent="0.2">
      <c r="A137">
        <v>143</v>
      </c>
      <c r="B137" s="8">
        <v>13115</v>
      </c>
      <c r="C137" s="8" t="s">
        <v>49</v>
      </c>
      <c r="D137" t="s">
        <v>28</v>
      </c>
      <c r="E137" s="8" t="s">
        <v>358</v>
      </c>
      <c r="F137" s="8" t="s">
        <v>362</v>
      </c>
      <c r="G137" s="8">
        <v>4000</v>
      </c>
      <c r="H137" s="8">
        <v>43.5</v>
      </c>
      <c r="I137" s="8">
        <v>42.25</v>
      </c>
      <c r="J137" s="8">
        <v>42</v>
      </c>
      <c r="K137" s="8" t="s">
        <v>32</v>
      </c>
      <c r="L137" s="8" t="s">
        <v>33</v>
      </c>
      <c r="M137" s="8" t="s">
        <v>34</v>
      </c>
      <c r="N137" s="8" t="s">
        <v>96</v>
      </c>
      <c r="O137" s="8" t="s">
        <v>336</v>
      </c>
      <c r="P137" s="8">
        <v>1</v>
      </c>
      <c r="Q137" s="8" t="s">
        <v>37</v>
      </c>
      <c r="R137" s="8" t="s">
        <v>37</v>
      </c>
      <c r="S137" s="8" t="s">
        <v>38</v>
      </c>
      <c r="T137" s="8" t="s">
        <v>38</v>
      </c>
      <c r="U137" s="8" t="s">
        <v>363</v>
      </c>
      <c r="V137" s="8" t="s">
        <v>200</v>
      </c>
      <c r="W137" s="8" t="s">
        <v>63</v>
      </c>
      <c r="X137" s="8" t="s">
        <v>37</v>
      </c>
      <c r="Y137" s="8">
        <v>0</v>
      </c>
      <c r="Z137" t="s">
        <v>28</v>
      </c>
      <c r="AA137" t="s">
        <v>28</v>
      </c>
      <c r="AB137" t="str">
        <f t="shared" si="4"/>
        <v>143,13115,"HANKY PANKY","2019-10-16","Ryan Hodgin","Fran Hice",4000,43.5,42.25,42,"E","010SBS","23#MEDIUM","31#LINER","KALLIMA",1,"","","X","X","Nancy Anthony","2017-3-25","N/A","",0,"2019-10-16","2019-10-16"</v>
      </c>
      <c r="AC137" t="s">
        <v>333</v>
      </c>
      <c r="AD137" t="s">
        <v>332</v>
      </c>
      <c r="AE137" t="str">
        <f t="shared" si="5"/>
        <v>INSERT INTO dash.Jobs VALUES (143,13115,"HANKY PANKY","2019-10-16","Ryan Hodgin","Fran Hice",4000,43.5,42.25,42,"E","010SBS","23#MEDIUM","31#LINER","KALLIMA",1,"","","X","X","Nancy Anthony","2017-3-25","N/A","",0,"2019-10-16","2019-10-16");</v>
      </c>
    </row>
    <row r="138" spans="1:31" x14ac:dyDescent="0.2">
      <c r="A138">
        <v>144</v>
      </c>
      <c r="B138" s="8">
        <v>13116</v>
      </c>
      <c r="C138" s="8" t="s">
        <v>62</v>
      </c>
      <c r="D138" t="s">
        <v>28</v>
      </c>
      <c r="E138" s="8" t="s">
        <v>358</v>
      </c>
      <c r="F138" s="8" t="s">
        <v>359</v>
      </c>
      <c r="G138" s="8">
        <v>30000</v>
      </c>
      <c r="H138" s="8">
        <v>43.5</v>
      </c>
      <c r="I138" s="8">
        <v>52.75</v>
      </c>
      <c r="J138" s="8">
        <v>43.333333333333336</v>
      </c>
      <c r="K138" s="8" t="s">
        <v>32</v>
      </c>
      <c r="L138" s="8" t="s">
        <v>33</v>
      </c>
      <c r="M138" s="8" t="s">
        <v>34</v>
      </c>
      <c r="N138" s="8" t="s">
        <v>35</v>
      </c>
      <c r="O138" s="8" t="s">
        <v>36</v>
      </c>
      <c r="P138" s="8">
        <v>1</v>
      </c>
      <c r="Q138" s="8" t="s">
        <v>37</v>
      </c>
      <c r="R138" s="8" t="s">
        <v>37</v>
      </c>
      <c r="S138" s="8" t="s">
        <v>38</v>
      </c>
      <c r="T138" s="8" t="s">
        <v>38</v>
      </c>
      <c r="U138" s="8" t="s">
        <v>378</v>
      </c>
      <c r="V138" s="8" t="s">
        <v>202</v>
      </c>
      <c r="W138" s="8" t="s">
        <v>63</v>
      </c>
      <c r="X138" s="8" t="s">
        <v>37</v>
      </c>
      <c r="Y138" s="8">
        <v>0</v>
      </c>
      <c r="Z138" t="s">
        <v>28</v>
      </c>
      <c r="AA138" t="s">
        <v>28</v>
      </c>
      <c r="AB138" t="str">
        <f t="shared" si="4"/>
        <v>144,13116,"FIVE STAR CORRUGATED","2019-10-16","Ryan Hodgin","Daisy Santana",30000,43.5,52.75,43.3333333333333,"E","010SBS","23#MEDIUM","35#LINER","ANY",1,"","","X","X","Jomarys Mirabal","2017-4-29","N/A","",0,"2019-10-16","2019-10-16"</v>
      </c>
      <c r="AC138" t="s">
        <v>333</v>
      </c>
      <c r="AD138" t="s">
        <v>332</v>
      </c>
      <c r="AE138" t="str">
        <f t="shared" si="5"/>
        <v>INSERT INTO dash.Jobs VALUES (144,13116,"FIVE STAR CORRUGATED","2019-10-16","Ryan Hodgin","Daisy Santana",30000,43.5,52.75,43.3333333333333,"E","010SBS","23#MEDIUM","35#LINER","ANY",1,"","","X","X","Jomarys Mirabal","2017-4-29","N/A","",0,"2019-10-16","2019-10-16");</v>
      </c>
    </row>
    <row r="139" spans="1:31" x14ac:dyDescent="0.2">
      <c r="A139">
        <v>145</v>
      </c>
      <c r="B139" s="8">
        <v>13117</v>
      </c>
      <c r="C139" s="8" t="s">
        <v>54</v>
      </c>
      <c r="D139" t="s">
        <v>28</v>
      </c>
      <c r="E139" s="8" t="s">
        <v>358</v>
      </c>
      <c r="F139" s="8" t="s">
        <v>363</v>
      </c>
      <c r="G139" s="8">
        <v>78000</v>
      </c>
      <c r="H139" s="8">
        <v>35.5</v>
      </c>
      <c r="I139" s="8">
        <v>47</v>
      </c>
      <c r="J139" s="8">
        <v>34</v>
      </c>
      <c r="K139" s="8" t="s">
        <v>41</v>
      </c>
      <c r="L139" s="8" t="s">
        <v>60</v>
      </c>
      <c r="M139" s="8" t="s">
        <v>34</v>
      </c>
      <c r="N139" s="8" t="s">
        <v>35</v>
      </c>
      <c r="O139" s="8" t="s">
        <v>92</v>
      </c>
      <c r="P139" s="8">
        <v>1</v>
      </c>
      <c r="Q139" s="8" t="s">
        <v>37</v>
      </c>
      <c r="R139" s="8" t="s">
        <v>37</v>
      </c>
      <c r="S139" s="8" t="s">
        <v>38</v>
      </c>
      <c r="T139" s="8" t="s">
        <v>38</v>
      </c>
      <c r="U139" s="8" t="s">
        <v>378</v>
      </c>
      <c r="V139" s="8" t="s">
        <v>211</v>
      </c>
      <c r="W139" s="8" t="s">
        <v>63</v>
      </c>
      <c r="X139" s="8" t="s">
        <v>37</v>
      </c>
      <c r="Y139" s="8">
        <v>0</v>
      </c>
      <c r="Z139" t="s">
        <v>28</v>
      </c>
      <c r="AA139" t="s">
        <v>28</v>
      </c>
      <c r="AB139" t="str">
        <f t="shared" si="4"/>
        <v>145,13117,"KELLOGG'S","2019-10-16","Ryan Hodgin","Nancy Anthony",78000,35.5,47,34,"B","012SBS","23#MEDIUM","35#LINER","ANY ",1,"","","X","X","Jomarys Mirabal","2017-9-23","N/A","",0,"2019-10-16","2019-10-16"</v>
      </c>
      <c r="AC139" t="s">
        <v>333</v>
      </c>
      <c r="AD139" t="s">
        <v>332</v>
      </c>
      <c r="AE139" t="str">
        <f t="shared" si="5"/>
        <v>INSERT INTO dash.Jobs VALUES (145,13117,"KELLOGG'S","2019-10-16","Ryan Hodgin","Nancy Anthony",78000,35.5,47,34,"B","012SBS","23#MEDIUM","35#LINER","ANY ",1,"","","X","X","Jomarys Mirabal","2017-9-23","N/A","",0,"2019-10-16","2019-10-16");</v>
      </c>
    </row>
    <row r="140" spans="1:31" x14ac:dyDescent="0.2">
      <c r="A140">
        <v>147</v>
      </c>
      <c r="B140" s="8">
        <v>13119</v>
      </c>
      <c r="C140" s="8" t="s">
        <v>47</v>
      </c>
      <c r="D140" t="s">
        <v>28</v>
      </c>
      <c r="E140" s="8" t="s">
        <v>358</v>
      </c>
      <c r="F140" s="8" t="s">
        <v>359</v>
      </c>
      <c r="G140" s="8">
        <v>120000</v>
      </c>
      <c r="H140" s="8">
        <v>43.5</v>
      </c>
      <c r="I140" s="8">
        <v>62</v>
      </c>
      <c r="J140" s="8">
        <v>43.5</v>
      </c>
      <c r="K140" s="8" t="s">
        <v>32</v>
      </c>
      <c r="L140" s="8" t="s">
        <v>33</v>
      </c>
      <c r="M140" s="8" t="s">
        <v>34</v>
      </c>
      <c r="N140" s="8" t="s">
        <v>48</v>
      </c>
      <c r="O140" s="8" t="s">
        <v>336</v>
      </c>
      <c r="P140" s="8">
        <v>1</v>
      </c>
      <c r="Q140" s="8" t="s">
        <v>37</v>
      </c>
      <c r="R140" s="8" t="s">
        <v>37</v>
      </c>
      <c r="S140" s="8" t="s">
        <v>38</v>
      </c>
      <c r="T140" s="8" t="s">
        <v>38</v>
      </c>
      <c r="U140" s="8" t="s">
        <v>378</v>
      </c>
      <c r="V140" s="8" t="s">
        <v>202</v>
      </c>
      <c r="W140" s="8" t="s">
        <v>63</v>
      </c>
      <c r="X140" s="8" t="s">
        <v>37</v>
      </c>
      <c r="Y140" s="8">
        <v>0</v>
      </c>
      <c r="Z140" t="s">
        <v>28</v>
      </c>
      <c r="AA140" t="s">
        <v>28</v>
      </c>
      <c r="AB140" t="str">
        <f t="shared" si="4"/>
        <v>147,13119,"QUAKER","2019-10-16","Ryan Hodgin","Daisy Santana",120000,43.5,62,43.5,"E","010SBS","23#MEDIUM","42#LINER","KALLIMA",1,"","","X","X","Jomarys Mirabal","2017-4-29","N/A","",0,"2019-10-16","2019-10-16"</v>
      </c>
      <c r="AC140" t="s">
        <v>333</v>
      </c>
      <c r="AD140" t="s">
        <v>332</v>
      </c>
      <c r="AE140" t="str">
        <f t="shared" si="5"/>
        <v>INSERT INTO dash.Jobs VALUES (147,13119,"QUAKER","2019-10-16","Ryan Hodgin","Daisy Santana",120000,43.5,62,43.5,"E","010SBS","23#MEDIUM","42#LINER","KALLIMA",1,"","","X","X","Jomarys Mirabal","2017-4-29","N/A","",0,"2019-10-16","2019-10-16");</v>
      </c>
    </row>
    <row r="141" spans="1:31" x14ac:dyDescent="0.2">
      <c r="A141">
        <v>148</v>
      </c>
      <c r="B141" s="8">
        <v>13120</v>
      </c>
      <c r="C141" s="8" t="s">
        <v>47</v>
      </c>
      <c r="D141" t="s">
        <v>28</v>
      </c>
      <c r="E141" s="8" t="s">
        <v>358</v>
      </c>
      <c r="F141" s="8" t="s">
        <v>359</v>
      </c>
      <c r="G141" s="8">
        <v>120000</v>
      </c>
      <c r="H141" s="8">
        <v>48</v>
      </c>
      <c r="I141" s="8">
        <v>34</v>
      </c>
      <c r="J141" s="8">
        <v>47.5</v>
      </c>
      <c r="K141" s="8" t="s">
        <v>32</v>
      </c>
      <c r="L141" s="8" t="s">
        <v>33</v>
      </c>
      <c r="M141" s="8" t="s">
        <v>34</v>
      </c>
      <c r="N141" s="8" t="s">
        <v>66</v>
      </c>
      <c r="O141" s="8" t="s">
        <v>336</v>
      </c>
      <c r="P141" s="8">
        <v>1</v>
      </c>
      <c r="Q141" s="8" t="s">
        <v>37</v>
      </c>
      <c r="R141" s="8" t="s">
        <v>37</v>
      </c>
      <c r="S141" s="8" t="s">
        <v>38</v>
      </c>
      <c r="T141" s="8" t="s">
        <v>38</v>
      </c>
      <c r="U141" s="8" t="s">
        <v>378</v>
      </c>
      <c r="V141" s="8" t="s">
        <v>211</v>
      </c>
      <c r="W141" s="8" t="s">
        <v>148</v>
      </c>
      <c r="X141" s="8" t="s">
        <v>37</v>
      </c>
      <c r="Y141" s="8">
        <v>0</v>
      </c>
      <c r="Z141" t="s">
        <v>28</v>
      </c>
      <c r="AA141" t="s">
        <v>28</v>
      </c>
      <c r="AB141" t="str">
        <f t="shared" si="4"/>
        <v>148,13120,"QUAKER","2019-10-16","Ryan Hodgin","Daisy Santana",120000,48,34,47.5,"E","010SBS","23#MEDIUM","35#HCL LINER","KALLIMA",1,"","","X","X","Jomarys Mirabal","2017-9-23","SC","",0,"2019-10-16","2019-10-16"</v>
      </c>
      <c r="AC141" t="s">
        <v>333</v>
      </c>
      <c r="AD141" t="s">
        <v>332</v>
      </c>
      <c r="AE141" t="str">
        <f t="shared" si="5"/>
        <v>INSERT INTO dash.Jobs VALUES (148,13120,"QUAKER","2019-10-16","Ryan Hodgin","Daisy Santana",120000,48,34,47.5,"E","010SBS","23#MEDIUM","35#HCL LINER","KALLIMA",1,"","","X","X","Jomarys Mirabal","2017-9-23","SC","",0,"2019-10-16","2019-10-16");</v>
      </c>
    </row>
    <row r="142" spans="1:31" x14ac:dyDescent="0.2">
      <c r="A142">
        <v>149</v>
      </c>
      <c r="B142" s="8">
        <v>13121</v>
      </c>
      <c r="C142" s="8" t="s">
        <v>59</v>
      </c>
      <c r="D142" t="s">
        <v>28</v>
      </c>
      <c r="E142" s="8" t="s">
        <v>358</v>
      </c>
      <c r="F142" s="8" t="s">
        <v>360</v>
      </c>
      <c r="G142" s="8">
        <v>120500</v>
      </c>
      <c r="H142" s="8">
        <v>37.5</v>
      </c>
      <c r="I142" s="8">
        <v>45.75</v>
      </c>
      <c r="J142" s="8">
        <v>37.5</v>
      </c>
      <c r="K142" s="8" t="s">
        <v>41</v>
      </c>
      <c r="L142" s="8" t="s">
        <v>60</v>
      </c>
      <c r="M142" s="8" t="s">
        <v>53</v>
      </c>
      <c r="N142" s="8" t="s">
        <v>48</v>
      </c>
      <c r="O142" s="8" t="s">
        <v>36</v>
      </c>
      <c r="P142" s="8">
        <v>1</v>
      </c>
      <c r="Q142" s="8" t="s">
        <v>37</v>
      </c>
      <c r="R142" s="8" t="s">
        <v>37</v>
      </c>
      <c r="S142" s="8" t="s">
        <v>38</v>
      </c>
      <c r="T142" s="8" t="s">
        <v>38</v>
      </c>
      <c r="U142" s="8" t="s">
        <v>378</v>
      </c>
      <c r="V142" s="8" t="s">
        <v>202</v>
      </c>
      <c r="W142" s="8" t="s">
        <v>63</v>
      </c>
      <c r="X142" s="8" t="s">
        <v>37</v>
      </c>
      <c r="Y142" s="8">
        <v>0</v>
      </c>
      <c r="Z142" t="s">
        <v>28</v>
      </c>
      <c r="AA142" t="s">
        <v>28</v>
      </c>
      <c r="AB142" t="str">
        <f t="shared" si="4"/>
        <v>149,13121,"KEURIG GREEN MOUNTAIN","2019-10-16","Ryan Hodgin","Jeff Tejeda",120500,37.5,45.75,37.5,"B","012SBS","26#MEDIUM","42#LINER","ANY",1,"","","X","X","Jomarys Mirabal","2017-4-29","N/A","",0,"2019-10-16","2019-10-16"</v>
      </c>
      <c r="AC142" t="s">
        <v>333</v>
      </c>
      <c r="AD142" t="s">
        <v>332</v>
      </c>
      <c r="AE142" t="str">
        <f t="shared" si="5"/>
        <v>INSERT INTO dash.Jobs VALUES (149,13121,"KEURIG GREEN MOUNTAIN","2019-10-16","Ryan Hodgin","Jeff Tejeda",120500,37.5,45.75,37.5,"B","012SBS","26#MEDIUM","42#LINER","ANY",1,"","","X","X","Jomarys Mirabal","2017-4-29","N/A","",0,"2019-10-16","2019-10-16");</v>
      </c>
    </row>
    <row r="143" spans="1:31" x14ac:dyDescent="0.2">
      <c r="A143">
        <v>150</v>
      </c>
      <c r="B143" s="8">
        <v>13122</v>
      </c>
      <c r="C143" s="8" t="s">
        <v>47</v>
      </c>
      <c r="D143" t="s">
        <v>28</v>
      </c>
      <c r="E143" s="8" t="s">
        <v>358</v>
      </c>
      <c r="F143" s="8" t="s">
        <v>363</v>
      </c>
      <c r="G143" s="8">
        <v>18000</v>
      </c>
      <c r="H143" s="8">
        <v>36</v>
      </c>
      <c r="I143" s="8">
        <v>51.5</v>
      </c>
      <c r="J143" s="8">
        <v>36</v>
      </c>
      <c r="K143" s="8" t="s">
        <v>32</v>
      </c>
      <c r="L143" s="8" t="s">
        <v>33</v>
      </c>
      <c r="M143" s="8" t="s">
        <v>53</v>
      </c>
      <c r="N143" s="8" t="s">
        <v>48</v>
      </c>
      <c r="O143" s="8" t="s">
        <v>336</v>
      </c>
      <c r="P143" s="8">
        <v>1</v>
      </c>
      <c r="Q143" s="8" t="s">
        <v>37</v>
      </c>
      <c r="R143" s="8" t="s">
        <v>37</v>
      </c>
      <c r="S143" s="8" t="s">
        <v>38</v>
      </c>
      <c r="T143" s="8" t="s">
        <v>38</v>
      </c>
      <c r="U143" s="8" t="s">
        <v>378</v>
      </c>
      <c r="V143" s="8" t="s">
        <v>202</v>
      </c>
      <c r="W143" s="8" t="s">
        <v>63</v>
      </c>
      <c r="X143" s="8" t="s">
        <v>37</v>
      </c>
      <c r="Y143" s="8">
        <v>0</v>
      </c>
      <c r="Z143" t="s">
        <v>28</v>
      </c>
      <c r="AA143" t="s">
        <v>28</v>
      </c>
      <c r="AB143" t="str">
        <f t="shared" si="4"/>
        <v>150,13122,"QUAKER","2019-10-16","Ryan Hodgin","Nancy Anthony",18000,36,51.5,36,"E","010SBS","26#MEDIUM","42#LINER","KALLIMA",1,"","","X","X","Jomarys Mirabal","2017-4-29","N/A","",0,"2019-10-16","2019-10-16"</v>
      </c>
      <c r="AC143" t="s">
        <v>333</v>
      </c>
      <c r="AD143" t="s">
        <v>332</v>
      </c>
      <c r="AE143" t="str">
        <f t="shared" si="5"/>
        <v>INSERT INTO dash.Jobs VALUES (150,13122,"QUAKER","2019-10-16","Ryan Hodgin","Nancy Anthony",18000,36,51.5,36,"E","010SBS","26#MEDIUM","42#LINER","KALLIMA",1,"","","X","X","Jomarys Mirabal","2017-4-29","N/A","",0,"2019-10-16","2019-10-16");</v>
      </c>
    </row>
    <row r="144" spans="1:31" x14ac:dyDescent="0.2">
      <c r="A144">
        <v>151</v>
      </c>
      <c r="B144" s="8">
        <v>13123</v>
      </c>
      <c r="C144" s="8" t="s">
        <v>29</v>
      </c>
      <c r="D144" t="s">
        <v>28</v>
      </c>
      <c r="E144" s="8" t="s">
        <v>358</v>
      </c>
      <c r="F144" s="8" t="s">
        <v>366</v>
      </c>
      <c r="G144" s="8">
        <v>16000</v>
      </c>
      <c r="H144" s="8">
        <v>32</v>
      </c>
      <c r="I144" s="8">
        <v>51.25</v>
      </c>
      <c r="J144" s="8">
        <v>30.5</v>
      </c>
      <c r="K144" s="8" t="s">
        <v>41</v>
      </c>
      <c r="L144" s="8" t="s">
        <v>33</v>
      </c>
      <c r="M144" s="8" t="s">
        <v>34</v>
      </c>
      <c r="N144" s="8" t="s">
        <v>35</v>
      </c>
      <c r="O144" s="8" t="s">
        <v>36</v>
      </c>
      <c r="P144" s="8">
        <v>1</v>
      </c>
      <c r="Q144" s="8" t="s">
        <v>37</v>
      </c>
      <c r="R144" s="8" t="s">
        <v>37</v>
      </c>
      <c r="S144" s="8" t="s">
        <v>38</v>
      </c>
      <c r="T144" s="8" t="s">
        <v>38</v>
      </c>
      <c r="U144" s="8" t="s">
        <v>378</v>
      </c>
      <c r="V144" s="8" t="s">
        <v>210</v>
      </c>
      <c r="W144" s="8" t="s">
        <v>148</v>
      </c>
      <c r="X144" s="8" t="s">
        <v>37</v>
      </c>
      <c r="Y144" s="8">
        <v>0</v>
      </c>
      <c r="Z144" t="s">
        <v>28</v>
      </c>
      <c r="AA144" t="s">
        <v>28</v>
      </c>
      <c r="AB144" t="str">
        <f t="shared" si="4"/>
        <v>151,13123,"WHITE WAVE","2019-10-16","Ryan Hodgin","Caroline Vega",16000,32,51.25,30.5,"B","010SBS","23#MEDIUM","35#LINER","ANY",1,"","","X","X","Jomarys Mirabal","2017-10-28","SC","",0,"2019-10-16","2019-10-16"</v>
      </c>
      <c r="AC144" t="s">
        <v>333</v>
      </c>
      <c r="AD144" t="s">
        <v>332</v>
      </c>
      <c r="AE144" t="str">
        <f t="shared" si="5"/>
        <v>INSERT INTO dash.Jobs VALUES (151,13123,"WHITE WAVE","2019-10-16","Ryan Hodgin","Caroline Vega",16000,32,51.25,30.5,"B","010SBS","23#MEDIUM","35#LINER","ANY",1,"","","X","X","Jomarys Mirabal","2017-10-28","SC","",0,"2019-10-16","2019-10-16");</v>
      </c>
    </row>
    <row r="145" spans="1:31" x14ac:dyDescent="0.2">
      <c r="A145">
        <v>152</v>
      </c>
      <c r="B145" s="8">
        <v>13124</v>
      </c>
      <c r="C145" s="8" t="s">
        <v>59</v>
      </c>
      <c r="D145" t="s">
        <v>28</v>
      </c>
      <c r="E145" s="8" t="s">
        <v>361</v>
      </c>
      <c r="F145" s="8" t="s">
        <v>360</v>
      </c>
      <c r="G145" s="8">
        <v>139800</v>
      </c>
      <c r="H145" s="8">
        <v>40</v>
      </c>
      <c r="I145" s="8">
        <v>45.75</v>
      </c>
      <c r="J145" s="8">
        <v>40</v>
      </c>
      <c r="K145" s="8" t="s">
        <v>41</v>
      </c>
      <c r="L145" s="8" t="s">
        <v>60</v>
      </c>
      <c r="M145" s="8" t="s">
        <v>53</v>
      </c>
      <c r="N145" s="8" t="s">
        <v>48</v>
      </c>
      <c r="O145" s="8" t="s">
        <v>36</v>
      </c>
      <c r="P145" s="8">
        <v>1</v>
      </c>
      <c r="Q145" s="8" t="s">
        <v>37</v>
      </c>
      <c r="R145" s="8" t="s">
        <v>37</v>
      </c>
      <c r="S145" s="8" t="s">
        <v>38</v>
      </c>
      <c r="T145" s="8" t="s">
        <v>38</v>
      </c>
      <c r="U145" s="8" t="s">
        <v>363</v>
      </c>
      <c r="V145" s="8" t="s">
        <v>334</v>
      </c>
      <c r="W145" s="8" t="s">
        <v>55</v>
      </c>
      <c r="X145" s="8" t="s">
        <v>37</v>
      </c>
      <c r="Y145" s="8">
        <v>0</v>
      </c>
      <c r="Z145" t="s">
        <v>28</v>
      </c>
      <c r="AA145" t="s">
        <v>28</v>
      </c>
      <c r="AB145" t="str">
        <f t="shared" si="4"/>
        <v>152,13124,"KEURIG GREEN MOUNTAIN","2019-10-16","Samara Schlossman","Jeff Tejeda",139800,40,45.75,40,"B","012SBS","26#MEDIUM","42#LINER","ANY",1,"","","X","X","Nancy Anthony","1900-01-01","NA","",0,"2019-10-16","2019-10-16"</v>
      </c>
      <c r="AC145" t="s">
        <v>333</v>
      </c>
      <c r="AD145" t="s">
        <v>332</v>
      </c>
      <c r="AE145" t="str">
        <f t="shared" si="5"/>
        <v>INSERT INTO dash.Jobs VALUES (152,13124,"KEURIG GREEN MOUNTAIN","2019-10-16","Samara Schlossman","Jeff Tejeda",139800,40,45.75,40,"B","012SBS","26#MEDIUM","42#LINER","ANY",1,"","","X","X","Nancy Anthony","1900-01-01","NA","",0,"2019-10-16","2019-10-16");</v>
      </c>
    </row>
    <row r="146" spans="1:31" x14ac:dyDescent="0.2">
      <c r="A146">
        <v>153</v>
      </c>
      <c r="B146" s="8">
        <v>13125</v>
      </c>
      <c r="C146" s="8" t="s">
        <v>85</v>
      </c>
      <c r="D146" t="s">
        <v>28</v>
      </c>
      <c r="E146" s="8" t="s">
        <v>361</v>
      </c>
      <c r="F146" s="8" t="s">
        <v>360</v>
      </c>
      <c r="G146" s="8">
        <v>27000</v>
      </c>
      <c r="H146" s="8">
        <v>52</v>
      </c>
      <c r="I146" s="8">
        <v>35</v>
      </c>
      <c r="J146" s="8">
        <v>51.5</v>
      </c>
      <c r="K146" s="8" t="s">
        <v>32</v>
      </c>
      <c r="L146" s="8" t="s">
        <v>33</v>
      </c>
      <c r="M146" s="8" t="s">
        <v>34</v>
      </c>
      <c r="N146" s="8" t="s">
        <v>35</v>
      </c>
      <c r="O146" s="8" t="s">
        <v>337</v>
      </c>
      <c r="P146" s="8">
        <v>1</v>
      </c>
      <c r="Q146" s="8" t="s">
        <v>37</v>
      </c>
      <c r="R146" s="8" t="s">
        <v>37</v>
      </c>
      <c r="S146" s="8" t="s">
        <v>38</v>
      </c>
      <c r="T146" s="8" t="s">
        <v>38</v>
      </c>
      <c r="U146" s="8" t="s">
        <v>378</v>
      </c>
      <c r="V146" s="8" t="s">
        <v>205</v>
      </c>
      <c r="W146" s="8" t="s">
        <v>63</v>
      </c>
      <c r="X146" s="8" t="s">
        <v>37</v>
      </c>
      <c r="Y146" s="8">
        <v>0</v>
      </c>
      <c r="Z146" t="s">
        <v>28</v>
      </c>
      <c r="AA146" t="s">
        <v>28</v>
      </c>
      <c r="AB146" t="str">
        <f t="shared" si="4"/>
        <v>153,13125,"KAR'S NUTS","2019-10-16","Samara Schlossman","Jeff Tejeda",27000,52,35,51.5,"E","010SBS","23#MEDIUM","35#LINER","STORA",1,"","","X","X","Jomarys Mirabal","2017-6-24","N/A","",0,"2019-10-16","2019-10-16"</v>
      </c>
      <c r="AC146" t="s">
        <v>333</v>
      </c>
      <c r="AD146" t="s">
        <v>332</v>
      </c>
      <c r="AE146" t="str">
        <f t="shared" si="5"/>
        <v>INSERT INTO dash.Jobs VALUES (153,13125,"KAR'S NUTS","2019-10-16","Samara Schlossman","Jeff Tejeda",27000,52,35,51.5,"E","010SBS","23#MEDIUM","35#LINER","STORA",1,"","","X","X","Jomarys Mirabal","2017-6-24","N/A","",0,"2019-10-16","2019-10-16");</v>
      </c>
    </row>
    <row r="147" spans="1:31" x14ac:dyDescent="0.2">
      <c r="A147">
        <v>154</v>
      </c>
      <c r="B147" s="8">
        <v>13126</v>
      </c>
      <c r="C147" s="8" t="s">
        <v>29</v>
      </c>
      <c r="D147" t="s">
        <v>28</v>
      </c>
      <c r="E147" s="8" t="s">
        <v>358</v>
      </c>
      <c r="F147" s="8" t="s">
        <v>366</v>
      </c>
      <c r="G147" s="8">
        <v>30000</v>
      </c>
      <c r="H147" s="8">
        <v>36</v>
      </c>
      <c r="I147" s="8">
        <v>55.75</v>
      </c>
      <c r="J147" s="8">
        <v>34.5</v>
      </c>
      <c r="K147" s="8" t="s">
        <v>41</v>
      </c>
      <c r="L147" s="8" t="s">
        <v>33</v>
      </c>
      <c r="M147" s="8" t="s">
        <v>43</v>
      </c>
      <c r="N147" s="8" t="s">
        <v>48</v>
      </c>
      <c r="O147" s="8" t="s">
        <v>36</v>
      </c>
      <c r="P147" s="8">
        <v>1</v>
      </c>
      <c r="Q147" s="8" t="s">
        <v>37</v>
      </c>
      <c r="R147" s="8" t="s">
        <v>37</v>
      </c>
      <c r="S147" s="8" t="s">
        <v>38</v>
      </c>
      <c r="T147" s="8" t="s">
        <v>38</v>
      </c>
      <c r="U147" s="8" t="s">
        <v>378</v>
      </c>
      <c r="V147" s="8" t="s">
        <v>204</v>
      </c>
      <c r="W147" s="8" t="s">
        <v>63</v>
      </c>
      <c r="X147" s="8" t="s">
        <v>37</v>
      </c>
      <c r="Y147" s="8">
        <v>0</v>
      </c>
      <c r="Z147" t="s">
        <v>28</v>
      </c>
      <c r="AA147" t="s">
        <v>28</v>
      </c>
      <c r="AB147" t="str">
        <f t="shared" si="4"/>
        <v>154,13126,"WHITE WAVE","2019-10-16","Ryan Hodgin","Caroline Vega",30000,36,55.75,34.5,"B","010SBS","33#MEDIUM","42#LINER","ANY",1,"","","X","X","Jomarys Mirabal","2017-5-27","N/A","",0,"2019-10-16","2019-10-16"</v>
      </c>
      <c r="AC147" t="s">
        <v>333</v>
      </c>
      <c r="AD147" t="s">
        <v>332</v>
      </c>
      <c r="AE147" t="str">
        <f t="shared" si="5"/>
        <v>INSERT INTO dash.Jobs VALUES (154,13126,"WHITE WAVE","2019-10-16","Ryan Hodgin","Caroline Vega",30000,36,55.75,34.5,"B","010SBS","33#MEDIUM","42#LINER","ANY",1,"","","X","X","Jomarys Mirabal","2017-5-27","N/A","",0,"2019-10-16","2019-10-16");</v>
      </c>
    </row>
    <row r="148" spans="1:31" x14ac:dyDescent="0.2">
      <c r="A148">
        <v>155</v>
      </c>
      <c r="B148" s="8">
        <v>13127</v>
      </c>
      <c r="C148" s="8" t="s">
        <v>82</v>
      </c>
      <c r="D148" t="s">
        <v>28</v>
      </c>
      <c r="E148" s="8" t="s">
        <v>358</v>
      </c>
      <c r="F148" s="8" t="s">
        <v>362</v>
      </c>
      <c r="G148" s="8">
        <v>5000</v>
      </c>
      <c r="H148" s="8">
        <v>54.5</v>
      </c>
      <c r="I148" s="8">
        <v>33</v>
      </c>
      <c r="J148" s="8">
        <v>53</v>
      </c>
      <c r="K148" s="8" t="s">
        <v>41</v>
      </c>
      <c r="L148" s="8" t="s">
        <v>33</v>
      </c>
      <c r="M148" s="8" t="s">
        <v>34</v>
      </c>
      <c r="N148" s="8" t="s">
        <v>35</v>
      </c>
      <c r="O148" s="8" t="s">
        <v>36</v>
      </c>
      <c r="P148" s="8">
        <v>1</v>
      </c>
      <c r="Q148" s="8" t="s">
        <v>37</v>
      </c>
      <c r="R148" s="8" t="s">
        <v>37</v>
      </c>
      <c r="S148" s="8" t="s">
        <v>38</v>
      </c>
      <c r="T148" s="8" t="s">
        <v>38</v>
      </c>
      <c r="U148" s="8" t="s">
        <v>378</v>
      </c>
      <c r="V148" s="8" t="s">
        <v>202</v>
      </c>
      <c r="W148" s="8" t="s">
        <v>63</v>
      </c>
      <c r="X148" s="8" t="s">
        <v>37</v>
      </c>
      <c r="Y148" s="8">
        <v>0</v>
      </c>
      <c r="Z148" t="s">
        <v>28</v>
      </c>
      <c r="AA148" t="s">
        <v>28</v>
      </c>
      <c r="AB148" t="str">
        <f t="shared" si="4"/>
        <v>155,13127,"ZWILLING JA HENCKELS","2019-10-16","Ryan Hodgin","Fran Hice",5000,54.5,33,53,"B","010SBS","23#MEDIUM","35#LINER","ANY",1,"","","X","X","Jomarys Mirabal","2017-4-29","N/A","",0,"2019-10-16","2019-10-16"</v>
      </c>
      <c r="AC148" t="s">
        <v>333</v>
      </c>
      <c r="AD148" t="s">
        <v>332</v>
      </c>
      <c r="AE148" t="str">
        <f t="shared" si="5"/>
        <v>INSERT INTO dash.Jobs VALUES (155,13127,"ZWILLING JA HENCKELS","2019-10-16","Ryan Hodgin","Fran Hice",5000,54.5,33,53,"B","010SBS","23#MEDIUM","35#LINER","ANY",1,"","","X","X","Jomarys Mirabal","2017-4-29","N/A","",0,"2019-10-16","2019-10-16");</v>
      </c>
    </row>
    <row r="149" spans="1:31" x14ac:dyDescent="0.2">
      <c r="A149">
        <v>156</v>
      </c>
      <c r="B149" s="8">
        <v>13128</v>
      </c>
      <c r="C149" s="8" t="s">
        <v>39</v>
      </c>
      <c r="D149" t="s">
        <v>28</v>
      </c>
      <c r="E149" s="8" t="s">
        <v>358</v>
      </c>
      <c r="F149" s="8" t="s">
        <v>360</v>
      </c>
      <c r="G149" s="8">
        <v>20400</v>
      </c>
      <c r="H149" s="8">
        <v>36</v>
      </c>
      <c r="I149" s="8">
        <v>52</v>
      </c>
      <c r="J149" s="8">
        <v>36</v>
      </c>
      <c r="K149" s="8" t="s">
        <v>41</v>
      </c>
      <c r="L149" s="8" t="s">
        <v>42</v>
      </c>
      <c r="M149" s="8" t="s">
        <v>43</v>
      </c>
      <c r="N149" s="8" t="s">
        <v>44</v>
      </c>
      <c r="O149" s="8" t="s">
        <v>36</v>
      </c>
      <c r="P149" s="8">
        <v>1</v>
      </c>
      <c r="Q149" s="8" t="s">
        <v>37</v>
      </c>
      <c r="R149" s="8" t="s">
        <v>37</v>
      </c>
      <c r="S149" s="8" t="s">
        <v>38</v>
      </c>
      <c r="T149" s="8" t="s">
        <v>38</v>
      </c>
      <c r="U149" s="8" t="s">
        <v>378</v>
      </c>
      <c r="V149" s="8" t="s">
        <v>200</v>
      </c>
      <c r="W149" s="8" t="s">
        <v>63</v>
      </c>
      <c r="X149" s="8" t="s">
        <v>37</v>
      </c>
      <c r="Y149" s="8">
        <v>0</v>
      </c>
      <c r="Z149" t="s">
        <v>28</v>
      </c>
      <c r="AA149" t="s">
        <v>28</v>
      </c>
      <c r="AB149" t="str">
        <f t="shared" si="4"/>
        <v>156,13128,"REFRESCO","2019-10-16","Ryan Hodgin","Jeff Tejeda",20400,36,52,36,"B","014SBS","33#MEDIUM","50.5#LINER","ANY",1,"","","X","X","Jomarys Mirabal","2017-3-25","N/A","",0,"2019-10-16","2019-10-16"</v>
      </c>
      <c r="AC149" t="s">
        <v>333</v>
      </c>
      <c r="AD149" t="s">
        <v>332</v>
      </c>
      <c r="AE149" t="str">
        <f t="shared" si="5"/>
        <v>INSERT INTO dash.Jobs VALUES (156,13128,"REFRESCO","2019-10-16","Ryan Hodgin","Jeff Tejeda",20400,36,52,36,"B","014SBS","33#MEDIUM","50.5#LINER","ANY",1,"","","X","X","Jomarys Mirabal","2017-3-25","N/A","",0,"2019-10-16","2019-10-16");</v>
      </c>
    </row>
    <row r="150" spans="1:31" x14ac:dyDescent="0.2">
      <c r="A150">
        <v>157</v>
      </c>
      <c r="B150" s="8">
        <v>13129</v>
      </c>
      <c r="C150" s="8" t="s">
        <v>68</v>
      </c>
      <c r="D150" t="s">
        <v>28</v>
      </c>
      <c r="E150" s="8" t="s">
        <v>358</v>
      </c>
      <c r="F150" s="8" t="s">
        <v>360</v>
      </c>
      <c r="G150" s="8">
        <v>600000</v>
      </c>
      <c r="H150" s="8">
        <v>43.5</v>
      </c>
      <c r="I150" s="8">
        <v>53.5</v>
      </c>
      <c r="J150" s="8">
        <v>43.5</v>
      </c>
      <c r="K150" s="8" t="s">
        <v>32</v>
      </c>
      <c r="L150" s="8" t="s">
        <v>33</v>
      </c>
      <c r="M150" s="8" t="s">
        <v>34</v>
      </c>
      <c r="N150" s="8" t="s">
        <v>35</v>
      </c>
      <c r="O150" s="8" t="s">
        <v>36</v>
      </c>
      <c r="P150" s="8">
        <v>1</v>
      </c>
      <c r="Q150" s="8" t="s">
        <v>37</v>
      </c>
      <c r="R150" s="8" t="s">
        <v>37</v>
      </c>
      <c r="S150" s="8" t="s">
        <v>38</v>
      </c>
      <c r="T150" s="8" t="s">
        <v>38</v>
      </c>
      <c r="U150" s="8" t="s">
        <v>378</v>
      </c>
      <c r="V150" s="8" t="s">
        <v>208</v>
      </c>
      <c r="W150" s="8" t="s">
        <v>63</v>
      </c>
      <c r="X150" s="8" t="s">
        <v>37</v>
      </c>
      <c r="Y150" s="8">
        <v>0</v>
      </c>
      <c r="Z150" t="s">
        <v>28</v>
      </c>
      <c r="AA150" t="s">
        <v>28</v>
      </c>
      <c r="AB150" t="str">
        <f t="shared" si="4"/>
        <v>157,13129,"FRITO-LAY","2019-10-16","Ryan Hodgin","Jeff Tejeda",600000,43.5,53.5,43.5,"E","010SBS","23#MEDIUM","35#LINER","ANY",1,"","","X","X","Jomarys Mirabal","2017-8-26","N/A","",0,"2019-10-16","2019-10-16"</v>
      </c>
      <c r="AC150" t="s">
        <v>333</v>
      </c>
      <c r="AD150" t="s">
        <v>332</v>
      </c>
      <c r="AE150" t="str">
        <f t="shared" si="5"/>
        <v>INSERT INTO dash.Jobs VALUES (157,13129,"FRITO-LAY","2019-10-16","Ryan Hodgin","Jeff Tejeda",600000,43.5,53.5,43.5,"E","010SBS","23#MEDIUM","35#LINER","ANY",1,"","","X","X","Jomarys Mirabal","2017-8-26","N/A","",0,"2019-10-16","2019-10-16");</v>
      </c>
    </row>
    <row r="151" spans="1:31" x14ac:dyDescent="0.2">
      <c r="A151">
        <v>158</v>
      </c>
      <c r="B151" s="8">
        <v>13130</v>
      </c>
      <c r="C151" s="8" t="s">
        <v>68</v>
      </c>
      <c r="D151" t="s">
        <v>28</v>
      </c>
      <c r="E151" s="8" t="s">
        <v>358</v>
      </c>
      <c r="F151" s="8" t="s">
        <v>360</v>
      </c>
      <c r="G151" s="8">
        <v>162000</v>
      </c>
      <c r="H151" s="8">
        <v>43.5</v>
      </c>
      <c r="I151" s="8">
        <v>53.5</v>
      </c>
      <c r="J151" s="8">
        <v>43.5</v>
      </c>
      <c r="K151" s="8" t="s">
        <v>32</v>
      </c>
      <c r="L151" s="8" t="s">
        <v>33</v>
      </c>
      <c r="M151" s="8" t="s">
        <v>34</v>
      </c>
      <c r="N151" s="8" t="s">
        <v>35</v>
      </c>
      <c r="O151" s="8" t="s">
        <v>36</v>
      </c>
      <c r="P151" s="8">
        <v>1</v>
      </c>
      <c r="Q151" s="8" t="s">
        <v>37</v>
      </c>
      <c r="R151" s="8" t="s">
        <v>37</v>
      </c>
      <c r="S151" s="8" t="s">
        <v>38</v>
      </c>
      <c r="T151" s="8" t="s">
        <v>38</v>
      </c>
      <c r="U151" s="8" t="s">
        <v>378</v>
      </c>
      <c r="V151" s="8" t="s">
        <v>211</v>
      </c>
      <c r="W151" s="8" t="s">
        <v>338</v>
      </c>
      <c r="X151" s="8" t="s">
        <v>37</v>
      </c>
      <c r="Y151" s="8">
        <v>0</v>
      </c>
      <c r="Z151" t="s">
        <v>28</v>
      </c>
      <c r="AA151" t="s">
        <v>28</v>
      </c>
      <c r="AB151" t="str">
        <f t="shared" si="4"/>
        <v>158,13130,"FRITO-LAY","2019-10-16","Ryan Hodgin","Jeff Tejeda",162000,43.5,53.5,43.5,"E","010SBS","23#MEDIUM","35#LINER","ANY",1,"","","X","X","Jomarys Mirabal","2017-9-23","JS","",0,"2019-10-16","2019-10-16"</v>
      </c>
      <c r="AC151" t="s">
        <v>333</v>
      </c>
      <c r="AD151" t="s">
        <v>332</v>
      </c>
      <c r="AE151" t="str">
        <f t="shared" si="5"/>
        <v>INSERT INTO dash.Jobs VALUES (158,13130,"FRITO-LAY","2019-10-16","Ryan Hodgin","Jeff Tejeda",162000,43.5,53.5,43.5,"E","010SBS","23#MEDIUM","35#LINER","ANY",1,"","","X","X","Jomarys Mirabal","2017-9-23","JS","",0,"2019-10-16","2019-10-16");</v>
      </c>
    </row>
    <row r="152" spans="1:31" x14ac:dyDescent="0.2">
      <c r="A152">
        <v>159</v>
      </c>
      <c r="B152" s="8">
        <v>13131</v>
      </c>
      <c r="C152" s="8" t="s">
        <v>98</v>
      </c>
      <c r="D152" t="s">
        <v>28</v>
      </c>
      <c r="E152" s="8" t="s">
        <v>361</v>
      </c>
      <c r="F152" s="8" t="s">
        <v>363</v>
      </c>
      <c r="G152" s="8">
        <v>13000</v>
      </c>
      <c r="H152" s="8">
        <v>43.5</v>
      </c>
      <c r="I152" s="8">
        <v>58.5</v>
      </c>
      <c r="J152" s="8">
        <v>43.5</v>
      </c>
      <c r="K152" s="8" t="s">
        <v>41</v>
      </c>
      <c r="L152" s="8" t="s">
        <v>60</v>
      </c>
      <c r="M152" s="8" t="s">
        <v>43</v>
      </c>
      <c r="N152" s="8" t="s">
        <v>44</v>
      </c>
      <c r="O152" s="8" t="s">
        <v>36</v>
      </c>
      <c r="P152" s="8">
        <v>1</v>
      </c>
      <c r="Q152" s="8" t="s">
        <v>37</v>
      </c>
      <c r="R152" s="8" t="s">
        <v>37</v>
      </c>
      <c r="S152" s="8" t="s">
        <v>38</v>
      </c>
      <c r="T152" s="8" t="s">
        <v>38</v>
      </c>
      <c r="U152" s="8" t="s">
        <v>378</v>
      </c>
      <c r="V152" s="8" t="s">
        <v>202</v>
      </c>
      <c r="W152" s="8" t="s">
        <v>63</v>
      </c>
      <c r="X152" s="8" t="s">
        <v>37</v>
      </c>
      <c r="Y152" s="8">
        <v>0</v>
      </c>
      <c r="Z152" t="s">
        <v>28</v>
      </c>
      <c r="AA152" t="s">
        <v>28</v>
      </c>
      <c r="AB152" t="str">
        <f t="shared" si="4"/>
        <v>159,13131,"SAPUTO","2019-10-16","Samara Schlossman","Nancy Anthony",13000,43.5,58.5,43.5,"B","012SBS","33#MEDIUM","50.5#LINER","ANY",1,"","","X","X","Jomarys Mirabal","2017-4-29","N/A","",0,"2019-10-16","2019-10-16"</v>
      </c>
      <c r="AC152" t="s">
        <v>333</v>
      </c>
      <c r="AD152" t="s">
        <v>332</v>
      </c>
      <c r="AE152" t="str">
        <f t="shared" si="5"/>
        <v>INSERT INTO dash.Jobs VALUES (159,13131,"SAPUTO","2019-10-16","Samara Schlossman","Nancy Anthony",13000,43.5,58.5,43.5,"B","012SBS","33#MEDIUM","50.5#LINER","ANY",1,"","","X","X","Jomarys Mirabal","2017-4-29","N/A","",0,"2019-10-16","2019-10-16");</v>
      </c>
    </row>
    <row r="153" spans="1:31" x14ac:dyDescent="0.2">
      <c r="A153">
        <v>161</v>
      </c>
      <c r="B153" s="8">
        <v>13133</v>
      </c>
      <c r="C153" s="8" t="s">
        <v>47</v>
      </c>
      <c r="D153" t="s">
        <v>28</v>
      </c>
      <c r="E153" s="8" t="s">
        <v>361</v>
      </c>
      <c r="F153" s="8" t="s">
        <v>363</v>
      </c>
      <c r="G153" s="8">
        <v>150000</v>
      </c>
      <c r="H153" s="8">
        <v>38.5</v>
      </c>
      <c r="I153" s="8">
        <v>50.5</v>
      </c>
      <c r="J153" s="8">
        <v>37.5</v>
      </c>
      <c r="K153" s="8" t="s">
        <v>32</v>
      </c>
      <c r="L153" s="8" t="s">
        <v>33</v>
      </c>
      <c r="M153" s="8" t="s">
        <v>53</v>
      </c>
      <c r="N153" s="8" t="s">
        <v>48</v>
      </c>
      <c r="O153" s="8" t="s">
        <v>336</v>
      </c>
      <c r="P153" s="8">
        <v>1</v>
      </c>
      <c r="Q153" s="8" t="s">
        <v>37</v>
      </c>
      <c r="R153" s="8" t="s">
        <v>37</v>
      </c>
      <c r="S153" s="8" t="s">
        <v>38</v>
      </c>
      <c r="T153" s="8" t="s">
        <v>38</v>
      </c>
      <c r="U153" s="8" t="s">
        <v>378</v>
      </c>
      <c r="V153" s="8" t="s">
        <v>204</v>
      </c>
      <c r="W153" s="8" t="s">
        <v>63</v>
      </c>
      <c r="X153" s="8" t="s">
        <v>37</v>
      </c>
      <c r="Y153" s="8">
        <v>0</v>
      </c>
      <c r="Z153" t="s">
        <v>28</v>
      </c>
      <c r="AA153" t="s">
        <v>28</v>
      </c>
      <c r="AB153" t="str">
        <f t="shared" si="4"/>
        <v>161,13133,"QUAKER","2019-10-16","Samara Schlossman","Nancy Anthony",150000,38.5,50.5,37.5,"E","010SBS","26#MEDIUM","42#LINER","KALLIMA",1,"","","X","X","Jomarys Mirabal","2017-5-27","N/A","",0,"2019-10-16","2019-10-16"</v>
      </c>
      <c r="AC153" t="s">
        <v>333</v>
      </c>
      <c r="AD153" t="s">
        <v>332</v>
      </c>
      <c r="AE153" t="str">
        <f t="shared" si="5"/>
        <v>INSERT INTO dash.Jobs VALUES (161,13133,"QUAKER","2019-10-16","Samara Schlossman","Nancy Anthony",150000,38.5,50.5,37.5,"E","010SBS","26#MEDIUM","42#LINER","KALLIMA",1,"","","X","X","Jomarys Mirabal","2017-5-27","N/A","",0,"2019-10-16","2019-10-16");</v>
      </c>
    </row>
    <row r="154" spans="1:31" x14ac:dyDescent="0.2">
      <c r="A154">
        <v>162</v>
      </c>
      <c r="B154" s="8">
        <v>13134</v>
      </c>
      <c r="C154" s="8" t="s">
        <v>47</v>
      </c>
      <c r="D154" t="s">
        <v>28</v>
      </c>
      <c r="E154" s="8" t="s">
        <v>361</v>
      </c>
      <c r="F154" s="8" t="s">
        <v>363</v>
      </c>
      <c r="G154" s="8">
        <v>15000</v>
      </c>
      <c r="H154" s="8">
        <v>38.5</v>
      </c>
      <c r="I154" s="8">
        <v>50.25</v>
      </c>
      <c r="J154" s="8">
        <v>37.5</v>
      </c>
      <c r="K154" s="8" t="s">
        <v>32</v>
      </c>
      <c r="L154" s="8" t="s">
        <v>33</v>
      </c>
      <c r="M154" s="8" t="s">
        <v>53</v>
      </c>
      <c r="N154" s="8" t="s">
        <v>48</v>
      </c>
      <c r="O154" s="8" t="s">
        <v>336</v>
      </c>
      <c r="P154" s="8">
        <v>1</v>
      </c>
      <c r="Q154" s="8" t="s">
        <v>37</v>
      </c>
      <c r="R154" s="8" t="s">
        <v>37</v>
      </c>
      <c r="S154" s="8" t="s">
        <v>38</v>
      </c>
      <c r="T154" s="8" t="s">
        <v>38</v>
      </c>
      <c r="U154" s="8" t="s">
        <v>363</v>
      </c>
      <c r="V154" s="8" t="s">
        <v>200</v>
      </c>
      <c r="W154" s="8" t="s">
        <v>63</v>
      </c>
      <c r="X154" s="8" t="s">
        <v>37</v>
      </c>
      <c r="Y154" s="8">
        <v>0</v>
      </c>
      <c r="Z154" t="s">
        <v>28</v>
      </c>
      <c r="AA154" t="s">
        <v>28</v>
      </c>
      <c r="AB154" t="str">
        <f t="shared" si="4"/>
        <v>162,13134,"QUAKER","2019-10-16","Samara Schlossman","Nancy Anthony",15000,38.5,50.25,37.5,"E","010SBS","26#MEDIUM","42#LINER","KALLIMA",1,"","","X","X","Nancy Anthony","2017-3-25","N/A","",0,"2019-10-16","2019-10-16"</v>
      </c>
      <c r="AC154" t="s">
        <v>333</v>
      </c>
      <c r="AD154" t="s">
        <v>332</v>
      </c>
      <c r="AE154" t="str">
        <f t="shared" si="5"/>
        <v>INSERT INTO dash.Jobs VALUES (162,13134,"QUAKER","2019-10-16","Samara Schlossman","Nancy Anthony",15000,38.5,50.25,37.5,"E","010SBS","26#MEDIUM","42#LINER","KALLIMA",1,"","","X","X","Nancy Anthony","2017-3-25","N/A","",0,"2019-10-16","2019-10-16");</v>
      </c>
    </row>
    <row r="155" spans="1:31" x14ac:dyDescent="0.2">
      <c r="A155">
        <v>163</v>
      </c>
      <c r="B155" s="8">
        <v>13135</v>
      </c>
      <c r="C155" s="8" t="s">
        <v>77</v>
      </c>
      <c r="D155" t="s">
        <v>28</v>
      </c>
      <c r="E155" s="8" t="s">
        <v>361</v>
      </c>
      <c r="F155" s="8" t="s">
        <v>362</v>
      </c>
      <c r="G155" s="8">
        <v>6000</v>
      </c>
      <c r="H155" s="8">
        <v>61.5</v>
      </c>
      <c r="I155" s="8">
        <v>43.5</v>
      </c>
      <c r="J155" s="8">
        <v>61.5</v>
      </c>
      <c r="K155" s="8" t="s">
        <v>41</v>
      </c>
      <c r="L155" s="8" t="s">
        <v>33</v>
      </c>
      <c r="M155" s="8" t="s">
        <v>34</v>
      </c>
      <c r="N155" s="8" t="s">
        <v>35</v>
      </c>
      <c r="O155" s="8" t="s">
        <v>36</v>
      </c>
      <c r="P155" s="8">
        <v>1</v>
      </c>
      <c r="Q155" s="8" t="s">
        <v>37</v>
      </c>
      <c r="R155" s="8" t="s">
        <v>37</v>
      </c>
      <c r="S155" s="8" t="s">
        <v>38</v>
      </c>
      <c r="T155" s="8" t="s">
        <v>38</v>
      </c>
      <c r="U155" s="8" t="s">
        <v>378</v>
      </c>
      <c r="V155" s="8" t="s">
        <v>202</v>
      </c>
      <c r="W155" s="8" t="s">
        <v>63</v>
      </c>
      <c r="X155" s="8" t="s">
        <v>37</v>
      </c>
      <c r="Y155" s="8">
        <v>0</v>
      </c>
      <c r="Z155" t="s">
        <v>28</v>
      </c>
      <c r="AA155" t="s">
        <v>28</v>
      </c>
      <c r="AB155" t="str">
        <f t="shared" si="4"/>
        <v>163,13135,"DAP","2019-10-16","Samara Schlossman","Fran Hice",6000,61.5,43.5,61.5,"B","010SBS","23#MEDIUM","35#LINER","ANY",1,"","","X","X","Jomarys Mirabal","2017-4-29","N/A","",0,"2019-10-16","2019-10-16"</v>
      </c>
      <c r="AC155" t="s">
        <v>333</v>
      </c>
      <c r="AD155" t="s">
        <v>332</v>
      </c>
      <c r="AE155" t="str">
        <f t="shared" si="5"/>
        <v>INSERT INTO dash.Jobs VALUES (163,13135,"DAP","2019-10-16","Samara Schlossman","Fran Hice",6000,61.5,43.5,61.5,"B","010SBS","23#MEDIUM","35#LINER","ANY",1,"","","X","X","Jomarys Mirabal","2017-4-29","N/A","",0,"2019-10-16","2019-10-16");</v>
      </c>
    </row>
    <row r="156" spans="1:31" x14ac:dyDescent="0.2">
      <c r="A156">
        <v>164</v>
      </c>
      <c r="B156" s="8">
        <v>13136</v>
      </c>
      <c r="C156" s="8" t="s">
        <v>77</v>
      </c>
      <c r="D156" t="s">
        <v>28</v>
      </c>
      <c r="E156" s="8" t="s">
        <v>361</v>
      </c>
      <c r="F156" s="8" t="s">
        <v>362</v>
      </c>
      <c r="G156" s="8">
        <v>6000</v>
      </c>
      <c r="H156" s="8">
        <v>52</v>
      </c>
      <c r="I156" s="8">
        <v>43.25</v>
      </c>
      <c r="J156" s="8">
        <v>50.5</v>
      </c>
      <c r="K156" s="8" t="s">
        <v>41</v>
      </c>
      <c r="L156" s="8" t="s">
        <v>33</v>
      </c>
      <c r="M156" s="8" t="s">
        <v>34</v>
      </c>
      <c r="N156" s="8" t="s">
        <v>35</v>
      </c>
      <c r="O156" s="8" t="s">
        <v>36</v>
      </c>
      <c r="P156" s="8">
        <v>1</v>
      </c>
      <c r="Q156" s="8" t="s">
        <v>37</v>
      </c>
      <c r="R156" s="8" t="s">
        <v>37</v>
      </c>
      <c r="S156" s="8" t="s">
        <v>38</v>
      </c>
      <c r="T156" s="8" t="s">
        <v>38</v>
      </c>
      <c r="U156" s="8" t="s">
        <v>378</v>
      </c>
      <c r="V156" s="8" t="s">
        <v>202</v>
      </c>
      <c r="W156" s="8" t="s">
        <v>63</v>
      </c>
      <c r="X156" s="8" t="s">
        <v>37</v>
      </c>
      <c r="Y156" s="8">
        <v>0</v>
      </c>
      <c r="Z156" t="s">
        <v>28</v>
      </c>
      <c r="AA156" t="s">
        <v>28</v>
      </c>
      <c r="AB156" t="str">
        <f t="shared" si="4"/>
        <v>164,13136,"DAP","2019-10-16","Samara Schlossman","Fran Hice",6000,52,43.25,50.5,"B","010SBS","23#MEDIUM","35#LINER","ANY",1,"","","X","X","Jomarys Mirabal","2017-4-29","N/A","",0,"2019-10-16","2019-10-16"</v>
      </c>
      <c r="AC156" t="s">
        <v>333</v>
      </c>
      <c r="AD156" t="s">
        <v>332</v>
      </c>
      <c r="AE156" t="str">
        <f t="shared" si="5"/>
        <v>INSERT INTO dash.Jobs VALUES (164,13136,"DAP","2019-10-16","Samara Schlossman","Fran Hice",6000,52,43.25,50.5,"B","010SBS","23#MEDIUM","35#LINER","ANY",1,"","","X","X","Jomarys Mirabal","2017-4-29","N/A","",0,"2019-10-16","2019-10-16");</v>
      </c>
    </row>
    <row r="157" spans="1:31" x14ac:dyDescent="0.2">
      <c r="A157">
        <v>165</v>
      </c>
      <c r="B157" s="8">
        <v>13137</v>
      </c>
      <c r="C157" s="8" t="s">
        <v>77</v>
      </c>
      <c r="D157" t="s">
        <v>28</v>
      </c>
      <c r="E157" s="8" t="s">
        <v>361</v>
      </c>
      <c r="F157" s="8" t="s">
        <v>362</v>
      </c>
      <c r="G157" s="8">
        <v>3800</v>
      </c>
      <c r="H157" s="8">
        <v>34</v>
      </c>
      <c r="I157" s="8">
        <v>54.25</v>
      </c>
      <c r="J157" s="8">
        <v>32.5</v>
      </c>
      <c r="K157" s="8" t="s">
        <v>41</v>
      </c>
      <c r="L157" s="8" t="s">
        <v>33</v>
      </c>
      <c r="M157" s="8" t="s">
        <v>34</v>
      </c>
      <c r="N157" s="8" t="s">
        <v>35</v>
      </c>
      <c r="O157" s="8" t="s">
        <v>36</v>
      </c>
      <c r="P157" s="8">
        <v>1</v>
      </c>
      <c r="Q157" s="8" t="s">
        <v>37</v>
      </c>
      <c r="R157" s="8" t="s">
        <v>37</v>
      </c>
      <c r="S157" s="8" t="s">
        <v>38</v>
      </c>
      <c r="T157" s="8" t="s">
        <v>38</v>
      </c>
      <c r="U157" s="8" t="s">
        <v>378</v>
      </c>
      <c r="V157" s="8" t="s">
        <v>202</v>
      </c>
      <c r="W157" s="8" t="s">
        <v>63</v>
      </c>
      <c r="X157" s="8" t="s">
        <v>37</v>
      </c>
      <c r="Y157" s="8">
        <v>0</v>
      </c>
      <c r="Z157" t="s">
        <v>28</v>
      </c>
      <c r="AA157" t="s">
        <v>28</v>
      </c>
      <c r="AB157" t="str">
        <f t="shared" si="4"/>
        <v>165,13137,"DAP","2019-10-16","Samara Schlossman","Fran Hice",3800,34,54.25,32.5,"B","010SBS","23#MEDIUM","35#LINER","ANY",1,"","","X","X","Jomarys Mirabal","2017-4-29","N/A","",0,"2019-10-16","2019-10-16"</v>
      </c>
      <c r="AC157" t="s">
        <v>333</v>
      </c>
      <c r="AD157" t="s">
        <v>332</v>
      </c>
      <c r="AE157" t="str">
        <f t="shared" si="5"/>
        <v>INSERT INTO dash.Jobs VALUES (165,13137,"DAP","2019-10-16","Samara Schlossman","Fran Hice",3800,34,54.25,32.5,"B","010SBS","23#MEDIUM","35#LINER","ANY",1,"","","X","X","Jomarys Mirabal","2017-4-29","N/A","",0,"2019-10-16","2019-10-16");</v>
      </c>
    </row>
    <row r="158" spans="1:31" x14ac:dyDescent="0.2">
      <c r="A158">
        <v>166</v>
      </c>
      <c r="B158" s="8">
        <v>13138</v>
      </c>
      <c r="C158" s="8" t="s">
        <v>82</v>
      </c>
      <c r="D158" t="s">
        <v>28</v>
      </c>
      <c r="E158" s="8" t="s">
        <v>361</v>
      </c>
      <c r="F158" s="8" t="s">
        <v>362</v>
      </c>
      <c r="G158" s="8">
        <v>2800</v>
      </c>
      <c r="H158" s="8">
        <v>40</v>
      </c>
      <c r="I158" s="8">
        <v>57.75</v>
      </c>
      <c r="J158" s="8">
        <v>39</v>
      </c>
      <c r="K158" s="8" t="s">
        <v>32</v>
      </c>
      <c r="L158" s="8" t="s">
        <v>33</v>
      </c>
      <c r="M158" s="8" t="s">
        <v>34</v>
      </c>
      <c r="N158" s="8" t="s">
        <v>35</v>
      </c>
      <c r="O158" s="8" t="s">
        <v>36</v>
      </c>
      <c r="P158" s="8">
        <v>1</v>
      </c>
      <c r="Q158" s="8" t="s">
        <v>37</v>
      </c>
      <c r="R158" s="8" t="s">
        <v>37</v>
      </c>
      <c r="S158" s="8" t="s">
        <v>38</v>
      </c>
      <c r="T158" s="8" t="s">
        <v>38</v>
      </c>
      <c r="U158" s="8" t="s">
        <v>378</v>
      </c>
      <c r="V158" s="8" t="s">
        <v>202</v>
      </c>
      <c r="W158" s="8" t="s">
        <v>63</v>
      </c>
      <c r="X158" s="8" t="s">
        <v>37</v>
      </c>
      <c r="Y158" s="8">
        <v>0</v>
      </c>
      <c r="Z158" t="s">
        <v>28</v>
      </c>
      <c r="AA158" t="s">
        <v>28</v>
      </c>
      <c r="AB158" t="str">
        <f t="shared" si="4"/>
        <v>166,13138,"ZWILLING JA HENCKELS","2019-10-16","Samara Schlossman","Fran Hice",2800,40,57.75,39,"E","010SBS","23#MEDIUM","35#LINER","ANY",1,"","","X","X","Jomarys Mirabal","2017-4-29","N/A","",0,"2019-10-16","2019-10-16"</v>
      </c>
      <c r="AC158" t="s">
        <v>333</v>
      </c>
      <c r="AD158" t="s">
        <v>332</v>
      </c>
      <c r="AE158" t="str">
        <f t="shared" si="5"/>
        <v>INSERT INTO dash.Jobs VALUES (166,13138,"ZWILLING JA HENCKELS","2019-10-16","Samara Schlossman","Fran Hice",2800,40,57.75,39,"E","010SBS","23#MEDIUM","35#LINER","ANY",1,"","","X","X","Jomarys Mirabal","2017-4-29","N/A","",0,"2019-10-16","2019-10-16");</v>
      </c>
    </row>
    <row r="159" spans="1:31" x14ac:dyDescent="0.2">
      <c r="A159">
        <v>167</v>
      </c>
      <c r="B159" s="8">
        <v>13139</v>
      </c>
      <c r="C159" s="8" t="s">
        <v>61</v>
      </c>
      <c r="D159" t="s">
        <v>28</v>
      </c>
      <c r="E159" s="8" t="s">
        <v>361</v>
      </c>
      <c r="F159" s="8" t="s">
        <v>362</v>
      </c>
      <c r="G159" s="8">
        <v>69000</v>
      </c>
      <c r="H159" s="8">
        <v>37.5</v>
      </c>
      <c r="I159" s="8">
        <v>60.75</v>
      </c>
      <c r="J159" s="8">
        <v>37.5</v>
      </c>
      <c r="K159" s="8" t="s">
        <v>41</v>
      </c>
      <c r="L159" s="8" t="s">
        <v>60</v>
      </c>
      <c r="M159" s="8" t="s">
        <v>43</v>
      </c>
      <c r="N159" s="8" t="s">
        <v>44</v>
      </c>
      <c r="O159" s="8" t="s">
        <v>36</v>
      </c>
      <c r="P159" s="8">
        <v>1</v>
      </c>
      <c r="Q159" s="8" t="s">
        <v>37</v>
      </c>
      <c r="R159" s="8" t="s">
        <v>37</v>
      </c>
      <c r="S159" s="8" t="s">
        <v>38</v>
      </c>
      <c r="T159" s="8" t="s">
        <v>38</v>
      </c>
      <c r="U159" s="8" t="s">
        <v>378</v>
      </c>
      <c r="V159" s="8" t="s">
        <v>205</v>
      </c>
      <c r="W159" s="8" t="s">
        <v>63</v>
      </c>
      <c r="X159" s="8" t="s">
        <v>37</v>
      </c>
      <c r="Y159" s="8">
        <v>0</v>
      </c>
      <c r="Z159" t="s">
        <v>28</v>
      </c>
      <c r="AA159" t="s">
        <v>28</v>
      </c>
      <c r="AB159" t="str">
        <f t="shared" si="4"/>
        <v>167,13139,"CUSTOM BUILDING PROD.","2019-10-16","Samara Schlossman","Fran Hice",69000,37.5,60.75,37.5,"B","012SBS","33#MEDIUM","50.5#LINER","ANY",1,"","","X","X","Jomarys Mirabal","2017-6-24","N/A","",0,"2019-10-16","2019-10-16"</v>
      </c>
      <c r="AC159" t="s">
        <v>333</v>
      </c>
      <c r="AD159" t="s">
        <v>332</v>
      </c>
      <c r="AE159" t="str">
        <f t="shared" si="5"/>
        <v>INSERT INTO dash.Jobs VALUES (167,13139,"CUSTOM BUILDING PROD.","2019-10-16","Samara Schlossman","Fran Hice",69000,37.5,60.75,37.5,"B","012SBS","33#MEDIUM","50.5#LINER","ANY",1,"","","X","X","Jomarys Mirabal","2017-6-24","N/A","",0,"2019-10-16","2019-10-16");</v>
      </c>
    </row>
    <row r="160" spans="1:31" x14ac:dyDescent="0.2">
      <c r="A160">
        <v>168</v>
      </c>
      <c r="B160" s="8">
        <v>13140</v>
      </c>
      <c r="C160" s="8" t="s">
        <v>59</v>
      </c>
      <c r="D160" t="s">
        <v>28</v>
      </c>
      <c r="E160" s="8" t="s">
        <v>361</v>
      </c>
      <c r="F160" s="8" t="s">
        <v>360</v>
      </c>
      <c r="G160" s="8">
        <v>104000</v>
      </c>
      <c r="H160" s="8">
        <v>35.5</v>
      </c>
      <c r="I160" s="8">
        <v>45.75</v>
      </c>
      <c r="J160" s="8">
        <v>35.5</v>
      </c>
      <c r="K160" s="8" t="s">
        <v>41</v>
      </c>
      <c r="L160" s="8" t="s">
        <v>60</v>
      </c>
      <c r="M160" s="8" t="s">
        <v>53</v>
      </c>
      <c r="N160" s="8" t="s">
        <v>48</v>
      </c>
      <c r="O160" s="8" t="s">
        <v>36</v>
      </c>
      <c r="P160" s="8">
        <v>1</v>
      </c>
      <c r="Q160" s="8" t="s">
        <v>37</v>
      </c>
      <c r="R160" s="8" t="s">
        <v>37</v>
      </c>
      <c r="S160" s="8" t="s">
        <v>38</v>
      </c>
      <c r="T160" s="8" t="s">
        <v>38</v>
      </c>
      <c r="U160" s="8" t="s">
        <v>378</v>
      </c>
      <c r="V160" s="8" t="s">
        <v>204</v>
      </c>
      <c r="W160" s="8" t="s">
        <v>63</v>
      </c>
      <c r="X160" s="8" t="s">
        <v>37</v>
      </c>
      <c r="Y160" s="8">
        <v>0</v>
      </c>
      <c r="Z160" t="s">
        <v>28</v>
      </c>
      <c r="AA160" t="s">
        <v>28</v>
      </c>
      <c r="AB160" t="str">
        <f t="shared" si="4"/>
        <v>168,13140,"KEURIG GREEN MOUNTAIN","2019-10-16","Samara Schlossman","Jeff Tejeda",104000,35.5,45.75,35.5,"B","012SBS","26#MEDIUM","42#LINER","ANY",1,"","","X","X","Jomarys Mirabal","2017-5-27","N/A","",0,"2019-10-16","2019-10-16"</v>
      </c>
      <c r="AC160" t="s">
        <v>333</v>
      </c>
      <c r="AD160" t="s">
        <v>332</v>
      </c>
      <c r="AE160" t="str">
        <f t="shared" si="5"/>
        <v>INSERT INTO dash.Jobs VALUES (168,13140,"KEURIG GREEN MOUNTAIN","2019-10-16","Samara Schlossman","Jeff Tejeda",104000,35.5,45.75,35.5,"B","012SBS","26#MEDIUM","42#LINER","ANY",1,"","","X","X","Jomarys Mirabal","2017-5-27","N/A","",0,"2019-10-16","2019-10-16");</v>
      </c>
    </row>
    <row r="161" spans="1:31" x14ac:dyDescent="0.2">
      <c r="A161">
        <v>169</v>
      </c>
      <c r="B161" s="8">
        <v>13141</v>
      </c>
      <c r="C161" s="8" t="s">
        <v>99</v>
      </c>
      <c r="D161" t="s">
        <v>28</v>
      </c>
      <c r="E161" s="8" t="s">
        <v>361</v>
      </c>
      <c r="F161" s="8" t="s">
        <v>360</v>
      </c>
      <c r="G161" s="8">
        <v>4000</v>
      </c>
      <c r="H161" s="8">
        <v>32</v>
      </c>
      <c r="I161" s="8">
        <v>53.25</v>
      </c>
      <c r="J161" s="8">
        <v>31.5</v>
      </c>
      <c r="K161" s="8" t="s">
        <v>32</v>
      </c>
      <c r="L161" s="8" t="s">
        <v>33</v>
      </c>
      <c r="M161" s="8" t="s">
        <v>34</v>
      </c>
      <c r="N161" s="8" t="s">
        <v>35</v>
      </c>
      <c r="O161" s="8" t="s">
        <v>36</v>
      </c>
      <c r="P161" s="8">
        <v>1</v>
      </c>
      <c r="Q161" s="8" t="s">
        <v>37</v>
      </c>
      <c r="R161" s="8" t="s">
        <v>37</v>
      </c>
      <c r="S161" s="8" t="s">
        <v>38</v>
      </c>
      <c r="T161" s="8" t="s">
        <v>38</v>
      </c>
      <c r="U161" s="8" t="s">
        <v>378</v>
      </c>
      <c r="V161" s="8" t="s">
        <v>202</v>
      </c>
      <c r="W161" s="8" t="s">
        <v>63</v>
      </c>
      <c r="X161" s="8" t="s">
        <v>37</v>
      </c>
      <c r="Y161" s="8">
        <v>0</v>
      </c>
      <c r="Z161" t="s">
        <v>28</v>
      </c>
      <c r="AA161" t="s">
        <v>28</v>
      </c>
      <c r="AB161" t="str">
        <f t="shared" si="4"/>
        <v>169,13141,"ROGERS FOAM","2019-10-16","Samara Schlossman","Jeff Tejeda",4000,32,53.25,31.5,"E","010SBS","23#MEDIUM","35#LINER","ANY",1,"","","X","X","Jomarys Mirabal","2017-4-29","N/A","",0,"2019-10-16","2019-10-16"</v>
      </c>
      <c r="AC161" t="s">
        <v>333</v>
      </c>
      <c r="AD161" t="s">
        <v>332</v>
      </c>
      <c r="AE161" t="str">
        <f t="shared" si="5"/>
        <v>INSERT INTO dash.Jobs VALUES (169,13141,"ROGERS FOAM","2019-10-16","Samara Schlossman","Jeff Tejeda",4000,32,53.25,31.5,"E","010SBS","23#MEDIUM","35#LINER","ANY",1,"","","X","X","Jomarys Mirabal","2017-4-29","N/A","",0,"2019-10-16","2019-10-16");</v>
      </c>
    </row>
    <row r="162" spans="1:31" x14ac:dyDescent="0.2">
      <c r="A162">
        <v>170</v>
      </c>
      <c r="B162" s="8">
        <v>13142</v>
      </c>
      <c r="C162" s="8" t="s">
        <v>90</v>
      </c>
      <c r="D162" t="s">
        <v>28</v>
      </c>
      <c r="E162" s="8" t="s">
        <v>361</v>
      </c>
      <c r="F162" s="8" t="s">
        <v>363</v>
      </c>
      <c r="G162" s="8">
        <v>150000</v>
      </c>
      <c r="H162" s="8">
        <v>59.5</v>
      </c>
      <c r="I162" s="8">
        <v>43.5</v>
      </c>
      <c r="J162" s="8">
        <v>59.5</v>
      </c>
      <c r="K162" s="8" t="s">
        <v>41</v>
      </c>
      <c r="L162" s="8" t="s">
        <v>33</v>
      </c>
      <c r="M162" s="8" t="s">
        <v>34</v>
      </c>
      <c r="N162" s="8" t="s">
        <v>35</v>
      </c>
      <c r="O162" s="8" t="s">
        <v>36</v>
      </c>
      <c r="P162" s="8">
        <v>1</v>
      </c>
      <c r="Q162" s="8" t="s">
        <v>37</v>
      </c>
      <c r="R162" s="8" t="s">
        <v>37</v>
      </c>
      <c r="S162" s="8" t="s">
        <v>38</v>
      </c>
      <c r="T162" s="8" t="s">
        <v>38</v>
      </c>
      <c r="U162" s="8" t="s">
        <v>378</v>
      </c>
      <c r="V162" s="8" t="s">
        <v>204</v>
      </c>
      <c r="W162" s="8" t="s">
        <v>63</v>
      </c>
      <c r="X162" s="8" t="s">
        <v>37</v>
      </c>
      <c r="Y162" s="8">
        <v>0</v>
      </c>
      <c r="Z162" t="s">
        <v>28</v>
      </c>
      <c r="AA162" t="s">
        <v>28</v>
      </c>
      <c r="AB162" t="str">
        <f t="shared" si="4"/>
        <v>170,13142,"BOJANGLES","2019-10-16","Samara Schlossman","Nancy Anthony",150000,59.5,43.5,59.5,"B","010SBS","23#MEDIUM","35#LINER","ANY",1,"","","X","X","Jomarys Mirabal","2017-5-27","N/A","",0,"2019-10-16","2019-10-16"</v>
      </c>
      <c r="AC162" t="s">
        <v>333</v>
      </c>
      <c r="AD162" t="s">
        <v>332</v>
      </c>
      <c r="AE162" t="str">
        <f t="shared" si="5"/>
        <v>INSERT INTO dash.Jobs VALUES (170,13142,"BOJANGLES","2019-10-16","Samara Schlossman","Nancy Anthony",150000,59.5,43.5,59.5,"B","010SBS","23#MEDIUM","35#LINER","ANY",1,"","","X","X","Jomarys Mirabal","2017-5-27","N/A","",0,"2019-10-16","2019-10-16");</v>
      </c>
    </row>
    <row r="163" spans="1:31" x14ac:dyDescent="0.2">
      <c r="A163">
        <v>171</v>
      </c>
      <c r="B163" s="8">
        <v>13143</v>
      </c>
      <c r="C163" s="8" t="s">
        <v>59</v>
      </c>
      <c r="D163" t="s">
        <v>28</v>
      </c>
      <c r="E163" s="8" t="s">
        <v>361</v>
      </c>
      <c r="F163" s="8" t="s">
        <v>360</v>
      </c>
      <c r="G163" s="8">
        <v>33000</v>
      </c>
      <c r="H163" s="8">
        <v>35.5</v>
      </c>
      <c r="I163" s="8">
        <v>45.75</v>
      </c>
      <c r="J163" s="8">
        <v>35.5</v>
      </c>
      <c r="K163" s="8" t="s">
        <v>41</v>
      </c>
      <c r="L163" s="8" t="s">
        <v>60</v>
      </c>
      <c r="M163" s="8" t="s">
        <v>53</v>
      </c>
      <c r="N163" s="8" t="s">
        <v>48</v>
      </c>
      <c r="O163" s="8" t="s">
        <v>36</v>
      </c>
      <c r="P163" s="8">
        <v>1</v>
      </c>
      <c r="Q163" s="8" t="s">
        <v>37</v>
      </c>
      <c r="R163" s="8" t="s">
        <v>37</v>
      </c>
      <c r="S163" s="8" t="s">
        <v>38</v>
      </c>
      <c r="T163" s="8" t="s">
        <v>38</v>
      </c>
      <c r="U163" s="8" t="s">
        <v>378</v>
      </c>
      <c r="V163" s="8" t="s">
        <v>204</v>
      </c>
      <c r="W163" s="8" t="s">
        <v>63</v>
      </c>
      <c r="X163" s="8" t="s">
        <v>37</v>
      </c>
      <c r="Y163" s="8">
        <v>0</v>
      </c>
      <c r="Z163" t="s">
        <v>28</v>
      </c>
      <c r="AA163" t="s">
        <v>28</v>
      </c>
      <c r="AB163" t="str">
        <f t="shared" si="4"/>
        <v>171,13143,"KEURIG GREEN MOUNTAIN","2019-10-16","Samara Schlossman","Jeff Tejeda",33000,35.5,45.75,35.5,"B","012SBS","26#MEDIUM","42#LINER","ANY",1,"","","X","X","Jomarys Mirabal","2017-5-27","N/A","",0,"2019-10-16","2019-10-16"</v>
      </c>
      <c r="AC163" t="s">
        <v>333</v>
      </c>
      <c r="AD163" t="s">
        <v>332</v>
      </c>
      <c r="AE163" t="str">
        <f t="shared" si="5"/>
        <v>INSERT INTO dash.Jobs VALUES (171,13143,"KEURIG GREEN MOUNTAIN","2019-10-16","Samara Schlossman","Jeff Tejeda",33000,35.5,45.75,35.5,"B","012SBS","26#MEDIUM","42#LINER","ANY",1,"","","X","X","Jomarys Mirabal","2017-5-27","N/A","",0,"2019-10-16","2019-10-16");</v>
      </c>
    </row>
    <row r="164" spans="1:31" x14ac:dyDescent="0.2">
      <c r="A164">
        <v>172</v>
      </c>
      <c r="B164" s="8">
        <v>13144</v>
      </c>
      <c r="C164" s="8" t="s">
        <v>51</v>
      </c>
      <c r="D164" t="s">
        <v>28</v>
      </c>
      <c r="E164" s="8" t="s">
        <v>358</v>
      </c>
      <c r="F164" s="8" t="s">
        <v>359</v>
      </c>
      <c r="G164" s="8">
        <v>4000</v>
      </c>
      <c r="H164" s="8">
        <v>38.5</v>
      </c>
      <c r="I164" s="8">
        <v>62.5</v>
      </c>
      <c r="J164" s="8">
        <v>37.5</v>
      </c>
      <c r="K164" s="8" t="s">
        <v>32</v>
      </c>
      <c r="L164" s="8" t="s">
        <v>33</v>
      </c>
      <c r="M164" s="8" t="s">
        <v>34</v>
      </c>
      <c r="N164" s="8" t="s">
        <v>35</v>
      </c>
      <c r="O164" s="8" t="s">
        <v>36</v>
      </c>
      <c r="P164" s="8">
        <v>1</v>
      </c>
      <c r="Q164" s="8" t="s">
        <v>37</v>
      </c>
      <c r="R164" s="8" t="s">
        <v>37</v>
      </c>
      <c r="S164" s="8" t="s">
        <v>38</v>
      </c>
      <c r="T164" s="8" t="s">
        <v>38</v>
      </c>
      <c r="U164" s="8" t="s">
        <v>378</v>
      </c>
      <c r="V164" s="8" t="s">
        <v>204</v>
      </c>
      <c r="W164" s="8" t="s">
        <v>63</v>
      </c>
      <c r="X164" s="8" t="s">
        <v>37</v>
      </c>
      <c r="Y164" s="8">
        <v>0</v>
      </c>
      <c r="Z164" t="s">
        <v>28</v>
      </c>
      <c r="AA164" t="s">
        <v>28</v>
      </c>
      <c r="AB164" t="str">
        <f t="shared" si="4"/>
        <v>172,13144,"TEMPUR PRODUCTION","2019-10-16","Ryan Hodgin","Daisy Santana",4000,38.5,62.5,37.5,"E","010SBS","23#MEDIUM","35#LINER","ANY",1,"","","X","X","Jomarys Mirabal","2017-5-27","N/A","",0,"2019-10-16","2019-10-16"</v>
      </c>
      <c r="AC164" t="s">
        <v>333</v>
      </c>
      <c r="AD164" t="s">
        <v>332</v>
      </c>
      <c r="AE164" t="str">
        <f t="shared" si="5"/>
        <v>INSERT INTO dash.Jobs VALUES (172,13144,"TEMPUR PRODUCTION","2019-10-16","Ryan Hodgin","Daisy Santana",4000,38.5,62.5,37.5,"E","010SBS","23#MEDIUM","35#LINER","ANY",1,"","","X","X","Jomarys Mirabal","2017-5-27","N/A","",0,"2019-10-16","2019-10-16");</v>
      </c>
    </row>
    <row r="165" spans="1:31" x14ac:dyDescent="0.2">
      <c r="A165">
        <v>173</v>
      </c>
      <c r="B165" s="8">
        <v>13145</v>
      </c>
      <c r="C165" s="8" t="s">
        <v>54</v>
      </c>
      <c r="D165" t="s">
        <v>28</v>
      </c>
      <c r="E165" s="8" t="s">
        <v>358</v>
      </c>
      <c r="F165" s="8" t="s">
        <v>363</v>
      </c>
      <c r="G165" s="8">
        <v>18000</v>
      </c>
      <c r="H165" s="8">
        <v>48</v>
      </c>
      <c r="I165" s="8">
        <v>39.5</v>
      </c>
      <c r="J165" s="8">
        <v>47</v>
      </c>
      <c r="K165" s="8" t="s">
        <v>41</v>
      </c>
      <c r="L165" s="8" t="s">
        <v>33</v>
      </c>
      <c r="M165" s="8" t="s">
        <v>34</v>
      </c>
      <c r="N165" s="8" t="s">
        <v>35</v>
      </c>
      <c r="O165" s="8" t="s">
        <v>36</v>
      </c>
      <c r="P165" s="8">
        <v>1</v>
      </c>
      <c r="Q165" s="8" t="s">
        <v>37</v>
      </c>
      <c r="R165" s="8" t="s">
        <v>37</v>
      </c>
      <c r="S165" s="8" t="s">
        <v>38</v>
      </c>
      <c r="T165" s="8" t="s">
        <v>38</v>
      </c>
      <c r="U165" s="8" t="s">
        <v>378</v>
      </c>
      <c r="V165" s="8" t="s">
        <v>202</v>
      </c>
      <c r="W165" s="8" t="s">
        <v>63</v>
      </c>
      <c r="X165" s="8" t="s">
        <v>37</v>
      </c>
      <c r="Y165" s="8">
        <v>0</v>
      </c>
      <c r="Z165" t="s">
        <v>28</v>
      </c>
      <c r="AA165" t="s">
        <v>28</v>
      </c>
      <c r="AB165" t="str">
        <f t="shared" si="4"/>
        <v>173,13145,"KELLOGG'S","2019-10-16","Ryan Hodgin","Nancy Anthony",18000,48,39.5,47,"B","010SBS","23#MEDIUM","35#LINER","ANY",1,"","","X","X","Jomarys Mirabal","2017-4-29","N/A","",0,"2019-10-16","2019-10-16"</v>
      </c>
      <c r="AC165" t="s">
        <v>333</v>
      </c>
      <c r="AD165" t="s">
        <v>332</v>
      </c>
      <c r="AE165" t="str">
        <f t="shared" si="5"/>
        <v>INSERT INTO dash.Jobs VALUES (173,13145,"KELLOGG'S","2019-10-16","Ryan Hodgin","Nancy Anthony",18000,48,39.5,47,"B","010SBS","23#MEDIUM","35#LINER","ANY",1,"","","X","X","Jomarys Mirabal","2017-4-29","N/A","",0,"2019-10-16","2019-10-16");</v>
      </c>
    </row>
    <row r="166" spans="1:31" x14ac:dyDescent="0.2">
      <c r="A166">
        <v>174</v>
      </c>
      <c r="B166" s="8">
        <v>13146</v>
      </c>
      <c r="C166" s="8" t="s">
        <v>45</v>
      </c>
      <c r="D166" t="s">
        <v>28</v>
      </c>
      <c r="E166" s="8" t="s">
        <v>358</v>
      </c>
      <c r="F166" s="8" t="s">
        <v>361</v>
      </c>
      <c r="G166" s="8">
        <v>37700</v>
      </c>
      <c r="H166" s="8">
        <v>56.5</v>
      </c>
      <c r="I166" s="8">
        <v>38</v>
      </c>
      <c r="J166" s="8">
        <v>56.5</v>
      </c>
      <c r="K166" s="8" t="s">
        <v>41</v>
      </c>
      <c r="L166" s="8" t="s">
        <v>33</v>
      </c>
      <c r="M166" s="8" t="s">
        <v>34</v>
      </c>
      <c r="N166" s="8" t="s">
        <v>35</v>
      </c>
      <c r="O166" s="8" t="s">
        <v>36</v>
      </c>
      <c r="P166" s="8">
        <v>1</v>
      </c>
      <c r="Q166" s="8" t="s">
        <v>37</v>
      </c>
      <c r="R166" s="8" t="s">
        <v>37</v>
      </c>
      <c r="S166" s="8" t="s">
        <v>38</v>
      </c>
      <c r="T166" s="8" t="s">
        <v>38</v>
      </c>
      <c r="U166" s="8" t="s">
        <v>378</v>
      </c>
      <c r="V166" s="8" t="s">
        <v>202</v>
      </c>
      <c r="W166" s="8" t="s">
        <v>63</v>
      </c>
      <c r="X166" s="8" t="s">
        <v>37</v>
      </c>
      <c r="Y166" s="8">
        <v>0</v>
      </c>
      <c r="Z166" t="s">
        <v>28</v>
      </c>
      <c r="AA166" t="s">
        <v>28</v>
      </c>
      <c r="AB166" t="str">
        <f t="shared" si="4"/>
        <v>174,13146,"FX MATT","2019-10-16","Ryan Hodgin","Samara Schlossman",37700,56.5,38,56.5,"B","010SBS","23#MEDIUM","35#LINER","ANY",1,"","","X","X","Jomarys Mirabal","2017-4-29","N/A","",0,"2019-10-16","2019-10-16"</v>
      </c>
      <c r="AC166" t="s">
        <v>333</v>
      </c>
      <c r="AD166" t="s">
        <v>332</v>
      </c>
      <c r="AE166" t="str">
        <f t="shared" si="5"/>
        <v>INSERT INTO dash.Jobs VALUES (174,13146,"FX MATT","2019-10-16","Ryan Hodgin","Samara Schlossman",37700,56.5,38,56.5,"B","010SBS","23#MEDIUM","35#LINER","ANY",1,"","","X","X","Jomarys Mirabal","2017-4-29","N/A","",0,"2019-10-16","2019-10-16");</v>
      </c>
    </row>
    <row r="167" spans="1:31" x14ac:dyDescent="0.2">
      <c r="A167">
        <v>175</v>
      </c>
      <c r="B167" s="8">
        <v>13147</v>
      </c>
      <c r="C167" s="8" t="s">
        <v>29</v>
      </c>
      <c r="D167" t="s">
        <v>28</v>
      </c>
      <c r="E167" s="8" t="s">
        <v>358</v>
      </c>
      <c r="F167" s="8" t="s">
        <v>366</v>
      </c>
      <c r="G167" s="8">
        <v>30000</v>
      </c>
      <c r="H167" s="8">
        <v>36</v>
      </c>
      <c r="I167" s="8">
        <v>55.75</v>
      </c>
      <c r="J167" s="8">
        <v>34.5</v>
      </c>
      <c r="K167" s="8" t="s">
        <v>41</v>
      </c>
      <c r="L167" s="8" t="s">
        <v>33</v>
      </c>
      <c r="M167" s="8" t="s">
        <v>43</v>
      </c>
      <c r="N167" s="8" t="s">
        <v>48</v>
      </c>
      <c r="O167" s="8" t="s">
        <v>36</v>
      </c>
      <c r="P167" s="8">
        <v>1</v>
      </c>
      <c r="Q167" s="8" t="s">
        <v>37</v>
      </c>
      <c r="R167" s="8" t="s">
        <v>37</v>
      </c>
      <c r="S167" s="8" t="s">
        <v>38</v>
      </c>
      <c r="T167" s="8" t="s">
        <v>38</v>
      </c>
      <c r="U167" s="8" t="s">
        <v>371</v>
      </c>
      <c r="V167" s="8" t="s">
        <v>209</v>
      </c>
      <c r="W167" s="8" t="s">
        <v>148</v>
      </c>
      <c r="X167" s="8" t="s">
        <v>37</v>
      </c>
      <c r="Y167" s="8">
        <v>0</v>
      </c>
      <c r="Z167" t="s">
        <v>28</v>
      </c>
      <c r="AA167" t="s">
        <v>28</v>
      </c>
      <c r="AB167" t="str">
        <f t="shared" si="4"/>
        <v>175,13147,"WHITE WAVE","2019-10-16","Ryan Hodgin","Caroline Vega",30000,36,55.75,34.5,"B","010SBS","33#MEDIUM","42#LINER","ANY",1,"","","X","X","Shanae Codling","2018-3-12","SC","",0,"2019-10-16","2019-10-16"</v>
      </c>
      <c r="AC167" t="s">
        <v>333</v>
      </c>
      <c r="AD167" t="s">
        <v>332</v>
      </c>
      <c r="AE167" t="str">
        <f t="shared" si="5"/>
        <v>INSERT INTO dash.Jobs VALUES (175,13147,"WHITE WAVE","2019-10-16","Ryan Hodgin","Caroline Vega",30000,36,55.75,34.5,"B","010SBS","33#MEDIUM","42#LINER","ANY",1,"","","X","X","Shanae Codling","2018-3-12","SC","",0,"2019-10-16","2019-10-16");</v>
      </c>
    </row>
    <row r="168" spans="1:31" x14ac:dyDescent="0.2">
      <c r="A168">
        <v>176</v>
      </c>
      <c r="B168" s="8">
        <v>13148</v>
      </c>
      <c r="C168" s="8" t="s">
        <v>68</v>
      </c>
      <c r="D168" t="s">
        <v>28</v>
      </c>
      <c r="E168" s="8" t="s">
        <v>358</v>
      </c>
      <c r="F168" s="8" t="s">
        <v>360</v>
      </c>
      <c r="G168" s="8">
        <v>9600</v>
      </c>
      <c r="H168" s="8">
        <v>43.5</v>
      </c>
      <c r="I168" s="8">
        <v>53.5</v>
      </c>
      <c r="J168" s="8">
        <v>43.5</v>
      </c>
      <c r="K168" s="8" t="s">
        <v>32</v>
      </c>
      <c r="L168" s="8" t="s">
        <v>33</v>
      </c>
      <c r="M168" s="8" t="s">
        <v>34</v>
      </c>
      <c r="N168" s="8" t="s">
        <v>35</v>
      </c>
      <c r="O168" s="8" t="s">
        <v>36</v>
      </c>
      <c r="P168" s="8">
        <v>1</v>
      </c>
      <c r="Q168" s="8" t="s">
        <v>37</v>
      </c>
      <c r="R168" s="8" t="s">
        <v>37</v>
      </c>
      <c r="S168" s="8" t="s">
        <v>38</v>
      </c>
      <c r="T168" s="8" t="s">
        <v>38</v>
      </c>
      <c r="U168" s="8" t="s">
        <v>378</v>
      </c>
      <c r="V168" s="8" t="s">
        <v>204</v>
      </c>
      <c r="W168" s="8" t="s">
        <v>63</v>
      </c>
      <c r="X168" s="8" t="s">
        <v>37</v>
      </c>
      <c r="Y168" s="8">
        <v>0</v>
      </c>
      <c r="Z168" t="s">
        <v>28</v>
      </c>
      <c r="AA168" t="s">
        <v>28</v>
      </c>
      <c r="AB168" t="str">
        <f t="shared" si="4"/>
        <v>176,13148,"FRITO-LAY","2019-10-16","Ryan Hodgin","Jeff Tejeda",9600,43.5,53.5,43.5,"E","010SBS","23#MEDIUM","35#LINER","ANY",1,"","","X","X","Jomarys Mirabal","2017-5-27","N/A","",0,"2019-10-16","2019-10-16"</v>
      </c>
      <c r="AC168" t="s">
        <v>333</v>
      </c>
      <c r="AD168" t="s">
        <v>332</v>
      </c>
      <c r="AE168" t="str">
        <f t="shared" si="5"/>
        <v>INSERT INTO dash.Jobs VALUES (176,13148,"FRITO-LAY","2019-10-16","Ryan Hodgin","Jeff Tejeda",9600,43.5,53.5,43.5,"E","010SBS","23#MEDIUM","35#LINER","ANY",1,"","","X","X","Jomarys Mirabal","2017-5-27","N/A","",0,"2019-10-16","2019-10-16");</v>
      </c>
    </row>
    <row r="169" spans="1:31" x14ac:dyDescent="0.2">
      <c r="A169">
        <v>177</v>
      </c>
      <c r="B169" s="8">
        <v>13149</v>
      </c>
      <c r="C169" s="8" t="s">
        <v>54</v>
      </c>
      <c r="D169" t="s">
        <v>28</v>
      </c>
      <c r="E169" s="8" t="s">
        <v>358</v>
      </c>
      <c r="F169" s="8" t="s">
        <v>363</v>
      </c>
      <c r="G169" s="8">
        <v>150000</v>
      </c>
      <c r="H169" s="8">
        <v>36</v>
      </c>
      <c r="I169" s="8">
        <v>56</v>
      </c>
      <c r="J169" s="8">
        <v>34.5</v>
      </c>
      <c r="K169" s="8" t="s">
        <v>32</v>
      </c>
      <c r="L169" s="8" t="s">
        <v>33</v>
      </c>
      <c r="M169" s="8" t="s">
        <v>34</v>
      </c>
      <c r="N169" s="8" t="s">
        <v>35</v>
      </c>
      <c r="O169" s="8" t="s">
        <v>36</v>
      </c>
      <c r="P169" s="8">
        <v>1</v>
      </c>
      <c r="Q169" s="8" t="s">
        <v>37</v>
      </c>
      <c r="R169" s="8" t="s">
        <v>37</v>
      </c>
      <c r="S169" s="8" t="s">
        <v>38</v>
      </c>
      <c r="T169" s="8" t="s">
        <v>38</v>
      </c>
      <c r="U169" s="8" t="s">
        <v>371</v>
      </c>
      <c r="V169" s="8" t="s">
        <v>209</v>
      </c>
      <c r="W169" s="8" t="s">
        <v>63</v>
      </c>
      <c r="X169" s="8" t="s">
        <v>37</v>
      </c>
      <c r="Y169" s="8">
        <v>0</v>
      </c>
      <c r="Z169" t="s">
        <v>28</v>
      </c>
      <c r="AA169" t="s">
        <v>28</v>
      </c>
      <c r="AB169" t="str">
        <f t="shared" si="4"/>
        <v>177,13149,"KELLOGG'S","2019-10-16","Ryan Hodgin","Nancy Anthony",150000,36,56,34.5,"E","010SBS","23#MEDIUM","35#LINER","ANY",1,"","","X","X","Shanae Codling","2018-3-12","N/A","",0,"2019-10-16","2019-10-16"</v>
      </c>
      <c r="AC169" t="s">
        <v>333</v>
      </c>
      <c r="AD169" t="s">
        <v>332</v>
      </c>
      <c r="AE169" t="str">
        <f t="shared" si="5"/>
        <v>INSERT INTO dash.Jobs VALUES (177,13149,"KELLOGG'S","2019-10-16","Ryan Hodgin","Nancy Anthony",150000,36,56,34.5,"E","010SBS","23#MEDIUM","35#LINER","ANY",1,"","","X","X","Shanae Codling","2018-3-12","N/A","",0,"2019-10-16","2019-10-16");</v>
      </c>
    </row>
    <row r="170" spans="1:31" x14ac:dyDescent="0.2">
      <c r="A170">
        <v>178</v>
      </c>
      <c r="B170" s="8">
        <v>13150</v>
      </c>
      <c r="C170" s="8" t="s">
        <v>65</v>
      </c>
      <c r="D170" t="s">
        <v>28</v>
      </c>
      <c r="E170" s="8" t="s">
        <v>358</v>
      </c>
      <c r="F170" s="8" t="s">
        <v>363</v>
      </c>
      <c r="G170" s="8">
        <v>3900</v>
      </c>
      <c r="H170" s="8">
        <v>54.5</v>
      </c>
      <c r="I170" s="8">
        <v>43.75</v>
      </c>
      <c r="J170" s="8">
        <v>53</v>
      </c>
      <c r="K170" s="8" t="s">
        <v>32</v>
      </c>
      <c r="L170" s="8" t="s">
        <v>33</v>
      </c>
      <c r="M170" s="8" t="s">
        <v>34</v>
      </c>
      <c r="N170" s="8" t="s">
        <v>35</v>
      </c>
      <c r="O170" s="8" t="s">
        <v>36</v>
      </c>
      <c r="P170" s="8">
        <v>1</v>
      </c>
      <c r="Q170" s="8" t="s">
        <v>37</v>
      </c>
      <c r="R170" s="8" t="s">
        <v>37</v>
      </c>
      <c r="S170" s="8" t="s">
        <v>38</v>
      </c>
      <c r="T170" s="8" t="s">
        <v>38</v>
      </c>
      <c r="U170" s="8" t="s">
        <v>378</v>
      </c>
      <c r="V170" s="8" t="s">
        <v>202</v>
      </c>
      <c r="W170" s="8" t="s">
        <v>63</v>
      </c>
      <c r="X170" s="8" t="s">
        <v>37</v>
      </c>
      <c r="Y170" s="8">
        <v>0</v>
      </c>
      <c r="Z170" t="s">
        <v>28</v>
      </c>
      <c r="AA170" t="s">
        <v>28</v>
      </c>
      <c r="AB170" t="str">
        <f t="shared" si="4"/>
        <v>178,13150,"FEDERAL MOGUL","2019-10-16","Ryan Hodgin","Nancy Anthony",3900,54.5,43.75,53,"E","010SBS","23#MEDIUM","35#LINER","ANY",1,"","","X","X","Jomarys Mirabal","2017-4-29","N/A","",0,"2019-10-16","2019-10-16"</v>
      </c>
      <c r="AC170" t="s">
        <v>333</v>
      </c>
      <c r="AD170" t="s">
        <v>332</v>
      </c>
      <c r="AE170" t="str">
        <f t="shared" si="5"/>
        <v>INSERT INTO dash.Jobs VALUES (178,13150,"FEDERAL MOGUL","2019-10-16","Ryan Hodgin","Nancy Anthony",3900,54.5,43.75,53,"E","010SBS","23#MEDIUM","35#LINER","ANY",1,"","","X","X","Jomarys Mirabal","2017-4-29","N/A","",0,"2019-10-16","2019-10-16");</v>
      </c>
    </row>
    <row r="171" spans="1:31" x14ac:dyDescent="0.2">
      <c r="A171">
        <v>179</v>
      </c>
      <c r="B171" s="8">
        <v>13151</v>
      </c>
      <c r="C171" s="8" t="s">
        <v>65</v>
      </c>
      <c r="D171" t="s">
        <v>28</v>
      </c>
      <c r="E171" s="8" t="s">
        <v>358</v>
      </c>
      <c r="F171" s="8" t="s">
        <v>363</v>
      </c>
      <c r="G171" s="8">
        <v>33900</v>
      </c>
      <c r="H171" s="8">
        <v>38.5</v>
      </c>
      <c r="I171" s="8">
        <v>34.75</v>
      </c>
      <c r="J171" s="8">
        <v>37.5</v>
      </c>
      <c r="K171" s="8" t="s">
        <v>32</v>
      </c>
      <c r="L171" s="8" t="s">
        <v>33</v>
      </c>
      <c r="M171" s="8" t="s">
        <v>34</v>
      </c>
      <c r="N171" s="8" t="s">
        <v>35</v>
      </c>
      <c r="O171" s="8" t="s">
        <v>36</v>
      </c>
      <c r="P171" s="8">
        <v>1</v>
      </c>
      <c r="Q171" s="8" t="s">
        <v>37</v>
      </c>
      <c r="R171" s="8" t="s">
        <v>37</v>
      </c>
      <c r="S171" s="8" t="s">
        <v>38</v>
      </c>
      <c r="T171" s="8" t="s">
        <v>38</v>
      </c>
      <c r="U171" s="8" t="s">
        <v>378</v>
      </c>
      <c r="V171" s="8" t="s">
        <v>206</v>
      </c>
      <c r="W171" s="8" t="s">
        <v>63</v>
      </c>
      <c r="X171" s="8" t="s">
        <v>37</v>
      </c>
      <c r="Y171" s="8">
        <v>0</v>
      </c>
      <c r="Z171" t="s">
        <v>28</v>
      </c>
      <c r="AA171" t="s">
        <v>28</v>
      </c>
      <c r="AB171" t="str">
        <f t="shared" si="4"/>
        <v>179,13151,"FEDERAL MOGUL","2019-10-16","Ryan Hodgin","Nancy Anthony",33900,38.5,34.75,37.5,"E","010SBS","23#MEDIUM","35#LINER","ANY",1,"","","X","X","Jomarys Mirabal","2017-7-29","N/A","",0,"2019-10-16","2019-10-16"</v>
      </c>
      <c r="AC171" t="s">
        <v>333</v>
      </c>
      <c r="AD171" t="s">
        <v>332</v>
      </c>
      <c r="AE171" t="str">
        <f t="shared" si="5"/>
        <v>INSERT INTO dash.Jobs VALUES (179,13151,"FEDERAL MOGUL","2019-10-16","Ryan Hodgin","Nancy Anthony",33900,38.5,34.75,37.5,"E","010SBS","23#MEDIUM","35#LINER","ANY",1,"","","X","X","Jomarys Mirabal","2017-7-29","N/A","",0,"2019-10-16","2019-10-16");</v>
      </c>
    </row>
    <row r="172" spans="1:31" x14ac:dyDescent="0.2">
      <c r="A172">
        <v>180</v>
      </c>
      <c r="B172" s="8">
        <v>13152</v>
      </c>
      <c r="C172" s="8" t="s">
        <v>29</v>
      </c>
      <c r="D172" t="s">
        <v>28</v>
      </c>
      <c r="E172" s="8" t="s">
        <v>358</v>
      </c>
      <c r="F172" s="8" t="s">
        <v>366</v>
      </c>
      <c r="G172" s="8">
        <v>3300</v>
      </c>
      <c r="H172" s="8">
        <v>52</v>
      </c>
      <c r="I172" s="8">
        <v>38.25</v>
      </c>
      <c r="J172" s="8">
        <v>51</v>
      </c>
      <c r="K172" s="8" t="s">
        <v>32</v>
      </c>
      <c r="L172" s="8" t="s">
        <v>33</v>
      </c>
      <c r="M172" s="8" t="s">
        <v>34</v>
      </c>
      <c r="N172" s="8" t="s">
        <v>35</v>
      </c>
      <c r="O172" s="8" t="s">
        <v>36</v>
      </c>
      <c r="P172" s="8">
        <v>1</v>
      </c>
      <c r="Q172" s="8" t="s">
        <v>37</v>
      </c>
      <c r="R172" s="8" t="s">
        <v>37</v>
      </c>
      <c r="S172" s="8" t="s">
        <v>38</v>
      </c>
      <c r="T172" s="8" t="s">
        <v>38</v>
      </c>
      <c r="U172" s="8" t="s">
        <v>371</v>
      </c>
      <c r="V172" s="8" t="s">
        <v>209</v>
      </c>
      <c r="W172" s="8" t="s">
        <v>63</v>
      </c>
      <c r="X172" s="8" t="s">
        <v>37</v>
      </c>
      <c r="Y172" s="8">
        <v>0</v>
      </c>
      <c r="Z172" t="s">
        <v>28</v>
      </c>
      <c r="AA172" t="s">
        <v>28</v>
      </c>
      <c r="AB172" t="str">
        <f t="shared" si="4"/>
        <v>180,13152,"WHITE WAVE","2019-10-16","Ryan Hodgin","Caroline Vega",3300,52,38.25,51,"E","010SBS","23#MEDIUM","35#LINER","ANY",1,"","","X","X","Shanae Codling","2018-3-12","N/A","",0,"2019-10-16","2019-10-16"</v>
      </c>
      <c r="AC172" t="s">
        <v>333</v>
      </c>
      <c r="AD172" t="s">
        <v>332</v>
      </c>
      <c r="AE172" t="str">
        <f t="shared" si="5"/>
        <v>INSERT INTO dash.Jobs VALUES (180,13152,"WHITE WAVE","2019-10-16","Ryan Hodgin","Caroline Vega",3300,52,38.25,51,"E","010SBS","23#MEDIUM","35#LINER","ANY",1,"","","X","X","Shanae Codling","2018-3-12","N/A","",0,"2019-10-16","2019-10-16");</v>
      </c>
    </row>
    <row r="173" spans="1:31" x14ac:dyDescent="0.2">
      <c r="A173">
        <v>181</v>
      </c>
      <c r="B173" s="8">
        <v>13153</v>
      </c>
      <c r="C173" s="8" t="s">
        <v>84</v>
      </c>
      <c r="D173" t="s">
        <v>28</v>
      </c>
      <c r="E173" s="8" t="s">
        <v>358</v>
      </c>
      <c r="F173" s="8" t="s">
        <v>361</v>
      </c>
      <c r="G173" s="8">
        <v>15500</v>
      </c>
      <c r="H173" s="8">
        <v>32</v>
      </c>
      <c r="I173" s="8">
        <v>56.25</v>
      </c>
      <c r="J173" s="8">
        <v>29</v>
      </c>
      <c r="K173" s="8" t="s">
        <v>32</v>
      </c>
      <c r="L173" s="8" t="s">
        <v>33</v>
      </c>
      <c r="M173" s="8" t="s">
        <v>34</v>
      </c>
      <c r="N173" s="8" t="s">
        <v>48</v>
      </c>
      <c r="O173" s="8" t="s">
        <v>36</v>
      </c>
      <c r="P173" s="8">
        <v>1</v>
      </c>
      <c r="Q173" s="8" t="s">
        <v>37</v>
      </c>
      <c r="R173" s="8" t="s">
        <v>37</v>
      </c>
      <c r="S173" s="8" t="s">
        <v>38</v>
      </c>
      <c r="T173" s="8" t="s">
        <v>38</v>
      </c>
      <c r="U173" s="8" t="s">
        <v>363</v>
      </c>
      <c r="V173" s="8" t="s">
        <v>204</v>
      </c>
      <c r="W173" s="8" t="s">
        <v>63</v>
      </c>
      <c r="X173" s="8" t="s">
        <v>37</v>
      </c>
      <c r="Y173" s="8">
        <v>0</v>
      </c>
      <c r="Z173" t="s">
        <v>28</v>
      </c>
      <c r="AA173" t="s">
        <v>28</v>
      </c>
      <c r="AB173" t="str">
        <f t="shared" si="4"/>
        <v>181,13153,"GADGE USA","2019-10-16","Ryan Hodgin","Samara Schlossman",15500,32,56.25,29,"E","010SBS","23#MEDIUM","42#LINER","ANY",1,"","","X","X","Nancy Anthony","2017-5-27","N/A","",0,"2019-10-16","2019-10-16"</v>
      </c>
      <c r="AC173" t="s">
        <v>333</v>
      </c>
      <c r="AD173" t="s">
        <v>332</v>
      </c>
      <c r="AE173" t="str">
        <f t="shared" si="5"/>
        <v>INSERT INTO dash.Jobs VALUES (181,13153,"GADGE USA","2019-10-16","Ryan Hodgin","Samara Schlossman",15500,32,56.25,29,"E","010SBS","23#MEDIUM","42#LINER","ANY",1,"","","X","X","Nancy Anthony","2017-5-27","N/A","",0,"2019-10-16","2019-10-16");</v>
      </c>
    </row>
    <row r="174" spans="1:31" x14ac:dyDescent="0.2">
      <c r="A174">
        <v>182</v>
      </c>
      <c r="B174" s="8">
        <v>13154</v>
      </c>
      <c r="C174" s="8" t="s">
        <v>75</v>
      </c>
      <c r="D174" t="s">
        <v>28</v>
      </c>
      <c r="E174" s="8" t="s">
        <v>358</v>
      </c>
      <c r="F174" s="8" t="s">
        <v>363</v>
      </c>
      <c r="G174" s="8">
        <v>11500</v>
      </c>
      <c r="H174" s="8">
        <v>48</v>
      </c>
      <c r="I174" s="8">
        <v>40.25</v>
      </c>
      <c r="J174" s="8">
        <v>47.5</v>
      </c>
      <c r="K174" s="8" t="s">
        <v>32</v>
      </c>
      <c r="L174" s="8" t="s">
        <v>33</v>
      </c>
      <c r="M174" s="8" t="s">
        <v>34</v>
      </c>
      <c r="N174" s="8" t="s">
        <v>35</v>
      </c>
      <c r="O174" s="8" t="s">
        <v>36</v>
      </c>
      <c r="P174" s="8">
        <v>1</v>
      </c>
      <c r="Q174" s="8" t="s">
        <v>37</v>
      </c>
      <c r="R174" s="8" t="s">
        <v>37</v>
      </c>
      <c r="S174" s="8" t="s">
        <v>38</v>
      </c>
      <c r="T174" s="8" t="s">
        <v>38</v>
      </c>
      <c r="U174" s="8" t="s">
        <v>378</v>
      </c>
      <c r="V174" s="8" t="s">
        <v>202</v>
      </c>
      <c r="W174" s="8" t="s">
        <v>63</v>
      </c>
      <c r="X174" s="8" t="s">
        <v>37</v>
      </c>
      <c r="Y174" s="8">
        <v>0</v>
      </c>
      <c r="Z174" t="s">
        <v>28</v>
      </c>
      <c r="AA174" t="s">
        <v>28</v>
      </c>
      <c r="AB174" t="str">
        <f t="shared" si="4"/>
        <v>182,13154,"VERITIV","2019-10-16","Ryan Hodgin","Nancy Anthony",11500,48,40.25,47.5,"E","010SBS","23#MEDIUM","35#LINER","ANY",1,"","","X","X","Jomarys Mirabal","2017-4-29","N/A","",0,"2019-10-16","2019-10-16"</v>
      </c>
      <c r="AC174" t="s">
        <v>333</v>
      </c>
      <c r="AD174" t="s">
        <v>332</v>
      </c>
      <c r="AE174" t="str">
        <f t="shared" si="5"/>
        <v>INSERT INTO dash.Jobs VALUES (182,13154,"VERITIV","2019-10-16","Ryan Hodgin","Nancy Anthony",11500,48,40.25,47.5,"E","010SBS","23#MEDIUM","35#LINER","ANY",1,"","","X","X","Jomarys Mirabal","2017-4-29","N/A","",0,"2019-10-16","2019-10-16");</v>
      </c>
    </row>
    <row r="175" spans="1:31" x14ac:dyDescent="0.2">
      <c r="A175">
        <v>183</v>
      </c>
      <c r="B175" s="8">
        <v>13155</v>
      </c>
      <c r="C175" s="8" t="s">
        <v>100</v>
      </c>
      <c r="D175" t="s">
        <v>28</v>
      </c>
      <c r="E175" s="8" t="s">
        <v>358</v>
      </c>
      <c r="F175" s="8" t="s">
        <v>362</v>
      </c>
      <c r="G175" s="8">
        <v>14400</v>
      </c>
      <c r="H175" s="8">
        <v>32</v>
      </c>
      <c r="I175" s="8">
        <v>56</v>
      </c>
      <c r="J175" s="8">
        <v>31</v>
      </c>
      <c r="K175" s="8" t="s">
        <v>41</v>
      </c>
      <c r="L175" s="8" t="s">
        <v>33</v>
      </c>
      <c r="M175" s="8" t="s">
        <v>34</v>
      </c>
      <c r="N175" s="8" t="s">
        <v>48</v>
      </c>
      <c r="O175" s="8" t="s">
        <v>36</v>
      </c>
      <c r="P175" s="8">
        <v>1</v>
      </c>
      <c r="Q175" s="8" t="s">
        <v>37</v>
      </c>
      <c r="R175" s="8" t="s">
        <v>37</v>
      </c>
      <c r="S175" s="8" t="s">
        <v>38</v>
      </c>
      <c r="T175" s="8" t="s">
        <v>38</v>
      </c>
      <c r="U175" s="8" t="s">
        <v>378</v>
      </c>
      <c r="V175" s="8" t="s">
        <v>200</v>
      </c>
      <c r="W175" s="8" t="s">
        <v>63</v>
      </c>
      <c r="X175" s="8" t="s">
        <v>37</v>
      </c>
      <c r="Y175" s="8">
        <v>0</v>
      </c>
      <c r="Z175" t="s">
        <v>28</v>
      </c>
      <c r="AA175" t="s">
        <v>28</v>
      </c>
      <c r="AB175" t="str">
        <f t="shared" si="4"/>
        <v>183,13155,"DURAFLAME","2019-10-16","Ryan Hodgin","Fran Hice",14400,32,56,31,"B","010SBS","23#MEDIUM","42#LINER","ANY",1,"","","X","X","Jomarys Mirabal","2017-3-25","N/A","",0,"2019-10-16","2019-10-16"</v>
      </c>
      <c r="AC175" t="s">
        <v>333</v>
      </c>
      <c r="AD175" t="s">
        <v>332</v>
      </c>
      <c r="AE175" t="str">
        <f t="shared" si="5"/>
        <v>INSERT INTO dash.Jobs VALUES (183,13155,"DURAFLAME","2019-10-16","Ryan Hodgin","Fran Hice",14400,32,56,31,"B","010SBS","23#MEDIUM","42#LINER","ANY",1,"","","X","X","Jomarys Mirabal","2017-3-25","N/A","",0,"2019-10-16","2019-10-16");</v>
      </c>
    </row>
    <row r="176" spans="1:31" x14ac:dyDescent="0.2">
      <c r="A176">
        <v>184</v>
      </c>
      <c r="B176" s="8">
        <v>13156</v>
      </c>
      <c r="C176" s="8" t="s">
        <v>65</v>
      </c>
      <c r="D176" t="s">
        <v>28</v>
      </c>
      <c r="E176" s="8" t="s">
        <v>358</v>
      </c>
      <c r="F176" s="8" t="s">
        <v>363</v>
      </c>
      <c r="G176" s="8">
        <v>4000</v>
      </c>
      <c r="H176" s="8">
        <v>40</v>
      </c>
      <c r="I176" s="8">
        <v>45</v>
      </c>
      <c r="J176" s="8">
        <v>39</v>
      </c>
      <c r="K176" s="8" t="s">
        <v>41</v>
      </c>
      <c r="L176" s="8" t="s">
        <v>33</v>
      </c>
      <c r="M176" s="8" t="s">
        <v>34</v>
      </c>
      <c r="N176" s="8" t="s">
        <v>35</v>
      </c>
      <c r="O176" s="8" t="s">
        <v>36</v>
      </c>
      <c r="P176" s="8">
        <v>1</v>
      </c>
      <c r="Q176" s="8" t="s">
        <v>37</v>
      </c>
      <c r="R176" s="8" t="s">
        <v>37</v>
      </c>
      <c r="S176" s="8" t="s">
        <v>38</v>
      </c>
      <c r="T176" s="8" t="s">
        <v>38</v>
      </c>
      <c r="U176" s="8" t="s">
        <v>378</v>
      </c>
      <c r="V176" s="8" t="s">
        <v>204</v>
      </c>
      <c r="W176" s="8" t="s">
        <v>63</v>
      </c>
      <c r="X176" s="8" t="s">
        <v>37</v>
      </c>
      <c r="Y176" s="8">
        <v>0</v>
      </c>
      <c r="Z176" t="s">
        <v>28</v>
      </c>
      <c r="AA176" t="s">
        <v>28</v>
      </c>
      <c r="AB176" t="str">
        <f t="shared" si="4"/>
        <v>184,13156,"FEDERAL MOGUL","2019-10-16","Ryan Hodgin","Nancy Anthony",4000,40,45,39,"B","010SBS","23#MEDIUM","35#LINER","ANY",1,"","","X","X","Jomarys Mirabal","2017-5-27","N/A","",0,"2019-10-16","2019-10-16"</v>
      </c>
      <c r="AC176" t="s">
        <v>333</v>
      </c>
      <c r="AD176" t="s">
        <v>332</v>
      </c>
      <c r="AE176" t="str">
        <f t="shared" si="5"/>
        <v>INSERT INTO dash.Jobs VALUES (184,13156,"FEDERAL MOGUL","2019-10-16","Ryan Hodgin","Nancy Anthony",4000,40,45,39,"B","010SBS","23#MEDIUM","35#LINER","ANY",1,"","","X","X","Jomarys Mirabal","2017-5-27","N/A","",0,"2019-10-16","2019-10-16");</v>
      </c>
    </row>
    <row r="177" spans="1:31" x14ac:dyDescent="0.2">
      <c r="A177">
        <v>185</v>
      </c>
      <c r="B177" s="8">
        <v>13157</v>
      </c>
      <c r="C177" s="8" t="s">
        <v>72</v>
      </c>
      <c r="D177" t="s">
        <v>28</v>
      </c>
      <c r="E177" s="8" t="s">
        <v>358</v>
      </c>
      <c r="F177" s="8" t="s">
        <v>362</v>
      </c>
      <c r="G177" s="8">
        <v>18000</v>
      </c>
      <c r="H177" s="8">
        <v>32</v>
      </c>
      <c r="I177" s="8">
        <v>51.25</v>
      </c>
      <c r="J177" s="8">
        <v>31.5</v>
      </c>
      <c r="K177" s="8" t="s">
        <v>41</v>
      </c>
      <c r="L177" s="8" t="s">
        <v>33</v>
      </c>
      <c r="M177" s="8" t="s">
        <v>34</v>
      </c>
      <c r="N177" s="8" t="s">
        <v>35</v>
      </c>
      <c r="O177" s="8" t="s">
        <v>36</v>
      </c>
      <c r="P177" s="8">
        <v>1</v>
      </c>
      <c r="Q177" s="8" t="s">
        <v>37</v>
      </c>
      <c r="R177" s="8" t="s">
        <v>37</v>
      </c>
      <c r="S177" s="8" t="s">
        <v>38</v>
      </c>
      <c r="T177" s="8" t="s">
        <v>38</v>
      </c>
      <c r="U177" s="8" t="s">
        <v>378</v>
      </c>
      <c r="V177" s="8" t="s">
        <v>208</v>
      </c>
      <c r="W177" s="8" t="s">
        <v>63</v>
      </c>
      <c r="X177" s="8" t="s">
        <v>37</v>
      </c>
      <c r="Y177" s="8">
        <v>0</v>
      </c>
      <c r="Z177" t="s">
        <v>28</v>
      </c>
      <c r="AA177" t="s">
        <v>28</v>
      </c>
      <c r="AB177" t="str">
        <f t="shared" si="4"/>
        <v>185,13157,"WORTHINGTON","2019-10-16","Ryan Hodgin","Fran Hice",18000,32,51.25,31.5,"B","010SBS","23#MEDIUM","35#LINER","ANY",1,"","","X","X","Jomarys Mirabal","2017-8-26","N/A","",0,"2019-10-16","2019-10-16"</v>
      </c>
      <c r="AC177" t="s">
        <v>333</v>
      </c>
      <c r="AD177" t="s">
        <v>332</v>
      </c>
      <c r="AE177" t="str">
        <f t="shared" si="5"/>
        <v>INSERT INTO dash.Jobs VALUES (185,13157,"WORTHINGTON","2019-10-16","Ryan Hodgin","Fran Hice",18000,32,51.25,31.5,"B","010SBS","23#MEDIUM","35#LINER","ANY",1,"","","X","X","Jomarys Mirabal","2017-8-26","N/A","",0,"2019-10-16","2019-10-16");</v>
      </c>
    </row>
    <row r="178" spans="1:31" x14ac:dyDescent="0.2">
      <c r="A178">
        <v>186</v>
      </c>
      <c r="B178" s="8">
        <v>13158</v>
      </c>
      <c r="C178" s="8" t="s">
        <v>54</v>
      </c>
      <c r="D178" t="s">
        <v>28</v>
      </c>
      <c r="E178" s="8" t="s">
        <v>358</v>
      </c>
      <c r="F178" s="8" t="s">
        <v>363</v>
      </c>
      <c r="G178" s="8">
        <v>60000</v>
      </c>
      <c r="H178" s="8">
        <v>38.5</v>
      </c>
      <c r="I178" s="8">
        <v>60</v>
      </c>
      <c r="J178" s="8">
        <v>37.5</v>
      </c>
      <c r="K178" s="8" t="s">
        <v>32</v>
      </c>
      <c r="L178" s="8" t="s">
        <v>33</v>
      </c>
      <c r="M178" s="8" t="s">
        <v>34</v>
      </c>
      <c r="N178" s="8" t="s">
        <v>35</v>
      </c>
      <c r="O178" s="8" t="s">
        <v>36</v>
      </c>
      <c r="P178" s="8">
        <v>1</v>
      </c>
      <c r="Q178" s="8" t="s">
        <v>37</v>
      </c>
      <c r="R178" s="8" t="s">
        <v>37</v>
      </c>
      <c r="S178" s="8" t="s">
        <v>38</v>
      </c>
      <c r="T178" s="8" t="s">
        <v>38</v>
      </c>
      <c r="U178" s="8" t="s">
        <v>378</v>
      </c>
      <c r="V178" s="8" t="s">
        <v>205</v>
      </c>
      <c r="W178" s="8" t="s">
        <v>63</v>
      </c>
      <c r="X178" s="8" t="s">
        <v>37</v>
      </c>
      <c r="Y178" s="8">
        <v>0</v>
      </c>
      <c r="Z178" t="s">
        <v>28</v>
      </c>
      <c r="AA178" t="s">
        <v>28</v>
      </c>
      <c r="AB178" t="str">
        <f t="shared" si="4"/>
        <v>186,13158,"KELLOGG'S","2019-10-16","Ryan Hodgin","Nancy Anthony",60000,38.5,60,37.5,"E","010SBS","23#MEDIUM","35#LINER","ANY",1,"","","X","X","Jomarys Mirabal","2017-6-24","N/A","",0,"2019-10-16","2019-10-16"</v>
      </c>
      <c r="AC178" t="s">
        <v>333</v>
      </c>
      <c r="AD178" t="s">
        <v>332</v>
      </c>
      <c r="AE178" t="str">
        <f t="shared" si="5"/>
        <v>INSERT INTO dash.Jobs VALUES (186,13158,"KELLOGG'S","2019-10-16","Ryan Hodgin","Nancy Anthony",60000,38.5,60,37.5,"E","010SBS","23#MEDIUM","35#LINER","ANY",1,"","","X","X","Jomarys Mirabal","2017-6-24","N/A","",0,"2019-10-16","2019-10-16");</v>
      </c>
    </row>
    <row r="179" spans="1:31" x14ac:dyDescent="0.2">
      <c r="A179">
        <v>187</v>
      </c>
      <c r="B179" s="8">
        <v>13159</v>
      </c>
      <c r="C179" s="8" t="s">
        <v>54</v>
      </c>
      <c r="D179" t="s">
        <v>28</v>
      </c>
      <c r="E179" s="8" t="s">
        <v>358</v>
      </c>
      <c r="F179" s="8" t="s">
        <v>363</v>
      </c>
      <c r="G179" s="8">
        <v>90000</v>
      </c>
      <c r="H179" s="8">
        <v>38.5</v>
      </c>
      <c r="I179" s="8">
        <v>60</v>
      </c>
      <c r="J179" s="8">
        <v>37.5</v>
      </c>
      <c r="K179" s="8" t="s">
        <v>32</v>
      </c>
      <c r="L179" s="8" t="s">
        <v>33</v>
      </c>
      <c r="M179" s="8" t="s">
        <v>34</v>
      </c>
      <c r="N179" s="8" t="s">
        <v>66</v>
      </c>
      <c r="O179" s="8" t="s">
        <v>36</v>
      </c>
      <c r="P179" s="8">
        <v>1</v>
      </c>
      <c r="Q179" s="8" t="s">
        <v>37</v>
      </c>
      <c r="R179" s="8" t="s">
        <v>37</v>
      </c>
      <c r="S179" s="8" t="s">
        <v>38</v>
      </c>
      <c r="T179" s="8" t="s">
        <v>38</v>
      </c>
      <c r="U179" s="8" t="s">
        <v>371</v>
      </c>
      <c r="V179" s="8" t="s">
        <v>209</v>
      </c>
      <c r="W179" s="8" t="s">
        <v>63</v>
      </c>
      <c r="X179" s="8" t="s">
        <v>37</v>
      </c>
      <c r="Y179" s="8">
        <v>0</v>
      </c>
      <c r="Z179" t="s">
        <v>28</v>
      </c>
      <c r="AA179" t="s">
        <v>28</v>
      </c>
      <c r="AB179" t="str">
        <f t="shared" si="4"/>
        <v>187,13159,"KELLOGG'S","2019-10-16","Ryan Hodgin","Nancy Anthony",90000,38.5,60,37.5,"E","010SBS","23#MEDIUM","35#HCL LINER","ANY",1,"","","X","X","Shanae Codling","2018-3-12","N/A","",0,"2019-10-16","2019-10-16"</v>
      </c>
      <c r="AC179" t="s">
        <v>333</v>
      </c>
      <c r="AD179" t="s">
        <v>332</v>
      </c>
      <c r="AE179" t="str">
        <f t="shared" si="5"/>
        <v>INSERT INTO dash.Jobs VALUES (187,13159,"KELLOGG'S","2019-10-16","Ryan Hodgin","Nancy Anthony",90000,38.5,60,37.5,"E","010SBS","23#MEDIUM","35#HCL LINER","ANY",1,"","","X","X","Shanae Codling","2018-3-12","N/A","",0,"2019-10-16","2019-10-16");</v>
      </c>
    </row>
    <row r="180" spans="1:31" x14ac:dyDescent="0.2">
      <c r="A180">
        <v>188</v>
      </c>
      <c r="B180" s="8">
        <v>13160</v>
      </c>
      <c r="C180" s="8" t="s">
        <v>101</v>
      </c>
      <c r="D180" t="s">
        <v>28</v>
      </c>
      <c r="E180" s="8" t="s">
        <v>358</v>
      </c>
      <c r="F180" s="8" t="s">
        <v>362</v>
      </c>
      <c r="G180" s="8">
        <v>29000</v>
      </c>
      <c r="H180" s="8">
        <v>40</v>
      </c>
      <c r="I180" s="8">
        <v>59.75</v>
      </c>
      <c r="J180" s="8">
        <v>39</v>
      </c>
      <c r="K180" s="8" t="s">
        <v>41</v>
      </c>
      <c r="L180" s="8" t="s">
        <v>33</v>
      </c>
      <c r="M180" s="8" t="s">
        <v>34</v>
      </c>
      <c r="N180" s="8" t="s">
        <v>48</v>
      </c>
      <c r="O180" s="8" t="s">
        <v>36</v>
      </c>
      <c r="P180" s="8">
        <v>1</v>
      </c>
      <c r="Q180" s="8" t="s">
        <v>37</v>
      </c>
      <c r="R180" s="8" t="s">
        <v>37</v>
      </c>
      <c r="S180" s="8" t="s">
        <v>38</v>
      </c>
      <c r="T180" s="8" t="s">
        <v>38</v>
      </c>
      <c r="U180" s="8" t="s">
        <v>378</v>
      </c>
      <c r="V180" s="8" t="s">
        <v>200</v>
      </c>
      <c r="W180" s="8" t="s">
        <v>63</v>
      </c>
      <c r="X180" s="8" t="s">
        <v>37</v>
      </c>
      <c r="Y180" s="8">
        <v>0</v>
      </c>
      <c r="Z180" t="s">
        <v>28</v>
      </c>
      <c r="AA180" t="s">
        <v>28</v>
      </c>
      <c r="AB180" t="str">
        <f t="shared" si="4"/>
        <v>188,13160,"PRODUCT DEVELOPMENT","2019-10-16","Ryan Hodgin","Fran Hice",29000,40,59.75,39,"B","010SBS","23#MEDIUM","42#LINER","ANY",1,"","","X","X","Jomarys Mirabal","2017-3-25","N/A","",0,"2019-10-16","2019-10-16"</v>
      </c>
      <c r="AC180" t="s">
        <v>333</v>
      </c>
      <c r="AD180" t="s">
        <v>332</v>
      </c>
      <c r="AE180" t="str">
        <f t="shared" si="5"/>
        <v>INSERT INTO dash.Jobs VALUES (188,13160,"PRODUCT DEVELOPMENT","2019-10-16","Ryan Hodgin","Fran Hice",29000,40,59.75,39,"B","010SBS","23#MEDIUM","42#LINER","ANY",1,"","","X","X","Jomarys Mirabal","2017-3-25","N/A","",0,"2019-10-16","2019-10-16");</v>
      </c>
    </row>
    <row r="181" spans="1:31" x14ac:dyDescent="0.2">
      <c r="A181">
        <v>189</v>
      </c>
      <c r="B181" s="8">
        <v>13161</v>
      </c>
      <c r="C181" s="8" t="s">
        <v>29</v>
      </c>
      <c r="D181" t="s">
        <v>28</v>
      </c>
      <c r="E181" s="8" t="s">
        <v>358</v>
      </c>
      <c r="F181" s="8" t="s">
        <v>366</v>
      </c>
      <c r="G181" s="8">
        <v>129000</v>
      </c>
      <c r="H181" s="8">
        <v>59.5</v>
      </c>
      <c r="I181" s="8">
        <v>39</v>
      </c>
      <c r="J181" s="8">
        <v>59.5</v>
      </c>
      <c r="K181" s="8" t="s">
        <v>41</v>
      </c>
      <c r="L181" s="8" t="s">
        <v>33</v>
      </c>
      <c r="M181" s="8" t="s">
        <v>34</v>
      </c>
      <c r="N181" s="8" t="s">
        <v>35</v>
      </c>
      <c r="O181" s="8" t="s">
        <v>36</v>
      </c>
      <c r="P181" s="8">
        <v>1</v>
      </c>
      <c r="Q181" s="8" t="s">
        <v>37</v>
      </c>
      <c r="R181" s="8" t="s">
        <v>37</v>
      </c>
      <c r="S181" s="8" t="s">
        <v>38</v>
      </c>
      <c r="T181" s="8" t="s">
        <v>38</v>
      </c>
      <c r="U181" s="8" t="s">
        <v>378</v>
      </c>
      <c r="V181" s="8" t="s">
        <v>211</v>
      </c>
      <c r="W181" s="8" t="s">
        <v>148</v>
      </c>
      <c r="X181" s="8" t="s">
        <v>37</v>
      </c>
      <c r="Y181" s="8">
        <v>0</v>
      </c>
      <c r="Z181" t="s">
        <v>28</v>
      </c>
      <c r="AA181" t="s">
        <v>28</v>
      </c>
      <c r="AB181" t="str">
        <f t="shared" si="4"/>
        <v>189,13161,"WHITE WAVE","2019-10-16","Ryan Hodgin","Caroline Vega",129000,59.5,39,59.5,"B","010SBS","23#MEDIUM","35#LINER","ANY",1,"","","X","X","Jomarys Mirabal","2017-9-23","SC","",0,"2019-10-16","2019-10-16"</v>
      </c>
      <c r="AC181" t="s">
        <v>333</v>
      </c>
      <c r="AD181" t="s">
        <v>332</v>
      </c>
      <c r="AE181" t="str">
        <f t="shared" si="5"/>
        <v>INSERT INTO dash.Jobs VALUES (189,13161,"WHITE WAVE","2019-10-16","Ryan Hodgin","Caroline Vega",129000,59.5,39,59.5,"B","010SBS","23#MEDIUM","35#LINER","ANY",1,"","","X","X","Jomarys Mirabal","2017-9-23","SC","",0,"2019-10-16","2019-10-16");</v>
      </c>
    </row>
    <row r="182" spans="1:31" x14ac:dyDescent="0.2">
      <c r="A182">
        <v>190</v>
      </c>
      <c r="B182" s="8">
        <v>13162</v>
      </c>
      <c r="C182" s="8" t="s">
        <v>54</v>
      </c>
      <c r="D182" t="s">
        <v>28</v>
      </c>
      <c r="E182" s="8" t="s">
        <v>358</v>
      </c>
      <c r="F182" s="8" t="s">
        <v>363</v>
      </c>
      <c r="G182" s="8">
        <v>25000</v>
      </c>
      <c r="H182" s="8">
        <v>36</v>
      </c>
      <c r="I182" s="8">
        <v>56</v>
      </c>
      <c r="J182" s="8">
        <v>34.5</v>
      </c>
      <c r="K182" s="8" t="s">
        <v>32</v>
      </c>
      <c r="L182" s="8" t="s">
        <v>33</v>
      </c>
      <c r="M182" s="8" t="s">
        <v>34</v>
      </c>
      <c r="N182" s="8" t="s">
        <v>35</v>
      </c>
      <c r="O182" s="8" t="s">
        <v>36</v>
      </c>
      <c r="P182" s="8">
        <v>1</v>
      </c>
      <c r="Q182" s="8" t="s">
        <v>37</v>
      </c>
      <c r="R182" s="8" t="s">
        <v>37</v>
      </c>
      <c r="S182" s="8" t="s">
        <v>38</v>
      </c>
      <c r="T182" s="8" t="s">
        <v>38</v>
      </c>
      <c r="U182" s="8" t="s">
        <v>378</v>
      </c>
      <c r="V182" s="8" t="s">
        <v>202</v>
      </c>
      <c r="W182" s="8" t="s">
        <v>63</v>
      </c>
      <c r="X182" s="8" t="s">
        <v>37</v>
      </c>
      <c r="Y182" s="8">
        <v>0</v>
      </c>
      <c r="Z182" t="s">
        <v>28</v>
      </c>
      <c r="AA182" t="s">
        <v>28</v>
      </c>
      <c r="AB182" t="str">
        <f t="shared" si="4"/>
        <v>190,13162,"KELLOGG'S","2019-10-16","Ryan Hodgin","Nancy Anthony",25000,36,56,34.5,"E","010SBS","23#MEDIUM","35#LINER","ANY",1,"","","X","X","Jomarys Mirabal","2017-4-29","N/A","",0,"2019-10-16","2019-10-16"</v>
      </c>
      <c r="AC182" t="s">
        <v>333</v>
      </c>
      <c r="AD182" t="s">
        <v>332</v>
      </c>
      <c r="AE182" t="str">
        <f t="shared" si="5"/>
        <v>INSERT INTO dash.Jobs VALUES (190,13162,"KELLOGG'S","2019-10-16","Ryan Hodgin","Nancy Anthony",25000,36,56,34.5,"E","010SBS","23#MEDIUM","35#LINER","ANY",1,"","","X","X","Jomarys Mirabal","2017-4-29","N/A","",0,"2019-10-16","2019-10-16");</v>
      </c>
    </row>
    <row r="183" spans="1:31" x14ac:dyDescent="0.2">
      <c r="A183">
        <v>191</v>
      </c>
      <c r="B183" s="8">
        <v>13163</v>
      </c>
      <c r="C183" s="8" t="s">
        <v>54</v>
      </c>
      <c r="D183" t="s">
        <v>28</v>
      </c>
      <c r="E183" s="8" t="s">
        <v>358</v>
      </c>
      <c r="F183" s="8" t="s">
        <v>363</v>
      </c>
      <c r="G183" s="8">
        <v>180000</v>
      </c>
      <c r="H183" s="8">
        <v>40</v>
      </c>
      <c r="I183" s="8">
        <v>48.25</v>
      </c>
      <c r="J183" s="8">
        <v>40</v>
      </c>
      <c r="K183" s="8" t="s">
        <v>41</v>
      </c>
      <c r="L183" s="8" t="s">
        <v>33</v>
      </c>
      <c r="M183" s="8" t="s">
        <v>34</v>
      </c>
      <c r="N183" s="8" t="s">
        <v>35</v>
      </c>
      <c r="O183" s="8" t="s">
        <v>36</v>
      </c>
      <c r="P183" s="8">
        <v>1</v>
      </c>
      <c r="Q183" s="8" t="s">
        <v>37</v>
      </c>
      <c r="R183" s="8" t="s">
        <v>37</v>
      </c>
      <c r="S183" s="8" t="s">
        <v>38</v>
      </c>
      <c r="T183" s="8" t="s">
        <v>38</v>
      </c>
      <c r="U183" s="8" t="s">
        <v>378</v>
      </c>
      <c r="V183" s="8" t="s">
        <v>204</v>
      </c>
      <c r="W183" s="8" t="s">
        <v>63</v>
      </c>
      <c r="X183" s="8" t="s">
        <v>37</v>
      </c>
      <c r="Y183" s="8">
        <v>0</v>
      </c>
      <c r="Z183" t="s">
        <v>28</v>
      </c>
      <c r="AA183" t="s">
        <v>28</v>
      </c>
      <c r="AB183" t="str">
        <f t="shared" si="4"/>
        <v>191,13163,"KELLOGG'S","2019-10-16","Ryan Hodgin","Nancy Anthony",180000,40,48.25,40,"B","010SBS","23#MEDIUM","35#LINER","ANY",1,"","","X","X","Jomarys Mirabal","2017-5-27","N/A","",0,"2019-10-16","2019-10-16"</v>
      </c>
      <c r="AC183" t="s">
        <v>333</v>
      </c>
      <c r="AD183" t="s">
        <v>332</v>
      </c>
      <c r="AE183" t="str">
        <f t="shared" si="5"/>
        <v>INSERT INTO dash.Jobs VALUES (191,13163,"KELLOGG'S","2019-10-16","Ryan Hodgin","Nancy Anthony",180000,40,48.25,40,"B","010SBS","23#MEDIUM","35#LINER","ANY",1,"","","X","X","Jomarys Mirabal","2017-5-27","N/A","",0,"2019-10-16","2019-10-16");</v>
      </c>
    </row>
    <row r="184" spans="1:31" x14ac:dyDescent="0.2">
      <c r="A184">
        <v>193</v>
      </c>
      <c r="B184" s="8">
        <v>13165</v>
      </c>
      <c r="C184" s="8" t="s">
        <v>54</v>
      </c>
      <c r="D184" t="s">
        <v>28</v>
      </c>
      <c r="E184" s="8" t="s">
        <v>358</v>
      </c>
      <c r="F184" s="8" t="s">
        <v>363</v>
      </c>
      <c r="G184" s="8">
        <v>12000</v>
      </c>
      <c r="H184" s="8">
        <v>34</v>
      </c>
      <c r="I184" s="8">
        <v>51.25</v>
      </c>
      <c r="J184" s="8">
        <v>32.5</v>
      </c>
      <c r="K184" s="8" t="s">
        <v>32</v>
      </c>
      <c r="L184" s="8" t="s">
        <v>33</v>
      </c>
      <c r="M184" s="8" t="s">
        <v>34</v>
      </c>
      <c r="N184" s="8" t="s">
        <v>56</v>
      </c>
      <c r="O184" s="8" t="s">
        <v>36</v>
      </c>
      <c r="P184" s="8">
        <v>1</v>
      </c>
      <c r="Q184" s="8" t="s">
        <v>37</v>
      </c>
      <c r="R184" s="8" t="s">
        <v>37</v>
      </c>
      <c r="S184" s="8" t="s">
        <v>38</v>
      </c>
      <c r="T184" s="8" t="s">
        <v>38</v>
      </c>
      <c r="U184" s="8" t="s">
        <v>378</v>
      </c>
      <c r="V184" s="8" t="s">
        <v>204</v>
      </c>
      <c r="W184" s="8" t="s">
        <v>63</v>
      </c>
      <c r="X184" s="8" t="s">
        <v>37</v>
      </c>
      <c r="Y184" s="8">
        <v>0</v>
      </c>
      <c r="Z184" t="s">
        <v>28</v>
      </c>
      <c r="AA184" t="s">
        <v>28</v>
      </c>
      <c r="AB184" t="str">
        <f t="shared" si="4"/>
        <v>193,13165,"KELLOGG'S","2019-10-16","Ryan Hodgin","Nancy Anthony",12000,34,51.25,32.5,"E","010SBS","23#MEDIUM","26#LINER","ANY",1,"","","X","X","Jomarys Mirabal","2017-5-27","N/A","",0,"2019-10-16","2019-10-16"</v>
      </c>
      <c r="AC184" t="s">
        <v>333</v>
      </c>
      <c r="AD184" t="s">
        <v>332</v>
      </c>
      <c r="AE184" t="str">
        <f t="shared" si="5"/>
        <v>INSERT INTO dash.Jobs VALUES (193,13165,"KELLOGG'S","2019-10-16","Ryan Hodgin","Nancy Anthony",12000,34,51.25,32.5,"E","010SBS","23#MEDIUM","26#LINER","ANY",1,"","","X","X","Jomarys Mirabal","2017-5-27","N/A","",0,"2019-10-16","2019-10-16");</v>
      </c>
    </row>
    <row r="185" spans="1:31" x14ac:dyDescent="0.2">
      <c r="A185">
        <v>194</v>
      </c>
      <c r="B185" s="8">
        <v>13166</v>
      </c>
      <c r="C185" s="8" t="s">
        <v>59</v>
      </c>
      <c r="D185" t="s">
        <v>28</v>
      </c>
      <c r="E185" s="8" t="s">
        <v>358</v>
      </c>
      <c r="F185" s="8" t="s">
        <v>360</v>
      </c>
      <c r="G185" s="8">
        <v>13900</v>
      </c>
      <c r="H185" s="8">
        <v>58</v>
      </c>
      <c r="I185" s="8">
        <v>42.5</v>
      </c>
      <c r="J185" s="8">
        <v>57.5</v>
      </c>
      <c r="K185" s="8" t="s">
        <v>32</v>
      </c>
      <c r="L185" s="8" t="s">
        <v>33</v>
      </c>
      <c r="M185" s="8" t="s">
        <v>34</v>
      </c>
      <c r="N185" s="8" t="s">
        <v>35</v>
      </c>
      <c r="O185" s="8" t="s">
        <v>36</v>
      </c>
      <c r="P185" s="8">
        <v>1</v>
      </c>
      <c r="Q185" s="8" t="s">
        <v>37</v>
      </c>
      <c r="R185" s="8" t="s">
        <v>37</v>
      </c>
      <c r="S185" s="8" t="s">
        <v>38</v>
      </c>
      <c r="T185" s="8" t="s">
        <v>38</v>
      </c>
      <c r="U185" s="8" t="s">
        <v>378</v>
      </c>
      <c r="V185" s="8" t="s">
        <v>204</v>
      </c>
      <c r="W185" s="8" t="s">
        <v>63</v>
      </c>
      <c r="X185" s="8" t="s">
        <v>37</v>
      </c>
      <c r="Y185" s="8">
        <v>0</v>
      </c>
      <c r="Z185" t="s">
        <v>28</v>
      </c>
      <c r="AA185" t="s">
        <v>28</v>
      </c>
      <c r="AB185" t="str">
        <f t="shared" si="4"/>
        <v>194,13166,"KEURIG GREEN MOUNTAIN","2019-10-16","Ryan Hodgin","Jeff Tejeda",13900,58,42.5,57.5,"E","010SBS","23#MEDIUM","35#LINER","ANY",1,"","","X","X","Jomarys Mirabal","2017-5-27","N/A","",0,"2019-10-16","2019-10-16"</v>
      </c>
      <c r="AC185" t="s">
        <v>333</v>
      </c>
      <c r="AD185" t="s">
        <v>332</v>
      </c>
      <c r="AE185" t="str">
        <f t="shared" si="5"/>
        <v>INSERT INTO dash.Jobs VALUES (194,13166,"KEURIG GREEN MOUNTAIN","2019-10-16","Ryan Hodgin","Jeff Tejeda",13900,58,42.5,57.5,"E","010SBS","23#MEDIUM","35#LINER","ANY",1,"","","X","X","Jomarys Mirabal","2017-5-27","N/A","",0,"2019-10-16","2019-10-16");</v>
      </c>
    </row>
    <row r="186" spans="1:31" x14ac:dyDescent="0.2">
      <c r="A186">
        <v>195</v>
      </c>
      <c r="B186" s="8">
        <v>13167</v>
      </c>
      <c r="C186" s="8" t="s">
        <v>59</v>
      </c>
      <c r="D186" t="s">
        <v>28</v>
      </c>
      <c r="E186" s="8" t="s">
        <v>358</v>
      </c>
      <c r="F186" s="8" t="s">
        <v>360</v>
      </c>
      <c r="G186" s="8">
        <v>120500</v>
      </c>
      <c r="H186" s="8">
        <v>37.5</v>
      </c>
      <c r="I186" s="8">
        <v>45.75</v>
      </c>
      <c r="J186" s="8">
        <v>37.5</v>
      </c>
      <c r="K186" s="8" t="s">
        <v>41</v>
      </c>
      <c r="L186" s="8" t="s">
        <v>60</v>
      </c>
      <c r="M186" s="8" t="s">
        <v>53</v>
      </c>
      <c r="N186" s="8" t="s">
        <v>48</v>
      </c>
      <c r="O186" s="8" t="s">
        <v>36</v>
      </c>
      <c r="P186" s="8">
        <v>1</v>
      </c>
      <c r="Q186" s="8" t="s">
        <v>37</v>
      </c>
      <c r="R186" s="8" t="s">
        <v>37</v>
      </c>
      <c r="S186" s="8" t="s">
        <v>38</v>
      </c>
      <c r="T186" s="8" t="s">
        <v>38</v>
      </c>
      <c r="U186" s="8" t="s">
        <v>378</v>
      </c>
      <c r="V186" s="8" t="s">
        <v>202</v>
      </c>
      <c r="W186" s="8" t="s">
        <v>63</v>
      </c>
      <c r="X186" s="8" t="s">
        <v>37</v>
      </c>
      <c r="Y186" s="8">
        <v>0</v>
      </c>
      <c r="Z186" t="s">
        <v>28</v>
      </c>
      <c r="AA186" t="s">
        <v>28</v>
      </c>
      <c r="AB186" t="str">
        <f t="shared" si="4"/>
        <v>195,13167,"KEURIG GREEN MOUNTAIN","2019-10-16","Ryan Hodgin","Jeff Tejeda",120500,37.5,45.75,37.5,"B","012SBS","26#MEDIUM","42#LINER","ANY",1,"","","X","X","Jomarys Mirabal","2017-4-29","N/A","",0,"2019-10-16","2019-10-16"</v>
      </c>
      <c r="AC186" t="s">
        <v>333</v>
      </c>
      <c r="AD186" t="s">
        <v>332</v>
      </c>
      <c r="AE186" t="str">
        <f t="shared" si="5"/>
        <v>INSERT INTO dash.Jobs VALUES (195,13167,"KEURIG GREEN MOUNTAIN","2019-10-16","Ryan Hodgin","Jeff Tejeda",120500,37.5,45.75,37.5,"B","012SBS","26#MEDIUM","42#LINER","ANY",1,"","","X","X","Jomarys Mirabal","2017-4-29","N/A","",0,"2019-10-16","2019-10-16");</v>
      </c>
    </row>
    <row r="187" spans="1:31" x14ac:dyDescent="0.2">
      <c r="A187">
        <v>196</v>
      </c>
      <c r="B187" s="8">
        <v>13168</v>
      </c>
      <c r="C187" s="8" t="s">
        <v>59</v>
      </c>
      <c r="D187" t="s">
        <v>28</v>
      </c>
      <c r="E187" s="8" t="s">
        <v>358</v>
      </c>
      <c r="F187" s="8" t="s">
        <v>360</v>
      </c>
      <c r="G187" s="8">
        <v>135000</v>
      </c>
      <c r="H187" s="8">
        <v>40</v>
      </c>
      <c r="I187" s="8">
        <v>45.75</v>
      </c>
      <c r="J187" s="8">
        <v>40</v>
      </c>
      <c r="K187" s="8" t="s">
        <v>41</v>
      </c>
      <c r="L187" s="8" t="s">
        <v>60</v>
      </c>
      <c r="M187" s="8" t="s">
        <v>53</v>
      </c>
      <c r="N187" s="8" t="s">
        <v>48</v>
      </c>
      <c r="O187" s="8" t="s">
        <v>36</v>
      </c>
      <c r="P187" s="8">
        <v>1</v>
      </c>
      <c r="Q187" s="8" t="s">
        <v>37</v>
      </c>
      <c r="R187" s="8" t="s">
        <v>37</v>
      </c>
      <c r="S187" s="8" t="s">
        <v>38</v>
      </c>
      <c r="T187" s="8" t="s">
        <v>38</v>
      </c>
      <c r="U187" s="8" t="s">
        <v>378</v>
      </c>
      <c r="V187" s="8" t="s">
        <v>204</v>
      </c>
      <c r="W187" s="8" t="s">
        <v>63</v>
      </c>
      <c r="X187" s="8" t="s">
        <v>37</v>
      </c>
      <c r="Y187" s="8">
        <v>0</v>
      </c>
      <c r="Z187" t="s">
        <v>28</v>
      </c>
      <c r="AA187" t="s">
        <v>28</v>
      </c>
      <c r="AB187" t="str">
        <f t="shared" si="4"/>
        <v>196,13168,"KEURIG GREEN MOUNTAIN","2019-10-16","Ryan Hodgin","Jeff Tejeda",135000,40,45.75,40,"B","012SBS","26#MEDIUM","42#LINER","ANY",1,"","","X","X","Jomarys Mirabal","2017-5-27","N/A","",0,"2019-10-16","2019-10-16"</v>
      </c>
      <c r="AC187" t="s">
        <v>333</v>
      </c>
      <c r="AD187" t="s">
        <v>332</v>
      </c>
      <c r="AE187" t="str">
        <f t="shared" si="5"/>
        <v>INSERT INTO dash.Jobs VALUES (196,13168,"KEURIG GREEN MOUNTAIN","2019-10-16","Ryan Hodgin","Jeff Tejeda",135000,40,45.75,40,"B","012SBS","26#MEDIUM","42#LINER","ANY",1,"","","X","X","Jomarys Mirabal","2017-5-27","N/A","",0,"2019-10-16","2019-10-16");</v>
      </c>
    </row>
    <row r="188" spans="1:31" x14ac:dyDescent="0.2">
      <c r="A188">
        <v>197</v>
      </c>
      <c r="B188" s="8">
        <v>13169</v>
      </c>
      <c r="C188" s="8" t="s">
        <v>71</v>
      </c>
      <c r="D188" t="s">
        <v>28</v>
      </c>
      <c r="E188" s="8" t="s">
        <v>358</v>
      </c>
      <c r="F188" s="8" t="s">
        <v>362</v>
      </c>
      <c r="G188" s="8">
        <v>6500</v>
      </c>
      <c r="H188" s="8">
        <v>43.5</v>
      </c>
      <c r="I188" s="8">
        <v>35</v>
      </c>
      <c r="J188" s="8">
        <v>43</v>
      </c>
      <c r="K188" s="8" t="s">
        <v>41</v>
      </c>
      <c r="L188" s="8" t="s">
        <v>33</v>
      </c>
      <c r="M188" s="8" t="s">
        <v>34</v>
      </c>
      <c r="N188" s="8" t="s">
        <v>35</v>
      </c>
      <c r="O188" s="8" t="s">
        <v>36</v>
      </c>
      <c r="P188" s="8">
        <v>1</v>
      </c>
      <c r="Q188" s="8" t="s">
        <v>37</v>
      </c>
      <c r="R188" s="8" t="s">
        <v>37</v>
      </c>
      <c r="S188" s="8" t="s">
        <v>38</v>
      </c>
      <c r="T188" s="8" t="s">
        <v>38</v>
      </c>
      <c r="U188" s="8" t="s">
        <v>378</v>
      </c>
      <c r="V188" s="8" t="s">
        <v>204</v>
      </c>
      <c r="W188" s="8" t="s">
        <v>63</v>
      </c>
      <c r="X188" s="8" t="s">
        <v>37</v>
      </c>
      <c r="Y188" s="8">
        <v>0</v>
      </c>
      <c r="Z188" t="s">
        <v>28</v>
      </c>
      <c r="AA188" t="s">
        <v>28</v>
      </c>
      <c r="AB188" t="str">
        <f t="shared" si="4"/>
        <v>197,13169,"ZERO TECHNOLOGIES","2019-10-16","Ryan Hodgin","Fran Hice",6500,43.5,35,43,"B","010SBS","23#MEDIUM","35#LINER","ANY",1,"","","X","X","Jomarys Mirabal","2017-5-27","N/A","",0,"2019-10-16","2019-10-16"</v>
      </c>
      <c r="AC188" t="s">
        <v>333</v>
      </c>
      <c r="AD188" t="s">
        <v>332</v>
      </c>
      <c r="AE188" t="str">
        <f t="shared" si="5"/>
        <v>INSERT INTO dash.Jobs VALUES (197,13169,"ZERO TECHNOLOGIES","2019-10-16","Ryan Hodgin","Fran Hice",6500,43.5,35,43,"B","010SBS","23#MEDIUM","35#LINER","ANY",1,"","","X","X","Jomarys Mirabal","2017-5-27","N/A","",0,"2019-10-16","2019-10-16");</v>
      </c>
    </row>
    <row r="189" spans="1:31" x14ac:dyDescent="0.2">
      <c r="A189">
        <v>198</v>
      </c>
      <c r="B189" s="8">
        <v>13170</v>
      </c>
      <c r="C189" s="8" t="s">
        <v>65</v>
      </c>
      <c r="D189" t="s">
        <v>28</v>
      </c>
      <c r="E189" s="8" t="s">
        <v>358</v>
      </c>
      <c r="F189" s="8" t="s">
        <v>363</v>
      </c>
      <c r="G189" s="8">
        <v>36000</v>
      </c>
      <c r="H189" s="8">
        <v>52</v>
      </c>
      <c r="I189" s="8">
        <v>39</v>
      </c>
      <c r="J189" s="8">
        <v>52</v>
      </c>
      <c r="K189" s="8" t="s">
        <v>32</v>
      </c>
      <c r="L189" s="8" t="s">
        <v>33</v>
      </c>
      <c r="M189" s="8" t="s">
        <v>34</v>
      </c>
      <c r="N189" s="8" t="s">
        <v>35</v>
      </c>
      <c r="O189" s="8" t="s">
        <v>36</v>
      </c>
      <c r="P189" s="8">
        <v>1</v>
      </c>
      <c r="Q189" s="8" t="s">
        <v>37</v>
      </c>
      <c r="R189" s="8" t="s">
        <v>37</v>
      </c>
      <c r="S189" s="8" t="s">
        <v>38</v>
      </c>
      <c r="T189" s="8" t="s">
        <v>38</v>
      </c>
      <c r="U189" s="8" t="s">
        <v>378</v>
      </c>
      <c r="V189" s="8" t="s">
        <v>206</v>
      </c>
      <c r="W189" s="8" t="s">
        <v>63</v>
      </c>
      <c r="X189" s="8" t="s">
        <v>37</v>
      </c>
      <c r="Y189" s="8">
        <v>0</v>
      </c>
      <c r="Z189" t="s">
        <v>28</v>
      </c>
      <c r="AA189" t="s">
        <v>28</v>
      </c>
      <c r="AB189" t="str">
        <f t="shared" si="4"/>
        <v>198,13170,"FEDERAL MOGUL","2019-10-16","Ryan Hodgin","Nancy Anthony",36000,52,39,52,"E","010SBS","23#MEDIUM","35#LINER","ANY",1,"","","X","X","Jomarys Mirabal","2017-7-29","N/A","",0,"2019-10-16","2019-10-16"</v>
      </c>
      <c r="AC189" t="s">
        <v>333</v>
      </c>
      <c r="AD189" t="s">
        <v>332</v>
      </c>
      <c r="AE189" t="str">
        <f t="shared" si="5"/>
        <v>INSERT INTO dash.Jobs VALUES (198,13170,"FEDERAL MOGUL","2019-10-16","Ryan Hodgin","Nancy Anthony",36000,52,39,52,"E","010SBS","23#MEDIUM","35#LINER","ANY",1,"","","X","X","Jomarys Mirabal","2017-7-29","N/A","",0,"2019-10-16","2019-10-16");</v>
      </c>
    </row>
    <row r="190" spans="1:31" x14ac:dyDescent="0.2">
      <c r="A190">
        <v>199</v>
      </c>
      <c r="B190" s="8">
        <v>13171</v>
      </c>
      <c r="C190" s="8" t="s">
        <v>65</v>
      </c>
      <c r="D190" t="s">
        <v>28</v>
      </c>
      <c r="E190" s="8" t="s">
        <v>358</v>
      </c>
      <c r="F190" s="8" t="s">
        <v>363</v>
      </c>
      <c r="G190" s="8">
        <v>22100</v>
      </c>
      <c r="H190" s="8">
        <v>54.5</v>
      </c>
      <c r="I190" s="8">
        <v>43.75</v>
      </c>
      <c r="J190" s="8">
        <v>53</v>
      </c>
      <c r="K190" s="8" t="s">
        <v>32</v>
      </c>
      <c r="L190" s="8" t="s">
        <v>33</v>
      </c>
      <c r="M190" s="8" t="s">
        <v>34</v>
      </c>
      <c r="N190" s="8" t="s">
        <v>35</v>
      </c>
      <c r="O190" s="8" t="s">
        <v>36</v>
      </c>
      <c r="P190" s="8">
        <v>1</v>
      </c>
      <c r="Q190" s="8" t="s">
        <v>37</v>
      </c>
      <c r="R190" s="8" t="s">
        <v>37</v>
      </c>
      <c r="S190" s="8" t="s">
        <v>38</v>
      </c>
      <c r="T190" s="8" t="s">
        <v>38</v>
      </c>
      <c r="U190" s="8" t="s">
        <v>378</v>
      </c>
      <c r="V190" s="8" t="s">
        <v>204</v>
      </c>
      <c r="W190" s="8" t="s">
        <v>63</v>
      </c>
      <c r="X190" s="8" t="s">
        <v>37</v>
      </c>
      <c r="Y190" s="8">
        <v>0</v>
      </c>
      <c r="Z190" t="s">
        <v>28</v>
      </c>
      <c r="AA190" t="s">
        <v>28</v>
      </c>
      <c r="AB190" t="str">
        <f t="shared" si="4"/>
        <v>199,13171,"FEDERAL MOGUL","2019-10-16","Ryan Hodgin","Nancy Anthony",22100,54.5,43.75,53,"E","010SBS","23#MEDIUM","35#LINER","ANY",1,"","","X","X","Jomarys Mirabal","2017-5-27","N/A","",0,"2019-10-16","2019-10-16"</v>
      </c>
      <c r="AC190" t="s">
        <v>333</v>
      </c>
      <c r="AD190" t="s">
        <v>332</v>
      </c>
      <c r="AE190" t="str">
        <f t="shared" si="5"/>
        <v>INSERT INTO dash.Jobs VALUES (199,13171,"FEDERAL MOGUL","2019-10-16","Ryan Hodgin","Nancy Anthony",22100,54.5,43.75,53,"E","010SBS","23#MEDIUM","35#LINER","ANY",1,"","","X","X","Jomarys Mirabal","2017-5-27","N/A","",0,"2019-10-16","2019-10-16");</v>
      </c>
    </row>
    <row r="191" spans="1:31" x14ac:dyDescent="0.2">
      <c r="A191">
        <v>200</v>
      </c>
      <c r="B191" s="8">
        <v>13172</v>
      </c>
      <c r="C191" s="8" t="s">
        <v>54</v>
      </c>
      <c r="D191" t="s">
        <v>28</v>
      </c>
      <c r="E191" s="8" t="s">
        <v>358</v>
      </c>
      <c r="F191" s="8" t="s">
        <v>363</v>
      </c>
      <c r="G191" s="8">
        <v>1000</v>
      </c>
      <c r="H191" s="8">
        <v>43.5</v>
      </c>
      <c r="I191" s="8">
        <v>60</v>
      </c>
      <c r="J191" s="8">
        <v>40.5</v>
      </c>
      <c r="K191" s="8" t="s">
        <v>32</v>
      </c>
      <c r="L191" s="8" t="s">
        <v>33</v>
      </c>
      <c r="M191" s="8" t="s">
        <v>34</v>
      </c>
      <c r="N191" s="8" t="s">
        <v>35</v>
      </c>
      <c r="O191" s="8" t="s">
        <v>36</v>
      </c>
      <c r="P191" s="8">
        <v>1</v>
      </c>
      <c r="Q191" s="8" t="s">
        <v>37</v>
      </c>
      <c r="R191" s="8" t="s">
        <v>37</v>
      </c>
      <c r="S191" s="8" t="s">
        <v>38</v>
      </c>
      <c r="T191" s="8" t="s">
        <v>38</v>
      </c>
      <c r="U191" s="8" t="s">
        <v>363</v>
      </c>
      <c r="V191" s="8" t="s">
        <v>202</v>
      </c>
      <c r="W191" s="8" t="s">
        <v>63</v>
      </c>
      <c r="X191" s="8" t="s">
        <v>37</v>
      </c>
      <c r="Y191" s="8">
        <v>0</v>
      </c>
      <c r="Z191" t="s">
        <v>28</v>
      </c>
      <c r="AA191" t="s">
        <v>28</v>
      </c>
      <c r="AB191" t="str">
        <f t="shared" si="4"/>
        <v>200,13172,"KELLOGG'S","2019-10-16","Ryan Hodgin","Nancy Anthony",1000,43.5,60,40.5,"E","010SBS","23#MEDIUM","35#LINER","ANY",1,"","","X","X","Nancy Anthony","2017-4-29","N/A","",0,"2019-10-16","2019-10-16"</v>
      </c>
      <c r="AC191" t="s">
        <v>333</v>
      </c>
      <c r="AD191" t="s">
        <v>332</v>
      </c>
      <c r="AE191" t="str">
        <f t="shared" si="5"/>
        <v>INSERT INTO dash.Jobs VALUES (200,13172,"KELLOGG'S","2019-10-16","Ryan Hodgin","Nancy Anthony",1000,43.5,60,40.5,"E","010SBS","23#MEDIUM","35#LINER","ANY",1,"","","X","X","Nancy Anthony","2017-4-29","N/A","",0,"2019-10-16","2019-10-16");</v>
      </c>
    </row>
    <row r="192" spans="1:31" x14ac:dyDescent="0.2">
      <c r="A192">
        <v>201</v>
      </c>
      <c r="B192" s="8">
        <v>13173</v>
      </c>
      <c r="C192" s="8" t="s">
        <v>68</v>
      </c>
      <c r="D192" t="s">
        <v>28</v>
      </c>
      <c r="E192" s="8" t="s">
        <v>358</v>
      </c>
      <c r="F192" s="8" t="s">
        <v>360</v>
      </c>
      <c r="G192" s="8">
        <v>45000</v>
      </c>
      <c r="H192" s="8">
        <v>40</v>
      </c>
      <c r="I192" s="8">
        <v>46</v>
      </c>
      <c r="J192" s="8">
        <v>39.5</v>
      </c>
      <c r="K192" s="8" t="s">
        <v>32</v>
      </c>
      <c r="L192" s="8" t="s">
        <v>33</v>
      </c>
      <c r="M192" s="8" t="s">
        <v>34</v>
      </c>
      <c r="N192" s="8" t="s">
        <v>35</v>
      </c>
      <c r="O192" s="8" t="s">
        <v>36</v>
      </c>
      <c r="P192" s="8">
        <v>1</v>
      </c>
      <c r="Q192" s="8" t="s">
        <v>37</v>
      </c>
      <c r="R192" s="8" t="s">
        <v>37</v>
      </c>
      <c r="S192" s="8" t="s">
        <v>38</v>
      </c>
      <c r="T192" s="8" t="s">
        <v>38</v>
      </c>
      <c r="U192" s="8" t="s">
        <v>378</v>
      </c>
      <c r="V192" s="8" t="s">
        <v>206</v>
      </c>
      <c r="W192" s="8" t="s">
        <v>63</v>
      </c>
      <c r="X192" s="8" t="s">
        <v>37</v>
      </c>
      <c r="Y192" s="8">
        <v>0</v>
      </c>
      <c r="Z192" t="s">
        <v>28</v>
      </c>
      <c r="AA192" t="s">
        <v>28</v>
      </c>
      <c r="AB192" t="str">
        <f t="shared" si="4"/>
        <v>201,13173,"FRITO-LAY","2019-10-16","Ryan Hodgin","Jeff Tejeda",45000,40,46,39.5,"E","010SBS","23#MEDIUM","35#LINER","ANY",1,"","","X","X","Jomarys Mirabal","2017-7-29","N/A","",0,"2019-10-16","2019-10-16"</v>
      </c>
      <c r="AC192" t="s">
        <v>333</v>
      </c>
      <c r="AD192" t="s">
        <v>332</v>
      </c>
      <c r="AE192" t="str">
        <f t="shared" si="5"/>
        <v>INSERT INTO dash.Jobs VALUES (201,13173,"FRITO-LAY","2019-10-16","Ryan Hodgin","Jeff Tejeda",45000,40,46,39.5,"E","010SBS","23#MEDIUM","35#LINER","ANY",1,"","","X","X","Jomarys Mirabal","2017-7-29","N/A","",0,"2019-10-16","2019-10-16");</v>
      </c>
    </row>
    <row r="193" spans="1:31" x14ac:dyDescent="0.2">
      <c r="A193">
        <v>202</v>
      </c>
      <c r="B193" s="8">
        <v>13174</v>
      </c>
      <c r="C193" s="8" t="s">
        <v>68</v>
      </c>
      <c r="D193" t="s">
        <v>28</v>
      </c>
      <c r="E193" s="8" t="s">
        <v>358</v>
      </c>
      <c r="F193" s="8" t="s">
        <v>360</v>
      </c>
      <c r="G193" s="8">
        <v>543900</v>
      </c>
      <c r="H193" s="8">
        <v>43.5</v>
      </c>
      <c r="I193" s="8">
        <v>53.5</v>
      </c>
      <c r="J193" s="8">
        <v>43.5</v>
      </c>
      <c r="K193" s="8" t="s">
        <v>32</v>
      </c>
      <c r="L193" s="8" t="s">
        <v>33</v>
      </c>
      <c r="M193" s="8" t="s">
        <v>34</v>
      </c>
      <c r="N193" s="8" t="s">
        <v>35</v>
      </c>
      <c r="O193" s="8" t="s">
        <v>36</v>
      </c>
      <c r="P193" s="8">
        <v>1</v>
      </c>
      <c r="Q193" s="8" t="s">
        <v>37</v>
      </c>
      <c r="R193" s="8" t="s">
        <v>37</v>
      </c>
      <c r="S193" s="8" t="s">
        <v>38</v>
      </c>
      <c r="T193" s="8" t="s">
        <v>38</v>
      </c>
      <c r="U193" s="8" t="s">
        <v>378</v>
      </c>
      <c r="V193" s="8" t="s">
        <v>205</v>
      </c>
      <c r="W193" s="8" t="s">
        <v>63</v>
      </c>
      <c r="X193" s="8" t="s">
        <v>37</v>
      </c>
      <c r="Y193" s="8">
        <v>0</v>
      </c>
      <c r="Z193" t="s">
        <v>28</v>
      </c>
      <c r="AA193" t="s">
        <v>28</v>
      </c>
      <c r="AB193" t="str">
        <f t="shared" si="4"/>
        <v>202,13174,"FRITO-LAY","2019-10-16","Ryan Hodgin","Jeff Tejeda",543900,43.5,53.5,43.5,"E","010SBS","23#MEDIUM","35#LINER","ANY",1,"","","X","X","Jomarys Mirabal","2017-6-24","N/A","",0,"2019-10-16","2019-10-16"</v>
      </c>
      <c r="AC193" t="s">
        <v>333</v>
      </c>
      <c r="AD193" t="s">
        <v>332</v>
      </c>
      <c r="AE193" t="str">
        <f t="shared" si="5"/>
        <v>INSERT INTO dash.Jobs VALUES (202,13174,"FRITO-LAY","2019-10-16","Ryan Hodgin","Jeff Tejeda",543900,43.5,53.5,43.5,"E","010SBS","23#MEDIUM","35#LINER","ANY",1,"","","X","X","Jomarys Mirabal","2017-6-24","N/A","",0,"2019-10-16","2019-10-16");</v>
      </c>
    </row>
    <row r="194" spans="1:31" x14ac:dyDescent="0.2">
      <c r="A194">
        <v>203</v>
      </c>
      <c r="B194" s="8">
        <v>13175</v>
      </c>
      <c r="C194" s="8" t="s">
        <v>68</v>
      </c>
      <c r="D194" t="s">
        <v>28</v>
      </c>
      <c r="E194" s="8" t="s">
        <v>358</v>
      </c>
      <c r="F194" s="8" t="s">
        <v>360</v>
      </c>
      <c r="G194" s="8">
        <v>480000</v>
      </c>
      <c r="H194" s="8">
        <v>56.5</v>
      </c>
      <c r="I194" s="8">
        <v>33.5</v>
      </c>
      <c r="J194" s="8">
        <v>55.5</v>
      </c>
      <c r="K194" s="8" t="s">
        <v>41</v>
      </c>
      <c r="L194" s="8" t="s">
        <v>33</v>
      </c>
      <c r="M194" s="8" t="s">
        <v>34</v>
      </c>
      <c r="N194" s="8" t="s">
        <v>56</v>
      </c>
      <c r="O194" s="8" t="s">
        <v>36</v>
      </c>
      <c r="P194" s="8">
        <v>1</v>
      </c>
      <c r="Q194" s="8" t="s">
        <v>37</v>
      </c>
      <c r="R194" s="8" t="s">
        <v>37</v>
      </c>
      <c r="S194" s="8" t="s">
        <v>38</v>
      </c>
      <c r="T194" s="8" t="s">
        <v>38</v>
      </c>
      <c r="U194" s="8" t="s">
        <v>378</v>
      </c>
      <c r="V194" s="8" t="s">
        <v>205</v>
      </c>
      <c r="W194" s="8" t="s">
        <v>63</v>
      </c>
      <c r="X194" s="8" t="s">
        <v>37</v>
      </c>
      <c r="Y194" s="8">
        <v>0</v>
      </c>
      <c r="Z194" t="s">
        <v>28</v>
      </c>
      <c r="AA194" t="s">
        <v>28</v>
      </c>
      <c r="AB194" t="str">
        <f t="shared" si="4"/>
        <v>203,13175,"FRITO-LAY","2019-10-16","Ryan Hodgin","Jeff Tejeda",480000,56.5,33.5,55.5,"B","010SBS","23#MEDIUM","26#LINER","ANY",1,"","","X","X","Jomarys Mirabal","2017-6-24","N/A","",0,"2019-10-16","2019-10-16"</v>
      </c>
      <c r="AC194" t="s">
        <v>333</v>
      </c>
      <c r="AD194" t="s">
        <v>332</v>
      </c>
      <c r="AE194" t="str">
        <f t="shared" si="5"/>
        <v>INSERT INTO dash.Jobs VALUES (203,13175,"FRITO-LAY","2019-10-16","Ryan Hodgin","Jeff Tejeda",480000,56.5,33.5,55.5,"B","010SBS","23#MEDIUM","26#LINER","ANY",1,"","","X","X","Jomarys Mirabal","2017-6-24","N/A","",0,"2019-10-16","2019-10-16");</v>
      </c>
    </row>
    <row r="195" spans="1:31" x14ac:dyDescent="0.2">
      <c r="A195">
        <v>204</v>
      </c>
      <c r="B195" s="8">
        <v>13176</v>
      </c>
      <c r="C195" s="8" t="s">
        <v>83</v>
      </c>
      <c r="D195" t="s">
        <v>28</v>
      </c>
      <c r="E195" s="8" t="s">
        <v>358</v>
      </c>
      <c r="F195" s="8" t="s">
        <v>361</v>
      </c>
      <c r="G195" s="8">
        <v>19200</v>
      </c>
      <c r="H195" s="8">
        <v>52</v>
      </c>
      <c r="I195" s="8">
        <v>37.75</v>
      </c>
      <c r="J195" s="8">
        <v>52</v>
      </c>
      <c r="K195" s="8" t="s">
        <v>41</v>
      </c>
      <c r="L195" s="8" t="s">
        <v>33</v>
      </c>
      <c r="M195" s="8" t="s">
        <v>34</v>
      </c>
      <c r="N195" s="8" t="s">
        <v>35</v>
      </c>
      <c r="O195" s="8" t="s">
        <v>36</v>
      </c>
      <c r="P195" s="8">
        <v>1</v>
      </c>
      <c r="Q195" s="8" t="s">
        <v>37</v>
      </c>
      <c r="R195" s="8" t="s">
        <v>37</v>
      </c>
      <c r="S195" s="8" t="s">
        <v>38</v>
      </c>
      <c r="T195" s="8" t="s">
        <v>38</v>
      </c>
      <c r="U195" s="8" t="s">
        <v>371</v>
      </c>
      <c r="V195" s="8" t="s">
        <v>209</v>
      </c>
      <c r="W195" s="8" t="s">
        <v>338</v>
      </c>
      <c r="X195" s="8" t="s">
        <v>37</v>
      </c>
      <c r="Y195" s="8">
        <v>0</v>
      </c>
      <c r="Z195" t="s">
        <v>28</v>
      </c>
      <c r="AA195" t="s">
        <v>28</v>
      </c>
      <c r="AB195" t="str">
        <f t="shared" si="4"/>
        <v>204,13176,"GREEN MOUNTAIN BEVERAGE","2019-10-16","Ryan Hodgin","Samara Schlossman",19200,52,37.75,52,"B","010SBS","23#MEDIUM","35#LINER","ANY",1,"","","X","X","Shanae Codling","2018-3-12","JS","",0,"2019-10-16","2019-10-16"</v>
      </c>
      <c r="AC195" t="s">
        <v>333</v>
      </c>
      <c r="AD195" t="s">
        <v>332</v>
      </c>
      <c r="AE195" t="str">
        <f t="shared" si="5"/>
        <v>INSERT INTO dash.Jobs VALUES (204,13176,"GREEN MOUNTAIN BEVERAGE","2019-10-16","Ryan Hodgin","Samara Schlossman",19200,52,37.75,52,"B","010SBS","23#MEDIUM","35#LINER","ANY",1,"","","X","X","Shanae Codling","2018-3-12","JS","",0,"2019-10-16","2019-10-16");</v>
      </c>
    </row>
    <row r="196" spans="1:31" x14ac:dyDescent="0.2">
      <c r="A196">
        <v>205</v>
      </c>
      <c r="B196" s="8">
        <v>13177</v>
      </c>
      <c r="C196" s="8" t="s">
        <v>102</v>
      </c>
      <c r="D196" t="s">
        <v>28</v>
      </c>
      <c r="E196" s="8" t="s">
        <v>358</v>
      </c>
      <c r="F196" s="8" t="s">
        <v>362</v>
      </c>
      <c r="G196" s="8">
        <v>4900</v>
      </c>
      <c r="H196" s="8">
        <v>43.5</v>
      </c>
      <c r="I196" s="8">
        <v>39.75</v>
      </c>
      <c r="J196" s="8">
        <v>41</v>
      </c>
      <c r="K196" s="8" t="s">
        <v>32</v>
      </c>
      <c r="L196" s="8" t="s">
        <v>33</v>
      </c>
      <c r="M196" s="8" t="s">
        <v>34</v>
      </c>
      <c r="N196" s="8" t="s">
        <v>35</v>
      </c>
      <c r="O196" s="8" t="s">
        <v>36</v>
      </c>
      <c r="P196" s="8">
        <v>1</v>
      </c>
      <c r="Q196" s="8" t="s">
        <v>37</v>
      </c>
      <c r="R196" s="8" t="s">
        <v>37</v>
      </c>
      <c r="S196" s="8" t="s">
        <v>38</v>
      </c>
      <c r="T196" s="8" t="s">
        <v>38</v>
      </c>
      <c r="U196" s="8" t="s">
        <v>378</v>
      </c>
      <c r="V196" s="8" t="s">
        <v>202</v>
      </c>
      <c r="W196" s="8" t="s">
        <v>63</v>
      </c>
      <c r="X196" s="8" t="s">
        <v>37</v>
      </c>
      <c r="Y196" s="8">
        <v>0</v>
      </c>
      <c r="Z196" t="s">
        <v>28</v>
      </c>
      <c r="AA196" t="s">
        <v>28</v>
      </c>
      <c r="AB196" t="str">
        <f t="shared" ref="AB196:AB258" si="6">_xlfn.CONCAT(A196,$A$1,B196,$A$1,C196,$A$1,D196,$A$1,E196,$A$1,F196,$A$1,G196,$A$1,H196,$A$1,I196,$A$1,J196,$A$1,K196,$A$1,L196,$A$1,M196,$A$1,N196,$A$1,O196,$A$1,P196,$A$1,Q196,$A$1,R196,$A$1,S196,$A$1,T196,$A$1,U196,$A$1,V196,$A$1,W196,$A$1,X196,$A$1,Y196,$A$1,Z196,$A$1,AA196)</f>
        <v>205,13177,"STEPHEN GOULD","2019-10-16","Ryan Hodgin","Fran Hice",4900,43.5,39.75,41,"E","010SBS","23#MEDIUM","35#LINER","ANY",1,"","","X","X","Jomarys Mirabal","2017-4-29","N/A","",0,"2019-10-16","2019-10-16"</v>
      </c>
      <c r="AC196" t="s">
        <v>333</v>
      </c>
      <c r="AD196" t="s">
        <v>332</v>
      </c>
      <c r="AE196" t="str">
        <f t="shared" ref="AE196:AE258" si="7">AC196&amp;AB196&amp;AD196</f>
        <v>INSERT INTO dash.Jobs VALUES (205,13177,"STEPHEN GOULD","2019-10-16","Ryan Hodgin","Fran Hice",4900,43.5,39.75,41,"E","010SBS","23#MEDIUM","35#LINER","ANY",1,"","","X","X","Jomarys Mirabal","2017-4-29","N/A","",0,"2019-10-16","2019-10-16");</v>
      </c>
    </row>
    <row r="197" spans="1:31" x14ac:dyDescent="0.2">
      <c r="A197">
        <v>206</v>
      </c>
      <c r="B197" s="8">
        <v>13178</v>
      </c>
      <c r="C197" s="8" t="s">
        <v>95</v>
      </c>
      <c r="D197" t="s">
        <v>28</v>
      </c>
      <c r="E197" s="8" t="s">
        <v>358</v>
      </c>
      <c r="F197" s="8" t="s">
        <v>362</v>
      </c>
      <c r="G197" s="8">
        <v>9600</v>
      </c>
      <c r="H197" s="8">
        <v>52</v>
      </c>
      <c r="I197" s="8">
        <v>33.875</v>
      </c>
      <c r="J197" s="8">
        <v>50</v>
      </c>
      <c r="K197" s="8" t="s">
        <v>32</v>
      </c>
      <c r="L197" s="8" t="s">
        <v>33</v>
      </c>
      <c r="M197" s="8" t="s">
        <v>34</v>
      </c>
      <c r="N197" s="8" t="s">
        <v>103</v>
      </c>
      <c r="O197" s="8" t="s">
        <v>36</v>
      </c>
      <c r="P197" s="8">
        <v>1</v>
      </c>
      <c r="Q197" s="8" t="s">
        <v>37</v>
      </c>
      <c r="R197" s="8" t="s">
        <v>37</v>
      </c>
      <c r="S197" s="8" t="s">
        <v>38</v>
      </c>
      <c r="T197" s="8" t="s">
        <v>38</v>
      </c>
      <c r="U197" s="8" t="s">
        <v>378</v>
      </c>
      <c r="V197" s="8" t="s">
        <v>202</v>
      </c>
      <c r="W197" s="8" t="s">
        <v>63</v>
      </c>
      <c r="X197" s="8" t="s">
        <v>37</v>
      </c>
      <c r="Y197" s="8">
        <v>0</v>
      </c>
      <c r="Z197" t="s">
        <v>28</v>
      </c>
      <c r="AA197" t="s">
        <v>28</v>
      </c>
      <c r="AB197" t="str">
        <f t="shared" si="6"/>
        <v>206,13178,"SUNCOAST DIMENSIONAL","2019-10-16","Ryan Hodgin","Fran Hice",9600,52,33.875,50,"E","010SBS","23#MEDIUM","30#BLEACHED","ANY",1,"","","X","X","Jomarys Mirabal","2017-4-29","N/A","",0,"2019-10-16","2019-10-16"</v>
      </c>
      <c r="AC197" t="s">
        <v>333</v>
      </c>
      <c r="AD197" t="s">
        <v>332</v>
      </c>
      <c r="AE197" t="str">
        <f t="shared" si="7"/>
        <v>INSERT INTO dash.Jobs VALUES (206,13178,"SUNCOAST DIMENSIONAL","2019-10-16","Ryan Hodgin","Fran Hice",9600,52,33.875,50,"E","010SBS","23#MEDIUM","30#BLEACHED","ANY",1,"","","X","X","Jomarys Mirabal","2017-4-29","N/A","",0,"2019-10-16","2019-10-16");</v>
      </c>
    </row>
    <row r="198" spans="1:31" x14ac:dyDescent="0.2">
      <c r="A198">
        <v>207</v>
      </c>
      <c r="B198" s="8">
        <v>13179</v>
      </c>
      <c r="C198" s="8" t="s">
        <v>47</v>
      </c>
      <c r="D198" t="s">
        <v>28</v>
      </c>
      <c r="E198" s="8" t="s">
        <v>358</v>
      </c>
      <c r="F198" s="8" t="s">
        <v>363</v>
      </c>
      <c r="G198" s="8">
        <v>180000</v>
      </c>
      <c r="H198" s="8">
        <v>43.5</v>
      </c>
      <c r="I198" s="8">
        <v>62</v>
      </c>
      <c r="J198" s="8">
        <v>43.5</v>
      </c>
      <c r="K198" s="8" t="s">
        <v>32</v>
      </c>
      <c r="L198" s="8" t="s">
        <v>33</v>
      </c>
      <c r="M198" s="8" t="s">
        <v>34</v>
      </c>
      <c r="N198" s="8" t="s">
        <v>48</v>
      </c>
      <c r="O198" s="8" t="s">
        <v>336</v>
      </c>
      <c r="P198" s="8">
        <v>1</v>
      </c>
      <c r="Q198" s="8" t="s">
        <v>37</v>
      </c>
      <c r="R198" s="8" t="s">
        <v>37</v>
      </c>
      <c r="S198" s="8" t="s">
        <v>38</v>
      </c>
      <c r="T198" s="8" t="s">
        <v>38</v>
      </c>
      <c r="U198" s="8" t="s">
        <v>378</v>
      </c>
      <c r="V198" s="8" t="s">
        <v>204</v>
      </c>
      <c r="W198" s="8" t="s">
        <v>63</v>
      </c>
      <c r="X198" s="8" t="s">
        <v>37</v>
      </c>
      <c r="Y198" s="8">
        <v>0</v>
      </c>
      <c r="Z198" t="s">
        <v>28</v>
      </c>
      <c r="AA198" t="s">
        <v>28</v>
      </c>
      <c r="AB198" t="str">
        <f t="shared" si="6"/>
        <v>207,13179,"QUAKER","2019-10-16","Ryan Hodgin","Nancy Anthony",180000,43.5,62,43.5,"E","010SBS","23#MEDIUM","42#LINER","KALLIMA",1,"","","X","X","Jomarys Mirabal","2017-5-27","N/A","",0,"2019-10-16","2019-10-16"</v>
      </c>
      <c r="AC198" t="s">
        <v>333</v>
      </c>
      <c r="AD198" t="s">
        <v>332</v>
      </c>
      <c r="AE198" t="str">
        <f t="shared" si="7"/>
        <v>INSERT INTO dash.Jobs VALUES (207,13179,"QUAKER","2019-10-16","Ryan Hodgin","Nancy Anthony",180000,43.5,62,43.5,"E","010SBS","23#MEDIUM","42#LINER","KALLIMA",1,"","","X","X","Jomarys Mirabal","2017-5-27","N/A","",0,"2019-10-16","2019-10-16");</v>
      </c>
    </row>
    <row r="199" spans="1:31" x14ac:dyDescent="0.2">
      <c r="A199">
        <v>208</v>
      </c>
      <c r="B199" s="8">
        <v>13180</v>
      </c>
      <c r="C199" s="8" t="s">
        <v>47</v>
      </c>
      <c r="D199" t="s">
        <v>28</v>
      </c>
      <c r="E199" s="8" t="s">
        <v>358</v>
      </c>
      <c r="F199" s="8" t="s">
        <v>363</v>
      </c>
      <c r="G199" s="8">
        <v>146200</v>
      </c>
      <c r="H199" s="8">
        <v>48</v>
      </c>
      <c r="I199" s="8">
        <v>34</v>
      </c>
      <c r="J199" s="8">
        <v>47.5</v>
      </c>
      <c r="K199" s="8" t="s">
        <v>32</v>
      </c>
      <c r="L199" s="8" t="s">
        <v>33</v>
      </c>
      <c r="M199" s="8" t="s">
        <v>34</v>
      </c>
      <c r="N199" s="8" t="s">
        <v>66</v>
      </c>
      <c r="O199" s="8" t="s">
        <v>336</v>
      </c>
      <c r="P199" s="8">
        <v>1</v>
      </c>
      <c r="Q199" s="8" t="s">
        <v>37</v>
      </c>
      <c r="R199" s="8" t="s">
        <v>37</v>
      </c>
      <c r="S199" s="8" t="s">
        <v>38</v>
      </c>
      <c r="T199" s="8" t="s">
        <v>38</v>
      </c>
      <c r="U199" s="8" t="s">
        <v>378</v>
      </c>
      <c r="V199" s="8" t="s">
        <v>205</v>
      </c>
      <c r="W199" s="8" t="s">
        <v>63</v>
      </c>
      <c r="X199" s="8" t="s">
        <v>37</v>
      </c>
      <c r="Y199" s="8">
        <v>0</v>
      </c>
      <c r="Z199" t="s">
        <v>28</v>
      </c>
      <c r="AA199" t="s">
        <v>28</v>
      </c>
      <c r="AB199" t="str">
        <f t="shared" si="6"/>
        <v>208,13180,"QUAKER","2019-10-16","Ryan Hodgin","Nancy Anthony",146200,48,34,47.5,"E","010SBS","23#MEDIUM","35#HCL LINER","KALLIMA",1,"","","X","X","Jomarys Mirabal","2017-6-24","N/A","",0,"2019-10-16","2019-10-16"</v>
      </c>
      <c r="AC199" t="s">
        <v>333</v>
      </c>
      <c r="AD199" t="s">
        <v>332</v>
      </c>
      <c r="AE199" t="str">
        <f t="shared" si="7"/>
        <v>INSERT INTO dash.Jobs VALUES (208,13180,"QUAKER","2019-10-16","Ryan Hodgin","Nancy Anthony",146200,48,34,47.5,"E","010SBS","23#MEDIUM","35#HCL LINER","KALLIMA",1,"","","X","X","Jomarys Mirabal","2017-6-24","N/A","",0,"2019-10-16","2019-10-16");</v>
      </c>
    </row>
    <row r="200" spans="1:31" x14ac:dyDescent="0.2">
      <c r="A200">
        <v>209</v>
      </c>
      <c r="B200" s="8">
        <v>13181</v>
      </c>
      <c r="C200" s="8" t="s">
        <v>93</v>
      </c>
      <c r="D200" t="s">
        <v>28</v>
      </c>
      <c r="E200" s="8" t="s">
        <v>358</v>
      </c>
      <c r="F200" s="8" t="s">
        <v>363</v>
      </c>
      <c r="G200" s="8">
        <v>30000</v>
      </c>
      <c r="H200" s="8">
        <v>58</v>
      </c>
      <c r="I200" s="8">
        <v>39.5</v>
      </c>
      <c r="J200" s="8">
        <v>58</v>
      </c>
      <c r="K200" s="8" t="s">
        <v>41</v>
      </c>
      <c r="L200" s="8" t="s">
        <v>33</v>
      </c>
      <c r="M200" s="8" t="s">
        <v>34</v>
      </c>
      <c r="N200" s="8" t="s">
        <v>35</v>
      </c>
      <c r="O200" s="8" t="s">
        <v>36</v>
      </c>
      <c r="P200" s="8">
        <v>1</v>
      </c>
      <c r="Q200" s="8" t="s">
        <v>37</v>
      </c>
      <c r="R200" s="8" t="s">
        <v>37</v>
      </c>
      <c r="S200" s="8" t="s">
        <v>38</v>
      </c>
      <c r="T200" s="8" t="s">
        <v>38</v>
      </c>
      <c r="U200" s="8" t="s">
        <v>371</v>
      </c>
      <c r="V200" s="8" t="s">
        <v>213</v>
      </c>
      <c r="W200" s="8" t="s">
        <v>63</v>
      </c>
      <c r="X200" s="8" t="s">
        <v>37</v>
      </c>
      <c r="Y200" s="8">
        <v>0</v>
      </c>
      <c r="Z200" t="s">
        <v>28</v>
      </c>
      <c r="AA200" t="s">
        <v>28</v>
      </c>
      <c r="AB200" t="str">
        <f t="shared" si="6"/>
        <v>209,13181,"DR OETKER","2019-10-16","Ryan Hodgin","Nancy Anthony",30000,58,39.5,58,"B","010SBS","23#MEDIUM","35#LINER","ANY",1,"","","X","X","Shanae Codling","2018-9-20","N/A","",0,"2019-10-16","2019-10-16"</v>
      </c>
      <c r="AC200" t="s">
        <v>333</v>
      </c>
      <c r="AD200" t="s">
        <v>332</v>
      </c>
      <c r="AE200" t="str">
        <f t="shared" si="7"/>
        <v>INSERT INTO dash.Jobs VALUES (209,13181,"DR OETKER","2019-10-16","Ryan Hodgin","Nancy Anthony",30000,58,39.5,58,"B","010SBS","23#MEDIUM","35#LINER","ANY",1,"","","X","X","Shanae Codling","2018-9-20","N/A","",0,"2019-10-16","2019-10-16");</v>
      </c>
    </row>
    <row r="201" spans="1:31" x14ac:dyDescent="0.2">
      <c r="A201">
        <v>210</v>
      </c>
      <c r="B201" s="8">
        <v>13182</v>
      </c>
      <c r="C201" s="8" t="s">
        <v>74</v>
      </c>
      <c r="D201" t="s">
        <v>28</v>
      </c>
      <c r="E201" s="8" t="s">
        <v>358</v>
      </c>
      <c r="F201" s="8" t="s">
        <v>361</v>
      </c>
      <c r="G201" s="8">
        <v>28100</v>
      </c>
      <c r="H201" s="8">
        <v>61.5</v>
      </c>
      <c r="I201" s="8">
        <v>38</v>
      </c>
      <c r="J201" s="8">
        <v>58.5</v>
      </c>
      <c r="K201" s="8" t="s">
        <v>41</v>
      </c>
      <c r="L201" s="8" t="s">
        <v>33</v>
      </c>
      <c r="M201" s="8" t="s">
        <v>34</v>
      </c>
      <c r="N201" s="8" t="s">
        <v>35</v>
      </c>
      <c r="O201" s="8" t="s">
        <v>336</v>
      </c>
      <c r="P201" s="8">
        <v>1</v>
      </c>
      <c r="Q201" s="8" t="s">
        <v>37</v>
      </c>
      <c r="R201" s="8" t="s">
        <v>37</v>
      </c>
      <c r="S201" s="8" t="s">
        <v>38</v>
      </c>
      <c r="T201" s="8" t="s">
        <v>38</v>
      </c>
      <c r="U201" s="8" t="s">
        <v>371</v>
      </c>
      <c r="V201" s="8" t="s">
        <v>209</v>
      </c>
      <c r="W201" s="8" t="s">
        <v>338</v>
      </c>
      <c r="X201" s="8" t="s">
        <v>37</v>
      </c>
      <c r="Y201" s="8">
        <v>0</v>
      </c>
      <c r="Z201" t="s">
        <v>28</v>
      </c>
      <c r="AA201" t="s">
        <v>28</v>
      </c>
      <c r="AB201" t="str">
        <f t="shared" si="6"/>
        <v>210,13182,"MASS BAY","2019-10-16","Ryan Hodgin","Samara Schlossman",28100,61.5,38,58.5,"B","010SBS","23#MEDIUM","35#LINER","KALLIMA",1,"","","X","X","Shanae Codling","2018-3-12","JS","",0,"2019-10-16","2019-10-16"</v>
      </c>
      <c r="AC201" t="s">
        <v>333</v>
      </c>
      <c r="AD201" t="s">
        <v>332</v>
      </c>
      <c r="AE201" t="str">
        <f t="shared" si="7"/>
        <v>INSERT INTO dash.Jobs VALUES (210,13182,"MASS BAY","2019-10-16","Ryan Hodgin","Samara Schlossman",28100,61.5,38,58.5,"B","010SBS","23#MEDIUM","35#LINER","KALLIMA",1,"","","X","X","Shanae Codling","2018-3-12","JS","",0,"2019-10-16","2019-10-16");</v>
      </c>
    </row>
    <row r="202" spans="1:31" x14ac:dyDescent="0.2">
      <c r="A202">
        <v>211</v>
      </c>
      <c r="B202" s="8">
        <v>13183</v>
      </c>
      <c r="C202" s="8" t="s">
        <v>74</v>
      </c>
      <c r="D202" t="s">
        <v>28</v>
      </c>
      <c r="E202" s="8" t="s">
        <v>358</v>
      </c>
      <c r="F202" s="8" t="s">
        <v>361</v>
      </c>
      <c r="G202" s="8">
        <v>23400</v>
      </c>
      <c r="H202" s="8">
        <v>61.5</v>
      </c>
      <c r="I202" s="8">
        <v>38</v>
      </c>
      <c r="J202" s="8">
        <v>58.5</v>
      </c>
      <c r="K202" s="8" t="s">
        <v>41</v>
      </c>
      <c r="L202" s="8" t="s">
        <v>33</v>
      </c>
      <c r="M202" s="8" t="s">
        <v>34</v>
      </c>
      <c r="N202" s="8" t="s">
        <v>35</v>
      </c>
      <c r="O202" s="8" t="s">
        <v>336</v>
      </c>
      <c r="P202" s="8">
        <v>1</v>
      </c>
      <c r="Q202" s="8" t="s">
        <v>37</v>
      </c>
      <c r="R202" s="8" t="s">
        <v>37</v>
      </c>
      <c r="S202" s="8" t="s">
        <v>38</v>
      </c>
      <c r="T202" s="8" t="s">
        <v>38</v>
      </c>
      <c r="U202" s="8" t="s">
        <v>378</v>
      </c>
      <c r="V202" s="8" t="s">
        <v>205</v>
      </c>
      <c r="W202" s="8" t="s">
        <v>63</v>
      </c>
      <c r="X202" s="8" t="s">
        <v>37</v>
      </c>
      <c r="Y202" s="8">
        <v>0</v>
      </c>
      <c r="Z202" t="s">
        <v>28</v>
      </c>
      <c r="AA202" t="s">
        <v>28</v>
      </c>
      <c r="AB202" t="str">
        <f t="shared" si="6"/>
        <v>211,13183,"MASS BAY","2019-10-16","Ryan Hodgin","Samara Schlossman",23400,61.5,38,58.5,"B","010SBS","23#MEDIUM","35#LINER","KALLIMA",1,"","","X","X","Jomarys Mirabal","2017-6-24","N/A","",0,"2019-10-16","2019-10-16"</v>
      </c>
      <c r="AC202" t="s">
        <v>333</v>
      </c>
      <c r="AD202" t="s">
        <v>332</v>
      </c>
      <c r="AE202" t="str">
        <f t="shared" si="7"/>
        <v>INSERT INTO dash.Jobs VALUES (211,13183,"MASS BAY","2019-10-16","Ryan Hodgin","Samara Schlossman",23400,61.5,38,58.5,"B","010SBS","23#MEDIUM","35#LINER","KALLIMA",1,"","","X","X","Jomarys Mirabal","2017-6-24","N/A","",0,"2019-10-16","2019-10-16");</v>
      </c>
    </row>
    <row r="203" spans="1:31" x14ac:dyDescent="0.2">
      <c r="A203">
        <v>212</v>
      </c>
      <c r="B203" s="8">
        <v>13184</v>
      </c>
      <c r="C203" s="8" t="s">
        <v>74</v>
      </c>
      <c r="D203" t="s">
        <v>28</v>
      </c>
      <c r="E203" s="8" t="s">
        <v>358</v>
      </c>
      <c r="F203" s="8" t="s">
        <v>361</v>
      </c>
      <c r="G203" s="8">
        <v>15600</v>
      </c>
      <c r="H203" s="8">
        <v>43.5</v>
      </c>
      <c r="I203" s="8">
        <v>51.5</v>
      </c>
      <c r="J203" s="8">
        <v>40.5</v>
      </c>
      <c r="K203" s="8" t="s">
        <v>41</v>
      </c>
      <c r="L203" s="8" t="s">
        <v>33</v>
      </c>
      <c r="M203" s="8" t="s">
        <v>34</v>
      </c>
      <c r="N203" s="8" t="s">
        <v>35</v>
      </c>
      <c r="O203" s="8" t="s">
        <v>336</v>
      </c>
      <c r="P203" s="8">
        <v>1</v>
      </c>
      <c r="Q203" s="8" t="s">
        <v>37</v>
      </c>
      <c r="R203" s="8" t="s">
        <v>37</v>
      </c>
      <c r="S203" s="8" t="s">
        <v>38</v>
      </c>
      <c r="T203" s="8" t="s">
        <v>38</v>
      </c>
      <c r="U203" s="8" t="s">
        <v>378</v>
      </c>
      <c r="V203" s="8" t="s">
        <v>206</v>
      </c>
      <c r="W203" s="8" t="s">
        <v>63</v>
      </c>
      <c r="X203" s="8" t="s">
        <v>37</v>
      </c>
      <c r="Y203" s="8">
        <v>0</v>
      </c>
      <c r="Z203" t="s">
        <v>28</v>
      </c>
      <c r="AA203" t="s">
        <v>28</v>
      </c>
      <c r="AB203" t="str">
        <f t="shared" si="6"/>
        <v>212,13184,"MASS BAY","2019-10-16","Ryan Hodgin","Samara Schlossman",15600,43.5,51.5,40.5,"B","010SBS","23#MEDIUM","35#LINER","KALLIMA",1,"","","X","X","Jomarys Mirabal","2017-7-29","N/A","",0,"2019-10-16","2019-10-16"</v>
      </c>
      <c r="AC203" t="s">
        <v>333</v>
      </c>
      <c r="AD203" t="s">
        <v>332</v>
      </c>
      <c r="AE203" t="str">
        <f t="shared" si="7"/>
        <v>INSERT INTO dash.Jobs VALUES (212,13184,"MASS BAY","2019-10-16","Ryan Hodgin","Samara Schlossman",15600,43.5,51.5,40.5,"B","010SBS","23#MEDIUM","35#LINER","KALLIMA",1,"","","X","X","Jomarys Mirabal","2017-7-29","N/A","",0,"2019-10-16","2019-10-16");</v>
      </c>
    </row>
    <row r="204" spans="1:31" x14ac:dyDescent="0.2">
      <c r="A204">
        <v>213</v>
      </c>
      <c r="B204" s="8">
        <v>13185</v>
      </c>
      <c r="C204" s="8" t="s">
        <v>74</v>
      </c>
      <c r="D204" t="s">
        <v>28</v>
      </c>
      <c r="E204" s="8" t="s">
        <v>358</v>
      </c>
      <c r="F204" s="8" t="s">
        <v>361</v>
      </c>
      <c r="G204" s="8">
        <v>3200</v>
      </c>
      <c r="H204" s="8">
        <v>43.5</v>
      </c>
      <c r="I204" s="8">
        <v>54.5</v>
      </c>
      <c r="J204" s="8">
        <v>42.5</v>
      </c>
      <c r="K204" s="8" t="s">
        <v>41</v>
      </c>
      <c r="L204" s="8" t="s">
        <v>33</v>
      </c>
      <c r="M204" s="8" t="s">
        <v>34</v>
      </c>
      <c r="N204" s="8" t="s">
        <v>35</v>
      </c>
      <c r="O204" s="8" t="s">
        <v>336</v>
      </c>
      <c r="P204" s="8">
        <v>1</v>
      </c>
      <c r="Q204" s="8" t="s">
        <v>37</v>
      </c>
      <c r="R204" s="8" t="s">
        <v>37</v>
      </c>
      <c r="S204" s="8" t="s">
        <v>38</v>
      </c>
      <c r="T204" s="8" t="s">
        <v>38</v>
      </c>
      <c r="U204" s="8" t="s">
        <v>378</v>
      </c>
      <c r="V204" s="8" t="s">
        <v>202</v>
      </c>
      <c r="W204" s="8" t="s">
        <v>63</v>
      </c>
      <c r="X204" s="8" t="s">
        <v>37</v>
      </c>
      <c r="Y204" s="8">
        <v>0</v>
      </c>
      <c r="Z204" t="s">
        <v>28</v>
      </c>
      <c r="AA204" t="s">
        <v>28</v>
      </c>
      <c r="AB204" t="str">
        <f t="shared" si="6"/>
        <v>213,13185,"MASS BAY","2019-10-16","Ryan Hodgin","Samara Schlossman",3200,43.5,54.5,42.5,"B","010SBS","23#MEDIUM","35#LINER","KALLIMA",1,"","","X","X","Jomarys Mirabal","2017-4-29","N/A","",0,"2019-10-16","2019-10-16"</v>
      </c>
      <c r="AC204" t="s">
        <v>333</v>
      </c>
      <c r="AD204" t="s">
        <v>332</v>
      </c>
      <c r="AE204" t="str">
        <f t="shared" si="7"/>
        <v>INSERT INTO dash.Jobs VALUES (213,13185,"MASS BAY","2019-10-16","Ryan Hodgin","Samara Schlossman",3200,43.5,54.5,42.5,"B","010SBS","23#MEDIUM","35#LINER","KALLIMA",1,"","","X","X","Jomarys Mirabal","2017-4-29","N/A","",0,"2019-10-16","2019-10-16");</v>
      </c>
    </row>
    <row r="205" spans="1:31" x14ac:dyDescent="0.2">
      <c r="A205">
        <v>214</v>
      </c>
      <c r="B205" s="8">
        <v>13186</v>
      </c>
      <c r="C205" s="8" t="s">
        <v>54</v>
      </c>
      <c r="D205" t="s">
        <v>28</v>
      </c>
      <c r="E205" s="8" t="s">
        <v>358</v>
      </c>
      <c r="F205" s="8" t="s">
        <v>363</v>
      </c>
      <c r="G205" s="8">
        <v>39000</v>
      </c>
      <c r="H205" s="8">
        <v>40</v>
      </c>
      <c r="I205" s="8">
        <v>48.25</v>
      </c>
      <c r="J205" s="8">
        <v>40</v>
      </c>
      <c r="K205" s="8" t="s">
        <v>41</v>
      </c>
      <c r="L205" s="8" t="s">
        <v>33</v>
      </c>
      <c r="M205" s="8" t="s">
        <v>34</v>
      </c>
      <c r="N205" s="8" t="s">
        <v>35</v>
      </c>
      <c r="O205" s="8" t="s">
        <v>36</v>
      </c>
      <c r="P205" s="8">
        <v>1</v>
      </c>
      <c r="Q205" s="8" t="s">
        <v>37</v>
      </c>
      <c r="R205" s="8" t="s">
        <v>37</v>
      </c>
      <c r="S205" s="8" t="s">
        <v>38</v>
      </c>
      <c r="T205" s="8" t="s">
        <v>38</v>
      </c>
      <c r="U205" s="8" t="s">
        <v>378</v>
      </c>
      <c r="V205" s="8" t="s">
        <v>206</v>
      </c>
      <c r="W205" s="8" t="s">
        <v>63</v>
      </c>
      <c r="X205" s="8" t="s">
        <v>37</v>
      </c>
      <c r="Y205" s="8">
        <v>0</v>
      </c>
      <c r="Z205" t="s">
        <v>28</v>
      </c>
      <c r="AA205" t="s">
        <v>28</v>
      </c>
      <c r="AB205" t="str">
        <f t="shared" si="6"/>
        <v>214,13186,"KELLOGG'S","2019-10-16","Ryan Hodgin","Nancy Anthony",39000,40,48.25,40,"B","010SBS","23#MEDIUM","35#LINER","ANY",1,"","","X","X","Jomarys Mirabal","2017-7-29","N/A","",0,"2019-10-16","2019-10-16"</v>
      </c>
      <c r="AC205" t="s">
        <v>333</v>
      </c>
      <c r="AD205" t="s">
        <v>332</v>
      </c>
      <c r="AE205" t="str">
        <f t="shared" si="7"/>
        <v>INSERT INTO dash.Jobs VALUES (214,13186,"KELLOGG'S","2019-10-16","Ryan Hodgin","Nancy Anthony",39000,40,48.25,40,"B","010SBS","23#MEDIUM","35#LINER","ANY",1,"","","X","X","Jomarys Mirabal","2017-7-29","N/A","",0,"2019-10-16","2019-10-16");</v>
      </c>
    </row>
    <row r="206" spans="1:31" x14ac:dyDescent="0.2">
      <c r="A206">
        <v>215</v>
      </c>
      <c r="B206" s="8">
        <v>13187</v>
      </c>
      <c r="C206" s="8" t="s">
        <v>72</v>
      </c>
      <c r="D206" t="s">
        <v>28</v>
      </c>
      <c r="E206" s="8" t="s">
        <v>358</v>
      </c>
      <c r="F206" s="8" t="s">
        <v>362</v>
      </c>
      <c r="G206" s="8">
        <v>180000</v>
      </c>
      <c r="H206" s="8">
        <v>54.5</v>
      </c>
      <c r="I206" s="8">
        <v>41.5</v>
      </c>
      <c r="J206" s="8">
        <v>53</v>
      </c>
      <c r="K206" s="8" t="s">
        <v>41</v>
      </c>
      <c r="L206" s="8" t="s">
        <v>33</v>
      </c>
      <c r="M206" s="8" t="s">
        <v>34</v>
      </c>
      <c r="N206" s="8" t="s">
        <v>35</v>
      </c>
      <c r="O206" s="8" t="s">
        <v>36</v>
      </c>
      <c r="P206" s="8">
        <v>1</v>
      </c>
      <c r="Q206" s="8" t="s">
        <v>37</v>
      </c>
      <c r="R206" s="8" t="s">
        <v>37</v>
      </c>
      <c r="S206" s="8" t="s">
        <v>38</v>
      </c>
      <c r="T206" s="8" t="s">
        <v>38</v>
      </c>
      <c r="U206" s="8" t="s">
        <v>378</v>
      </c>
      <c r="V206" s="8" t="s">
        <v>210</v>
      </c>
      <c r="W206" s="8" t="s">
        <v>63</v>
      </c>
      <c r="X206" s="8" t="s">
        <v>37</v>
      </c>
      <c r="Y206" s="8">
        <v>0</v>
      </c>
      <c r="Z206" t="s">
        <v>28</v>
      </c>
      <c r="AA206" t="s">
        <v>28</v>
      </c>
      <c r="AB206" t="str">
        <f t="shared" si="6"/>
        <v>215,13187,"WORTHINGTON","2019-10-16","Ryan Hodgin","Fran Hice",180000,54.5,41.5,53,"B","010SBS","23#MEDIUM","35#LINER","ANY",1,"","","X","X","Jomarys Mirabal","2017-10-28","N/A","",0,"2019-10-16","2019-10-16"</v>
      </c>
      <c r="AC206" t="s">
        <v>333</v>
      </c>
      <c r="AD206" t="s">
        <v>332</v>
      </c>
      <c r="AE206" t="str">
        <f t="shared" si="7"/>
        <v>INSERT INTO dash.Jobs VALUES (215,13187,"WORTHINGTON","2019-10-16","Ryan Hodgin","Fran Hice",180000,54.5,41.5,53,"B","010SBS","23#MEDIUM","35#LINER","ANY",1,"","","X","X","Jomarys Mirabal","2017-10-28","N/A","",0,"2019-10-16","2019-10-16");</v>
      </c>
    </row>
    <row r="207" spans="1:31" x14ac:dyDescent="0.2">
      <c r="A207">
        <v>216</v>
      </c>
      <c r="B207" s="8">
        <v>13188</v>
      </c>
      <c r="C207" s="8" t="s">
        <v>72</v>
      </c>
      <c r="D207" t="s">
        <v>28</v>
      </c>
      <c r="E207" s="8" t="s">
        <v>358</v>
      </c>
      <c r="F207" s="8" t="s">
        <v>362</v>
      </c>
      <c r="G207" s="8">
        <v>36000</v>
      </c>
      <c r="H207" s="8">
        <v>54.5</v>
      </c>
      <c r="I207" s="8">
        <v>41.5</v>
      </c>
      <c r="J207" s="8">
        <v>53</v>
      </c>
      <c r="K207" s="8" t="s">
        <v>41</v>
      </c>
      <c r="L207" s="8" t="s">
        <v>33</v>
      </c>
      <c r="M207" s="8" t="s">
        <v>34</v>
      </c>
      <c r="N207" s="8" t="s">
        <v>35</v>
      </c>
      <c r="O207" s="8" t="s">
        <v>36</v>
      </c>
      <c r="P207" s="8">
        <v>1</v>
      </c>
      <c r="Q207" s="8" t="s">
        <v>37</v>
      </c>
      <c r="R207" s="8" t="s">
        <v>37</v>
      </c>
      <c r="S207" s="8" t="s">
        <v>38</v>
      </c>
      <c r="T207" s="8" t="s">
        <v>38</v>
      </c>
      <c r="U207" s="8" t="s">
        <v>378</v>
      </c>
      <c r="V207" s="8" t="s">
        <v>204</v>
      </c>
      <c r="W207" s="8" t="s">
        <v>63</v>
      </c>
      <c r="X207" s="8" t="s">
        <v>37</v>
      </c>
      <c r="Y207" s="8">
        <v>0</v>
      </c>
      <c r="Z207" t="s">
        <v>28</v>
      </c>
      <c r="AA207" t="s">
        <v>28</v>
      </c>
      <c r="AB207" t="str">
        <f t="shared" si="6"/>
        <v>216,13188,"WORTHINGTON","2019-10-16","Ryan Hodgin","Fran Hice",36000,54.5,41.5,53,"B","010SBS","23#MEDIUM","35#LINER","ANY",1,"","","X","X","Jomarys Mirabal","2017-5-27","N/A","",0,"2019-10-16","2019-10-16"</v>
      </c>
      <c r="AC207" t="s">
        <v>333</v>
      </c>
      <c r="AD207" t="s">
        <v>332</v>
      </c>
      <c r="AE207" t="str">
        <f t="shared" si="7"/>
        <v>INSERT INTO dash.Jobs VALUES (216,13188,"WORTHINGTON","2019-10-16","Ryan Hodgin","Fran Hice",36000,54.5,41.5,53,"B","010SBS","23#MEDIUM","35#LINER","ANY",1,"","","X","X","Jomarys Mirabal","2017-5-27","N/A","",0,"2019-10-16","2019-10-16");</v>
      </c>
    </row>
    <row r="208" spans="1:31" x14ac:dyDescent="0.2">
      <c r="A208">
        <v>217</v>
      </c>
      <c r="B208" s="8">
        <v>13189</v>
      </c>
      <c r="C208" s="8" t="s">
        <v>72</v>
      </c>
      <c r="D208" t="s">
        <v>28</v>
      </c>
      <c r="E208" s="8" t="s">
        <v>358</v>
      </c>
      <c r="F208" s="8" t="s">
        <v>362</v>
      </c>
      <c r="G208" s="8">
        <v>180000</v>
      </c>
      <c r="H208" s="8">
        <v>32</v>
      </c>
      <c r="I208" s="8">
        <v>51.25</v>
      </c>
      <c r="J208" s="8">
        <v>31.5</v>
      </c>
      <c r="K208" s="8" t="s">
        <v>41</v>
      </c>
      <c r="L208" s="8" t="s">
        <v>33</v>
      </c>
      <c r="M208" s="8" t="s">
        <v>34</v>
      </c>
      <c r="N208" s="8" t="s">
        <v>35</v>
      </c>
      <c r="O208" s="8" t="s">
        <v>36</v>
      </c>
      <c r="P208" s="8">
        <v>1</v>
      </c>
      <c r="Q208" s="8" t="s">
        <v>37</v>
      </c>
      <c r="R208" s="8" t="s">
        <v>37</v>
      </c>
      <c r="S208" s="8" t="s">
        <v>38</v>
      </c>
      <c r="T208" s="8" t="s">
        <v>38</v>
      </c>
      <c r="U208" s="8" t="s">
        <v>378</v>
      </c>
      <c r="V208" s="8" t="s">
        <v>206</v>
      </c>
      <c r="W208" s="8" t="s">
        <v>63</v>
      </c>
      <c r="X208" s="8" t="s">
        <v>37</v>
      </c>
      <c r="Y208" s="8">
        <v>0</v>
      </c>
      <c r="Z208" t="s">
        <v>28</v>
      </c>
      <c r="AA208" t="s">
        <v>28</v>
      </c>
      <c r="AB208" t="str">
        <f t="shared" si="6"/>
        <v>217,13189,"WORTHINGTON","2019-10-16","Ryan Hodgin","Fran Hice",180000,32,51.25,31.5,"B","010SBS","23#MEDIUM","35#LINER","ANY",1,"","","X","X","Jomarys Mirabal","2017-7-29","N/A","",0,"2019-10-16","2019-10-16"</v>
      </c>
      <c r="AC208" t="s">
        <v>333</v>
      </c>
      <c r="AD208" t="s">
        <v>332</v>
      </c>
      <c r="AE208" t="str">
        <f t="shared" si="7"/>
        <v>INSERT INTO dash.Jobs VALUES (217,13189,"WORTHINGTON","2019-10-16","Ryan Hodgin","Fran Hice",180000,32,51.25,31.5,"B","010SBS","23#MEDIUM","35#LINER","ANY",1,"","","X","X","Jomarys Mirabal","2017-7-29","N/A","",0,"2019-10-16","2019-10-16");</v>
      </c>
    </row>
    <row r="209" spans="1:31" x14ac:dyDescent="0.2">
      <c r="A209">
        <v>218</v>
      </c>
      <c r="B209" s="8">
        <v>13190</v>
      </c>
      <c r="C209" s="8" t="s">
        <v>59</v>
      </c>
      <c r="D209" t="s">
        <v>28</v>
      </c>
      <c r="E209" s="8" t="s">
        <v>358</v>
      </c>
      <c r="F209" s="8" t="s">
        <v>360</v>
      </c>
      <c r="G209" s="8">
        <v>58000</v>
      </c>
      <c r="H209" s="8">
        <v>35.5</v>
      </c>
      <c r="I209" s="8">
        <v>45.75</v>
      </c>
      <c r="J209" s="8">
        <v>35.5</v>
      </c>
      <c r="K209" s="8" t="s">
        <v>41</v>
      </c>
      <c r="L209" s="8" t="s">
        <v>60</v>
      </c>
      <c r="M209" s="8" t="s">
        <v>53</v>
      </c>
      <c r="N209" s="8" t="s">
        <v>48</v>
      </c>
      <c r="O209" s="8" t="s">
        <v>36</v>
      </c>
      <c r="P209" s="8">
        <v>1</v>
      </c>
      <c r="Q209" s="8" t="s">
        <v>37</v>
      </c>
      <c r="R209" s="8" t="s">
        <v>37</v>
      </c>
      <c r="S209" s="8" t="s">
        <v>38</v>
      </c>
      <c r="T209" s="8" t="s">
        <v>38</v>
      </c>
      <c r="U209" s="8" t="s">
        <v>378</v>
      </c>
      <c r="V209" s="8" t="s">
        <v>204</v>
      </c>
      <c r="W209" s="8" t="s">
        <v>63</v>
      </c>
      <c r="X209" s="8" t="s">
        <v>37</v>
      </c>
      <c r="Y209" s="8">
        <v>0</v>
      </c>
      <c r="Z209" t="s">
        <v>28</v>
      </c>
      <c r="AA209" t="s">
        <v>28</v>
      </c>
      <c r="AB209" t="str">
        <f t="shared" si="6"/>
        <v>218,13190,"KEURIG GREEN MOUNTAIN","2019-10-16","Ryan Hodgin","Jeff Tejeda",58000,35.5,45.75,35.5,"B","012SBS","26#MEDIUM","42#LINER","ANY",1,"","","X","X","Jomarys Mirabal","2017-5-27","N/A","",0,"2019-10-16","2019-10-16"</v>
      </c>
      <c r="AC209" t="s">
        <v>333</v>
      </c>
      <c r="AD209" t="s">
        <v>332</v>
      </c>
      <c r="AE209" t="str">
        <f t="shared" si="7"/>
        <v>INSERT INTO dash.Jobs VALUES (218,13190,"KEURIG GREEN MOUNTAIN","2019-10-16","Ryan Hodgin","Jeff Tejeda",58000,35.5,45.75,35.5,"B","012SBS","26#MEDIUM","42#LINER","ANY",1,"","","X","X","Jomarys Mirabal","2017-5-27","N/A","",0,"2019-10-16","2019-10-16");</v>
      </c>
    </row>
    <row r="210" spans="1:31" x14ac:dyDescent="0.2">
      <c r="A210">
        <v>219</v>
      </c>
      <c r="B210" s="8">
        <v>13191</v>
      </c>
      <c r="C210" s="8" t="s">
        <v>59</v>
      </c>
      <c r="D210" t="s">
        <v>28</v>
      </c>
      <c r="E210" s="8" t="s">
        <v>358</v>
      </c>
      <c r="F210" s="8" t="s">
        <v>360</v>
      </c>
      <c r="G210" s="8">
        <v>157500</v>
      </c>
      <c r="H210" s="8">
        <v>37.5</v>
      </c>
      <c r="I210" s="8">
        <v>45.75</v>
      </c>
      <c r="J210" s="8">
        <v>37.5</v>
      </c>
      <c r="K210" s="8" t="s">
        <v>41</v>
      </c>
      <c r="L210" s="8" t="s">
        <v>60</v>
      </c>
      <c r="M210" s="8" t="s">
        <v>53</v>
      </c>
      <c r="N210" s="8" t="s">
        <v>48</v>
      </c>
      <c r="O210" s="8" t="s">
        <v>36</v>
      </c>
      <c r="P210" s="8">
        <v>1</v>
      </c>
      <c r="Q210" s="8" t="s">
        <v>37</v>
      </c>
      <c r="R210" s="8" t="s">
        <v>37</v>
      </c>
      <c r="S210" s="8" t="s">
        <v>38</v>
      </c>
      <c r="T210" s="8" t="s">
        <v>38</v>
      </c>
      <c r="U210" s="8" t="s">
        <v>378</v>
      </c>
      <c r="V210" s="8" t="s">
        <v>202</v>
      </c>
      <c r="W210" s="8" t="s">
        <v>63</v>
      </c>
      <c r="X210" s="8" t="s">
        <v>37</v>
      </c>
      <c r="Y210" s="8">
        <v>0</v>
      </c>
      <c r="Z210" t="s">
        <v>28</v>
      </c>
      <c r="AA210" t="s">
        <v>28</v>
      </c>
      <c r="AB210" t="str">
        <f t="shared" si="6"/>
        <v>219,13191,"KEURIG GREEN MOUNTAIN","2019-10-16","Ryan Hodgin","Jeff Tejeda",157500,37.5,45.75,37.5,"B","012SBS","26#MEDIUM","42#LINER","ANY",1,"","","X","X","Jomarys Mirabal","2017-4-29","N/A","",0,"2019-10-16","2019-10-16"</v>
      </c>
      <c r="AC210" t="s">
        <v>333</v>
      </c>
      <c r="AD210" t="s">
        <v>332</v>
      </c>
      <c r="AE210" t="str">
        <f t="shared" si="7"/>
        <v>INSERT INTO dash.Jobs VALUES (219,13191,"KEURIG GREEN MOUNTAIN","2019-10-16","Ryan Hodgin","Jeff Tejeda",157500,37.5,45.75,37.5,"B","012SBS","26#MEDIUM","42#LINER","ANY",1,"","","X","X","Jomarys Mirabal","2017-4-29","N/A","",0,"2019-10-16","2019-10-16");</v>
      </c>
    </row>
    <row r="211" spans="1:31" x14ac:dyDescent="0.2">
      <c r="A211">
        <v>220</v>
      </c>
      <c r="B211" s="8">
        <v>13192</v>
      </c>
      <c r="C211" s="8" t="s">
        <v>71</v>
      </c>
      <c r="D211" t="s">
        <v>28</v>
      </c>
      <c r="E211" s="8" t="s">
        <v>358</v>
      </c>
      <c r="F211" s="8" t="s">
        <v>362</v>
      </c>
      <c r="G211" s="8">
        <v>7800</v>
      </c>
      <c r="H211" s="8">
        <v>61.5</v>
      </c>
      <c r="I211" s="8">
        <v>37.25</v>
      </c>
      <c r="J211" s="8">
        <v>59.5</v>
      </c>
      <c r="K211" s="8" t="s">
        <v>41</v>
      </c>
      <c r="L211" s="8" t="s">
        <v>33</v>
      </c>
      <c r="M211" s="8" t="s">
        <v>34</v>
      </c>
      <c r="N211" s="8" t="s">
        <v>35</v>
      </c>
      <c r="O211" s="8" t="s">
        <v>36</v>
      </c>
      <c r="P211" s="8">
        <v>1</v>
      </c>
      <c r="Q211" s="8" t="s">
        <v>37</v>
      </c>
      <c r="R211" s="8" t="s">
        <v>37</v>
      </c>
      <c r="S211" s="8" t="s">
        <v>38</v>
      </c>
      <c r="T211" s="8" t="s">
        <v>38</v>
      </c>
      <c r="U211" s="8" t="s">
        <v>378</v>
      </c>
      <c r="V211" s="8" t="s">
        <v>204</v>
      </c>
      <c r="W211" s="8" t="s">
        <v>63</v>
      </c>
      <c r="X211" s="8" t="s">
        <v>37</v>
      </c>
      <c r="Y211" s="8">
        <v>0</v>
      </c>
      <c r="Z211" t="s">
        <v>28</v>
      </c>
      <c r="AA211" t="s">
        <v>28</v>
      </c>
      <c r="AB211" t="str">
        <f t="shared" si="6"/>
        <v>220,13192,"ZERO TECHNOLOGIES","2019-10-16","Ryan Hodgin","Fran Hice",7800,61.5,37.25,59.5,"B","010SBS","23#MEDIUM","35#LINER","ANY",1,"","","X","X","Jomarys Mirabal","2017-5-27","N/A","",0,"2019-10-16","2019-10-16"</v>
      </c>
      <c r="AC211" t="s">
        <v>333</v>
      </c>
      <c r="AD211" t="s">
        <v>332</v>
      </c>
      <c r="AE211" t="str">
        <f t="shared" si="7"/>
        <v>INSERT INTO dash.Jobs VALUES (220,13192,"ZERO TECHNOLOGIES","2019-10-16","Ryan Hodgin","Fran Hice",7800,61.5,37.25,59.5,"B","010SBS","23#MEDIUM","35#LINER","ANY",1,"","","X","X","Jomarys Mirabal","2017-5-27","N/A","",0,"2019-10-16","2019-10-16");</v>
      </c>
    </row>
    <row r="212" spans="1:31" x14ac:dyDescent="0.2">
      <c r="A212">
        <v>221</v>
      </c>
      <c r="B212" s="8">
        <v>13193</v>
      </c>
      <c r="C212" s="8" t="s">
        <v>71</v>
      </c>
      <c r="D212" t="s">
        <v>28</v>
      </c>
      <c r="E212" s="8" t="s">
        <v>358</v>
      </c>
      <c r="F212" s="8" t="s">
        <v>362</v>
      </c>
      <c r="G212" s="8">
        <v>6500</v>
      </c>
      <c r="H212" s="8">
        <v>36</v>
      </c>
      <c r="I212" s="8">
        <v>42.25</v>
      </c>
      <c r="J212" s="8">
        <v>34.5</v>
      </c>
      <c r="K212" s="8" t="s">
        <v>41</v>
      </c>
      <c r="L212" s="8" t="s">
        <v>33</v>
      </c>
      <c r="M212" s="8" t="s">
        <v>34</v>
      </c>
      <c r="N212" s="8" t="s">
        <v>35</v>
      </c>
      <c r="O212" s="8" t="s">
        <v>36</v>
      </c>
      <c r="P212" s="8">
        <v>1</v>
      </c>
      <c r="Q212" s="8" t="s">
        <v>37</v>
      </c>
      <c r="R212" s="8" t="s">
        <v>37</v>
      </c>
      <c r="S212" s="8" t="s">
        <v>38</v>
      </c>
      <c r="T212" s="8" t="s">
        <v>38</v>
      </c>
      <c r="U212" s="8" t="s">
        <v>378</v>
      </c>
      <c r="V212" s="8" t="s">
        <v>204</v>
      </c>
      <c r="W212" s="8" t="s">
        <v>63</v>
      </c>
      <c r="X212" s="8" t="s">
        <v>37</v>
      </c>
      <c r="Y212" s="8">
        <v>0</v>
      </c>
      <c r="Z212" t="s">
        <v>28</v>
      </c>
      <c r="AA212" t="s">
        <v>28</v>
      </c>
      <c r="AB212" t="str">
        <f t="shared" si="6"/>
        <v>221,13193,"ZERO TECHNOLOGIES","2019-10-16","Ryan Hodgin","Fran Hice",6500,36,42.25,34.5,"B","010SBS","23#MEDIUM","35#LINER","ANY",1,"","","X","X","Jomarys Mirabal","2017-5-27","N/A","",0,"2019-10-16","2019-10-16"</v>
      </c>
      <c r="AC212" t="s">
        <v>333</v>
      </c>
      <c r="AD212" t="s">
        <v>332</v>
      </c>
      <c r="AE212" t="str">
        <f t="shared" si="7"/>
        <v>INSERT INTO dash.Jobs VALUES (221,13193,"ZERO TECHNOLOGIES","2019-10-16","Ryan Hodgin","Fran Hice",6500,36,42.25,34.5,"B","010SBS","23#MEDIUM","35#LINER","ANY",1,"","","X","X","Jomarys Mirabal","2017-5-27","N/A","",0,"2019-10-16","2019-10-16");</v>
      </c>
    </row>
    <row r="213" spans="1:31" x14ac:dyDescent="0.2">
      <c r="A213">
        <v>222</v>
      </c>
      <c r="B213" s="8">
        <v>13194</v>
      </c>
      <c r="C213" s="8" t="s">
        <v>71</v>
      </c>
      <c r="D213" t="s">
        <v>28</v>
      </c>
      <c r="E213" s="8" t="s">
        <v>358</v>
      </c>
      <c r="F213" s="8" t="s">
        <v>362</v>
      </c>
      <c r="G213" s="8">
        <v>30000</v>
      </c>
      <c r="H213" s="8">
        <v>36</v>
      </c>
      <c r="I213" s="8">
        <v>50</v>
      </c>
      <c r="J213" s="8">
        <v>34.5</v>
      </c>
      <c r="K213" s="8" t="s">
        <v>41</v>
      </c>
      <c r="L213" s="8" t="s">
        <v>33</v>
      </c>
      <c r="M213" s="8" t="s">
        <v>34</v>
      </c>
      <c r="N213" s="8" t="s">
        <v>35</v>
      </c>
      <c r="O213" s="8" t="s">
        <v>36</v>
      </c>
      <c r="P213" s="8">
        <v>1</v>
      </c>
      <c r="Q213" s="8" t="s">
        <v>37</v>
      </c>
      <c r="R213" s="8" t="s">
        <v>37</v>
      </c>
      <c r="S213" s="8" t="s">
        <v>38</v>
      </c>
      <c r="T213" s="8" t="s">
        <v>38</v>
      </c>
      <c r="U213" s="8" t="s">
        <v>378</v>
      </c>
      <c r="V213" s="8" t="s">
        <v>204</v>
      </c>
      <c r="W213" s="8" t="s">
        <v>63</v>
      </c>
      <c r="X213" s="8" t="s">
        <v>37</v>
      </c>
      <c r="Y213" s="8">
        <v>0</v>
      </c>
      <c r="Z213" t="s">
        <v>28</v>
      </c>
      <c r="AA213" t="s">
        <v>28</v>
      </c>
      <c r="AB213" t="str">
        <f t="shared" si="6"/>
        <v>222,13194,"ZERO TECHNOLOGIES","2019-10-16","Ryan Hodgin","Fran Hice",30000,36,50,34.5,"B","010SBS","23#MEDIUM","35#LINER","ANY",1,"","","X","X","Jomarys Mirabal","2017-5-27","N/A","",0,"2019-10-16","2019-10-16"</v>
      </c>
      <c r="AC213" t="s">
        <v>333</v>
      </c>
      <c r="AD213" t="s">
        <v>332</v>
      </c>
      <c r="AE213" t="str">
        <f t="shared" si="7"/>
        <v>INSERT INTO dash.Jobs VALUES (222,13194,"ZERO TECHNOLOGIES","2019-10-16","Ryan Hodgin","Fran Hice",30000,36,50,34.5,"B","010SBS","23#MEDIUM","35#LINER","ANY",1,"","","X","X","Jomarys Mirabal","2017-5-27","N/A","",0,"2019-10-16","2019-10-16");</v>
      </c>
    </row>
    <row r="214" spans="1:31" x14ac:dyDescent="0.2">
      <c r="A214">
        <v>223</v>
      </c>
      <c r="B214" s="8">
        <v>13195</v>
      </c>
      <c r="C214" s="8" t="s">
        <v>90</v>
      </c>
      <c r="D214" t="s">
        <v>28</v>
      </c>
      <c r="E214" s="8" t="s">
        <v>358</v>
      </c>
      <c r="F214" s="8" t="s">
        <v>363</v>
      </c>
      <c r="G214" s="8">
        <v>150000</v>
      </c>
      <c r="H214" s="8">
        <v>59.5</v>
      </c>
      <c r="I214" s="8">
        <v>43.5</v>
      </c>
      <c r="J214" s="8">
        <v>59.5</v>
      </c>
      <c r="K214" s="8" t="s">
        <v>41</v>
      </c>
      <c r="L214" s="8" t="s">
        <v>33</v>
      </c>
      <c r="M214" s="8" t="s">
        <v>34</v>
      </c>
      <c r="N214" s="8" t="s">
        <v>35</v>
      </c>
      <c r="O214" s="8" t="s">
        <v>36</v>
      </c>
      <c r="P214" s="8">
        <v>1</v>
      </c>
      <c r="Q214" s="8" t="s">
        <v>37</v>
      </c>
      <c r="R214" s="8" t="s">
        <v>37</v>
      </c>
      <c r="S214" s="8" t="s">
        <v>38</v>
      </c>
      <c r="T214" s="8" t="s">
        <v>38</v>
      </c>
      <c r="U214" s="8" t="s">
        <v>378</v>
      </c>
      <c r="V214" s="8" t="s">
        <v>204</v>
      </c>
      <c r="W214" s="8" t="s">
        <v>63</v>
      </c>
      <c r="X214" s="8" t="s">
        <v>37</v>
      </c>
      <c r="Y214" s="8">
        <v>0</v>
      </c>
      <c r="Z214" t="s">
        <v>28</v>
      </c>
      <c r="AA214" t="s">
        <v>28</v>
      </c>
      <c r="AB214" t="str">
        <f t="shared" si="6"/>
        <v>223,13195,"BOJANGLES","2019-10-16","Ryan Hodgin","Nancy Anthony",150000,59.5,43.5,59.5,"B","010SBS","23#MEDIUM","35#LINER","ANY",1,"","","X","X","Jomarys Mirabal","2017-5-27","N/A","",0,"2019-10-16","2019-10-16"</v>
      </c>
      <c r="AC214" t="s">
        <v>333</v>
      </c>
      <c r="AD214" t="s">
        <v>332</v>
      </c>
      <c r="AE214" t="str">
        <f t="shared" si="7"/>
        <v>INSERT INTO dash.Jobs VALUES (223,13195,"BOJANGLES","2019-10-16","Ryan Hodgin","Nancy Anthony",150000,59.5,43.5,59.5,"B","010SBS","23#MEDIUM","35#LINER","ANY",1,"","","X","X","Jomarys Mirabal","2017-5-27","N/A","",0,"2019-10-16","2019-10-16");</v>
      </c>
    </row>
    <row r="215" spans="1:31" x14ac:dyDescent="0.2">
      <c r="A215">
        <v>224</v>
      </c>
      <c r="B215" s="8">
        <v>13196</v>
      </c>
      <c r="C215" s="8" t="s">
        <v>54</v>
      </c>
      <c r="D215" t="s">
        <v>28</v>
      </c>
      <c r="E215" s="8" t="s">
        <v>358</v>
      </c>
      <c r="F215" s="8" t="s">
        <v>363</v>
      </c>
      <c r="G215" s="8">
        <v>120000</v>
      </c>
      <c r="H215" s="8">
        <v>36</v>
      </c>
      <c r="I215" s="8">
        <v>48.25</v>
      </c>
      <c r="J215" s="8">
        <v>35</v>
      </c>
      <c r="K215" s="8" t="s">
        <v>41</v>
      </c>
      <c r="L215" s="8" t="s">
        <v>33</v>
      </c>
      <c r="M215" s="8" t="s">
        <v>34</v>
      </c>
      <c r="N215" s="8" t="s">
        <v>35</v>
      </c>
      <c r="O215" s="8" t="s">
        <v>36</v>
      </c>
      <c r="P215" s="8">
        <v>1</v>
      </c>
      <c r="Q215" s="8" t="s">
        <v>37</v>
      </c>
      <c r="R215" s="8" t="s">
        <v>37</v>
      </c>
      <c r="S215" s="8" t="s">
        <v>38</v>
      </c>
      <c r="T215" s="8" t="s">
        <v>38</v>
      </c>
      <c r="U215" s="8" t="s">
        <v>378</v>
      </c>
      <c r="V215" s="8" t="s">
        <v>210</v>
      </c>
      <c r="W215" s="8" t="s">
        <v>63</v>
      </c>
      <c r="X215" s="8" t="s">
        <v>37</v>
      </c>
      <c r="Y215" s="8">
        <v>0</v>
      </c>
      <c r="Z215" t="s">
        <v>28</v>
      </c>
      <c r="AA215" t="s">
        <v>28</v>
      </c>
      <c r="AB215" t="str">
        <f t="shared" si="6"/>
        <v>224,13196,"KELLOGG'S","2019-10-16","Ryan Hodgin","Nancy Anthony",120000,36,48.25,35,"B","010SBS","23#MEDIUM","35#LINER","ANY",1,"","","X","X","Jomarys Mirabal","2017-10-28","N/A","",0,"2019-10-16","2019-10-16"</v>
      </c>
      <c r="AC215" t="s">
        <v>333</v>
      </c>
      <c r="AD215" t="s">
        <v>332</v>
      </c>
      <c r="AE215" t="str">
        <f t="shared" si="7"/>
        <v>INSERT INTO dash.Jobs VALUES (224,13196,"KELLOGG'S","2019-10-16","Ryan Hodgin","Nancy Anthony",120000,36,48.25,35,"B","010SBS","23#MEDIUM","35#LINER","ANY",1,"","","X","X","Jomarys Mirabal","2017-10-28","N/A","",0,"2019-10-16","2019-10-16");</v>
      </c>
    </row>
    <row r="216" spans="1:31" x14ac:dyDescent="0.2">
      <c r="A216">
        <v>225</v>
      </c>
      <c r="B216" s="8">
        <v>13197</v>
      </c>
      <c r="C216" s="8" t="s">
        <v>72</v>
      </c>
      <c r="D216" t="s">
        <v>28</v>
      </c>
      <c r="E216" s="8" t="s">
        <v>358</v>
      </c>
      <c r="F216" s="8" t="s">
        <v>362</v>
      </c>
      <c r="G216" s="8">
        <v>4000</v>
      </c>
      <c r="H216" s="8">
        <v>54.5</v>
      </c>
      <c r="I216" s="8">
        <v>41.5</v>
      </c>
      <c r="J216" s="8">
        <v>53</v>
      </c>
      <c r="K216" s="8" t="s">
        <v>41</v>
      </c>
      <c r="L216" s="8" t="s">
        <v>33</v>
      </c>
      <c r="M216" s="8" t="s">
        <v>34</v>
      </c>
      <c r="N216" s="8" t="s">
        <v>35</v>
      </c>
      <c r="O216" s="8" t="s">
        <v>36</v>
      </c>
      <c r="P216" s="8">
        <v>1</v>
      </c>
      <c r="Q216" s="8" t="s">
        <v>37</v>
      </c>
      <c r="R216" s="8" t="s">
        <v>37</v>
      </c>
      <c r="S216" s="8" t="s">
        <v>38</v>
      </c>
      <c r="T216" s="8" t="s">
        <v>38</v>
      </c>
      <c r="U216" s="8" t="s">
        <v>378</v>
      </c>
      <c r="V216" s="8" t="s">
        <v>204</v>
      </c>
      <c r="W216" s="8" t="s">
        <v>63</v>
      </c>
      <c r="X216" s="8" t="s">
        <v>37</v>
      </c>
      <c r="Y216" s="8">
        <v>0</v>
      </c>
      <c r="Z216" t="s">
        <v>28</v>
      </c>
      <c r="AA216" t="s">
        <v>28</v>
      </c>
      <c r="AB216" t="str">
        <f t="shared" si="6"/>
        <v>225,13197,"WORTHINGTON","2019-10-16","Ryan Hodgin","Fran Hice",4000,54.5,41.5,53,"B","010SBS","23#MEDIUM","35#LINER","ANY",1,"","","X","X","Jomarys Mirabal","2017-5-27","N/A","",0,"2019-10-16","2019-10-16"</v>
      </c>
      <c r="AC216" t="s">
        <v>333</v>
      </c>
      <c r="AD216" t="s">
        <v>332</v>
      </c>
      <c r="AE216" t="str">
        <f t="shared" si="7"/>
        <v>INSERT INTO dash.Jobs VALUES (225,13197,"WORTHINGTON","2019-10-16","Ryan Hodgin","Fran Hice",4000,54.5,41.5,53,"B","010SBS","23#MEDIUM","35#LINER","ANY",1,"","","X","X","Jomarys Mirabal","2017-5-27","N/A","",0,"2019-10-16","2019-10-16");</v>
      </c>
    </row>
    <row r="217" spans="1:31" x14ac:dyDescent="0.2">
      <c r="A217">
        <v>226</v>
      </c>
      <c r="B217" s="8">
        <v>13198</v>
      </c>
      <c r="C217" s="8" t="s">
        <v>72</v>
      </c>
      <c r="D217" t="s">
        <v>28</v>
      </c>
      <c r="E217" s="8" t="s">
        <v>358</v>
      </c>
      <c r="F217" s="8" t="s">
        <v>362</v>
      </c>
      <c r="G217" s="8">
        <v>18500</v>
      </c>
      <c r="H217" s="8">
        <v>32</v>
      </c>
      <c r="I217" s="8">
        <v>51.25</v>
      </c>
      <c r="J217" s="8">
        <v>31.5</v>
      </c>
      <c r="K217" s="8" t="s">
        <v>41</v>
      </c>
      <c r="L217" s="8" t="s">
        <v>33</v>
      </c>
      <c r="M217" s="8" t="s">
        <v>34</v>
      </c>
      <c r="N217" s="8" t="s">
        <v>35</v>
      </c>
      <c r="O217" s="8" t="s">
        <v>36</v>
      </c>
      <c r="P217" s="8">
        <v>1</v>
      </c>
      <c r="Q217" s="8" t="s">
        <v>37</v>
      </c>
      <c r="R217" s="8" t="s">
        <v>37</v>
      </c>
      <c r="S217" s="8" t="s">
        <v>38</v>
      </c>
      <c r="T217" s="8" t="s">
        <v>38</v>
      </c>
      <c r="U217" s="8" t="s">
        <v>371</v>
      </c>
      <c r="V217" s="8" t="s">
        <v>209</v>
      </c>
      <c r="W217" s="8" t="s">
        <v>148</v>
      </c>
      <c r="X217" s="8" t="s">
        <v>37</v>
      </c>
      <c r="Y217" s="8">
        <v>0</v>
      </c>
      <c r="Z217" t="s">
        <v>28</v>
      </c>
      <c r="AA217" t="s">
        <v>28</v>
      </c>
      <c r="AB217" t="str">
        <f t="shared" si="6"/>
        <v>226,13198,"WORTHINGTON","2019-10-16","Ryan Hodgin","Fran Hice",18500,32,51.25,31.5,"B","010SBS","23#MEDIUM","35#LINER","ANY",1,"","","X","X","Shanae Codling","2018-3-12","SC","",0,"2019-10-16","2019-10-16"</v>
      </c>
      <c r="AC217" t="s">
        <v>333</v>
      </c>
      <c r="AD217" t="s">
        <v>332</v>
      </c>
      <c r="AE217" t="str">
        <f t="shared" si="7"/>
        <v>INSERT INTO dash.Jobs VALUES (226,13198,"WORTHINGTON","2019-10-16","Ryan Hodgin","Fran Hice",18500,32,51.25,31.5,"B","010SBS","23#MEDIUM","35#LINER","ANY",1,"","","X","X","Shanae Codling","2018-3-12","SC","",0,"2019-10-16","2019-10-16");</v>
      </c>
    </row>
    <row r="218" spans="1:31" x14ac:dyDescent="0.2">
      <c r="A218">
        <v>227</v>
      </c>
      <c r="B218" s="8">
        <v>13199</v>
      </c>
      <c r="C218" s="8" t="s">
        <v>61</v>
      </c>
      <c r="D218" t="s">
        <v>28</v>
      </c>
      <c r="E218" s="8" t="s">
        <v>358</v>
      </c>
      <c r="F218" s="8" t="s">
        <v>362</v>
      </c>
      <c r="G218" s="8">
        <v>135000</v>
      </c>
      <c r="H218" s="8">
        <v>48</v>
      </c>
      <c r="I218" s="8">
        <v>37</v>
      </c>
      <c r="J218" s="8">
        <v>47.5</v>
      </c>
      <c r="K218" s="8" t="s">
        <v>32</v>
      </c>
      <c r="L218" s="8" t="s">
        <v>33</v>
      </c>
      <c r="M218" s="8" t="s">
        <v>34</v>
      </c>
      <c r="N218" s="8" t="s">
        <v>35</v>
      </c>
      <c r="O218" s="8" t="s">
        <v>36</v>
      </c>
      <c r="P218" s="8">
        <v>1</v>
      </c>
      <c r="Q218" s="8" t="s">
        <v>37</v>
      </c>
      <c r="R218" s="8" t="s">
        <v>37</v>
      </c>
      <c r="S218" s="8" t="s">
        <v>38</v>
      </c>
      <c r="T218" s="8" t="s">
        <v>38</v>
      </c>
      <c r="U218" s="8" t="s">
        <v>378</v>
      </c>
      <c r="V218" s="8" t="s">
        <v>210</v>
      </c>
      <c r="W218" s="8" t="s">
        <v>63</v>
      </c>
      <c r="X218" s="8" t="s">
        <v>37</v>
      </c>
      <c r="Y218" s="8">
        <v>0</v>
      </c>
      <c r="Z218" t="s">
        <v>28</v>
      </c>
      <c r="AA218" t="s">
        <v>28</v>
      </c>
      <c r="AB218" t="str">
        <f t="shared" si="6"/>
        <v>227,13199,"CUSTOM BUILDING PROD.","2019-10-16","Ryan Hodgin","Fran Hice",135000,48,37,47.5,"E","010SBS","23#MEDIUM","35#LINER","ANY",1,"","","X","X","Jomarys Mirabal","2017-10-28","N/A","",0,"2019-10-16","2019-10-16"</v>
      </c>
      <c r="AC218" t="s">
        <v>333</v>
      </c>
      <c r="AD218" t="s">
        <v>332</v>
      </c>
      <c r="AE218" t="str">
        <f t="shared" si="7"/>
        <v>INSERT INTO dash.Jobs VALUES (227,13199,"CUSTOM BUILDING PROD.","2019-10-16","Ryan Hodgin","Fran Hice",135000,48,37,47.5,"E","010SBS","23#MEDIUM","35#LINER","ANY",1,"","","X","X","Jomarys Mirabal","2017-10-28","N/A","",0,"2019-10-16","2019-10-16");</v>
      </c>
    </row>
    <row r="219" spans="1:31" x14ac:dyDescent="0.2">
      <c r="A219">
        <v>228</v>
      </c>
      <c r="B219" s="8">
        <v>13200</v>
      </c>
      <c r="C219" s="8" t="s">
        <v>47</v>
      </c>
      <c r="D219" t="s">
        <v>28</v>
      </c>
      <c r="E219" s="8" t="s">
        <v>358</v>
      </c>
      <c r="F219" s="8" t="s">
        <v>359</v>
      </c>
      <c r="G219" s="8">
        <v>5300</v>
      </c>
      <c r="H219" s="8">
        <v>38.5</v>
      </c>
      <c r="I219" s="8">
        <v>50.25</v>
      </c>
      <c r="J219" s="8">
        <v>37.5</v>
      </c>
      <c r="K219" s="8" t="s">
        <v>32</v>
      </c>
      <c r="L219" s="8" t="s">
        <v>33</v>
      </c>
      <c r="M219" s="8" t="s">
        <v>53</v>
      </c>
      <c r="N219" s="8" t="s">
        <v>48</v>
      </c>
      <c r="O219" s="8" t="s">
        <v>336</v>
      </c>
      <c r="P219" s="8">
        <v>1</v>
      </c>
      <c r="Q219" s="8" t="s">
        <v>37</v>
      </c>
      <c r="R219" s="8" t="s">
        <v>37</v>
      </c>
      <c r="S219" s="8" t="s">
        <v>38</v>
      </c>
      <c r="T219" s="8" t="s">
        <v>38</v>
      </c>
      <c r="U219" s="8" t="s">
        <v>378</v>
      </c>
      <c r="V219" s="8" t="s">
        <v>202</v>
      </c>
      <c r="W219" s="8" t="s">
        <v>63</v>
      </c>
      <c r="X219" s="8" t="s">
        <v>37</v>
      </c>
      <c r="Y219" s="8">
        <v>0</v>
      </c>
      <c r="Z219" t="s">
        <v>28</v>
      </c>
      <c r="AA219" t="s">
        <v>28</v>
      </c>
      <c r="AB219" t="str">
        <f t="shared" si="6"/>
        <v>228,13200,"QUAKER","2019-10-16","Ryan Hodgin","Daisy Santana",5300,38.5,50.25,37.5,"E","010SBS","26#MEDIUM","42#LINER","KALLIMA",1,"","","X","X","Jomarys Mirabal","2017-4-29","N/A","",0,"2019-10-16","2019-10-16"</v>
      </c>
      <c r="AC219" t="s">
        <v>333</v>
      </c>
      <c r="AD219" t="s">
        <v>332</v>
      </c>
      <c r="AE219" t="str">
        <f t="shared" si="7"/>
        <v>INSERT INTO dash.Jobs VALUES (228,13200,"QUAKER","2019-10-16","Ryan Hodgin","Daisy Santana",5300,38.5,50.25,37.5,"E","010SBS","26#MEDIUM","42#LINER","KALLIMA",1,"","","X","X","Jomarys Mirabal","2017-4-29","N/A","",0,"2019-10-16","2019-10-16");</v>
      </c>
    </row>
    <row r="220" spans="1:31" x14ac:dyDescent="0.2">
      <c r="A220">
        <v>229</v>
      </c>
      <c r="B220" s="8">
        <v>13201</v>
      </c>
      <c r="C220" s="8" t="s">
        <v>54</v>
      </c>
      <c r="D220" t="s">
        <v>28</v>
      </c>
      <c r="E220" s="8" t="s">
        <v>358</v>
      </c>
      <c r="F220" s="8" t="s">
        <v>363</v>
      </c>
      <c r="G220" s="8">
        <v>80000</v>
      </c>
      <c r="H220" s="8">
        <v>59.5</v>
      </c>
      <c r="I220" s="8">
        <v>33.75</v>
      </c>
      <c r="J220" s="8">
        <v>59.5</v>
      </c>
      <c r="K220" s="8" t="s">
        <v>32</v>
      </c>
      <c r="L220" s="8" t="s">
        <v>33</v>
      </c>
      <c r="M220" s="8" t="s">
        <v>34</v>
      </c>
      <c r="N220" s="8" t="s">
        <v>56</v>
      </c>
      <c r="O220" s="8" t="s">
        <v>36</v>
      </c>
      <c r="P220" s="8">
        <v>1</v>
      </c>
      <c r="Q220" s="8" t="s">
        <v>37</v>
      </c>
      <c r="R220" s="8" t="s">
        <v>37</v>
      </c>
      <c r="S220" s="8" t="s">
        <v>38</v>
      </c>
      <c r="T220" s="8" t="s">
        <v>38</v>
      </c>
      <c r="U220" s="8" t="s">
        <v>378</v>
      </c>
      <c r="V220" s="8" t="s">
        <v>204</v>
      </c>
      <c r="W220" s="8" t="s">
        <v>63</v>
      </c>
      <c r="X220" s="8" t="s">
        <v>37</v>
      </c>
      <c r="Y220" s="8">
        <v>0</v>
      </c>
      <c r="Z220" t="s">
        <v>28</v>
      </c>
      <c r="AA220" t="s">
        <v>28</v>
      </c>
      <c r="AB220" t="str">
        <f t="shared" si="6"/>
        <v>229,13201,"KELLOGG'S","2019-10-16","Ryan Hodgin","Nancy Anthony",80000,59.5,33.75,59.5,"E","010SBS","23#MEDIUM","26#LINER","ANY",1,"","","X","X","Jomarys Mirabal","2017-5-27","N/A","",0,"2019-10-16","2019-10-16"</v>
      </c>
      <c r="AC220" t="s">
        <v>333</v>
      </c>
      <c r="AD220" t="s">
        <v>332</v>
      </c>
      <c r="AE220" t="str">
        <f t="shared" si="7"/>
        <v>INSERT INTO dash.Jobs VALUES (229,13201,"KELLOGG'S","2019-10-16","Ryan Hodgin","Nancy Anthony",80000,59.5,33.75,59.5,"E","010SBS","23#MEDIUM","26#LINER","ANY",1,"","","X","X","Jomarys Mirabal","2017-5-27","N/A","",0,"2019-10-16","2019-10-16");</v>
      </c>
    </row>
    <row r="221" spans="1:31" x14ac:dyDescent="0.2">
      <c r="A221">
        <v>230</v>
      </c>
      <c r="B221" s="8">
        <v>13202</v>
      </c>
      <c r="C221" s="8" t="s">
        <v>54</v>
      </c>
      <c r="D221" t="s">
        <v>28</v>
      </c>
      <c r="E221" s="8" t="s">
        <v>358</v>
      </c>
      <c r="F221" s="8" t="s">
        <v>363</v>
      </c>
      <c r="G221" s="8">
        <v>160000</v>
      </c>
      <c r="H221" s="8">
        <v>59.5</v>
      </c>
      <c r="I221" s="8">
        <v>33.75</v>
      </c>
      <c r="J221" s="8">
        <v>59.5</v>
      </c>
      <c r="K221" s="8" t="s">
        <v>32</v>
      </c>
      <c r="L221" s="8" t="s">
        <v>33</v>
      </c>
      <c r="M221" s="8" t="s">
        <v>34</v>
      </c>
      <c r="N221" s="8" t="s">
        <v>56</v>
      </c>
      <c r="O221" s="8" t="s">
        <v>36</v>
      </c>
      <c r="P221" s="8">
        <v>1</v>
      </c>
      <c r="Q221" s="8" t="s">
        <v>37</v>
      </c>
      <c r="R221" s="8" t="s">
        <v>37</v>
      </c>
      <c r="S221" s="8" t="s">
        <v>38</v>
      </c>
      <c r="T221" s="8" t="s">
        <v>104</v>
      </c>
      <c r="U221" s="8" t="s">
        <v>378</v>
      </c>
      <c r="V221" s="8" t="s">
        <v>204</v>
      </c>
      <c r="W221" s="8" t="s">
        <v>63</v>
      </c>
      <c r="X221" s="8" t="s">
        <v>37</v>
      </c>
      <c r="Y221" s="8">
        <v>0</v>
      </c>
      <c r="Z221" t="s">
        <v>28</v>
      </c>
      <c r="AA221" t="s">
        <v>28</v>
      </c>
      <c r="AB221" t="str">
        <f t="shared" si="6"/>
        <v>230,13202,"KELLOGG'S","2019-10-16","Ryan Hodgin","Nancy Anthony",160000,59.5,33.75,59.5,"E","010SBS","23#MEDIUM","26#LINER","ANY",1,"","","X","0","Jomarys Mirabal","2017-5-27","N/A","",0,"2019-10-16","2019-10-16"</v>
      </c>
      <c r="AC221" t="s">
        <v>333</v>
      </c>
      <c r="AD221" t="s">
        <v>332</v>
      </c>
      <c r="AE221" t="str">
        <f t="shared" si="7"/>
        <v>INSERT INTO dash.Jobs VALUES (230,13202,"KELLOGG'S","2019-10-16","Ryan Hodgin","Nancy Anthony",160000,59.5,33.75,59.5,"E","010SBS","23#MEDIUM","26#LINER","ANY",1,"","","X","0","Jomarys Mirabal","2017-5-27","N/A","",0,"2019-10-16","2019-10-16");</v>
      </c>
    </row>
    <row r="222" spans="1:31" x14ac:dyDescent="0.2">
      <c r="A222">
        <v>231</v>
      </c>
      <c r="B222" s="8">
        <v>13203</v>
      </c>
      <c r="C222" s="8" t="s">
        <v>54</v>
      </c>
      <c r="D222" t="s">
        <v>28</v>
      </c>
      <c r="E222" s="8" t="s">
        <v>358</v>
      </c>
      <c r="F222" s="8" t="s">
        <v>363</v>
      </c>
      <c r="G222" s="8">
        <v>160000</v>
      </c>
      <c r="H222" s="8">
        <v>54.5</v>
      </c>
      <c r="I222" s="8">
        <v>33.75</v>
      </c>
      <c r="J222" s="8">
        <v>54</v>
      </c>
      <c r="K222" s="8" t="s">
        <v>32</v>
      </c>
      <c r="L222" s="8" t="s">
        <v>33</v>
      </c>
      <c r="M222" s="8" t="s">
        <v>34</v>
      </c>
      <c r="N222" s="8" t="s">
        <v>56</v>
      </c>
      <c r="O222" s="8" t="s">
        <v>36</v>
      </c>
      <c r="P222" s="8">
        <v>1</v>
      </c>
      <c r="Q222" s="8" t="s">
        <v>37</v>
      </c>
      <c r="R222" s="8" t="s">
        <v>37</v>
      </c>
      <c r="S222" s="8" t="s">
        <v>38</v>
      </c>
      <c r="T222" s="8" t="s">
        <v>38</v>
      </c>
      <c r="U222" s="8" t="s">
        <v>378</v>
      </c>
      <c r="V222" s="8" t="s">
        <v>205</v>
      </c>
      <c r="W222" s="8" t="s">
        <v>63</v>
      </c>
      <c r="X222" s="8" t="s">
        <v>37</v>
      </c>
      <c r="Y222" s="8">
        <v>0</v>
      </c>
      <c r="Z222" t="s">
        <v>28</v>
      </c>
      <c r="AA222" t="s">
        <v>28</v>
      </c>
      <c r="AB222" t="str">
        <f t="shared" si="6"/>
        <v>231,13203,"KELLOGG'S","2019-10-16","Ryan Hodgin","Nancy Anthony",160000,54.5,33.75,54,"E","010SBS","23#MEDIUM","26#LINER","ANY",1,"","","X","X","Jomarys Mirabal","2017-6-24","N/A","",0,"2019-10-16","2019-10-16"</v>
      </c>
      <c r="AC222" t="s">
        <v>333</v>
      </c>
      <c r="AD222" t="s">
        <v>332</v>
      </c>
      <c r="AE222" t="str">
        <f t="shared" si="7"/>
        <v>INSERT INTO dash.Jobs VALUES (231,13203,"KELLOGG'S","2019-10-16","Ryan Hodgin","Nancy Anthony",160000,54.5,33.75,54,"E","010SBS","23#MEDIUM","26#LINER","ANY",1,"","","X","X","Jomarys Mirabal","2017-6-24","N/A","",0,"2019-10-16","2019-10-16");</v>
      </c>
    </row>
    <row r="223" spans="1:31" x14ac:dyDescent="0.2">
      <c r="A223">
        <v>232</v>
      </c>
      <c r="B223" s="8">
        <v>13204</v>
      </c>
      <c r="C223" s="8" t="s">
        <v>54</v>
      </c>
      <c r="D223" t="s">
        <v>28</v>
      </c>
      <c r="E223" s="8" t="s">
        <v>358</v>
      </c>
      <c r="F223" s="8" t="s">
        <v>363</v>
      </c>
      <c r="G223" s="8">
        <v>90000</v>
      </c>
      <c r="H223" s="8">
        <v>40</v>
      </c>
      <c r="I223" s="8">
        <v>48.25</v>
      </c>
      <c r="J223" s="8">
        <v>40</v>
      </c>
      <c r="K223" s="8" t="s">
        <v>41</v>
      </c>
      <c r="L223" s="8" t="s">
        <v>33</v>
      </c>
      <c r="M223" s="8" t="s">
        <v>34</v>
      </c>
      <c r="N223" s="8" t="s">
        <v>35</v>
      </c>
      <c r="O223" s="8" t="s">
        <v>36</v>
      </c>
      <c r="P223" s="8">
        <v>1</v>
      </c>
      <c r="Q223" s="8" t="s">
        <v>37</v>
      </c>
      <c r="R223" s="8" t="s">
        <v>37</v>
      </c>
      <c r="S223" s="8" t="s">
        <v>38</v>
      </c>
      <c r="T223" s="8" t="s">
        <v>38</v>
      </c>
      <c r="U223" s="8" t="s">
        <v>378</v>
      </c>
      <c r="V223" s="8" t="s">
        <v>205</v>
      </c>
      <c r="W223" s="8" t="s">
        <v>63</v>
      </c>
      <c r="X223" s="8" t="s">
        <v>37</v>
      </c>
      <c r="Y223" s="8">
        <v>0</v>
      </c>
      <c r="Z223" t="s">
        <v>28</v>
      </c>
      <c r="AA223" t="s">
        <v>28</v>
      </c>
      <c r="AB223" t="str">
        <f t="shared" si="6"/>
        <v>232,13204,"KELLOGG'S","2019-10-16","Ryan Hodgin","Nancy Anthony",90000,40,48.25,40,"B","010SBS","23#MEDIUM","35#LINER","ANY",1,"","","X","X","Jomarys Mirabal","2017-6-24","N/A","",0,"2019-10-16","2019-10-16"</v>
      </c>
      <c r="AC223" t="s">
        <v>333</v>
      </c>
      <c r="AD223" t="s">
        <v>332</v>
      </c>
      <c r="AE223" t="str">
        <f t="shared" si="7"/>
        <v>INSERT INTO dash.Jobs VALUES (232,13204,"KELLOGG'S","2019-10-16","Ryan Hodgin","Nancy Anthony",90000,40,48.25,40,"B","010SBS","23#MEDIUM","35#LINER","ANY",1,"","","X","X","Jomarys Mirabal","2017-6-24","N/A","",0,"2019-10-16","2019-10-16");</v>
      </c>
    </row>
    <row r="224" spans="1:31" x14ac:dyDescent="0.2">
      <c r="A224">
        <v>233</v>
      </c>
      <c r="B224" s="8">
        <v>13205</v>
      </c>
      <c r="C224" s="8" t="s">
        <v>54</v>
      </c>
      <c r="D224" t="s">
        <v>28</v>
      </c>
      <c r="E224" s="8" t="s">
        <v>358</v>
      </c>
      <c r="F224" s="8" t="s">
        <v>363</v>
      </c>
      <c r="G224" s="8">
        <v>30000</v>
      </c>
      <c r="H224" s="8">
        <v>36</v>
      </c>
      <c r="I224" s="8">
        <v>48.25</v>
      </c>
      <c r="J224" s="8">
        <v>36</v>
      </c>
      <c r="K224" s="8" t="s">
        <v>41</v>
      </c>
      <c r="L224" s="8" t="s">
        <v>33</v>
      </c>
      <c r="M224" s="8" t="s">
        <v>34</v>
      </c>
      <c r="N224" s="8" t="s">
        <v>35</v>
      </c>
      <c r="O224" s="8" t="s">
        <v>36</v>
      </c>
      <c r="P224" s="8">
        <v>1</v>
      </c>
      <c r="Q224" s="8" t="s">
        <v>37</v>
      </c>
      <c r="R224" s="8" t="s">
        <v>37</v>
      </c>
      <c r="S224" s="8" t="s">
        <v>38</v>
      </c>
      <c r="T224" s="8" t="s">
        <v>38</v>
      </c>
      <c r="U224" s="8" t="s">
        <v>378</v>
      </c>
      <c r="V224" s="8" t="s">
        <v>204</v>
      </c>
      <c r="W224" s="8" t="s">
        <v>63</v>
      </c>
      <c r="X224" s="8" t="s">
        <v>37</v>
      </c>
      <c r="Y224" s="8">
        <v>0</v>
      </c>
      <c r="Z224" t="s">
        <v>28</v>
      </c>
      <c r="AA224" t="s">
        <v>28</v>
      </c>
      <c r="AB224" t="str">
        <f t="shared" si="6"/>
        <v>233,13205,"KELLOGG'S","2019-10-16","Ryan Hodgin","Nancy Anthony",30000,36,48.25,36,"B","010SBS","23#MEDIUM","35#LINER","ANY",1,"","","X","X","Jomarys Mirabal","2017-5-27","N/A","",0,"2019-10-16","2019-10-16"</v>
      </c>
      <c r="AC224" t="s">
        <v>333</v>
      </c>
      <c r="AD224" t="s">
        <v>332</v>
      </c>
      <c r="AE224" t="str">
        <f t="shared" si="7"/>
        <v>INSERT INTO dash.Jobs VALUES (233,13205,"KELLOGG'S","2019-10-16","Ryan Hodgin","Nancy Anthony",30000,36,48.25,36,"B","010SBS","23#MEDIUM","35#LINER","ANY",1,"","","X","X","Jomarys Mirabal","2017-5-27","N/A","",0,"2019-10-16","2019-10-16");</v>
      </c>
    </row>
    <row r="225" spans="1:31" x14ac:dyDescent="0.2">
      <c r="A225">
        <v>234</v>
      </c>
      <c r="B225" s="8">
        <v>13206</v>
      </c>
      <c r="C225" s="8" t="s">
        <v>59</v>
      </c>
      <c r="D225" t="s">
        <v>28</v>
      </c>
      <c r="E225" s="8" t="s">
        <v>358</v>
      </c>
      <c r="F225" s="8" t="s">
        <v>360</v>
      </c>
      <c r="G225" s="8">
        <v>78500</v>
      </c>
      <c r="H225" s="8">
        <v>35.5</v>
      </c>
      <c r="I225" s="8">
        <v>45.75</v>
      </c>
      <c r="J225" s="8">
        <v>35.5</v>
      </c>
      <c r="K225" s="8" t="s">
        <v>41</v>
      </c>
      <c r="L225" s="8" t="s">
        <v>60</v>
      </c>
      <c r="M225" s="8" t="s">
        <v>53</v>
      </c>
      <c r="N225" s="8" t="s">
        <v>48</v>
      </c>
      <c r="O225" s="8" t="s">
        <v>36</v>
      </c>
      <c r="P225" s="8">
        <v>1</v>
      </c>
      <c r="Q225" s="8" t="s">
        <v>37</v>
      </c>
      <c r="R225" s="8" t="s">
        <v>37</v>
      </c>
      <c r="S225" s="8" t="s">
        <v>38</v>
      </c>
      <c r="T225" s="8" t="s">
        <v>38</v>
      </c>
      <c r="U225" s="8" t="s">
        <v>378</v>
      </c>
      <c r="V225" s="8" t="s">
        <v>205</v>
      </c>
      <c r="W225" s="8" t="s">
        <v>63</v>
      </c>
      <c r="X225" s="8" t="s">
        <v>37</v>
      </c>
      <c r="Y225" s="8">
        <v>0</v>
      </c>
      <c r="Z225" t="s">
        <v>28</v>
      </c>
      <c r="AA225" t="s">
        <v>28</v>
      </c>
      <c r="AB225" t="str">
        <f t="shared" si="6"/>
        <v>234,13206,"KEURIG GREEN MOUNTAIN","2019-10-16","Ryan Hodgin","Jeff Tejeda",78500,35.5,45.75,35.5,"B","012SBS","26#MEDIUM","42#LINER","ANY",1,"","","X","X","Jomarys Mirabal","2017-6-24","N/A","",0,"2019-10-16","2019-10-16"</v>
      </c>
      <c r="AC225" t="s">
        <v>333</v>
      </c>
      <c r="AD225" t="s">
        <v>332</v>
      </c>
      <c r="AE225" t="str">
        <f t="shared" si="7"/>
        <v>INSERT INTO dash.Jobs VALUES (234,13206,"KEURIG GREEN MOUNTAIN","2019-10-16","Ryan Hodgin","Jeff Tejeda",78500,35.5,45.75,35.5,"B","012SBS","26#MEDIUM","42#LINER","ANY",1,"","","X","X","Jomarys Mirabal","2017-6-24","N/A","",0,"2019-10-16","2019-10-16");</v>
      </c>
    </row>
    <row r="226" spans="1:31" x14ac:dyDescent="0.2">
      <c r="A226">
        <v>235</v>
      </c>
      <c r="B226" s="8">
        <v>13207</v>
      </c>
      <c r="C226" s="8" t="s">
        <v>29</v>
      </c>
      <c r="D226" t="s">
        <v>28</v>
      </c>
      <c r="E226" s="8" t="s">
        <v>358</v>
      </c>
      <c r="F226" s="8" t="s">
        <v>366</v>
      </c>
      <c r="G226" s="8">
        <v>13500</v>
      </c>
      <c r="H226" s="8">
        <v>56.5</v>
      </c>
      <c r="I226" s="8">
        <v>36</v>
      </c>
      <c r="J226" s="8">
        <v>35.5</v>
      </c>
      <c r="K226" s="8" t="s">
        <v>41</v>
      </c>
      <c r="L226" s="8" t="s">
        <v>33</v>
      </c>
      <c r="M226" s="8" t="s">
        <v>43</v>
      </c>
      <c r="N226" s="8" t="s">
        <v>48</v>
      </c>
      <c r="O226" s="8" t="s">
        <v>36</v>
      </c>
      <c r="P226" s="8">
        <v>1</v>
      </c>
      <c r="Q226" s="8" t="s">
        <v>37</v>
      </c>
      <c r="R226" s="8" t="s">
        <v>37</v>
      </c>
      <c r="S226" s="8" t="s">
        <v>38</v>
      </c>
      <c r="T226" s="8" t="s">
        <v>38</v>
      </c>
      <c r="U226" s="8" t="s">
        <v>378</v>
      </c>
      <c r="V226" s="8" t="s">
        <v>204</v>
      </c>
      <c r="W226" s="8" t="s">
        <v>63</v>
      </c>
      <c r="X226" s="8" t="s">
        <v>37</v>
      </c>
      <c r="Y226" s="8">
        <v>0</v>
      </c>
      <c r="Z226" t="s">
        <v>28</v>
      </c>
      <c r="AA226" t="s">
        <v>28</v>
      </c>
      <c r="AB226" t="str">
        <f t="shared" si="6"/>
        <v>235,13207,"WHITE WAVE","2019-10-16","Ryan Hodgin","Caroline Vega",13500,56.5,36,35.5,"B","010SBS","33#MEDIUM","42#LINER","ANY",1,"","","X","X","Jomarys Mirabal","2017-5-27","N/A","",0,"2019-10-16","2019-10-16"</v>
      </c>
      <c r="AC226" t="s">
        <v>333</v>
      </c>
      <c r="AD226" t="s">
        <v>332</v>
      </c>
      <c r="AE226" t="str">
        <f t="shared" si="7"/>
        <v>INSERT INTO dash.Jobs VALUES (235,13207,"WHITE WAVE","2019-10-16","Ryan Hodgin","Caroline Vega",13500,56.5,36,35.5,"B","010SBS","33#MEDIUM","42#LINER","ANY",1,"","","X","X","Jomarys Mirabal","2017-5-27","N/A","",0,"2019-10-16","2019-10-16");</v>
      </c>
    </row>
    <row r="227" spans="1:31" x14ac:dyDescent="0.2">
      <c r="A227">
        <v>236</v>
      </c>
      <c r="B227" s="8">
        <v>13208</v>
      </c>
      <c r="C227" s="8" t="s">
        <v>29</v>
      </c>
      <c r="D227" t="s">
        <v>28</v>
      </c>
      <c r="E227" s="8" t="s">
        <v>358</v>
      </c>
      <c r="F227" s="8" t="s">
        <v>359</v>
      </c>
      <c r="G227" s="8">
        <v>19500</v>
      </c>
      <c r="H227" s="8">
        <v>61.5</v>
      </c>
      <c r="I227" s="8">
        <v>34.25</v>
      </c>
      <c r="J227" s="8">
        <v>61</v>
      </c>
      <c r="K227" s="8" t="s">
        <v>41</v>
      </c>
      <c r="L227" s="8" t="s">
        <v>33</v>
      </c>
      <c r="M227" s="8" t="s">
        <v>43</v>
      </c>
      <c r="N227" s="8" t="s">
        <v>48</v>
      </c>
      <c r="O227" s="8" t="s">
        <v>336</v>
      </c>
      <c r="P227" s="8">
        <v>1</v>
      </c>
      <c r="Q227" s="8" t="s">
        <v>37</v>
      </c>
      <c r="R227" s="8" t="s">
        <v>37</v>
      </c>
      <c r="S227" s="8" t="s">
        <v>38</v>
      </c>
      <c r="T227" s="8" t="s">
        <v>38</v>
      </c>
      <c r="U227" s="8" t="s">
        <v>378</v>
      </c>
      <c r="V227" s="8" t="s">
        <v>205</v>
      </c>
      <c r="W227" s="8" t="s">
        <v>63</v>
      </c>
      <c r="X227" s="8" t="s">
        <v>37</v>
      </c>
      <c r="Y227" s="8">
        <v>0</v>
      </c>
      <c r="Z227" t="s">
        <v>28</v>
      </c>
      <c r="AA227" t="s">
        <v>28</v>
      </c>
      <c r="AB227" t="str">
        <f t="shared" si="6"/>
        <v>236,13208,"WHITE WAVE","2019-10-16","Ryan Hodgin","Daisy Santana",19500,61.5,34.25,61,"B","010SBS","33#MEDIUM","42#LINER","KALLIMA",1,"","","X","X","Jomarys Mirabal","2017-6-24","N/A","",0,"2019-10-16","2019-10-16"</v>
      </c>
      <c r="AC227" t="s">
        <v>333</v>
      </c>
      <c r="AD227" t="s">
        <v>332</v>
      </c>
      <c r="AE227" t="str">
        <f t="shared" si="7"/>
        <v>INSERT INTO dash.Jobs VALUES (236,13208,"WHITE WAVE","2019-10-16","Ryan Hodgin","Daisy Santana",19500,61.5,34.25,61,"B","010SBS","33#MEDIUM","42#LINER","KALLIMA",1,"","","X","X","Jomarys Mirabal","2017-6-24","N/A","",0,"2019-10-16","2019-10-16");</v>
      </c>
    </row>
    <row r="228" spans="1:31" x14ac:dyDescent="0.2">
      <c r="A228">
        <v>237</v>
      </c>
      <c r="B228" s="8">
        <v>13209</v>
      </c>
      <c r="C228" s="8" t="s">
        <v>58</v>
      </c>
      <c r="D228" t="s">
        <v>28</v>
      </c>
      <c r="E228" s="8" t="s">
        <v>358</v>
      </c>
      <c r="F228" s="8" t="s">
        <v>359</v>
      </c>
      <c r="G228" s="8">
        <v>6500</v>
      </c>
      <c r="H228" s="8">
        <v>52</v>
      </c>
      <c r="I228" s="8">
        <v>32.5</v>
      </c>
      <c r="J228" s="8">
        <v>50.5</v>
      </c>
      <c r="K228" s="8" t="s">
        <v>41</v>
      </c>
      <c r="L228" s="8" t="s">
        <v>33</v>
      </c>
      <c r="M228" s="8" t="s">
        <v>34</v>
      </c>
      <c r="N228" s="8" t="s">
        <v>35</v>
      </c>
      <c r="O228" s="8" t="s">
        <v>36</v>
      </c>
      <c r="P228" s="8">
        <v>1</v>
      </c>
      <c r="Q228" s="8" t="s">
        <v>37</v>
      </c>
      <c r="R228" s="8" t="s">
        <v>37</v>
      </c>
      <c r="S228" s="8" t="s">
        <v>38</v>
      </c>
      <c r="T228" s="8" t="s">
        <v>38</v>
      </c>
      <c r="U228" s="8" t="s">
        <v>378</v>
      </c>
      <c r="V228" s="8" t="s">
        <v>205</v>
      </c>
      <c r="W228" s="8" t="s">
        <v>63</v>
      </c>
      <c r="X228" s="8" t="s">
        <v>37</v>
      </c>
      <c r="Y228" s="8">
        <v>0</v>
      </c>
      <c r="Z228" t="s">
        <v>28</v>
      </c>
      <c r="AA228" t="s">
        <v>28</v>
      </c>
      <c r="AB228" t="str">
        <f t="shared" si="6"/>
        <v>237,13209,"MARC JACOBS","2019-10-16","Ryan Hodgin","Daisy Santana",6500,52,32.5,50.5,"B","010SBS","23#MEDIUM","35#LINER","ANY",1,"","","X","X","Jomarys Mirabal","2017-6-24","N/A","",0,"2019-10-16","2019-10-16"</v>
      </c>
      <c r="AC228" t="s">
        <v>333</v>
      </c>
      <c r="AD228" t="s">
        <v>332</v>
      </c>
      <c r="AE228" t="str">
        <f t="shared" si="7"/>
        <v>INSERT INTO dash.Jobs VALUES (237,13209,"MARC JACOBS","2019-10-16","Ryan Hodgin","Daisy Santana",6500,52,32.5,50.5,"B","010SBS","23#MEDIUM","35#LINER","ANY",1,"","","X","X","Jomarys Mirabal","2017-6-24","N/A","",0,"2019-10-16","2019-10-16");</v>
      </c>
    </row>
    <row r="229" spans="1:31" x14ac:dyDescent="0.2">
      <c r="A229">
        <v>238</v>
      </c>
      <c r="B229" s="8">
        <v>13210</v>
      </c>
      <c r="C229" s="8" t="s">
        <v>54</v>
      </c>
      <c r="D229" t="s">
        <v>28</v>
      </c>
      <c r="E229" s="8" t="s">
        <v>358</v>
      </c>
      <c r="F229" s="8" t="s">
        <v>363</v>
      </c>
      <c r="G229" s="8">
        <v>6000</v>
      </c>
      <c r="H229" s="8">
        <v>43.5</v>
      </c>
      <c r="I229" s="8">
        <v>58.75</v>
      </c>
      <c r="J229" s="8">
        <v>42</v>
      </c>
      <c r="K229" s="8" t="s">
        <v>32</v>
      </c>
      <c r="L229" s="8" t="s">
        <v>33</v>
      </c>
      <c r="M229" s="8" t="s">
        <v>34</v>
      </c>
      <c r="N229" s="8" t="s">
        <v>56</v>
      </c>
      <c r="O229" s="8" t="s">
        <v>36</v>
      </c>
      <c r="P229" s="8">
        <v>1</v>
      </c>
      <c r="Q229" s="8" t="s">
        <v>37</v>
      </c>
      <c r="R229" s="8" t="s">
        <v>37</v>
      </c>
      <c r="S229" s="8" t="s">
        <v>38</v>
      </c>
      <c r="T229" s="8" t="s">
        <v>38</v>
      </c>
      <c r="U229" s="8" t="s">
        <v>378</v>
      </c>
      <c r="V229" s="8" t="s">
        <v>204</v>
      </c>
      <c r="W229" s="8" t="s">
        <v>63</v>
      </c>
      <c r="X229" s="8" t="s">
        <v>37</v>
      </c>
      <c r="Y229" s="8">
        <v>0</v>
      </c>
      <c r="Z229" t="s">
        <v>28</v>
      </c>
      <c r="AA229" t="s">
        <v>28</v>
      </c>
      <c r="AB229" t="str">
        <f t="shared" si="6"/>
        <v>238,13210,"KELLOGG'S","2019-10-16","Ryan Hodgin","Nancy Anthony",6000,43.5,58.75,42,"E","010SBS","23#MEDIUM","26#LINER","ANY",1,"","","X","X","Jomarys Mirabal","2017-5-27","N/A","",0,"2019-10-16","2019-10-16"</v>
      </c>
      <c r="AC229" t="s">
        <v>333</v>
      </c>
      <c r="AD229" t="s">
        <v>332</v>
      </c>
      <c r="AE229" t="str">
        <f t="shared" si="7"/>
        <v>INSERT INTO dash.Jobs VALUES (238,13210,"KELLOGG'S","2019-10-16","Ryan Hodgin","Nancy Anthony",6000,43.5,58.75,42,"E","010SBS","23#MEDIUM","26#LINER","ANY",1,"","","X","X","Jomarys Mirabal","2017-5-27","N/A","",0,"2019-10-16","2019-10-16");</v>
      </c>
    </row>
    <row r="230" spans="1:31" x14ac:dyDescent="0.2">
      <c r="A230">
        <v>239</v>
      </c>
      <c r="B230" s="8">
        <v>13211</v>
      </c>
      <c r="C230" s="8" t="s">
        <v>59</v>
      </c>
      <c r="D230" t="s">
        <v>28</v>
      </c>
      <c r="E230" s="8" t="s">
        <v>358</v>
      </c>
      <c r="F230" s="8" t="s">
        <v>360</v>
      </c>
      <c r="G230" s="8">
        <v>139100</v>
      </c>
      <c r="H230" s="8">
        <v>37.5</v>
      </c>
      <c r="I230" s="8">
        <v>45.75</v>
      </c>
      <c r="J230" s="8">
        <v>37.5</v>
      </c>
      <c r="K230" s="8" t="s">
        <v>41</v>
      </c>
      <c r="L230" s="8" t="s">
        <v>60</v>
      </c>
      <c r="M230" s="8" t="s">
        <v>53</v>
      </c>
      <c r="N230" s="8" t="s">
        <v>48</v>
      </c>
      <c r="O230" s="8" t="s">
        <v>36</v>
      </c>
      <c r="P230" s="8">
        <v>1</v>
      </c>
      <c r="Q230" s="8" t="s">
        <v>37</v>
      </c>
      <c r="R230" s="8" t="s">
        <v>37</v>
      </c>
      <c r="S230" s="8" t="s">
        <v>38</v>
      </c>
      <c r="T230" s="8" t="s">
        <v>38</v>
      </c>
      <c r="U230" s="8" t="s">
        <v>378</v>
      </c>
      <c r="V230" s="8" t="s">
        <v>204</v>
      </c>
      <c r="W230" s="8" t="s">
        <v>63</v>
      </c>
      <c r="X230" s="8" t="s">
        <v>37</v>
      </c>
      <c r="Y230" s="8">
        <v>0</v>
      </c>
      <c r="Z230" t="s">
        <v>28</v>
      </c>
      <c r="AA230" t="s">
        <v>28</v>
      </c>
      <c r="AB230" t="str">
        <f t="shared" si="6"/>
        <v>239,13211,"KEURIG GREEN MOUNTAIN","2019-10-16","Ryan Hodgin","Jeff Tejeda",139100,37.5,45.75,37.5,"B","012SBS","26#MEDIUM","42#LINER","ANY",1,"","","X","X","Jomarys Mirabal","2017-5-27","N/A","",0,"2019-10-16","2019-10-16"</v>
      </c>
      <c r="AC230" t="s">
        <v>333</v>
      </c>
      <c r="AD230" t="s">
        <v>332</v>
      </c>
      <c r="AE230" t="str">
        <f t="shared" si="7"/>
        <v>INSERT INTO dash.Jobs VALUES (239,13211,"KEURIG GREEN MOUNTAIN","2019-10-16","Ryan Hodgin","Jeff Tejeda",139100,37.5,45.75,37.5,"B","012SBS","26#MEDIUM","42#LINER","ANY",1,"","","X","X","Jomarys Mirabal","2017-5-27","N/A","",0,"2019-10-16","2019-10-16");</v>
      </c>
    </row>
    <row r="231" spans="1:31" x14ac:dyDescent="0.2">
      <c r="A231">
        <v>240</v>
      </c>
      <c r="B231" s="8">
        <v>13212</v>
      </c>
      <c r="C231" s="8" t="s">
        <v>59</v>
      </c>
      <c r="D231" t="s">
        <v>28</v>
      </c>
      <c r="E231" s="8" t="s">
        <v>358</v>
      </c>
      <c r="F231" s="8" t="s">
        <v>360</v>
      </c>
      <c r="G231" s="8">
        <v>179400</v>
      </c>
      <c r="H231" s="8">
        <v>40</v>
      </c>
      <c r="I231" s="8">
        <v>45.75</v>
      </c>
      <c r="J231" s="8">
        <v>40</v>
      </c>
      <c r="K231" s="8" t="s">
        <v>41</v>
      </c>
      <c r="L231" s="8" t="s">
        <v>60</v>
      </c>
      <c r="M231" s="8" t="s">
        <v>53</v>
      </c>
      <c r="N231" s="8" t="s">
        <v>48</v>
      </c>
      <c r="O231" s="8" t="s">
        <v>36</v>
      </c>
      <c r="P231" s="8">
        <v>1</v>
      </c>
      <c r="Q231" s="8" t="s">
        <v>37</v>
      </c>
      <c r="R231" s="8" t="s">
        <v>37</v>
      </c>
      <c r="S231" s="8" t="s">
        <v>38</v>
      </c>
      <c r="T231" s="8" t="s">
        <v>38</v>
      </c>
      <c r="U231" s="8" t="s">
        <v>378</v>
      </c>
      <c r="V231" s="8" t="s">
        <v>208</v>
      </c>
      <c r="W231" s="8" t="s">
        <v>63</v>
      </c>
      <c r="X231" s="8" t="s">
        <v>37</v>
      </c>
      <c r="Y231" s="8">
        <v>0</v>
      </c>
      <c r="Z231" t="s">
        <v>28</v>
      </c>
      <c r="AA231" t="s">
        <v>28</v>
      </c>
      <c r="AB231" t="str">
        <f t="shared" si="6"/>
        <v>240,13212,"KEURIG GREEN MOUNTAIN","2019-10-16","Ryan Hodgin","Jeff Tejeda",179400,40,45.75,40,"B","012SBS","26#MEDIUM","42#LINER","ANY",1,"","","X","X","Jomarys Mirabal","2017-8-26","N/A","",0,"2019-10-16","2019-10-16"</v>
      </c>
      <c r="AC231" t="s">
        <v>333</v>
      </c>
      <c r="AD231" t="s">
        <v>332</v>
      </c>
      <c r="AE231" t="str">
        <f t="shared" si="7"/>
        <v>INSERT INTO dash.Jobs VALUES (240,13212,"KEURIG GREEN MOUNTAIN","2019-10-16","Ryan Hodgin","Jeff Tejeda",179400,40,45.75,40,"B","012SBS","26#MEDIUM","42#LINER","ANY",1,"","","X","X","Jomarys Mirabal","2017-8-26","N/A","",0,"2019-10-16","2019-10-16");</v>
      </c>
    </row>
    <row r="232" spans="1:31" x14ac:dyDescent="0.2">
      <c r="A232">
        <v>241</v>
      </c>
      <c r="B232" s="8">
        <v>13213</v>
      </c>
      <c r="C232" s="8" t="s">
        <v>29</v>
      </c>
      <c r="D232" t="s">
        <v>28</v>
      </c>
      <c r="E232" s="8" t="s">
        <v>358</v>
      </c>
      <c r="F232" s="8" t="s">
        <v>366</v>
      </c>
      <c r="G232" s="8">
        <v>84999.999999999985</v>
      </c>
      <c r="H232" s="8">
        <v>52</v>
      </c>
      <c r="I232" s="8">
        <v>38.25</v>
      </c>
      <c r="J232" s="8">
        <v>51</v>
      </c>
      <c r="K232" s="8" t="s">
        <v>32</v>
      </c>
      <c r="L232" s="8" t="s">
        <v>33</v>
      </c>
      <c r="M232" s="8" t="s">
        <v>34</v>
      </c>
      <c r="N232" s="8" t="s">
        <v>35</v>
      </c>
      <c r="O232" s="8" t="s">
        <v>36</v>
      </c>
      <c r="P232" s="8">
        <v>1</v>
      </c>
      <c r="Q232" s="8" t="s">
        <v>37</v>
      </c>
      <c r="R232" s="8" t="s">
        <v>37</v>
      </c>
      <c r="S232" s="8" t="s">
        <v>38</v>
      </c>
      <c r="T232" s="8" t="s">
        <v>38</v>
      </c>
      <c r="U232" s="8" t="s">
        <v>371</v>
      </c>
      <c r="V232" s="8" t="s">
        <v>214</v>
      </c>
      <c r="W232" s="8" t="s">
        <v>63</v>
      </c>
      <c r="X232" s="8" t="s">
        <v>37</v>
      </c>
      <c r="Y232" s="8">
        <v>0</v>
      </c>
      <c r="Z232" t="s">
        <v>28</v>
      </c>
      <c r="AA232" t="s">
        <v>28</v>
      </c>
      <c r="AB232" t="str">
        <f t="shared" si="6"/>
        <v>241,13213,"WHITE WAVE","2019-10-16","Ryan Hodgin","Caroline Vega",85000,52,38.25,51,"E","010SBS","23#MEDIUM","35#LINER","ANY",1,"","","X","X","Shanae Codling","2018-6-18","N/A","",0,"2019-10-16","2019-10-16"</v>
      </c>
      <c r="AC232" t="s">
        <v>333</v>
      </c>
      <c r="AD232" t="s">
        <v>332</v>
      </c>
      <c r="AE232" t="str">
        <f t="shared" si="7"/>
        <v>INSERT INTO dash.Jobs VALUES (241,13213,"WHITE WAVE","2019-10-16","Ryan Hodgin","Caroline Vega",85000,52,38.25,51,"E","010SBS","23#MEDIUM","35#LINER","ANY",1,"","","X","X","Shanae Codling","2018-6-18","N/A","",0,"2019-10-16","2019-10-16");</v>
      </c>
    </row>
    <row r="233" spans="1:31" x14ac:dyDescent="0.2">
      <c r="A233">
        <v>243</v>
      </c>
      <c r="B233" s="8">
        <v>13215</v>
      </c>
      <c r="C233" s="8" t="s">
        <v>59</v>
      </c>
      <c r="D233" t="s">
        <v>28</v>
      </c>
      <c r="E233" s="8" t="s">
        <v>360</v>
      </c>
      <c r="F233" s="8" t="s">
        <v>360</v>
      </c>
      <c r="G233" s="8">
        <v>153100</v>
      </c>
      <c r="H233" s="8">
        <v>40</v>
      </c>
      <c r="I233" s="8">
        <v>45.75</v>
      </c>
      <c r="J233" s="8">
        <v>40</v>
      </c>
      <c r="K233" s="8" t="s">
        <v>41</v>
      </c>
      <c r="L233" s="8" t="s">
        <v>60</v>
      </c>
      <c r="M233" s="8" t="s">
        <v>53</v>
      </c>
      <c r="N233" s="8" t="s">
        <v>48</v>
      </c>
      <c r="O233" s="8" t="s">
        <v>36</v>
      </c>
      <c r="P233" s="8">
        <v>1</v>
      </c>
      <c r="Q233" s="8" t="s">
        <v>37</v>
      </c>
      <c r="R233" s="8" t="s">
        <v>37</v>
      </c>
      <c r="S233" s="8" t="s">
        <v>38</v>
      </c>
      <c r="T233" s="8" t="s">
        <v>38</v>
      </c>
      <c r="U233" s="8" t="s">
        <v>378</v>
      </c>
      <c r="V233" s="8" t="s">
        <v>210</v>
      </c>
      <c r="W233" s="8" t="s">
        <v>63</v>
      </c>
      <c r="X233" s="8" t="s">
        <v>37</v>
      </c>
      <c r="Y233" s="8">
        <v>0</v>
      </c>
      <c r="Z233" t="s">
        <v>28</v>
      </c>
      <c r="AA233" t="s">
        <v>28</v>
      </c>
      <c r="AB233" t="str">
        <f t="shared" si="6"/>
        <v>243,13215,"KEURIG GREEN MOUNTAIN","2019-10-16","Jeff Tejeda","Jeff Tejeda",153100,40,45.75,40,"B","012SBS","26#MEDIUM","42#LINER","ANY",1,"","","X","X","Jomarys Mirabal","2017-10-28","N/A","",0,"2019-10-16","2019-10-16"</v>
      </c>
      <c r="AC233" t="s">
        <v>333</v>
      </c>
      <c r="AD233" t="s">
        <v>332</v>
      </c>
      <c r="AE233" t="str">
        <f t="shared" si="7"/>
        <v>INSERT INTO dash.Jobs VALUES (243,13215,"KEURIG GREEN MOUNTAIN","2019-10-16","Jeff Tejeda","Jeff Tejeda",153100,40,45.75,40,"B","012SBS","26#MEDIUM","42#LINER","ANY",1,"","","X","X","Jomarys Mirabal","2017-10-28","N/A","",0,"2019-10-16","2019-10-16");</v>
      </c>
    </row>
    <row r="234" spans="1:31" x14ac:dyDescent="0.2">
      <c r="A234">
        <v>244</v>
      </c>
      <c r="B234" s="8">
        <v>13216</v>
      </c>
      <c r="C234" s="8" t="s">
        <v>59</v>
      </c>
      <c r="D234" t="s">
        <v>28</v>
      </c>
      <c r="E234" s="8" t="s">
        <v>360</v>
      </c>
      <c r="F234" s="8" t="s">
        <v>360</v>
      </c>
      <c r="G234" s="8">
        <v>130000</v>
      </c>
      <c r="H234" s="8">
        <v>40</v>
      </c>
      <c r="I234" s="8">
        <v>45.75</v>
      </c>
      <c r="J234" s="8">
        <v>40</v>
      </c>
      <c r="K234" s="8" t="s">
        <v>41</v>
      </c>
      <c r="L234" s="8" t="s">
        <v>60</v>
      </c>
      <c r="M234" s="8" t="s">
        <v>53</v>
      </c>
      <c r="N234" s="8" t="s">
        <v>48</v>
      </c>
      <c r="O234" s="8" t="s">
        <v>36</v>
      </c>
      <c r="P234" s="8">
        <v>1</v>
      </c>
      <c r="Q234" s="8" t="s">
        <v>37</v>
      </c>
      <c r="R234" s="8" t="s">
        <v>37</v>
      </c>
      <c r="S234" s="8" t="s">
        <v>38</v>
      </c>
      <c r="T234" s="8" t="s">
        <v>38</v>
      </c>
      <c r="U234" s="8" t="s">
        <v>371</v>
      </c>
      <c r="V234" s="8" t="s">
        <v>209</v>
      </c>
      <c r="W234" s="8" t="s">
        <v>148</v>
      </c>
      <c r="X234" s="8" t="s">
        <v>37</v>
      </c>
      <c r="Y234" s="8">
        <v>0</v>
      </c>
      <c r="Z234" t="s">
        <v>28</v>
      </c>
      <c r="AA234" t="s">
        <v>28</v>
      </c>
      <c r="AB234" t="str">
        <f t="shared" si="6"/>
        <v>244,13216,"KEURIG GREEN MOUNTAIN","2019-10-16","Jeff Tejeda","Jeff Tejeda",130000,40,45.75,40,"B","012SBS","26#MEDIUM","42#LINER","ANY",1,"","","X","X","Shanae Codling","2018-3-12","SC","",0,"2019-10-16","2019-10-16"</v>
      </c>
      <c r="AC234" t="s">
        <v>333</v>
      </c>
      <c r="AD234" t="s">
        <v>332</v>
      </c>
      <c r="AE234" t="str">
        <f t="shared" si="7"/>
        <v>INSERT INTO dash.Jobs VALUES (244,13216,"KEURIG GREEN MOUNTAIN","2019-10-16","Jeff Tejeda","Jeff Tejeda",130000,40,45.75,40,"B","012SBS","26#MEDIUM","42#LINER","ANY",1,"","","X","X","Shanae Codling","2018-3-12","SC","",0,"2019-10-16","2019-10-16");</v>
      </c>
    </row>
    <row r="235" spans="1:31" x14ac:dyDescent="0.2">
      <c r="A235">
        <v>245</v>
      </c>
      <c r="B235" s="8">
        <v>13217</v>
      </c>
      <c r="C235" s="8" t="s">
        <v>54</v>
      </c>
      <c r="D235" t="s">
        <v>28</v>
      </c>
      <c r="E235" s="8" t="s">
        <v>358</v>
      </c>
      <c r="F235" s="8" t="s">
        <v>363</v>
      </c>
      <c r="G235" s="8">
        <v>11200</v>
      </c>
      <c r="H235" s="8">
        <v>52</v>
      </c>
      <c r="I235" s="8">
        <v>37.5</v>
      </c>
      <c r="J235" s="8">
        <v>50.5</v>
      </c>
      <c r="K235" s="8" t="s">
        <v>41</v>
      </c>
      <c r="L235" s="8" t="s">
        <v>33</v>
      </c>
      <c r="M235" s="8" t="s">
        <v>34</v>
      </c>
      <c r="N235" s="8" t="s">
        <v>35</v>
      </c>
      <c r="O235" s="8" t="s">
        <v>36</v>
      </c>
      <c r="P235" s="8">
        <v>1</v>
      </c>
      <c r="Q235" s="8" t="s">
        <v>37</v>
      </c>
      <c r="R235" s="8" t="s">
        <v>37</v>
      </c>
      <c r="S235" s="8" t="s">
        <v>38</v>
      </c>
      <c r="T235" s="8" t="s">
        <v>38</v>
      </c>
      <c r="U235" s="8" t="s">
        <v>378</v>
      </c>
      <c r="V235" s="8" t="s">
        <v>204</v>
      </c>
      <c r="W235" s="8" t="s">
        <v>63</v>
      </c>
      <c r="X235" s="8" t="s">
        <v>37</v>
      </c>
      <c r="Y235" s="8">
        <v>0</v>
      </c>
      <c r="Z235" t="s">
        <v>28</v>
      </c>
      <c r="AA235" t="s">
        <v>28</v>
      </c>
      <c r="AB235" t="str">
        <f t="shared" si="6"/>
        <v>245,13217,"KELLOGG'S","2019-10-16","Ryan Hodgin","Nancy Anthony",11200,52,37.5,50.5,"B","010SBS","23#MEDIUM","35#LINER","ANY",1,"","","X","X","Jomarys Mirabal","2017-5-27","N/A","",0,"2019-10-16","2019-10-16"</v>
      </c>
      <c r="AC235" t="s">
        <v>333</v>
      </c>
      <c r="AD235" t="s">
        <v>332</v>
      </c>
      <c r="AE235" t="str">
        <f t="shared" si="7"/>
        <v>INSERT INTO dash.Jobs VALUES (245,13217,"KELLOGG'S","2019-10-16","Ryan Hodgin","Nancy Anthony",11200,52,37.5,50.5,"B","010SBS","23#MEDIUM","35#LINER","ANY",1,"","","X","X","Jomarys Mirabal","2017-5-27","N/A","",0,"2019-10-16","2019-10-16");</v>
      </c>
    </row>
    <row r="236" spans="1:31" x14ac:dyDescent="0.2">
      <c r="A236">
        <v>246</v>
      </c>
      <c r="B236" s="8">
        <v>13218</v>
      </c>
      <c r="C236" s="8" t="s">
        <v>59</v>
      </c>
      <c r="D236" t="s">
        <v>28</v>
      </c>
      <c r="E236" s="8" t="s">
        <v>360</v>
      </c>
      <c r="F236" s="8" t="s">
        <v>360</v>
      </c>
      <c r="G236" s="8">
        <v>50400</v>
      </c>
      <c r="H236" s="8">
        <v>37.5</v>
      </c>
      <c r="I236" s="8">
        <v>45.75</v>
      </c>
      <c r="J236" s="8">
        <v>37.5</v>
      </c>
      <c r="K236" s="8" t="s">
        <v>41</v>
      </c>
      <c r="L236" s="8" t="s">
        <v>60</v>
      </c>
      <c r="M236" s="8" t="s">
        <v>53</v>
      </c>
      <c r="N236" s="8" t="s">
        <v>48</v>
      </c>
      <c r="O236" s="8" t="s">
        <v>36</v>
      </c>
      <c r="P236" s="8">
        <v>1</v>
      </c>
      <c r="Q236" s="8" t="s">
        <v>37</v>
      </c>
      <c r="R236" s="8" t="s">
        <v>37</v>
      </c>
      <c r="S236" s="8" t="s">
        <v>38</v>
      </c>
      <c r="T236" s="8" t="s">
        <v>38</v>
      </c>
      <c r="U236" s="8" t="s">
        <v>378</v>
      </c>
      <c r="V236" s="8" t="s">
        <v>204</v>
      </c>
      <c r="W236" s="8" t="s">
        <v>63</v>
      </c>
      <c r="X236" s="8" t="s">
        <v>37</v>
      </c>
      <c r="Y236" s="8">
        <v>0</v>
      </c>
      <c r="Z236" t="s">
        <v>28</v>
      </c>
      <c r="AA236" t="s">
        <v>28</v>
      </c>
      <c r="AB236" t="str">
        <f t="shared" si="6"/>
        <v>246,13218,"KEURIG GREEN MOUNTAIN","2019-10-16","Jeff Tejeda","Jeff Tejeda",50400,37.5,45.75,37.5,"B","012SBS","26#MEDIUM","42#LINER","ANY",1,"","","X","X","Jomarys Mirabal","2017-5-27","N/A","",0,"2019-10-16","2019-10-16"</v>
      </c>
      <c r="AC236" t="s">
        <v>333</v>
      </c>
      <c r="AD236" t="s">
        <v>332</v>
      </c>
      <c r="AE236" t="str">
        <f t="shared" si="7"/>
        <v>INSERT INTO dash.Jobs VALUES (246,13218,"KEURIG GREEN MOUNTAIN","2019-10-16","Jeff Tejeda","Jeff Tejeda",50400,37.5,45.75,37.5,"B","012SBS","26#MEDIUM","42#LINER","ANY",1,"","","X","X","Jomarys Mirabal","2017-5-27","N/A","",0,"2019-10-16","2019-10-16");</v>
      </c>
    </row>
    <row r="237" spans="1:31" x14ac:dyDescent="0.2">
      <c r="A237">
        <v>247</v>
      </c>
      <c r="B237" s="8">
        <v>13219</v>
      </c>
      <c r="C237" s="8" t="s">
        <v>59</v>
      </c>
      <c r="D237" t="s">
        <v>28</v>
      </c>
      <c r="E237" s="8" t="s">
        <v>360</v>
      </c>
      <c r="F237" s="8" t="s">
        <v>360</v>
      </c>
      <c r="G237" s="8">
        <v>12000</v>
      </c>
      <c r="H237" s="8">
        <v>37.5</v>
      </c>
      <c r="I237" s="8">
        <v>45.75</v>
      </c>
      <c r="J237" s="8">
        <v>37.5</v>
      </c>
      <c r="K237" s="8" t="s">
        <v>41</v>
      </c>
      <c r="L237" s="8" t="s">
        <v>60</v>
      </c>
      <c r="M237" s="8" t="s">
        <v>53</v>
      </c>
      <c r="N237" s="8" t="s">
        <v>48</v>
      </c>
      <c r="O237" s="8" t="s">
        <v>36</v>
      </c>
      <c r="P237" s="8">
        <v>1</v>
      </c>
      <c r="Q237" s="8" t="s">
        <v>37</v>
      </c>
      <c r="R237" s="8" t="s">
        <v>37</v>
      </c>
      <c r="S237" s="8" t="s">
        <v>38</v>
      </c>
      <c r="T237" s="8" t="s">
        <v>38</v>
      </c>
      <c r="U237" s="8" t="s">
        <v>378</v>
      </c>
      <c r="V237" s="8" t="s">
        <v>202</v>
      </c>
      <c r="W237" s="8" t="s">
        <v>63</v>
      </c>
      <c r="X237" s="8" t="s">
        <v>37</v>
      </c>
      <c r="Y237" s="8">
        <v>0</v>
      </c>
      <c r="Z237" t="s">
        <v>28</v>
      </c>
      <c r="AA237" t="s">
        <v>28</v>
      </c>
      <c r="AB237" t="str">
        <f t="shared" si="6"/>
        <v>247,13219,"KEURIG GREEN MOUNTAIN","2019-10-16","Jeff Tejeda","Jeff Tejeda",12000,37.5,45.75,37.5,"B","012SBS","26#MEDIUM","42#LINER","ANY",1,"","","X","X","Jomarys Mirabal","2017-4-29","N/A","",0,"2019-10-16","2019-10-16"</v>
      </c>
      <c r="AC237" t="s">
        <v>333</v>
      </c>
      <c r="AD237" t="s">
        <v>332</v>
      </c>
      <c r="AE237" t="str">
        <f t="shared" si="7"/>
        <v>INSERT INTO dash.Jobs VALUES (247,13219,"KEURIG GREEN MOUNTAIN","2019-10-16","Jeff Tejeda","Jeff Tejeda",12000,37.5,45.75,37.5,"B","012SBS","26#MEDIUM","42#LINER","ANY",1,"","","X","X","Jomarys Mirabal","2017-4-29","N/A","",0,"2019-10-16","2019-10-16");</v>
      </c>
    </row>
    <row r="238" spans="1:31" x14ac:dyDescent="0.2">
      <c r="A238">
        <v>248</v>
      </c>
      <c r="B238" s="8">
        <v>13220</v>
      </c>
      <c r="C238" s="8" t="s">
        <v>29</v>
      </c>
      <c r="D238" t="s">
        <v>28</v>
      </c>
      <c r="E238" s="8" t="s">
        <v>358</v>
      </c>
      <c r="F238" s="8" t="s">
        <v>366</v>
      </c>
      <c r="G238" s="8">
        <v>132300</v>
      </c>
      <c r="H238" s="8">
        <v>59.5</v>
      </c>
      <c r="I238" s="8">
        <v>39</v>
      </c>
      <c r="J238" s="8">
        <v>59.5</v>
      </c>
      <c r="K238" s="8" t="s">
        <v>41</v>
      </c>
      <c r="L238" s="8" t="s">
        <v>33</v>
      </c>
      <c r="M238" s="8" t="s">
        <v>34</v>
      </c>
      <c r="N238" s="8" t="s">
        <v>35</v>
      </c>
      <c r="O238" s="8" t="s">
        <v>36</v>
      </c>
      <c r="P238" s="8">
        <v>1</v>
      </c>
      <c r="Q238" s="8" t="s">
        <v>37</v>
      </c>
      <c r="R238" s="8" t="s">
        <v>37</v>
      </c>
      <c r="S238" s="8" t="s">
        <v>38</v>
      </c>
      <c r="T238" s="8" t="s">
        <v>38</v>
      </c>
      <c r="U238" s="8" t="s">
        <v>378</v>
      </c>
      <c r="V238" s="8" t="s">
        <v>210</v>
      </c>
      <c r="W238" s="8" t="s">
        <v>148</v>
      </c>
      <c r="X238" s="8" t="s">
        <v>37</v>
      </c>
      <c r="Y238" s="8">
        <v>0</v>
      </c>
      <c r="Z238" t="s">
        <v>28</v>
      </c>
      <c r="AA238" t="s">
        <v>28</v>
      </c>
      <c r="AB238" t="str">
        <f t="shared" si="6"/>
        <v>248,13220,"WHITE WAVE","2019-10-16","Ryan Hodgin","Caroline Vega",132300,59.5,39,59.5,"B","010SBS","23#MEDIUM","35#LINER","ANY",1,"","","X","X","Jomarys Mirabal","2017-10-28","SC","",0,"2019-10-16","2019-10-16"</v>
      </c>
      <c r="AC238" t="s">
        <v>333</v>
      </c>
      <c r="AD238" t="s">
        <v>332</v>
      </c>
      <c r="AE238" t="str">
        <f t="shared" si="7"/>
        <v>INSERT INTO dash.Jobs VALUES (248,13220,"WHITE WAVE","2019-10-16","Ryan Hodgin","Caroline Vega",132300,59.5,39,59.5,"B","010SBS","23#MEDIUM","35#LINER","ANY",1,"","","X","X","Jomarys Mirabal","2017-10-28","SC","",0,"2019-10-16","2019-10-16");</v>
      </c>
    </row>
    <row r="239" spans="1:31" x14ac:dyDescent="0.2">
      <c r="A239">
        <v>249</v>
      </c>
      <c r="B239" s="8">
        <v>13221</v>
      </c>
      <c r="C239" s="8" t="s">
        <v>29</v>
      </c>
      <c r="D239" t="s">
        <v>28</v>
      </c>
      <c r="E239" s="8" t="s">
        <v>358</v>
      </c>
      <c r="F239" s="8" t="s">
        <v>366</v>
      </c>
      <c r="G239" s="8">
        <v>24000</v>
      </c>
      <c r="H239" s="8">
        <v>36</v>
      </c>
      <c r="I239" s="8">
        <v>55.5</v>
      </c>
      <c r="J239" s="8">
        <v>36</v>
      </c>
      <c r="K239" s="8" t="s">
        <v>41</v>
      </c>
      <c r="L239" s="8" t="s">
        <v>33</v>
      </c>
      <c r="M239" s="8" t="s">
        <v>43</v>
      </c>
      <c r="N239" s="8" t="s">
        <v>48</v>
      </c>
      <c r="O239" s="8" t="s">
        <v>36</v>
      </c>
      <c r="P239" s="8">
        <v>1</v>
      </c>
      <c r="Q239" s="8" t="s">
        <v>37</v>
      </c>
      <c r="R239" s="8" t="s">
        <v>37</v>
      </c>
      <c r="S239" s="8" t="s">
        <v>38</v>
      </c>
      <c r="T239" s="8" t="s">
        <v>38</v>
      </c>
      <c r="U239" s="8" t="s">
        <v>378</v>
      </c>
      <c r="V239" s="8" t="s">
        <v>206</v>
      </c>
      <c r="W239" s="8" t="s">
        <v>63</v>
      </c>
      <c r="X239" s="8" t="s">
        <v>37</v>
      </c>
      <c r="Y239" s="8">
        <v>0</v>
      </c>
      <c r="Z239" t="s">
        <v>28</v>
      </c>
      <c r="AA239" t="s">
        <v>28</v>
      </c>
      <c r="AB239" t="str">
        <f t="shared" si="6"/>
        <v>249,13221,"WHITE WAVE","2019-10-16","Ryan Hodgin","Caroline Vega",24000,36,55.5,36,"B","010SBS","33#MEDIUM","42#LINER","ANY",1,"","","X","X","Jomarys Mirabal","2017-7-29","N/A","",0,"2019-10-16","2019-10-16"</v>
      </c>
      <c r="AC239" t="s">
        <v>333</v>
      </c>
      <c r="AD239" t="s">
        <v>332</v>
      </c>
      <c r="AE239" t="str">
        <f t="shared" si="7"/>
        <v>INSERT INTO dash.Jobs VALUES (249,13221,"WHITE WAVE","2019-10-16","Ryan Hodgin","Caroline Vega",24000,36,55.5,36,"B","010SBS","33#MEDIUM","42#LINER","ANY",1,"","","X","X","Jomarys Mirabal","2017-7-29","N/A","",0,"2019-10-16","2019-10-16");</v>
      </c>
    </row>
    <row r="240" spans="1:31" x14ac:dyDescent="0.2">
      <c r="A240">
        <v>250</v>
      </c>
      <c r="B240" s="8">
        <v>13222</v>
      </c>
      <c r="C240" s="8" t="s">
        <v>105</v>
      </c>
      <c r="D240" t="s">
        <v>28</v>
      </c>
      <c r="E240" s="8" t="s">
        <v>358</v>
      </c>
      <c r="F240" s="8" t="s">
        <v>361</v>
      </c>
      <c r="G240" s="8">
        <v>6500</v>
      </c>
      <c r="H240" s="8">
        <v>52</v>
      </c>
      <c r="I240" s="8">
        <v>33.75</v>
      </c>
      <c r="J240" s="8">
        <v>51</v>
      </c>
      <c r="K240" s="8" t="s">
        <v>32</v>
      </c>
      <c r="L240" s="8" t="s">
        <v>33</v>
      </c>
      <c r="M240" s="8" t="s">
        <v>34</v>
      </c>
      <c r="N240" s="8" t="s">
        <v>35</v>
      </c>
      <c r="O240" s="8" t="s">
        <v>36</v>
      </c>
      <c r="P240" s="8">
        <v>1</v>
      </c>
      <c r="Q240" s="8" t="s">
        <v>37</v>
      </c>
      <c r="R240" s="8" t="s">
        <v>37</v>
      </c>
      <c r="S240" s="8" t="s">
        <v>38</v>
      </c>
      <c r="T240" s="8" t="s">
        <v>38</v>
      </c>
      <c r="U240" s="8" t="s">
        <v>378</v>
      </c>
      <c r="V240" s="8" t="s">
        <v>204</v>
      </c>
      <c r="W240" s="8" t="s">
        <v>63</v>
      </c>
      <c r="X240" s="8" t="s">
        <v>37</v>
      </c>
      <c r="Y240" s="8">
        <v>0</v>
      </c>
      <c r="Z240" t="s">
        <v>28</v>
      </c>
      <c r="AA240" t="s">
        <v>28</v>
      </c>
      <c r="AB240" t="str">
        <f t="shared" si="6"/>
        <v>250,13222,"ECOPACK","2019-10-16","Ryan Hodgin","Samara Schlossman",6500,52,33.75,51,"E","010SBS","23#MEDIUM","35#LINER","ANY",1,"","","X","X","Jomarys Mirabal","2017-5-27","N/A","",0,"2019-10-16","2019-10-16"</v>
      </c>
      <c r="AC240" t="s">
        <v>333</v>
      </c>
      <c r="AD240" t="s">
        <v>332</v>
      </c>
      <c r="AE240" t="str">
        <f t="shared" si="7"/>
        <v>INSERT INTO dash.Jobs VALUES (250,13222,"ECOPACK","2019-10-16","Ryan Hodgin","Samara Schlossman",6500,52,33.75,51,"E","010SBS","23#MEDIUM","35#LINER","ANY",1,"","","X","X","Jomarys Mirabal","2017-5-27","N/A","",0,"2019-10-16","2019-10-16");</v>
      </c>
    </row>
    <row r="241" spans="1:31" x14ac:dyDescent="0.2">
      <c r="A241">
        <v>251</v>
      </c>
      <c r="B241" s="8">
        <v>13223</v>
      </c>
      <c r="C241" s="8" t="s">
        <v>77</v>
      </c>
      <c r="D241" t="s">
        <v>28</v>
      </c>
      <c r="E241" s="8" t="s">
        <v>358</v>
      </c>
      <c r="F241" s="8" t="s">
        <v>362</v>
      </c>
      <c r="G241" s="8">
        <v>27100</v>
      </c>
      <c r="H241" s="8">
        <v>61.5</v>
      </c>
      <c r="I241" s="8">
        <v>43.5</v>
      </c>
      <c r="J241" s="8">
        <v>61.5</v>
      </c>
      <c r="K241" s="8" t="s">
        <v>41</v>
      </c>
      <c r="L241" s="8" t="s">
        <v>33</v>
      </c>
      <c r="M241" s="8" t="s">
        <v>34</v>
      </c>
      <c r="N241" s="8" t="s">
        <v>35</v>
      </c>
      <c r="O241" s="8" t="s">
        <v>36</v>
      </c>
      <c r="P241" s="8">
        <v>1</v>
      </c>
      <c r="Q241" s="8" t="s">
        <v>37</v>
      </c>
      <c r="R241" s="8" t="s">
        <v>37</v>
      </c>
      <c r="S241" s="8" t="s">
        <v>38</v>
      </c>
      <c r="T241" s="8" t="s">
        <v>38</v>
      </c>
      <c r="U241" s="8" t="s">
        <v>371</v>
      </c>
      <c r="V241" s="8" t="s">
        <v>209</v>
      </c>
      <c r="W241" s="8" t="s">
        <v>30</v>
      </c>
      <c r="X241" s="8" t="s">
        <v>37</v>
      </c>
      <c r="Y241" s="8">
        <v>0</v>
      </c>
      <c r="Z241" t="s">
        <v>28</v>
      </c>
      <c r="AA241" t="s">
        <v>28</v>
      </c>
      <c r="AB241" t="str">
        <f t="shared" si="6"/>
        <v>251,13223,"DAP","2019-10-16","Ryan Hodgin","Fran Hice",27100,61.5,43.5,61.5,"B","010SBS","23#MEDIUM","35#LINER","ANY",1,"","","X","X","Shanae Codling","2018-3-12","RH","",0,"2019-10-16","2019-10-16"</v>
      </c>
      <c r="AC241" t="s">
        <v>333</v>
      </c>
      <c r="AD241" t="s">
        <v>332</v>
      </c>
      <c r="AE241" t="str">
        <f t="shared" si="7"/>
        <v>INSERT INTO dash.Jobs VALUES (251,13223,"DAP","2019-10-16","Ryan Hodgin","Fran Hice",27100,61.5,43.5,61.5,"B","010SBS","23#MEDIUM","35#LINER","ANY",1,"","","X","X","Shanae Codling","2018-3-12","RH","",0,"2019-10-16","2019-10-16");</v>
      </c>
    </row>
    <row r="242" spans="1:31" x14ac:dyDescent="0.2">
      <c r="A242">
        <v>252</v>
      </c>
      <c r="B242" s="8">
        <v>13224</v>
      </c>
      <c r="C242" s="8" t="s">
        <v>77</v>
      </c>
      <c r="D242" t="s">
        <v>28</v>
      </c>
      <c r="E242" s="8" t="s">
        <v>358</v>
      </c>
      <c r="F242" s="8" t="s">
        <v>362</v>
      </c>
      <c r="G242" s="8">
        <v>6700</v>
      </c>
      <c r="H242" s="8">
        <v>36</v>
      </c>
      <c r="I242" s="8">
        <v>50</v>
      </c>
      <c r="J242" s="8">
        <v>35.5</v>
      </c>
      <c r="K242" s="8" t="s">
        <v>41</v>
      </c>
      <c r="L242" s="8" t="s">
        <v>33</v>
      </c>
      <c r="M242" s="8" t="s">
        <v>34</v>
      </c>
      <c r="N242" s="8" t="s">
        <v>35</v>
      </c>
      <c r="O242" s="8" t="s">
        <v>36</v>
      </c>
      <c r="P242" s="8">
        <v>1</v>
      </c>
      <c r="Q242" s="8" t="s">
        <v>37</v>
      </c>
      <c r="R242" s="8" t="s">
        <v>37</v>
      </c>
      <c r="S242" s="8" t="s">
        <v>38</v>
      </c>
      <c r="T242" s="8" t="s">
        <v>38</v>
      </c>
      <c r="U242" s="8" t="s">
        <v>378</v>
      </c>
      <c r="V242" s="8" t="s">
        <v>206</v>
      </c>
      <c r="W242" s="8" t="s">
        <v>63</v>
      </c>
      <c r="X242" s="8" t="s">
        <v>37</v>
      </c>
      <c r="Y242" s="8">
        <v>0</v>
      </c>
      <c r="Z242" t="s">
        <v>28</v>
      </c>
      <c r="AA242" t="s">
        <v>28</v>
      </c>
      <c r="AB242" t="str">
        <f t="shared" si="6"/>
        <v>252,13224,"DAP","2019-10-16","Ryan Hodgin","Fran Hice",6700,36,50,35.5,"B","010SBS","23#MEDIUM","35#LINER","ANY",1,"","","X","X","Jomarys Mirabal","2017-7-29","N/A","",0,"2019-10-16","2019-10-16"</v>
      </c>
      <c r="AC242" t="s">
        <v>333</v>
      </c>
      <c r="AD242" t="s">
        <v>332</v>
      </c>
      <c r="AE242" t="str">
        <f t="shared" si="7"/>
        <v>INSERT INTO dash.Jobs VALUES (252,13224,"DAP","2019-10-16","Ryan Hodgin","Fran Hice",6700,36,50,35.5,"B","010SBS","23#MEDIUM","35#LINER","ANY",1,"","","X","X","Jomarys Mirabal","2017-7-29","N/A","",0,"2019-10-16","2019-10-16");</v>
      </c>
    </row>
    <row r="243" spans="1:31" x14ac:dyDescent="0.2">
      <c r="A243">
        <v>253</v>
      </c>
      <c r="B243" s="8">
        <v>13225</v>
      </c>
      <c r="C243" s="8" t="s">
        <v>77</v>
      </c>
      <c r="D243" t="s">
        <v>28</v>
      </c>
      <c r="E243" s="8" t="s">
        <v>358</v>
      </c>
      <c r="F243" s="8" t="s">
        <v>362</v>
      </c>
      <c r="G243" s="8">
        <v>10700</v>
      </c>
      <c r="H243" s="8">
        <v>52</v>
      </c>
      <c r="I243" s="8">
        <v>43.25</v>
      </c>
      <c r="J243" s="8">
        <v>50.5</v>
      </c>
      <c r="K243" s="8" t="s">
        <v>41</v>
      </c>
      <c r="L243" s="8" t="s">
        <v>33</v>
      </c>
      <c r="M243" s="8" t="s">
        <v>34</v>
      </c>
      <c r="N243" s="8" t="s">
        <v>35</v>
      </c>
      <c r="O243" s="8" t="s">
        <v>36</v>
      </c>
      <c r="P243" s="8">
        <v>1</v>
      </c>
      <c r="Q243" s="8" t="s">
        <v>37</v>
      </c>
      <c r="R243" s="8" t="s">
        <v>37</v>
      </c>
      <c r="S243" s="8" t="s">
        <v>38</v>
      </c>
      <c r="T243" s="8" t="s">
        <v>38</v>
      </c>
      <c r="U243" s="8" t="s">
        <v>371</v>
      </c>
      <c r="V243" s="8" t="s">
        <v>209</v>
      </c>
      <c r="W243" s="8" t="s">
        <v>30</v>
      </c>
      <c r="X243" s="8" t="s">
        <v>37</v>
      </c>
      <c r="Y243" s="8">
        <v>0</v>
      </c>
      <c r="Z243" t="s">
        <v>28</v>
      </c>
      <c r="AA243" t="s">
        <v>28</v>
      </c>
      <c r="AB243" t="str">
        <f t="shared" si="6"/>
        <v>253,13225,"DAP","2019-10-16","Ryan Hodgin","Fran Hice",10700,52,43.25,50.5,"B","010SBS","23#MEDIUM","35#LINER","ANY",1,"","","X","X","Shanae Codling","2018-3-12","RH","",0,"2019-10-16","2019-10-16"</v>
      </c>
      <c r="AC243" t="s">
        <v>333</v>
      </c>
      <c r="AD243" t="s">
        <v>332</v>
      </c>
      <c r="AE243" t="str">
        <f t="shared" si="7"/>
        <v>INSERT INTO dash.Jobs VALUES (253,13225,"DAP","2019-10-16","Ryan Hodgin","Fran Hice",10700,52,43.25,50.5,"B","010SBS","23#MEDIUM","35#LINER","ANY",1,"","","X","X","Shanae Codling","2018-3-12","RH","",0,"2019-10-16","2019-10-16");</v>
      </c>
    </row>
    <row r="244" spans="1:31" x14ac:dyDescent="0.2">
      <c r="A244">
        <v>254</v>
      </c>
      <c r="B244" s="8">
        <v>13226</v>
      </c>
      <c r="C244" s="8" t="s">
        <v>77</v>
      </c>
      <c r="D244" t="s">
        <v>28</v>
      </c>
      <c r="E244" s="8" t="s">
        <v>358</v>
      </c>
      <c r="F244" s="8" t="s">
        <v>362</v>
      </c>
      <c r="G244" s="8">
        <v>5300</v>
      </c>
      <c r="H244" s="8">
        <v>34</v>
      </c>
      <c r="I244" s="8">
        <v>54.25</v>
      </c>
      <c r="J244" s="8">
        <v>32.5</v>
      </c>
      <c r="K244" s="8" t="s">
        <v>41</v>
      </c>
      <c r="L244" s="8" t="s">
        <v>33</v>
      </c>
      <c r="M244" s="8" t="s">
        <v>34</v>
      </c>
      <c r="N244" s="8" t="s">
        <v>35</v>
      </c>
      <c r="O244" s="8" t="s">
        <v>36</v>
      </c>
      <c r="P244" s="8">
        <v>1</v>
      </c>
      <c r="Q244" s="8" t="s">
        <v>37</v>
      </c>
      <c r="R244" s="8" t="s">
        <v>37</v>
      </c>
      <c r="S244" s="8" t="s">
        <v>38</v>
      </c>
      <c r="T244" s="8" t="s">
        <v>38</v>
      </c>
      <c r="U244" s="8" t="s">
        <v>378</v>
      </c>
      <c r="V244" s="8" t="s">
        <v>204</v>
      </c>
      <c r="W244" s="8" t="s">
        <v>63</v>
      </c>
      <c r="X244" s="8" t="s">
        <v>37</v>
      </c>
      <c r="Y244" s="8">
        <v>0</v>
      </c>
      <c r="Z244" t="s">
        <v>28</v>
      </c>
      <c r="AA244" t="s">
        <v>28</v>
      </c>
      <c r="AB244" t="str">
        <f t="shared" si="6"/>
        <v>254,13226,"DAP","2019-10-16","Ryan Hodgin","Fran Hice",5300,34,54.25,32.5,"B","010SBS","23#MEDIUM","35#LINER","ANY",1,"","","X","X","Jomarys Mirabal","2017-5-27","N/A","",0,"2019-10-16","2019-10-16"</v>
      </c>
      <c r="AC244" t="s">
        <v>333</v>
      </c>
      <c r="AD244" t="s">
        <v>332</v>
      </c>
      <c r="AE244" t="str">
        <f t="shared" si="7"/>
        <v>INSERT INTO dash.Jobs VALUES (254,13226,"DAP","2019-10-16","Ryan Hodgin","Fran Hice",5300,34,54.25,32.5,"B","010SBS","23#MEDIUM","35#LINER","ANY",1,"","","X","X","Jomarys Mirabal","2017-5-27","N/A","",0,"2019-10-16","2019-10-16");</v>
      </c>
    </row>
    <row r="245" spans="1:31" x14ac:dyDescent="0.2">
      <c r="A245">
        <v>255</v>
      </c>
      <c r="B245" s="8">
        <v>13227</v>
      </c>
      <c r="C245" s="8" t="s">
        <v>77</v>
      </c>
      <c r="D245" t="s">
        <v>28</v>
      </c>
      <c r="E245" s="8" t="s">
        <v>358</v>
      </c>
      <c r="F245" s="8" t="s">
        <v>362</v>
      </c>
      <c r="G245" s="8">
        <v>6500</v>
      </c>
      <c r="H245" s="8">
        <v>54.5</v>
      </c>
      <c r="I245" s="8">
        <v>33</v>
      </c>
      <c r="J245" s="8">
        <v>54</v>
      </c>
      <c r="K245" s="8" t="s">
        <v>41</v>
      </c>
      <c r="L245" s="8" t="s">
        <v>33</v>
      </c>
      <c r="M245" s="8" t="s">
        <v>34</v>
      </c>
      <c r="N245" s="8" t="s">
        <v>35</v>
      </c>
      <c r="O245" s="8" t="s">
        <v>36</v>
      </c>
      <c r="P245" s="8">
        <v>1</v>
      </c>
      <c r="Q245" s="8" t="s">
        <v>37</v>
      </c>
      <c r="R245" s="8" t="s">
        <v>37</v>
      </c>
      <c r="S245" s="8" t="s">
        <v>38</v>
      </c>
      <c r="T245" s="8" t="s">
        <v>38</v>
      </c>
      <c r="U245" s="8" t="s">
        <v>378</v>
      </c>
      <c r="V245" s="8" t="s">
        <v>204</v>
      </c>
      <c r="W245" s="8" t="s">
        <v>63</v>
      </c>
      <c r="X245" s="8" t="s">
        <v>37</v>
      </c>
      <c r="Y245" s="8">
        <v>0</v>
      </c>
      <c r="Z245" t="s">
        <v>28</v>
      </c>
      <c r="AA245" t="s">
        <v>28</v>
      </c>
      <c r="AB245" t="str">
        <f t="shared" si="6"/>
        <v>255,13227,"DAP","2019-10-16","Ryan Hodgin","Fran Hice",6500,54.5,33,54,"B","010SBS","23#MEDIUM","35#LINER","ANY",1,"","","X","X","Jomarys Mirabal","2017-5-27","N/A","",0,"2019-10-16","2019-10-16"</v>
      </c>
      <c r="AC245" t="s">
        <v>333</v>
      </c>
      <c r="AD245" t="s">
        <v>332</v>
      </c>
      <c r="AE245" t="str">
        <f t="shared" si="7"/>
        <v>INSERT INTO dash.Jobs VALUES (255,13227,"DAP","2019-10-16","Ryan Hodgin","Fran Hice",6500,54.5,33,54,"B","010SBS","23#MEDIUM","35#LINER","ANY",1,"","","X","X","Jomarys Mirabal","2017-5-27","N/A","",0,"2019-10-16","2019-10-16");</v>
      </c>
    </row>
    <row r="246" spans="1:31" x14ac:dyDescent="0.2">
      <c r="A246">
        <v>256</v>
      </c>
      <c r="B246" s="8">
        <v>13228</v>
      </c>
      <c r="C246" s="8" t="s">
        <v>77</v>
      </c>
      <c r="D246" t="s">
        <v>28</v>
      </c>
      <c r="E246" s="8" t="s">
        <v>358</v>
      </c>
      <c r="F246" s="8" t="s">
        <v>362</v>
      </c>
      <c r="G246" s="8">
        <v>13200</v>
      </c>
      <c r="H246" s="8">
        <v>43.5</v>
      </c>
      <c r="I246" s="8">
        <v>50.5</v>
      </c>
      <c r="J246" s="8">
        <v>43</v>
      </c>
      <c r="K246" s="8" t="s">
        <v>41</v>
      </c>
      <c r="L246" s="8" t="s">
        <v>33</v>
      </c>
      <c r="M246" s="8" t="s">
        <v>34</v>
      </c>
      <c r="N246" s="8" t="s">
        <v>35</v>
      </c>
      <c r="O246" s="8" t="s">
        <v>36</v>
      </c>
      <c r="P246" s="8">
        <v>1</v>
      </c>
      <c r="Q246" s="8" t="s">
        <v>37</v>
      </c>
      <c r="R246" s="8" t="s">
        <v>37</v>
      </c>
      <c r="S246" s="8" t="s">
        <v>38</v>
      </c>
      <c r="T246" s="8" t="s">
        <v>38</v>
      </c>
      <c r="U246" s="8" t="s">
        <v>378</v>
      </c>
      <c r="V246" s="8" t="s">
        <v>204</v>
      </c>
      <c r="W246" s="8" t="s">
        <v>63</v>
      </c>
      <c r="X246" s="8" t="s">
        <v>37</v>
      </c>
      <c r="Y246" s="8">
        <v>0</v>
      </c>
      <c r="Z246" t="s">
        <v>28</v>
      </c>
      <c r="AA246" t="s">
        <v>28</v>
      </c>
      <c r="AB246" t="str">
        <f t="shared" si="6"/>
        <v>256,13228,"DAP","2019-10-16","Ryan Hodgin","Fran Hice",13200,43.5,50.5,43,"B","010SBS","23#MEDIUM","35#LINER","ANY",1,"","","X","X","Jomarys Mirabal","2017-5-27","N/A","",0,"2019-10-16","2019-10-16"</v>
      </c>
      <c r="AC246" t="s">
        <v>333</v>
      </c>
      <c r="AD246" t="s">
        <v>332</v>
      </c>
      <c r="AE246" t="str">
        <f t="shared" si="7"/>
        <v>INSERT INTO dash.Jobs VALUES (256,13228,"DAP","2019-10-16","Ryan Hodgin","Fran Hice",13200,43.5,50.5,43,"B","010SBS","23#MEDIUM","35#LINER","ANY",1,"","","X","X","Jomarys Mirabal","2017-5-27","N/A","",0,"2019-10-16","2019-10-16");</v>
      </c>
    </row>
    <row r="247" spans="1:31" x14ac:dyDescent="0.2">
      <c r="A247">
        <v>257</v>
      </c>
      <c r="B247" s="8">
        <v>13229</v>
      </c>
      <c r="C247" s="8" t="s">
        <v>47</v>
      </c>
      <c r="D247" t="s">
        <v>28</v>
      </c>
      <c r="E247" s="8" t="s">
        <v>358</v>
      </c>
      <c r="F247" s="8" t="s">
        <v>363</v>
      </c>
      <c r="G247" s="8">
        <v>166500</v>
      </c>
      <c r="H247" s="8">
        <v>38.5</v>
      </c>
      <c r="I247" s="8">
        <v>50.5</v>
      </c>
      <c r="J247" s="8">
        <v>37.5</v>
      </c>
      <c r="K247" s="8" t="s">
        <v>32</v>
      </c>
      <c r="L247" s="8" t="s">
        <v>33</v>
      </c>
      <c r="M247" s="8" t="s">
        <v>53</v>
      </c>
      <c r="N247" s="8" t="s">
        <v>48</v>
      </c>
      <c r="O247" s="8" t="s">
        <v>336</v>
      </c>
      <c r="P247" s="8">
        <v>1</v>
      </c>
      <c r="Q247" s="8" t="s">
        <v>37</v>
      </c>
      <c r="R247" s="8" t="s">
        <v>37</v>
      </c>
      <c r="S247" s="8" t="s">
        <v>38</v>
      </c>
      <c r="T247" s="8" t="s">
        <v>38</v>
      </c>
      <c r="U247" s="8" t="s">
        <v>378</v>
      </c>
      <c r="V247" s="8" t="s">
        <v>208</v>
      </c>
      <c r="W247" s="8" t="s">
        <v>63</v>
      </c>
      <c r="X247" s="8" t="s">
        <v>37</v>
      </c>
      <c r="Y247" s="8">
        <v>0</v>
      </c>
      <c r="Z247" t="s">
        <v>28</v>
      </c>
      <c r="AA247" t="s">
        <v>28</v>
      </c>
      <c r="AB247" t="str">
        <f t="shared" si="6"/>
        <v>257,13229,"QUAKER","2019-10-16","Ryan Hodgin","Nancy Anthony",166500,38.5,50.5,37.5,"E","010SBS","26#MEDIUM","42#LINER","KALLIMA",1,"","","X","X","Jomarys Mirabal","2017-8-26","N/A","",0,"2019-10-16","2019-10-16"</v>
      </c>
      <c r="AC247" t="s">
        <v>333</v>
      </c>
      <c r="AD247" t="s">
        <v>332</v>
      </c>
      <c r="AE247" t="str">
        <f t="shared" si="7"/>
        <v>INSERT INTO dash.Jobs VALUES (257,13229,"QUAKER","2019-10-16","Ryan Hodgin","Nancy Anthony",166500,38.5,50.5,37.5,"E","010SBS","26#MEDIUM","42#LINER","KALLIMA",1,"","","X","X","Jomarys Mirabal","2017-8-26","N/A","",0,"2019-10-16","2019-10-16");</v>
      </c>
    </row>
    <row r="248" spans="1:31" x14ac:dyDescent="0.2">
      <c r="A248">
        <v>260</v>
      </c>
      <c r="B248" s="8">
        <v>13232</v>
      </c>
      <c r="C248" s="8" t="s">
        <v>54</v>
      </c>
      <c r="D248" t="s">
        <v>28</v>
      </c>
      <c r="E248" s="8" t="s">
        <v>358</v>
      </c>
      <c r="F248" s="8" t="s">
        <v>363</v>
      </c>
      <c r="G248" s="8">
        <v>36000</v>
      </c>
      <c r="H248" s="8">
        <v>59.5</v>
      </c>
      <c r="I248" s="8">
        <v>33.75</v>
      </c>
      <c r="J248" s="8">
        <v>59.5</v>
      </c>
      <c r="K248" s="8" t="s">
        <v>32</v>
      </c>
      <c r="L248" s="8" t="s">
        <v>33</v>
      </c>
      <c r="M248" s="8" t="s">
        <v>34</v>
      </c>
      <c r="N248" s="8" t="s">
        <v>56</v>
      </c>
      <c r="O248" s="8" t="s">
        <v>36</v>
      </c>
      <c r="P248" s="8">
        <v>1</v>
      </c>
      <c r="Q248" s="8" t="s">
        <v>37</v>
      </c>
      <c r="R248" s="8" t="s">
        <v>37</v>
      </c>
      <c r="S248" s="8" t="s">
        <v>38</v>
      </c>
      <c r="T248" s="8" t="s">
        <v>38</v>
      </c>
      <c r="U248" s="8" t="s">
        <v>378</v>
      </c>
      <c r="V248" s="8" t="s">
        <v>208</v>
      </c>
      <c r="W248" s="8" t="s">
        <v>63</v>
      </c>
      <c r="X248" s="8" t="s">
        <v>37</v>
      </c>
      <c r="Y248" s="8">
        <v>0</v>
      </c>
      <c r="Z248" t="s">
        <v>28</v>
      </c>
      <c r="AA248" t="s">
        <v>28</v>
      </c>
      <c r="AB248" t="str">
        <f t="shared" si="6"/>
        <v>260,13232,"KELLOGG'S","2019-10-16","Ryan Hodgin","Nancy Anthony",36000,59.5,33.75,59.5,"E","010SBS","23#MEDIUM","26#LINER","ANY",1,"","","X","X","Jomarys Mirabal","2017-8-26","N/A","",0,"2019-10-16","2019-10-16"</v>
      </c>
      <c r="AC248" t="s">
        <v>333</v>
      </c>
      <c r="AD248" t="s">
        <v>332</v>
      </c>
      <c r="AE248" t="str">
        <f t="shared" si="7"/>
        <v>INSERT INTO dash.Jobs VALUES (260,13232,"KELLOGG'S","2019-10-16","Ryan Hodgin","Nancy Anthony",36000,59.5,33.75,59.5,"E","010SBS","23#MEDIUM","26#LINER","ANY",1,"","","X","X","Jomarys Mirabal","2017-8-26","N/A","",0,"2019-10-16","2019-10-16");</v>
      </c>
    </row>
    <row r="249" spans="1:31" x14ac:dyDescent="0.2">
      <c r="A249">
        <v>261</v>
      </c>
      <c r="B249" s="8">
        <v>13233</v>
      </c>
      <c r="C249" s="8" t="s">
        <v>68</v>
      </c>
      <c r="D249" t="s">
        <v>28</v>
      </c>
      <c r="E249" s="8" t="s">
        <v>358</v>
      </c>
      <c r="F249" s="8" t="s">
        <v>360</v>
      </c>
      <c r="G249" s="8">
        <v>37500</v>
      </c>
      <c r="H249" s="8">
        <v>40</v>
      </c>
      <c r="I249" s="8">
        <v>46</v>
      </c>
      <c r="J249" s="8">
        <v>39.5</v>
      </c>
      <c r="K249" s="8" t="s">
        <v>32</v>
      </c>
      <c r="L249" s="8" t="s">
        <v>33</v>
      </c>
      <c r="M249" s="8" t="s">
        <v>34</v>
      </c>
      <c r="N249" s="8" t="s">
        <v>35</v>
      </c>
      <c r="O249" s="8" t="s">
        <v>36</v>
      </c>
      <c r="P249" s="8">
        <v>1</v>
      </c>
      <c r="Q249" s="8" t="s">
        <v>37</v>
      </c>
      <c r="R249" s="8" t="s">
        <v>37</v>
      </c>
      <c r="S249" s="8" t="s">
        <v>38</v>
      </c>
      <c r="T249" s="8" t="s">
        <v>38</v>
      </c>
      <c r="U249" s="8" t="s">
        <v>378</v>
      </c>
      <c r="V249" s="8" t="s">
        <v>204</v>
      </c>
      <c r="W249" s="8" t="s">
        <v>63</v>
      </c>
      <c r="X249" s="8" t="s">
        <v>37</v>
      </c>
      <c r="Y249" s="8">
        <v>0</v>
      </c>
      <c r="Z249" t="s">
        <v>28</v>
      </c>
      <c r="AA249" t="s">
        <v>28</v>
      </c>
      <c r="AB249" t="str">
        <f t="shared" si="6"/>
        <v>261,13233,"FRITO-LAY","2019-10-16","Ryan Hodgin","Jeff Tejeda",37500,40,46,39.5,"E","010SBS","23#MEDIUM","35#LINER","ANY",1,"","","X","X","Jomarys Mirabal","2017-5-27","N/A","",0,"2019-10-16","2019-10-16"</v>
      </c>
      <c r="AC249" t="s">
        <v>333</v>
      </c>
      <c r="AD249" t="s">
        <v>332</v>
      </c>
      <c r="AE249" t="str">
        <f t="shared" si="7"/>
        <v>INSERT INTO dash.Jobs VALUES (261,13233,"FRITO-LAY","2019-10-16","Ryan Hodgin","Jeff Tejeda",37500,40,46,39.5,"E","010SBS","23#MEDIUM","35#LINER","ANY",1,"","","X","X","Jomarys Mirabal","2017-5-27","N/A","",0,"2019-10-16","2019-10-16");</v>
      </c>
    </row>
    <row r="250" spans="1:31" x14ac:dyDescent="0.2">
      <c r="A250">
        <v>262</v>
      </c>
      <c r="B250" s="8">
        <v>13234</v>
      </c>
      <c r="C250" s="8" t="s">
        <v>59</v>
      </c>
      <c r="D250" t="s">
        <v>28</v>
      </c>
      <c r="E250" s="8" t="s">
        <v>358</v>
      </c>
      <c r="F250" s="8" t="s">
        <v>360</v>
      </c>
      <c r="G250" s="8">
        <v>120000</v>
      </c>
      <c r="H250" s="8">
        <v>37.5</v>
      </c>
      <c r="I250" s="8">
        <v>45.75</v>
      </c>
      <c r="J250" s="8">
        <v>37.5</v>
      </c>
      <c r="K250" s="8" t="s">
        <v>41</v>
      </c>
      <c r="L250" s="8" t="s">
        <v>60</v>
      </c>
      <c r="M250" s="8" t="s">
        <v>53</v>
      </c>
      <c r="N250" s="8" t="s">
        <v>48</v>
      </c>
      <c r="O250" s="8" t="s">
        <v>36</v>
      </c>
      <c r="P250" s="8">
        <v>1</v>
      </c>
      <c r="Q250" s="8" t="s">
        <v>37</v>
      </c>
      <c r="R250" s="8" t="s">
        <v>37</v>
      </c>
      <c r="S250" s="8" t="s">
        <v>38</v>
      </c>
      <c r="T250" s="8" t="s">
        <v>38</v>
      </c>
      <c r="U250" s="8" t="s">
        <v>378</v>
      </c>
      <c r="V250" s="8" t="s">
        <v>205</v>
      </c>
      <c r="W250" s="8" t="s">
        <v>63</v>
      </c>
      <c r="X250" s="8" t="s">
        <v>37</v>
      </c>
      <c r="Y250" s="8">
        <v>0</v>
      </c>
      <c r="Z250" t="s">
        <v>28</v>
      </c>
      <c r="AA250" t="s">
        <v>28</v>
      </c>
      <c r="AB250" t="str">
        <f t="shared" si="6"/>
        <v>262,13234,"KEURIG GREEN MOUNTAIN","2019-10-16","Ryan Hodgin","Jeff Tejeda",120000,37.5,45.75,37.5,"B","012SBS","26#MEDIUM","42#LINER","ANY",1,"","","X","X","Jomarys Mirabal","2017-6-24","N/A","",0,"2019-10-16","2019-10-16"</v>
      </c>
      <c r="AC250" t="s">
        <v>333</v>
      </c>
      <c r="AD250" t="s">
        <v>332</v>
      </c>
      <c r="AE250" t="str">
        <f t="shared" si="7"/>
        <v>INSERT INTO dash.Jobs VALUES (262,13234,"KEURIG GREEN MOUNTAIN","2019-10-16","Ryan Hodgin","Jeff Tejeda",120000,37.5,45.75,37.5,"B","012SBS","26#MEDIUM","42#LINER","ANY",1,"","","X","X","Jomarys Mirabal","2017-6-24","N/A","",0,"2019-10-16","2019-10-16");</v>
      </c>
    </row>
    <row r="251" spans="1:31" x14ac:dyDescent="0.2">
      <c r="A251">
        <v>263</v>
      </c>
      <c r="B251" s="8">
        <v>13235</v>
      </c>
      <c r="C251" s="8" t="s">
        <v>84</v>
      </c>
      <c r="D251" t="s">
        <v>28</v>
      </c>
      <c r="E251" s="8" t="s">
        <v>358</v>
      </c>
      <c r="F251" s="8" t="s">
        <v>361</v>
      </c>
      <c r="G251" s="8">
        <v>27000</v>
      </c>
      <c r="H251" s="8">
        <v>32</v>
      </c>
      <c r="I251" s="8">
        <v>56.25</v>
      </c>
      <c r="J251" s="8">
        <v>29</v>
      </c>
      <c r="K251" s="8" t="s">
        <v>32</v>
      </c>
      <c r="L251" s="8" t="s">
        <v>33</v>
      </c>
      <c r="M251" s="8" t="s">
        <v>34</v>
      </c>
      <c r="N251" s="8" t="s">
        <v>48</v>
      </c>
      <c r="O251" s="8" t="s">
        <v>36</v>
      </c>
      <c r="P251" s="8">
        <v>1</v>
      </c>
      <c r="Q251" s="8" t="s">
        <v>37</v>
      </c>
      <c r="R251" s="8" t="s">
        <v>37</v>
      </c>
      <c r="S251" s="8" t="s">
        <v>38</v>
      </c>
      <c r="T251" s="8" t="s">
        <v>38</v>
      </c>
      <c r="U251" s="8" t="s">
        <v>378</v>
      </c>
      <c r="V251" s="8" t="s">
        <v>202</v>
      </c>
      <c r="W251" s="8" t="s">
        <v>63</v>
      </c>
      <c r="X251" s="8" t="s">
        <v>37</v>
      </c>
      <c r="Y251" s="8">
        <v>0</v>
      </c>
      <c r="Z251" t="s">
        <v>28</v>
      </c>
      <c r="AA251" t="s">
        <v>28</v>
      </c>
      <c r="AB251" t="str">
        <f t="shared" si="6"/>
        <v>263,13235,"GADGE USA","2019-10-16","Ryan Hodgin","Samara Schlossman",27000,32,56.25,29,"E","010SBS","23#MEDIUM","42#LINER","ANY",1,"","","X","X","Jomarys Mirabal","2017-4-29","N/A","",0,"2019-10-16","2019-10-16"</v>
      </c>
      <c r="AC251" t="s">
        <v>333</v>
      </c>
      <c r="AD251" t="s">
        <v>332</v>
      </c>
      <c r="AE251" t="str">
        <f t="shared" si="7"/>
        <v>INSERT INTO dash.Jobs VALUES (263,13235,"GADGE USA","2019-10-16","Ryan Hodgin","Samara Schlossman",27000,32,56.25,29,"E","010SBS","23#MEDIUM","42#LINER","ANY",1,"","","X","X","Jomarys Mirabal","2017-4-29","N/A","",0,"2019-10-16","2019-10-16");</v>
      </c>
    </row>
    <row r="252" spans="1:31" x14ac:dyDescent="0.2">
      <c r="A252">
        <v>264</v>
      </c>
      <c r="B252" s="8">
        <v>13236</v>
      </c>
      <c r="C252" s="8" t="s">
        <v>47</v>
      </c>
      <c r="D252" t="s">
        <v>28</v>
      </c>
      <c r="E252" s="8" t="s">
        <v>358</v>
      </c>
      <c r="F252" s="8" t="s">
        <v>363</v>
      </c>
      <c r="G252" s="8">
        <v>90000</v>
      </c>
      <c r="H252" s="8">
        <v>34</v>
      </c>
      <c r="I252" s="8">
        <v>50.75</v>
      </c>
      <c r="J252" s="8">
        <v>34</v>
      </c>
      <c r="K252" s="8" t="s">
        <v>32</v>
      </c>
      <c r="L252" s="8" t="s">
        <v>33</v>
      </c>
      <c r="M252" s="8" t="s">
        <v>34</v>
      </c>
      <c r="N252" s="8" t="s">
        <v>35</v>
      </c>
      <c r="O252" s="8" t="s">
        <v>336</v>
      </c>
      <c r="P252" s="8">
        <v>1</v>
      </c>
      <c r="Q252" s="8" t="s">
        <v>37</v>
      </c>
      <c r="R252" s="8" t="s">
        <v>37</v>
      </c>
      <c r="S252" s="8" t="s">
        <v>38</v>
      </c>
      <c r="T252" s="8" t="s">
        <v>38</v>
      </c>
      <c r="U252" s="8" t="s">
        <v>378</v>
      </c>
      <c r="V252" s="8" t="s">
        <v>204</v>
      </c>
      <c r="W252" s="8" t="s">
        <v>63</v>
      </c>
      <c r="X252" s="8" t="s">
        <v>37</v>
      </c>
      <c r="Y252" s="8">
        <v>0</v>
      </c>
      <c r="Z252" t="s">
        <v>28</v>
      </c>
      <c r="AA252" t="s">
        <v>28</v>
      </c>
      <c r="AB252" t="str">
        <f t="shared" si="6"/>
        <v>264,13236,"QUAKER","2019-10-16","Ryan Hodgin","Nancy Anthony",90000,34,50.75,34,"E","010SBS","23#MEDIUM","35#LINER","KALLIMA",1,"","","X","X","Jomarys Mirabal","2017-5-27","N/A","",0,"2019-10-16","2019-10-16"</v>
      </c>
      <c r="AC252" t="s">
        <v>333</v>
      </c>
      <c r="AD252" t="s">
        <v>332</v>
      </c>
      <c r="AE252" t="str">
        <f t="shared" si="7"/>
        <v>INSERT INTO dash.Jobs VALUES (264,13236,"QUAKER","2019-10-16","Ryan Hodgin","Nancy Anthony",90000,34,50.75,34,"E","010SBS","23#MEDIUM","35#LINER","KALLIMA",1,"","","X","X","Jomarys Mirabal","2017-5-27","N/A","",0,"2019-10-16","2019-10-16");</v>
      </c>
    </row>
    <row r="253" spans="1:31" x14ac:dyDescent="0.2">
      <c r="A253">
        <v>265</v>
      </c>
      <c r="B253" s="8">
        <v>13237</v>
      </c>
      <c r="C253" s="8" t="s">
        <v>54</v>
      </c>
      <c r="D253" t="s">
        <v>28</v>
      </c>
      <c r="E253" s="8" t="s">
        <v>358</v>
      </c>
      <c r="F253" s="8" t="s">
        <v>363</v>
      </c>
      <c r="G253" s="8">
        <v>180000</v>
      </c>
      <c r="H253" s="8">
        <v>40</v>
      </c>
      <c r="I253" s="8">
        <v>48.25</v>
      </c>
      <c r="J253" s="8">
        <v>40</v>
      </c>
      <c r="K253" s="8" t="s">
        <v>41</v>
      </c>
      <c r="L253" s="8" t="s">
        <v>33</v>
      </c>
      <c r="M253" s="8" t="s">
        <v>34</v>
      </c>
      <c r="N253" s="8" t="s">
        <v>35</v>
      </c>
      <c r="O253" s="8" t="s">
        <v>36</v>
      </c>
      <c r="P253" s="8">
        <v>1</v>
      </c>
      <c r="Q253" s="8" t="s">
        <v>37</v>
      </c>
      <c r="R253" s="8" t="s">
        <v>37</v>
      </c>
      <c r="S253" s="8" t="s">
        <v>38</v>
      </c>
      <c r="T253" s="8" t="s">
        <v>38</v>
      </c>
      <c r="U253" s="8" t="s">
        <v>371</v>
      </c>
      <c r="V253" s="8" t="s">
        <v>209</v>
      </c>
      <c r="W253" s="8" t="s">
        <v>63</v>
      </c>
      <c r="X253" s="8" t="s">
        <v>37</v>
      </c>
      <c r="Y253" s="8">
        <v>0</v>
      </c>
      <c r="Z253" t="s">
        <v>28</v>
      </c>
      <c r="AA253" t="s">
        <v>28</v>
      </c>
      <c r="AB253" t="str">
        <f t="shared" si="6"/>
        <v>265,13237,"KELLOGG'S","2019-10-16","Ryan Hodgin","Nancy Anthony",180000,40,48.25,40,"B","010SBS","23#MEDIUM","35#LINER","ANY",1,"","","X","X","Shanae Codling","2018-3-12","N/A","",0,"2019-10-16","2019-10-16"</v>
      </c>
      <c r="AC253" t="s">
        <v>333</v>
      </c>
      <c r="AD253" t="s">
        <v>332</v>
      </c>
      <c r="AE253" t="str">
        <f t="shared" si="7"/>
        <v>INSERT INTO dash.Jobs VALUES (265,13237,"KELLOGG'S","2019-10-16","Ryan Hodgin","Nancy Anthony",180000,40,48.25,40,"B","010SBS","23#MEDIUM","35#LINER","ANY",1,"","","X","X","Shanae Codling","2018-3-12","N/A","",0,"2019-10-16","2019-10-16");</v>
      </c>
    </row>
    <row r="254" spans="1:31" x14ac:dyDescent="0.2">
      <c r="A254">
        <v>266</v>
      </c>
      <c r="B254" s="8">
        <v>13238</v>
      </c>
      <c r="C254" s="8" t="s">
        <v>54</v>
      </c>
      <c r="D254" t="s">
        <v>28</v>
      </c>
      <c r="E254" s="8" t="s">
        <v>358</v>
      </c>
      <c r="F254" s="8" t="s">
        <v>363</v>
      </c>
      <c r="G254" s="8">
        <v>80000</v>
      </c>
      <c r="H254" s="8">
        <v>59.5</v>
      </c>
      <c r="I254" s="8">
        <v>33.75</v>
      </c>
      <c r="J254" s="8">
        <v>59.5</v>
      </c>
      <c r="K254" s="8" t="s">
        <v>32</v>
      </c>
      <c r="L254" s="8" t="s">
        <v>33</v>
      </c>
      <c r="M254" s="8" t="s">
        <v>34</v>
      </c>
      <c r="N254" s="8" t="s">
        <v>56</v>
      </c>
      <c r="O254" s="8" t="s">
        <v>36</v>
      </c>
      <c r="P254" s="8">
        <v>1</v>
      </c>
      <c r="Q254" s="8" t="s">
        <v>37</v>
      </c>
      <c r="R254" s="8" t="s">
        <v>37</v>
      </c>
      <c r="S254" s="8" t="s">
        <v>38</v>
      </c>
      <c r="T254" s="8" t="s">
        <v>38</v>
      </c>
      <c r="U254" s="8" t="s">
        <v>378</v>
      </c>
      <c r="V254" s="8" t="s">
        <v>204</v>
      </c>
      <c r="W254" s="8" t="s">
        <v>63</v>
      </c>
      <c r="X254" s="8" t="s">
        <v>37</v>
      </c>
      <c r="Y254" s="8">
        <v>0</v>
      </c>
      <c r="Z254" t="s">
        <v>28</v>
      </c>
      <c r="AA254" t="s">
        <v>28</v>
      </c>
      <c r="AB254" t="str">
        <f t="shared" si="6"/>
        <v>266,13238,"KELLOGG'S","2019-10-16","Ryan Hodgin","Nancy Anthony",80000,59.5,33.75,59.5,"E","010SBS","23#MEDIUM","26#LINER","ANY",1,"","","X","X","Jomarys Mirabal","2017-5-27","N/A","",0,"2019-10-16","2019-10-16"</v>
      </c>
      <c r="AC254" t="s">
        <v>333</v>
      </c>
      <c r="AD254" t="s">
        <v>332</v>
      </c>
      <c r="AE254" t="str">
        <f t="shared" si="7"/>
        <v>INSERT INTO dash.Jobs VALUES (266,13238,"KELLOGG'S","2019-10-16","Ryan Hodgin","Nancy Anthony",80000,59.5,33.75,59.5,"E","010SBS","23#MEDIUM","26#LINER","ANY",1,"","","X","X","Jomarys Mirabal","2017-5-27","N/A","",0,"2019-10-16","2019-10-16");</v>
      </c>
    </row>
    <row r="255" spans="1:31" x14ac:dyDescent="0.2">
      <c r="A255">
        <v>267</v>
      </c>
      <c r="B255" s="8">
        <v>13239</v>
      </c>
      <c r="C255" s="8" t="s">
        <v>54</v>
      </c>
      <c r="D255" t="s">
        <v>28</v>
      </c>
      <c r="E255" s="8" t="s">
        <v>358</v>
      </c>
      <c r="F255" s="8" t="s">
        <v>363</v>
      </c>
      <c r="G255" s="8">
        <v>160000</v>
      </c>
      <c r="H255" s="8">
        <v>59.5</v>
      </c>
      <c r="I255" s="8">
        <v>33.75</v>
      </c>
      <c r="J255" s="8">
        <v>59.5</v>
      </c>
      <c r="K255" s="8" t="s">
        <v>32</v>
      </c>
      <c r="L255" s="8" t="s">
        <v>33</v>
      </c>
      <c r="M255" s="8" t="s">
        <v>34</v>
      </c>
      <c r="N255" s="8" t="s">
        <v>56</v>
      </c>
      <c r="O255" s="8" t="s">
        <v>36</v>
      </c>
      <c r="P255" s="8">
        <v>1</v>
      </c>
      <c r="Q255" s="8" t="s">
        <v>37</v>
      </c>
      <c r="R255" s="8" t="s">
        <v>37</v>
      </c>
      <c r="S255" s="8" t="s">
        <v>38</v>
      </c>
      <c r="T255" s="8" t="s">
        <v>38</v>
      </c>
      <c r="U255" s="8" t="s">
        <v>378</v>
      </c>
      <c r="V255" s="8" t="s">
        <v>205</v>
      </c>
      <c r="W255" s="8" t="s">
        <v>63</v>
      </c>
      <c r="X255" s="8" t="s">
        <v>37</v>
      </c>
      <c r="Y255" s="8">
        <v>0</v>
      </c>
      <c r="Z255" t="s">
        <v>28</v>
      </c>
      <c r="AA255" t="s">
        <v>28</v>
      </c>
      <c r="AB255" t="str">
        <f t="shared" si="6"/>
        <v>267,13239,"KELLOGG'S","2019-10-16","Ryan Hodgin","Nancy Anthony",160000,59.5,33.75,59.5,"E","010SBS","23#MEDIUM","26#LINER","ANY",1,"","","X","X","Jomarys Mirabal","2017-6-24","N/A","",0,"2019-10-16","2019-10-16"</v>
      </c>
      <c r="AC255" t="s">
        <v>333</v>
      </c>
      <c r="AD255" t="s">
        <v>332</v>
      </c>
      <c r="AE255" t="str">
        <f t="shared" si="7"/>
        <v>INSERT INTO dash.Jobs VALUES (267,13239,"KELLOGG'S","2019-10-16","Ryan Hodgin","Nancy Anthony",160000,59.5,33.75,59.5,"E","010SBS","23#MEDIUM","26#LINER","ANY",1,"","","X","X","Jomarys Mirabal","2017-6-24","N/A","",0,"2019-10-16","2019-10-16");</v>
      </c>
    </row>
    <row r="256" spans="1:31" x14ac:dyDescent="0.2">
      <c r="A256">
        <v>268</v>
      </c>
      <c r="B256" s="8">
        <v>13240</v>
      </c>
      <c r="C256" s="8" t="s">
        <v>54</v>
      </c>
      <c r="D256" t="s">
        <v>28</v>
      </c>
      <c r="E256" s="8" t="s">
        <v>358</v>
      </c>
      <c r="F256" s="8" t="s">
        <v>363</v>
      </c>
      <c r="G256" s="8">
        <v>78000</v>
      </c>
      <c r="H256" s="8">
        <v>35.5</v>
      </c>
      <c r="I256" s="8">
        <v>47</v>
      </c>
      <c r="J256" s="8">
        <v>34</v>
      </c>
      <c r="K256" s="8" t="s">
        <v>41</v>
      </c>
      <c r="L256" s="8" t="s">
        <v>60</v>
      </c>
      <c r="M256" s="8" t="s">
        <v>34</v>
      </c>
      <c r="N256" s="8" t="s">
        <v>35</v>
      </c>
      <c r="O256" s="8" t="s">
        <v>92</v>
      </c>
      <c r="P256" s="8">
        <v>1</v>
      </c>
      <c r="Q256" s="8" t="s">
        <v>37</v>
      </c>
      <c r="R256" s="8" t="s">
        <v>37</v>
      </c>
      <c r="S256" s="8" t="s">
        <v>38</v>
      </c>
      <c r="T256" s="8" t="s">
        <v>38</v>
      </c>
      <c r="U256" s="8" t="s">
        <v>378</v>
      </c>
      <c r="V256" s="8" t="s">
        <v>211</v>
      </c>
      <c r="W256" s="8" t="s">
        <v>63</v>
      </c>
      <c r="X256" s="8" t="s">
        <v>37</v>
      </c>
      <c r="Y256" s="8">
        <v>0</v>
      </c>
      <c r="Z256" t="s">
        <v>28</v>
      </c>
      <c r="AA256" t="s">
        <v>28</v>
      </c>
      <c r="AB256" t="str">
        <f t="shared" si="6"/>
        <v>268,13240,"KELLOGG'S","2019-10-16","Ryan Hodgin","Nancy Anthony",78000,35.5,47,34,"B","012SBS","23#MEDIUM","35#LINER","ANY ",1,"","","X","X","Jomarys Mirabal","2017-9-23","N/A","",0,"2019-10-16","2019-10-16"</v>
      </c>
      <c r="AC256" t="s">
        <v>333</v>
      </c>
      <c r="AD256" t="s">
        <v>332</v>
      </c>
      <c r="AE256" t="str">
        <f t="shared" si="7"/>
        <v>INSERT INTO dash.Jobs VALUES (268,13240,"KELLOGG'S","2019-10-16","Ryan Hodgin","Nancy Anthony",78000,35.5,47,34,"B","012SBS","23#MEDIUM","35#LINER","ANY ",1,"","","X","X","Jomarys Mirabal","2017-9-23","N/A","",0,"2019-10-16","2019-10-16");</v>
      </c>
    </row>
    <row r="257" spans="1:31" x14ac:dyDescent="0.2">
      <c r="A257">
        <v>269</v>
      </c>
      <c r="B257" s="8">
        <v>13241</v>
      </c>
      <c r="C257" s="8" t="s">
        <v>59</v>
      </c>
      <c r="D257" t="s">
        <v>28</v>
      </c>
      <c r="E257" s="8" t="s">
        <v>360</v>
      </c>
      <c r="F257" s="8" t="s">
        <v>360</v>
      </c>
      <c r="G257" s="8">
        <v>247500</v>
      </c>
      <c r="H257" s="8">
        <v>37.5</v>
      </c>
      <c r="I257" s="8">
        <v>45.75</v>
      </c>
      <c r="J257" s="8">
        <v>37.5</v>
      </c>
      <c r="K257" s="8" t="s">
        <v>41</v>
      </c>
      <c r="L257" s="8" t="s">
        <v>60</v>
      </c>
      <c r="M257" s="8" t="s">
        <v>53</v>
      </c>
      <c r="N257" s="8" t="s">
        <v>48</v>
      </c>
      <c r="O257" s="8" t="s">
        <v>36</v>
      </c>
      <c r="P257" s="8">
        <v>1</v>
      </c>
      <c r="Q257" s="8" t="s">
        <v>37</v>
      </c>
      <c r="R257" s="8" t="s">
        <v>37</v>
      </c>
      <c r="S257" s="8" t="s">
        <v>38</v>
      </c>
      <c r="T257" s="8" t="s">
        <v>38</v>
      </c>
      <c r="U257" s="8" t="s">
        <v>371</v>
      </c>
      <c r="V257" s="8" t="s">
        <v>209</v>
      </c>
      <c r="W257" s="8" t="s">
        <v>148</v>
      </c>
      <c r="X257" s="8" t="s">
        <v>37</v>
      </c>
      <c r="Y257" s="8">
        <v>0</v>
      </c>
      <c r="Z257" t="s">
        <v>28</v>
      </c>
      <c r="AA257" t="s">
        <v>28</v>
      </c>
      <c r="AB257" t="str">
        <f t="shared" si="6"/>
        <v>269,13241,"KEURIG GREEN MOUNTAIN","2019-10-16","Jeff Tejeda","Jeff Tejeda",247500,37.5,45.75,37.5,"B","012SBS","26#MEDIUM","42#LINER","ANY",1,"","","X","X","Shanae Codling","2018-3-12","SC","",0,"2019-10-16","2019-10-16"</v>
      </c>
      <c r="AC257" t="s">
        <v>333</v>
      </c>
      <c r="AD257" t="s">
        <v>332</v>
      </c>
      <c r="AE257" t="str">
        <f t="shared" si="7"/>
        <v>INSERT INTO dash.Jobs VALUES (269,13241,"KEURIG GREEN MOUNTAIN","2019-10-16","Jeff Tejeda","Jeff Tejeda",247500,37.5,45.75,37.5,"B","012SBS","26#MEDIUM","42#LINER","ANY",1,"","","X","X","Shanae Codling","2018-3-12","SC","",0,"2019-10-16","2019-10-16");</v>
      </c>
    </row>
    <row r="258" spans="1:31" x14ac:dyDescent="0.2">
      <c r="A258">
        <v>270</v>
      </c>
      <c r="B258" s="8">
        <v>13242</v>
      </c>
      <c r="C258" s="8" t="s">
        <v>59</v>
      </c>
      <c r="D258" t="s">
        <v>28</v>
      </c>
      <c r="E258" s="8" t="s">
        <v>360</v>
      </c>
      <c r="F258" s="8" t="s">
        <v>360</v>
      </c>
      <c r="G258" s="8">
        <v>57600</v>
      </c>
      <c r="H258" s="8">
        <v>35.5</v>
      </c>
      <c r="I258" s="8">
        <v>45.75</v>
      </c>
      <c r="J258" s="8">
        <v>35.5</v>
      </c>
      <c r="K258" s="8" t="s">
        <v>41</v>
      </c>
      <c r="L258" s="8" t="s">
        <v>60</v>
      </c>
      <c r="M258" s="8" t="s">
        <v>53</v>
      </c>
      <c r="N258" s="8" t="s">
        <v>48</v>
      </c>
      <c r="O258" s="8" t="s">
        <v>36</v>
      </c>
      <c r="P258" s="8">
        <v>1</v>
      </c>
      <c r="Q258" s="8" t="s">
        <v>37</v>
      </c>
      <c r="R258" s="8" t="s">
        <v>37</v>
      </c>
      <c r="S258" s="8" t="s">
        <v>38</v>
      </c>
      <c r="T258" s="8" t="s">
        <v>38</v>
      </c>
      <c r="U258" s="8" t="s">
        <v>378</v>
      </c>
      <c r="V258" s="8" t="s">
        <v>204</v>
      </c>
      <c r="W258" s="8" t="s">
        <v>63</v>
      </c>
      <c r="X258" s="8" t="s">
        <v>37</v>
      </c>
      <c r="Y258" s="8">
        <v>0</v>
      </c>
      <c r="Z258" t="s">
        <v>28</v>
      </c>
      <c r="AA258" t="s">
        <v>28</v>
      </c>
      <c r="AB258" t="str">
        <f t="shared" si="6"/>
        <v>270,13242,"KEURIG GREEN MOUNTAIN","2019-10-16","Jeff Tejeda","Jeff Tejeda",57600,35.5,45.75,35.5,"B","012SBS","26#MEDIUM","42#LINER","ANY",1,"","","X","X","Jomarys Mirabal","2017-5-27","N/A","",0,"2019-10-16","2019-10-16"</v>
      </c>
      <c r="AC258" t="s">
        <v>333</v>
      </c>
      <c r="AD258" t="s">
        <v>332</v>
      </c>
      <c r="AE258" t="str">
        <f t="shared" si="7"/>
        <v>INSERT INTO dash.Jobs VALUES (270,13242,"KEURIG GREEN MOUNTAIN","2019-10-16","Jeff Tejeda","Jeff Tejeda",57600,35.5,45.75,35.5,"B","012SBS","26#MEDIUM","42#LINER","ANY",1,"","","X","X","Jomarys Mirabal","2017-5-27","N/A","",0,"2019-10-16","2019-10-16");</v>
      </c>
    </row>
    <row r="259" spans="1:31" x14ac:dyDescent="0.2">
      <c r="A259">
        <v>271</v>
      </c>
      <c r="B259" s="8">
        <v>13243</v>
      </c>
      <c r="C259" s="8" t="s">
        <v>54</v>
      </c>
      <c r="D259" t="s">
        <v>28</v>
      </c>
      <c r="E259" s="8" t="s">
        <v>358</v>
      </c>
      <c r="F259" s="8" t="s">
        <v>363</v>
      </c>
      <c r="G259" s="8">
        <v>19200</v>
      </c>
      <c r="H259" s="8">
        <v>58</v>
      </c>
      <c r="I259" s="8">
        <v>42.5</v>
      </c>
      <c r="J259" s="8">
        <v>58</v>
      </c>
      <c r="K259" s="8" t="s">
        <v>41</v>
      </c>
      <c r="L259" s="8" t="s">
        <v>33</v>
      </c>
      <c r="M259" s="8" t="s">
        <v>34</v>
      </c>
      <c r="N259" s="8" t="s">
        <v>35</v>
      </c>
      <c r="O259" s="8" t="s">
        <v>36</v>
      </c>
      <c r="P259" s="8">
        <v>1</v>
      </c>
      <c r="Q259" s="8" t="s">
        <v>37</v>
      </c>
      <c r="R259" s="8" t="s">
        <v>37</v>
      </c>
      <c r="S259" s="8" t="s">
        <v>38</v>
      </c>
      <c r="T259" s="8" t="s">
        <v>38</v>
      </c>
      <c r="U259" s="8" t="s">
        <v>378</v>
      </c>
      <c r="V259" s="8" t="s">
        <v>204</v>
      </c>
      <c r="W259" s="8" t="s">
        <v>63</v>
      </c>
      <c r="X259" s="8" t="s">
        <v>37</v>
      </c>
      <c r="Y259" s="8">
        <v>0</v>
      </c>
      <c r="Z259" t="s">
        <v>28</v>
      </c>
      <c r="AA259" t="s">
        <v>28</v>
      </c>
      <c r="AB259" t="str">
        <f t="shared" ref="AB259:AB319" si="8">_xlfn.CONCAT(A259,$A$1,B259,$A$1,C259,$A$1,D259,$A$1,E259,$A$1,F259,$A$1,G259,$A$1,H259,$A$1,I259,$A$1,J259,$A$1,K259,$A$1,L259,$A$1,M259,$A$1,N259,$A$1,O259,$A$1,P259,$A$1,Q259,$A$1,R259,$A$1,S259,$A$1,T259,$A$1,U259,$A$1,V259,$A$1,W259,$A$1,X259,$A$1,Y259,$A$1,Z259,$A$1,AA259)</f>
        <v>271,13243,"KELLOGG'S","2019-10-16","Ryan Hodgin","Nancy Anthony",19200,58,42.5,58,"B","010SBS","23#MEDIUM","35#LINER","ANY",1,"","","X","X","Jomarys Mirabal","2017-5-27","N/A","",0,"2019-10-16","2019-10-16"</v>
      </c>
      <c r="AC259" t="s">
        <v>333</v>
      </c>
      <c r="AD259" t="s">
        <v>332</v>
      </c>
      <c r="AE259" t="str">
        <f t="shared" ref="AE259:AE319" si="9">AC259&amp;AB259&amp;AD259</f>
        <v>INSERT INTO dash.Jobs VALUES (271,13243,"KELLOGG'S","2019-10-16","Ryan Hodgin","Nancy Anthony",19200,58,42.5,58,"B","010SBS","23#MEDIUM","35#LINER","ANY",1,"","","X","X","Jomarys Mirabal","2017-5-27","N/A","",0,"2019-10-16","2019-10-16");</v>
      </c>
    </row>
    <row r="260" spans="1:31" x14ac:dyDescent="0.2">
      <c r="A260">
        <v>272</v>
      </c>
      <c r="B260" s="8">
        <v>13244</v>
      </c>
      <c r="C260" s="8" t="s">
        <v>54</v>
      </c>
      <c r="D260" t="s">
        <v>28</v>
      </c>
      <c r="E260" s="8" t="s">
        <v>358</v>
      </c>
      <c r="F260" s="8" t="s">
        <v>363</v>
      </c>
      <c r="G260" s="8">
        <v>19200</v>
      </c>
      <c r="H260" s="8">
        <v>58</v>
      </c>
      <c r="I260" s="8">
        <v>42.5</v>
      </c>
      <c r="J260" s="8">
        <v>58</v>
      </c>
      <c r="K260" s="8" t="s">
        <v>41</v>
      </c>
      <c r="L260" s="8" t="s">
        <v>33</v>
      </c>
      <c r="M260" s="8" t="s">
        <v>34</v>
      </c>
      <c r="N260" s="8" t="s">
        <v>35</v>
      </c>
      <c r="O260" s="8" t="s">
        <v>36</v>
      </c>
      <c r="P260" s="8">
        <v>1</v>
      </c>
      <c r="Q260" s="8" t="s">
        <v>37</v>
      </c>
      <c r="R260" s="8" t="s">
        <v>37</v>
      </c>
      <c r="S260" s="8" t="s">
        <v>38</v>
      </c>
      <c r="T260" s="8" t="s">
        <v>38</v>
      </c>
      <c r="U260" s="8" t="s">
        <v>378</v>
      </c>
      <c r="V260" s="8" t="s">
        <v>204</v>
      </c>
      <c r="W260" s="8" t="s">
        <v>63</v>
      </c>
      <c r="X260" s="8" t="s">
        <v>37</v>
      </c>
      <c r="Y260" s="8">
        <v>0</v>
      </c>
      <c r="Z260" t="s">
        <v>28</v>
      </c>
      <c r="AA260" t="s">
        <v>28</v>
      </c>
      <c r="AB260" t="str">
        <f t="shared" si="8"/>
        <v>272,13244,"KELLOGG'S","2019-10-16","Ryan Hodgin","Nancy Anthony",19200,58,42.5,58,"B","010SBS","23#MEDIUM","35#LINER","ANY",1,"","","X","X","Jomarys Mirabal","2017-5-27","N/A","",0,"2019-10-16","2019-10-16"</v>
      </c>
      <c r="AC260" t="s">
        <v>333</v>
      </c>
      <c r="AD260" t="s">
        <v>332</v>
      </c>
      <c r="AE260" t="str">
        <f t="shared" si="9"/>
        <v>INSERT INTO dash.Jobs VALUES (272,13244,"KELLOGG'S","2019-10-16","Ryan Hodgin","Nancy Anthony",19200,58,42.5,58,"B","010SBS","23#MEDIUM","35#LINER","ANY",1,"","","X","X","Jomarys Mirabal","2017-5-27","N/A","",0,"2019-10-16","2019-10-16");</v>
      </c>
    </row>
    <row r="261" spans="1:31" x14ac:dyDescent="0.2">
      <c r="A261">
        <v>274</v>
      </c>
      <c r="B261" s="8">
        <v>13246</v>
      </c>
      <c r="C261" s="8" t="s">
        <v>85</v>
      </c>
      <c r="D261" t="s">
        <v>28</v>
      </c>
      <c r="E261" s="8" t="s">
        <v>360</v>
      </c>
      <c r="F261" s="8" t="s">
        <v>360</v>
      </c>
      <c r="G261" s="8">
        <v>45000</v>
      </c>
      <c r="H261" s="8">
        <v>52</v>
      </c>
      <c r="I261" s="8">
        <v>35</v>
      </c>
      <c r="J261" s="8">
        <v>51.5</v>
      </c>
      <c r="K261" s="8" t="s">
        <v>32</v>
      </c>
      <c r="L261" s="8" t="s">
        <v>33</v>
      </c>
      <c r="M261" s="8" t="s">
        <v>34</v>
      </c>
      <c r="N261" s="8" t="s">
        <v>35</v>
      </c>
      <c r="O261" s="8" t="s">
        <v>337</v>
      </c>
      <c r="P261" s="8">
        <v>1</v>
      </c>
      <c r="Q261" s="8" t="s">
        <v>37</v>
      </c>
      <c r="R261" s="8" t="s">
        <v>37</v>
      </c>
      <c r="S261" s="8" t="s">
        <v>38</v>
      </c>
      <c r="T261" s="8" t="s">
        <v>38</v>
      </c>
      <c r="U261" s="8" t="s">
        <v>378</v>
      </c>
      <c r="V261" s="8" t="s">
        <v>205</v>
      </c>
      <c r="W261" s="8" t="s">
        <v>63</v>
      </c>
      <c r="X261" s="8" t="s">
        <v>37</v>
      </c>
      <c r="Y261" s="8">
        <v>0</v>
      </c>
      <c r="Z261" t="s">
        <v>28</v>
      </c>
      <c r="AA261" t="s">
        <v>28</v>
      </c>
      <c r="AB261" t="str">
        <f t="shared" si="8"/>
        <v>274,13246,"KAR'S NUTS","2019-10-16","Jeff Tejeda","Jeff Tejeda",45000,52,35,51.5,"E","010SBS","23#MEDIUM","35#LINER","STORA",1,"","","X","X","Jomarys Mirabal","2017-6-24","N/A","",0,"2019-10-16","2019-10-16"</v>
      </c>
      <c r="AC261" t="s">
        <v>333</v>
      </c>
      <c r="AD261" t="s">
        <v>332</v>
      </c>
      <c r="AE261" t="str">
        <f t="shared" si="9"/>
        <v>INSERT INTO dash.Jobs VALUES (274,13246,"KAR'S NUTS","2019-10-16","Jeff Tejeda","Jeff Tejeda",45000,52,35,51.5,"E","010SBS","23#MEDIUM","35#LINER","STORA",1,"","","X","X","Jomarys Mirabal","2017-6-24","N/A","",0,"2019-10-16","2019-10-16");</v>
      </c>
    </row>
    <row r="262" spans="1:31" x14ac:dyDescent="0.2">
      <c r="A262">
        <v>275</v>
      </c>
      <c r="B262" s="8">
        <v>13247</v>
      </c>
      <c r="C262" s="8" t="s">
        <v>54</v>
      </c>
      <c r="D262" t="s">
        <v>28</v>
      </c>
      <c r="E262" s="8" t="s">
        <v>358</v>
      </c>
      <c r="F262" s="8" t="s">
        <v>363</v>
      </c>
      <c r="G262" s="8">
        <v>130000</v>
      </c>
      <c r="H262" s="8">
        <v>40</v>
      </c>
      <c r="I262" s="8">
        <v>48.25</v>
      </c>
      <c r="J262" s="8">
        <v>40</v>
      </c>
      <c r="K262" s="8" t="s">
        <v>41</v>
      </c>
      <c r="L262" s="8" t="s">
        <v>33</v>
      </c>
      <c r="M262" s="8" t="s">
        <v>34</v>
      </c>
      <c r="N262" s="8" t="s">
        <v>35</v>
      </c>
      <c r="O262" s="8" t="s">
        <v>36</v>
      </c>
      <c r="P262" s="8">
        <v>1</v>
      </c>
      <c r="Q262" s="8" t="s">
        <v>37</v>
      </c>
      <c r="R262" s="8" t="s">
        <v>37</v>
      </c>
      <c r="S262" s="8" t="s">
        <v>38</v>
      </c>
      <c r="T262" s="8" t="s">
        <v>38</v>
      </c>
      <c r="U262" s="8" t="s">
        <v>378</v>
      </c>
      <c r="V262" s="8" t="s">
        <v>205</v>
      </c>
      <c r="W262" s="8" t="s">
        <v>63</v>
      </c>
      <c r="X262" s="8" t="s">
        <v>37</v>
      </c>
      <c r="Y262" s="8">
        <v>0</v>
      </c>
      <c r="Z262" t="s">
        <v>28</v>
      </c>
      <c r="AA262" t="s">
        <v>28</v>
      </c>
      <c r="AB262" t="str">
        <f t="shared" si="8"/>
        <v>275,13247,"KELLOGG'S","2019-10-16","Ryan Hodgin","Nancy Anthony",130000,40,48.25,40,"B","010SBS","23#MEDIUM","35#LINER","ANY",1,"","","X","X","Jomarys Mirabal","2017-6-24","N/A","",0,"2019-10-16","2019-10-16"</v>
      </c>
      <c r="AC262" t="s">
        <v>333</v>
      </c>
      <c r="AD262" t="s">
        <v>332</v>
      </c>
      <c r="AE262" t="str">
        <f t="shared" si="9"/>
        <v>INSERT INTO dash.Jobs VALUES (275,13247,"KELLOGG'S","2019-10-16","Ryan Hodgin","Nancy Anthony",130000,40,48.25,40,"B","010SBS","23#MEDIUM","35#LINER","ANY",1,"","","X","X","Jomarys Mirabal","2017-6-24","N/A","",0,"2019-10-16","2019-10-16");</v>
      </c>
    </row>
    <row r="263" spans="1:31" x14ac:dyDescent="0.2">
      <c r="A263">
        <v>276</v>
      </c>
      <c r="B263" s="8">
        <v>13248</v>
      </c>
      <c r="C263" s="8" t="s">
        <v>54</v>
      </c>
      <c r="D263" t="s">
        <v>28</v>
      </c>
      <c r="E263" s="8" t="s">
        <v>358</v>
      </c>
      <c r="F263" s="8" t="s">
        <v>363</v>
      </c>
      <c r="G263" s="8">
        <v>36000</v>
      </c>
      <c r="H263" s="8">
        <v>40</v>
      </c>
      <c r="I263" s="8">
        <v>48.25</v>
      </c>
      <c r="J263" s="8">
        <v>40</v>
      </c>
      <c r="K263" s="8" t="s">
        <v>41</v>
      </c>
      <c r="L263" s="8" t="s">
        <v>33</v>
      </c>
      <c r="M263" s="8" t="s">
        <v>34</v>
      </c>
      <c r="N263" s="8" t="s">
        <v>35</v>
      </c>
      <c r="O263" s="8" t="s">
        <v>36</v>
      </c>
      <c r="P263" s="8">
        <v>1</v>
      </c>
      <c r="Q263" s="8" t="s">
        <v>37</v>
      </c>
      <c r="R263" s="8" t="s">
        <v>37</v>
      </c>
      <c r="S263" s="8" t="s">
        <v>38</v>
      </c>
      <c r="T263" s="8" t="s">
        <v>38</v>
      </c>
      <c r="U263" s="8" t="s">
        <v>378</v>
      </c>
      <c r="V263" s="8" t="s">
        <v>205</v>
      </c>
      <c r="W263" s="8" t="s">
        <v>63</v>
      </c>
      <c r="X263" s="8" t="s">
        <v>37</v>
      </c>
      <c r="Y263" s="8">
        <v>0</v>
      </c>
      <c r="Z263" t="s">
        <v>28</v>
      </c>
      <c r="AA263" t="s">
        <v>28</v>
      </c>
      <c r="AB263" t="str">
        <f t="shared" si="8"/>
        <v>276,13248,"KELLOGG'S","2019-10-16","Ryan Hodgin","Nancy Anthony",36000,40,48.25,40,"B","010SBS","23#MEDIUM","35#LINER","ANY",1,"","","X","X","Jomarys Mirabal","2017-6-24","N/A","",0,"2019-10-16","2019-10-16"</v>
      </c>
      <c r="AC263" t="s">
        <v>333</v>
      </c>
      <c r="AD263" t="s">
        <v>332</v>
      </c>
      <c r="AE263" t="str">
        <f t="shared" si="9"/>
        <v>INSERT INTO dash.Jobs VALUES (276,13248,"KELLOGG'S","2019-10-16","Ryan Hodgin","Nancy Anthony",36000,40,48.25,40,"B","010SBS","23#MEDIUM","35#LINER","ANY",1,"","","X","X","Jomarys Mirabal","2017-6-24","N/A","",0,"2019-10-16","2019-10-16");</v>
      </c>
    </row>
    <row r="264" spans="1:31" x14ac:dyDescent="0.2">
      <c r="A264">
        <v>277</v>
      </c>
      <c r="B264" s="8">
        <v>13249</v>
      </c>
      <c r="C264" s="8" t="s">
        <v>29</v>
      </c>
      <c r="D264" t="s">
        <v>28</v>
      </c>
      <c r="E264" s="8" t="s">
        <v>358</v>
      </c>
      <c r="F264" s="8" t="s">
        <v>366</v>
      </c>
      <c r="G264" s="8">
        <v>45000</v>
      </c>
      <c r="H264" s="8">
        <v>52</v>
      </c>
      <c r="I264" s="8">
        <v>34</v>
      </c>
      <c r="J264" s="8">
        <v>51</v>
      </c>
      <c r="K264" s="8" t="s">
        <v>32</v>
      </c>
      <c r="L264" s="8" t="s">
        <v>33</v>
      </c>
      <c r="M264" s="8" t="s">
        <v>34</v>
      </c>
      <c r="N264" s="8" t="s">
        <v>35</v>
      </c>
      <c r="O264" s="8" t="s">
        <v>36</v>
      </c>
      <c r="P264" s="8">
        <v>1</v>
      </c>
      <c r="Q264" s="8" t="s">
        <v>37</v>
      </c>
      <c r="R264" s="8" t="s">
        <v>37</v>
      </c>
      <c r="S264" s="8" t="s">
        <v>38</v>
      </c>
      <c r="T264" s="8" t="s">
        <v>38</v>
      </c>
      <c r="U264" s="8" t="s">
        <v>378</v>
      </c>
      <c r="V264" s="8" t="s">
        <v>206</v>
      </c>
      <c r="W264" s="8" t="s">
        <v>63</v>
      </c>
      <c r="X264" s="8" t="s">
        <v>37</v>
      </c>
      <c r="Y264" s="8">
        <v>0</v>
      </c>
      <c r="Z264" t="s">
        <v>28</v>
      </c>
      <c r="AA264" t="s">
        <v>28</v>
      </c>
      <c r="AB264" t="str">
        <f t="shared" si="8"/>
        <v>277,13249,"WHITE WAVE","2019-10-16","Ryan Hodgin","Caroline Vega",45000,52,34,51,"E","010SBS","23#MEDIUM","35#LINER","ANY",1,"","","X","X","Jomarys Mirabal","2017-7-29","N/A","",0,"2019-10-16","2019-10-16"</v>
      </c>
      <c r="AC264" t="s">
        <v>333</v>
      </c>
      <c r="AD264" t="s">
        <v>332</v>
      </c>
      <c r="AE264" t="str">
        <f t="shared" si="9"/>
        <v>INSERT INTO dash.Jobs VALUES (277,13249,"WHITE WAVE","2019-10-16","Ryan Hodgin","Caroline Vega",45000,52,34,51,"E","010SBS","23#MEDIUM","35#LINER","ANY",1,"","","X","X","Jomarys Mirabal","2017-7-29","N/A","",0,"2019-10-16","2019-10-16");</v>
      </c>
    </row>
    <row r="265" spans="1:31" x14ac:dyDescent="0.2">
      <c r="A265">
        <v>278</v>
      </c>
      <c r="B265" s="8">
        <v>13250</v>
      </c>
      <c r="C265" s="8" t="s">
        <v>29</v>
      </c>
      <c r="D265" t="s">
        <v>28</v>
      </c>
      <c r="E265" s="8" t="s">
        <v>358</v>
      </c>
      <c r="F265" s="8" t="s">
        <v>366</v>
      </c>
      <c r="G265" s="8">
        <v>15000</v>
      </c>
      <c r="H265" s="8">
        <v>36</v>
      </c>
      <c r="I265" s="8">
        <v>55.75</v>
      </c>
      <c r="J265" s="8">
        <v>34.5</v>
      </c>
      <c r="K265" s="8" t="s">
        <v>41</v>
      </c>
      <c r="L265" s="8" t="s">
        <v>33</v>
      </c>
      <c r="M265" s="8" t="s">
        <v>43</v>
      </c>
      <c r="N265" s="8" t="s">
        <v>48</v>
      </c>
      <c r="O265" s="8" t="s">
        <v>36</v>
      </c>
      <c r="P265" s="8">
        <v>1</v>
      </c>
      <c r="Q265" s="8" t="s">
        <v>37</v>
      </c>
      <c r="R265" s="8" t="s">
        <v>37</v>
      </c>
      <c r="S265" s="8" t="s">
        <v>38</v>
      </c>
      <c r="T265" s="8" t="s">
        <v>38</v>
      </c>
      <c r="U265" s="8" t="s">
        <v>378</v>
      </c>
      <c r="V265" s="8" t="s">
        <v>205</v>
      </c>
      <c r="W265" s="8" t="s">
        <v>63</v>
      </c>
      <c r="X265" s="8" t="s">
        <v>37</v>
      </c>
      <c r="Y265" s="8">
        <v>0</v>
      </c>
      <c r="Z265" t="s">
        <v>28</v>
      </c>
      <c r="AA265" t="s">
        <v>28</v>
      </c>
      <c r="AB265" t="str">
        <f t="shared" si="8"/>
        <v>278,13250,"WHITE WAVE","2019-10-16","Ryan Hodgin","Caroline Vega",15000,36,55.75,34.5,"B","010SBS","33#MEDIUM","42#LINER","ANY",1,"","","X","X","Jomarys Mirabal","2017-6-24","N/A","",0,"2019-10-16","2019-10-16"</v>
      </c>
      <c r="AC265" t="s">
        <v>333</v>
      </c>
      <c r="AD265" t="s">
        <v>332</v>
      </c>
      <c r="AE265" t="str">
        <f t="shared" si="9"/>
        <v>INSERT INTO dash.Jobs VALUES (278,13250,"WHITE WAVE","2019-10-16","Ryan Hodgin","Caroline Vega",15000,36,55.75,34.5,"B","010SBS","33#MEDIUM","42#LINER","ANY",1,"","","X","X","Jomarys Mirabal","2017-6-24","N/A","",0,"2019-10-16","2019-10-16");</v>
      </c>
    </row>
    <row r="266" spans="1:31" x14ac:dyDescent="0.2">
      <c r="A266">
        <v>279</v>
      </c>
      <c r="B266" s="8">
        <v>13251</v>
      </c>
      <c r="C266" s="8" t="s">
        <v>65</v>
      </c>
      <c r="D266" t="s">
        <v>28</v>
      </c>
      <c r="E266" s="8" t="s">
        <v>358</v>
      </c>
      <c r="F266" s="8" t="s">
        <v>363</v>
      </c>
      <c r="G266" s="8">
        <v>4000</v>
      </c>
      <c r="H266" s="8">
        <v>38.5</v>
      </c>
      <c r="I266" s="8">
        <v>34.75</v>
      </c>
      <c r="J266" s="8">
        <v>37.5</v>
      </c>
      <c r="K266" s="8" t="s">
        <v>32</v>
      </c>
      <c r="L266" s="8" t="s">
        <v>33</v>
      </c>
      <c r="M266" s="8" t="s">
        <v>34</v>
      </c>
      <c r="N266" s="8" t="s">
        <v>35</v>
      </c>
      <c r="O266" s="8" t="s">
        <v>36</v>
      </c>
      <c r="P266" s="8">
        <v>1</v>
      </c>
      <c r="Q266" s="8" t="s">
        <v>37</v>
      </c>
      <c r="R266" s="8" t="s">
        <v>37</v>
      </c>
      <c r="S266" s="8" t="s">
        <v>38</v>
      </c>
      <c r="T266" s="8" t="s">
        <v>38</v>
      </c>
      <c r="U266" s="8" t="s">
        <v>378</v>
      </c>
      <c r="V266" s="8" t="s">
        <v>204</v>
      </c>
      <c r="W266" s="8" t="s">
        <v>63</v>
      </c>
      <c r="X266" s="8" t="s">
        <v>37</v>
      </c>
      <c r="Y266" s="8">
        <v>0</v>
      </c>
      <c r="Z266" t="s">
        <v>28</v>
      </c>
      <c r="AA266" t="s">
        <v>28</v>
      </c>
      <c r="AB266" t="str">
        <f t="shared" si="8"/>
        <v>279,13251,"FEDERAL MOGUL","2019-10-16","Ryan Hodgin","Nancy Anthony",4000,38.5,34.75,37.5,"E","010SBS","23#MEDIUM","35#LINER","ANY",1,"","","X","X","Jomarys Mirabal","2017-5-27","N/A","",0,"2019-10-16","2019-10-16"</v>
      </c>
      <c r="AC266" t="s">
        <v>333</v>
      </c>
      <c r="AD266" t="s">
        <v>332</v>
      </c>
      <c r="AE266" t="str">
        <f t="shared" si="9"/>
        <v>INSERT INTO dash.Jobs VALUES (279,13251,"FEDERAL MOGUL","2019-10-16","Ryan Hodgin","Nancy Anthony",4000,38.5,34.75,37.5,"E","010SBS","23#MEDIUM","35#LINER","ANY",1,"","","X","X","Jomarys Mirabal","2017-5-27","N/A","",0,"2019-10-16","2019-10-16");</v>
      </c>
    </row>
    <row r="267" spans="1:31" x14ac:dyDescent="0.2">
      <c r="A267">
        <v>280</v>
      </c>
      <c r="B267" s="8">
        <v>13252</v>
      </c>
      <c r="C267" s="8" t="s">
        <v>65</v>
      </c>
      <c r="D267" t="s">
        <v>28</v>
      </c>
      <c r="E267" s="8" t="s">
        <v>358</v>
      </c>
      <c r="F267" s="8" t="s">
        <v>363</v>
      </c>
      <c r="G267" s="8">
        <v>10100</v>
      </c>
      <c r="H267" s="8">
        <v>52</v>
      </c>
      <c r="I267" s="8">
        <v>39</v>
      </c>
      <c r="J267" s="8">
        <v>52</v>
      </c>
      <c r="K267" s="8" t="s">
        <v>32</v>
      </c>
      <c r="L267" s="8" t="s">
        <v>33</v>
      </c>
      <c r="M267" s="8" t="s">
        <v>34</v>
      </c>
      <c r="N267" s="8" t="s">
        <v>35</v>
      </c>
      <c r="O267" s="8" t="s">
        <v>36</v>
      </c>
      <c r="P267" s="8">
        <v>1</v>
      </c>
      <c r="Q267" s="8" t="s">
        <v>37</v>
      </c>
      <c r="R267" s="8" t="s">
        <v>37</v>
      </c>
      <c r="S267" s="8" t="s">
        <v>38</v>
      </c>
      <c r="T267" s="8" t="s">
        <v>38</v>
      </c>
      <c r="U267" s="8" t="s">
        <v>378</v>
      </c>
      <c r="V267" s="8" t="s">
        <v>204</v>
      </c>
      <c r="W267" s="8" t="s">
        <v>63</v>
      </c>
      <c r="X267" s="8" t="s">
        <v>37</v>
      </c>
      <c r="Y267" s="8">
        <v>0</v>
      </c>
      <c r="Z267" t="s">
        <v>28</v>
      </c>
      <c r="AA267" t="s">
        <v>28</v>
      </c>
      <c r="AB267" t="str">
        <f t="shared" si="8"/>
        <v>280,13252,"FEDERAL MOGUL","2019-10-16","Ryan Hodgin","Nancy Anthony",10100,52,39,52,"E","010SBS","23#MEDIUM","35#LINER","ANY",1,"","","X","X","Jomarys Mirabal","2017-5-27","N/A","",0,"2019-10-16","2019-10-16"</v>
      </c>
      <c r="AC267" t="s">
        <v>333</v>
      </c>
      <c r="AD267" t="s">
        <v>332</v>
      </c>
      <c r="AE267" t="str">
        <f t="shared" si="9"/>
        <v>INSERT INTO dash.Jobs VALUES (280,13252,"FEDERAL MOGUL","2019-10-16","Ryan Hodgin","Nancy Anthony",10100,52,39,52,"E","010SBS","23#MEDIUM","35#LINER","ANY",1,"","","X","X","Jomarys Mirabal","2017-5-27","N/A","",0,"2019-10-16","2019-10-16");</v>
      </c>
    </row>
    <row r="268" spans="1:31" x14ac:dyDescent="0.2">
      <c r="A268">
        <v>281</v>
      </c>
      <c r="B268" s="8">
        <v>13253</v>
      </c>
      <c r="C268" s="8" t="s">
        <v>72</v>
      </c>
      <c r="D268" t="s">
        <v>28</v>
      </c>
      <c r="E268" s="8" t="s">
        <v>358</v>
      </c>
      <c r="F268" s="8" t="s">
        <v>362</v>
      </c>
      <c r="G268" s="8">
        <v>15500</v>
      </c>
      <c r="H268" s="8">
        <v>54.5</v>
      </c>
      <c r="I268" s="8">
        <v>41.5</v>
      </c>
      <c r="J268" s="8">
        <v>53</v>
      </c>
      <c r="K268" s="8" t="s">
        <v>41</v>
      </c>
      <c r="L268" s="8" t="s">
        <v>33</v>
      </c>
      <c r="M268" s="8" t="s">
        <v>34</v>
      </c>
      <c r="N268" s="8" t="s">
        <v>35</v>
      </c>
      <c r="O268" s="8" t="s">
        <v>36</v>
      </c>
      <c r="P268" s="8">
        <v>1</v>
      </c>
      <c r="Q268" s="8" t="s">
        <v>37</v>
      </c>
      <c r="R268" s="8" t="s">
        <v>37</v>
      </c>
      <c r="S268" s="8" t="s">
        <v>38</v>
      </c>
      <c r="T268" s="8" t="s">
        <v>38</v>
      </c>
      <c r="U268" s="8" t="s">
        <v>378</v>
      </c>
      <c r="V268" s="8" t="s">
        <v>204</v>
      </c>
      <c r="W268" s="8" t="s">
        <v>63</v>
      </c>
      <c r="X268" s="8" t="s">
        <v>37</v>
      </c>
      <c r="Y268" s="8">
        <v>0</v>
      </c>
      <c r="Z268" t="s">
        <v>28</v>
      </c>
      <c r="AA268" t="s">
        <v>28</v>
      </c>
      <c r="AB268" t="str">
        <f t="shared" si="8"/>
        <v>281,13253,"WORTHINGTON","2019-10-16","Ryan Hodgin","Fran Hice",15500,54.5,41.5,53,"B","010SBS","23#MEDIUM","35#LINER","ANY",1,"","","X","X","Jomarys Mirabal","2017-5-27","N/A","",0,"2019-10-16","2019-10-16"</v>
      </c>
      <c r="AC268" t="s">
        <v>333</v>
      </c>
      <c r="AD268" t="s">
        <v>332</v>
      </c>
      <c r="AE268" t="str">
        <f t="shared" si="9"/>
        <v>INSERT INTO dash.Jobs VALUES (281,13253,"WORTHINGTON","2019-10-16","Ryan Hodgin","Fran Hice",15500,54.5,41.5,53,"B","010SBS","23#MEDIUM","35#LINER","ANY",1,"","","X","X","Jomarys Mirabal","2017-5-27","N/A","",0,"2019-10-16","2019-10-16");</v>
      </c>
    </row>
    <row r="269" spans="1:31" x14ac:dyDescent="0.2">
      <c r="A269">
        <v>282</v>
      </c>
      <c r="B269" s="8">
        <v>13254</v>
      </c>
      <c r="C269" s="8" t="s">
        <v>47</v>
      </c>
      <c r="D269" t="s">
        <v>28</v>
      </c>
      <c r="E269" s="8" t="s">
        <v>358</v>
      </c>
      <c r="F269" s="8" t="s">
        <v>363</v>
      </c>
      <c r="G269" s="8">
        <v>900</v>
      </c>
      <c r="H269" s="8">
        <v>34</v>
      </c>
      <c r="I269" s="8">
        <v>51.5</v>
      </c>
      <c r="J269" s="8">
        <v>33</v>
      </c>
      <c r="K269" s="8" t="s">
        <v>32</v>
      </c>
      <c r="L269" s="8" t="s">
        <v>33</v>
      </c>
      <c r="M269" s="8" t="s">
        <v>34</v>
      </c>
      <c r="N269" s="8" t="s">
        <v>35</v>
      </c>
      <c r="O269" s="8" t="s">
        <v>336</v>
      </c>
      <c r="P269" s="8">
        <v>1</v>
      </c>
      <c r="Q269" s="8" t="s">
        <v>37</v>
      </c>
      <c r="R269" s="8" t="s">
        <v>37</v>
      </c>
      <c r="S269" s="8" t="s">
        <v>38</v>
      </c>
      <c r="T269" s="8" t="s">
        <v>38</v>
      </c>
      <c r="U269" s="8" t="s">
        <v>378</v>
      </c>
      <c r="V269" s="8" t="s">
        <v>202</v>
      </c>
      <c r="W269" s="8" t="s">
        <v>63</v>
      </c>
      <c r="X269" s="8" t="s">
        <v>37</v>
      </c>
      <c r="Y269" s="8">
        <v>0</v>
      </c>
      <c r="Z269" t="s">
        <v>28</v>
      </c>
      <c r="AA269" t="s">
        <v>28</v>
      </c>
      <c r="AB269" t="str">
        <f t="shared" si="8"/>
        <v>282,13254,"QUAKER","2019-10-16","Ryan Hodgin","Nancy Anthony",900,34,51.5,33,"E","010SBS","23#MEDIUM","35#LINER","KALLIMA",1,"","","X","X","Jomarys Mirabal","2017-4-29","N/A","",0,"2019-10-16","2019-10-16"</v>
      </c>
      <c r="AC269" t="s">
        <v>333</v>
      </c>
      <c r="AD269" t="s">
        <v>332</v>
      </c>
      <c r="AE269" t="str">
        <f t="shared" si="9"/>
        <v>INSERT INTO dash.Jobs VALUES (282,13254,"QUAKER","2019-10-16","Ryan Hodgin","Nancy Anthony",900,34,51.5,33,"E","010SBS","23#MEDIUM","35#LINER","KALLIMA",1,"","","X","X","Jomarys Mirabal","2017-4-29","N/A","",0,"2019-10-16","2019-10-16");</v>
      </c>
    </row>
    <row r="270" spans="1:31" x14ac:dyDescent="0.2">
      <c r="A270">
        <v>283</v>
      </c>
      <c r="B270" s="8">
        <v>13255</v>
      </c>
      <c r="C270" s="8" t="s">
        <v>102</v>
      </c>
      <c r="D270" t="s">
        <v>28</v>
      </c>
      <c r="E270" s="8" t="s">
        <v>358</v>
      </c>
      <c r="F270" s="8" t="s">
        <v>362</v>
      </c>
      <c r="G270" s="8">
        <v>120000</v>
      </c>
      <c r="H270" s="8">
        <v>32</v>
      </c>
      <c r="I270" s="8">
        <v>51</v>
      </c>
      <c r="J270" s="8">
        <v>30</v>
      </c>
      <c r="K270" s="8" t="s">
        <v>32</v>
      </c>
      <c r="L270" s="8" t="s">
        <v>33</v>
      </c>
      <c r="M270" s="8" t="s">
        <v>34</v>
      </c>
      <c r="N270" s="8" t="s">
        <v>35</v>
      </c>
      <c r="O270" s="8" t="s">
        <v>89</v>
      </c>
      <c r="P270" s="8">
        <v>1</v>
      </c>
      <c r="Q270" s="8" t="s">
        <v>37</v>
      </c>
      <c r="R270" s="8" t="s">
        <v>37</v>
      </c>
      <c r="S270" s="8" t="s">
        <v>38</v>
      </c>
      <c r="T270" s="8" t="s">
        <v>38</v>
      </c>
      <c r="U270" s="8" t="s">
        <v>378</v>
      </c>
      <c r="V270" s="8" t="s">
        <v>204</v>
      </c>
      <c r="W270" s="8" t="s">
        <v>63</v>
      </c>
      <c r="X270" s="8" t="s">
        <v>37</v>
      </c>
      <c r="Y270" s="8">
        <v>0</v>
      </c>
      <c r="Z270" t="s">
        <v>28</v>
      </c>
      <c r="AA270" t="s">
        <v>28</v>
      </c>
      <c r="AB270" t="str">
        <f t="shared" si="8"/>
        <v>283,13255,"STEPHEN GOULD","2019-10-16","Ryan Hodgin","Fran Hice",120000,32,51,30,"E","010SBS","23#MEDIUM","35#LINER","M-REAL",1,"","","X","X","Jomarys Mirabal","2017-5-27","N/A","",0,"2019-10-16","2019-10-16"</v>
      </c>
      <c r="AC270" t="s">
        <v>333</v>
      </c>
      <c r="AD270" t="s">
        <v>332</v>
      </c>
      <c r="AE270" t="str">
        <f t="shared" si="9"/>
        <v>INSERT INTO dash.Jobs VALUES (283,13255,"STEPHEN GOULD","2019-10-16","Ryan Hodgin","Fran Hice",120000,32,51,30,"E","010SBS","23#MEDIUM","35#LINER","M-REAL",1,"","","X","X","Jomarys Mirabal","2017-5-27","N/A","",0,"2019-10-16","2019-10-16");</v>
      </c>
    </row>
    <row r="271" spans="1:31" x14ac:dyDescent="0.2">
      <c r="A271">
        <v>284</v>
      </c>
      <c r="B271" s="8">
        <v>13256</v>
      </c>
      <c r="C271" s="8" t="s">
        <v>59</v>
      </c>
      <c r="D271" t="s">
        <v>28</v>
      </c>
      <c r="E271" s="8" t="s">
        <v>358</v>
      </c>
      <c r="F271" s="8" t="s">
        <v>360</v>
      </c>
      <c r="G271" s="8">
        <v>195900</v>
      </c>
      <c r="H271" s="8">
        <v>37.5</v>
      </c>
      <c r="I271" s="8">
        <v>45.75</v>
      </c>
      <c r="J271" s="8">
        <v>37.5</v>
      </c>
      <c r="K271" s="8" t="s">
        <v>41</v>
      </c>
      <c r="L271" s="8" t="s">
        <v>60</v>
      </c>
      <c r="M271" s="8" t="s">
        <v>53</v>
      </c>
      <c r="N271" s="8" t="s">
        <v>48</v>
      </c>
      <c r="O271" s="8" t="s">
        <v>36</v>
      </c>
      <c r="P271" s="8">
        <v>1</v>
      </c>
      <c r="Q271" s="8" t="s">
        <v>37</v>
      </c>
      <c r="R271" s="8" t="s">
        <v>37</v>
      </c>
      <c r="S271" s="8" t="s">
        <v>38</v>
      </c>
      <c r="T271" s="8" t="s">
        <v>38</v>
      </c>
      <c r="U271" s="8" t="s">
        <v>378</v>
      </c>
      <c r="V271" s="8" t="s">
        <v>205</v>
      </c>
      <c r="W271" s="8" t="s">
        <v>63</v>
      </c>
      <c r="X271" s="8" t="s">
        <v>37</v>
      </c>
      <c r="Y271" s="8">
        <v>0</v>
      </c>
      <c r="Z271" t="s">
        <v>28</v>
      </c>
      <c r="AA271" t="s">
        <v>28</v>
      </c>
      <c r="AB271" t="str">
        <f t="shared" si="8"/>
        <v>284,13256,"KEURIG GREEN MOUNTAIN","2019-10-16","Ryan Hodgin","Jeff Tejeda",195900,37.5,45.75,37.5,"B","012SBS","26#MEDIUM","42#LINER","ANY",1,"","","X","X","Jomarys Mirabal","2017-6-24","N/A","",0,"2019-10-16","2019-10-16"</v>
      </c>
      <c r="AC271" t="s">
        <v>333</v>
      </c>
      <c r="AD271" t="s">
        <v>332</v>
      </c>
      <c r="AE271" t="str">
        <f t="shared" si="9"/>
        <v>INSERT INTO dash.Jobs VALUES (284,13256,"KEURIG GREEN MOUNTAIN","2019-10-16","Ryan Hodgin","Jeff Tejeda",195900,37.5,45.75,37.5,"B","012SBS","26#MEDIUM","42#LINER","ANY",1,"","","X","X","Jomarys Mirabal","2017-6-24","N/A","",0,"2019-10-16","2019-10-16");</v>
      </c>
    </row>
    <row r="272" spans="1:31" x14ac:dyDescent="0.2">
      <c r="A272">
        <v>285</v>
      </c>
      <c r="B272" s="8">
        <v>13257</v>
      </c>
      <c r="C272" s="8" t="s">
        <v>61</v>
      </c>
      <c r="D272" t="s">
        <v>28</v>
      </c>
      <c r="E272" s="8" t="s">
        <v>358</v>
      </c>
      <c r="F272" s="8" t="s">
        <v>362</v>
      </c>
      <c r="G272" s="8">
        <v>21100</v>
      </c>
      <c r="H272" s="8">
        <v>56.5</v>
      </c>
      <c r="I272" s="8">
        <v>33</v>
      </c>
      <c r="J272" s="8">
        <v>55</v>
      </c>
      <c r="K272" s="8" t="s">
        <v>32</v>
      </c>
      <c r="L272" s="8" t="s">
        <v>33</v>
      </c>
      <c r="M272" s="8" t="s">
        <v>34</v>
      </c>
      <c r="N272" s="8" t="s">
        <v>35</v>
      </c>
      <c r="O272" s="8" t="s">
        <v>36</v>
      </c>
      <c r="P272" s="8">
        <v>1</v>
      </c>
      <c r="Q272" s="8" t="s">
        <v>37</v>
      </c>
      <c r="R272" s="8" t="s">
        <v>37</v>
      </c>
      <c r="S272" s="8" t="s">
        <v>38</v>
      </c>
      <c r="T272" s="8" t="s">
        <v>38</v>
      </c>
      <c r="U272" s="8" t="s">
        <v>378</v>
      </c>
      <c r="V272" s="8" t="s">
        <v>204</v>
      </c>
      <c r="W272" s="8" t="s">
        <v>63</v>
      </c>
      <c r="X272" s="8" t="s">
        <v>37</v>
      </c>
      <c r="Y272" s="8">
        <v>0</v>
      </c>
      <c r="Z272" t="s">
        <v>28</v>
      </c>
      <c r="AA272" t="s">
        <v>28</v>
      </c>
      <c r="AB272" t="str">
        <f t="shared" si="8"/>
        <v>285,13257,"CUSTOM BUILDING PROD.","2019-10-16","Ryan Hodgin","Fran Hice",21100,56.5,33,55,"E","010SBS","23#MEDIUM","35#LINER","ANY",1,"","","X","X","Jomarys Mirabal","2017-5-27","N/A","",0,"2019-10-16","2019-10-16"</v>
      </c>
      <c r="AC272" t="s">
        <v>333</v>
      </c>
      <c r="AD272" t="s">
        <v>332</v>
      </c>
      <c r="AE272" t="str">
        <f t="shared" si="9"/>
        <v>INSERT INTO dash.Jobs VALUES (285,13257,"CUSTOM BUILDING PROD.","2019-10-16","Ryan Hodgin","Fran Hice",21100,56.5,33,55,"E","010SBS","23#MEDIUM","35#LINER","ANY",1,"","","X","X","Jomarys Mirabal","2017-5-27","N/A","",0,"2019-10-16","2019-10-16");</v>
      </c>
    </row>
    <row r="273" spans="1:31" x14ac:dyDescent="0.2">
      <c r="A273">
        <v>286</v>
      </c>
      <c r="B273" s="8">
        <v>13258</v>
      </c>
      <c r="C273" s="8" t="s">
        <v>82</v>
      </c>
      <c r="D273" t="s">
        <v>28</v>
      </c>
      <c r="E273" s="8" t="s">
        <v>358</v>
      </c>
      <c r="F273" s="8" t="s">
        <v>362</v>
      </c>
      <c r="G273" s="8">
        <v>5000</v>
      </c>
      <c r="H273" s="8">
        <v>52</v>
      </c>
      <c r="I273" s="8">
        <v>34.75</v>
      </c>
      <c r="J273" s="8">
        <v>49</v>
      </c>
      <c r="K273" s="8" t="s">
        <v>32</v>
      </c>
      <c r="L273" s="8" t="s">
        <v>33</v>
      </c>
      <c r="M273" s="8" t="s">
        <v>34</v>
      </c>
      <c r="N273" s="8" t="s">
        <v>35</v>
      </c>
      <c r="O273" s="8" t="s">
        <v>36</v>
      </c>
      <c r="P273" s="8">
        <v>1</v>
      </c>
      <c r="Q273" s="8" t="s">
        <v>37</v>
      </c>
      <c r="R273" s="8" t="s">
        <v>37</v>
      </c>
      <c r="S273" s="8" t="s">
        <v>38</v>
      </c>
      <c r="T273" s="8" t="s">
        <v>38</v>
      </c>
      <c r="U273" s="8" t="s">
        <v>378</v>
      </c>
      <c r="V273" s="8" t="s">
        <v>205</v>
      </c>
      <c r="W273" s="8" t="s">
        <v>63</v>
      </c>
      <c r="X273" s="8" t="s">
        <v>37</v>
      </c>
      <c r="Y273" s="8">
        <v>0</v>
      </c>
      <c r="Z273" t="s">
        <v>28</v>
      </c>
      <c r="AA273" t="s">
        <v>28</v>
      </c>
      <c r="AB273" t="str">
        <f t="shared" si="8"/>
        <v>286,13258,"ZWILLING JA HENCKELS","2019-10-16","Ryan Hodgin","Fran Hice",5000,52,34.75,49,"E","010SBS","23#MEDIUM","35#LINER","ANY",1,"","","X","X","Jomarys Mirabal","2017-6-24","N/A","",0,"2019-10-16","2019-10-16"</v>
      </c>
      <c r="AC273" t="s">
        <v>333</v>
      </c>
      <c r="AD273" t="s">
        <v>332</v>
      </c>
      <c r="AE273" t="str">
        <f t="shared" si="9"/>
        <v>INSERT INTO dash.Jobs VALUES (286,13258,"ZWILLING JA HENCKELS","2019-10-16","Ryan Hodgin","Fran Hice",5000,52,34.75,49,"E","010SBS","23#MEDIUM","35#LINER","ANY",1,"","","X","X","Jomarys Mirabal","2017-6-24","N/A","",0,"2019-10-16","2019-10-16");</v>
      </c>
    </row>
    <row r="274" spans="1:31" x14ac:dyDescent="0.2">
      <c r="A274">
        <v>287</v>
      </c>
      <c r="B274" s="8">
        <v>13259</v>
      </c>
      <c r="C274" s="8" t="s">
        <v>45</v>
      </c>
      <c r="D274" t="s">
        <v>28</v>
      </c>
      <c r="E274" s="8" t="s">
        <v>358</v>
      </c>
      <c r="F274" s="8" t="s">
        <v>361</v>
      </c>
      <c r="G274" s="8">
        <v>27600</v>
      </c>
      <c r="H274" s="8">
        <v>56.5</v>
      </c>
      <c r="I274" s="8">
        <v>38</v>
      </c>
      <c r="J274" s="8">
        <v>56.5</v>
      </c>
      <c r="K274" s="8" t="s">
        <v>41</v>
      </c>
      <c r="L274" s="8" t="s">
        <v>33</v>
      </c>
      <c r="M274" s="8" t="s">
        <v>34</v>
      </c>
      <c r="N274" s="8" t="s">
        <v>35</v>
      </c>
      <c r="O274" s="8" t="s">
        <v>36</v>
      </c>
      <c r="P274" s="8">
        <v>1</v>
      </c>
      <c r="Q274" s="8" t="s">
        <v>37</v>
      </c>
      <c r="R274" s="8" t="s">
        <v>37</v>
      </c>
      <c r="S274" s="8" t="s">
        <v>38</v>
      </c>
      <c r="T274" s="8" t="s">
        <v>38</v>
      </c>
      <c r="U274" s="8" t="s">
        <v>378</v>
      </c>
      <c r="V274" s="8" t="s">
        <v>211</v>
      </c>
      <c r="W274" s="8" t="s">
        <v>338</v>
      </c>
      <c r="X274" s="8" t="s">
        <v>37</v>
      </c>
      <c r="Y274" s="8">
        <v>0</v>
      </c>
      <c r="Z274" t="s">
        <v>28</v>
      </c>
      <c r="AA274" t="s">
        <v>28</v>
      </c>
      <c r="AB274" t="str">
        <f t="shared" si="8"/>
        <v>287,13259,"FX MATT","2019-10-16","Ryan Hodgin","Samara Schlossman",27600,56.5,38,56.5,"B","010SBS","23#MEDIUM","35#LINER","ANY",1,"","","X","X","Jomarys Mirabal","2017-9-23","JS","",0,"2019-10-16","2019-10-16"</v>
      </c>
      <c r="AC274" t="s">
        <v>333</v>
      </c>
      <c r="AD274" t="s">
        <v>332</v>
      </c>
      <c r="AE274" t="str">
        <f t="shared" si="9"/>
        <v>INSERT INTO dash.Jobs VALUES (287,13259,"FX MATT","2019-10-16","Ryan Hodgin","Samara Schlossman",27600,56.5,38,56.5,"B","010SBS","23#MEDIUM","35#LINER","ANY",1,"","","X","X","Jomarys Mirabal","2017-9-23","JS","",0,"2019-10-16","2019-10-16");</v>
      </c>
    </row>
    <row r="275" spans="1:31" x14ac:dyDescent="0.2">
      <c r="A275">
        <v>288</v>
      </c>
      <c r="B275" s="8">
        <v>13260</v>
      </c>
      <c r="C275" s="8" t="s">
        <v>69</v>
      </c>
      <c r="D275" t="s">
        <v>28</v>
      </c>
      <c r="E275" s="8" t="s">
        <v>358</v>
      </c>
      <c r="F275" s="8" t="s">
        <v>363</v>
      </c>
      <c r="G275" s="8">
        <v>236400</v>
      </c>
      <c r="H275" s="8">
        <v>56.5</v>
      </c>
      <c r="I275" s="8">
        <v>40</v>
      </c>
      <c r="J275" s="8">
        <v>56</v>
      </c>
      <c r="K275" s="8" t="s">
        <v>32</v>
      </c>
      <c r="L275" s="8" t="s">
        <v>33</v>
      </c>
      <c r="M275" s="8" t="s">
        <v>34</v>
      </c>
      <c r="N275" s="8" t="s">
        <v>48</v>
      </c>
      <c r="O275" s="8" t="s">
        <v>36</v>
      </c>
      <c r="P275" s="8">
        <v>1</v>
      </c>
      <c r="Q275" s="8" t="s">
        <v>37</v>
      </c>
      <c r="R275" s="8" t="s">
        <v>37</v>
      </c>
      <c r="S275" s="8" t="s">
        <v>38</v>
      </c>
      <c r="T275" s="8" t="s">
        <v>38</v>
      </c>
      <c r="U275" s="8" t="s">
        <v>371</v>
      </c>
      <c r="V275" s="8" t="s">
        <v>209</v>
      </c>
      <c r="W275" s="8" t="s">
        <v>338</v>
      </c>
      <c r="X275" s="8" t="s">
        <v>37</v>
      </c>
      <c r="Y275" s="8">
        <v>0</v>
      </c>
      <c r="Z275" t="s">
        <v>28</v>
      </c>
      <c r="AA275" t="s">
        <v>28</v>
      </c>
      <c r="AB275" t="str">
        <f t="shared" si="8"/>
        <v>288,13260,"PROMOTION IN MOTION","2019-10-16","Ryan Hodgin","Nancy Anthony",236400,56.5,40,56,"E","010SBS","23#MEDIUM","42#LINER","ANY",1,"","","X","X","Shanae Codling","2018-3-12","JS","",0,"2019-10-16","2019-10-16"</v>
      </c>
      <c r="AC275" t="s">
        <v>333</v>
      </c>
      <c r="AD275" t="s">
        <v>332</v>
      </c>
      <c r="AE275" t="str">
        <f t="shared" si="9"/>
        <v>INSERT INTO dash.Jobs VALUES (288,13260,"PROMOTION IN MOTION","2019-10-16","Ryan Hodgin","Nancy Anthony",236400,56.5,40,56,"E","010SBS","23#MEDIUM","42#LINER","ANY",1,"","","X","X","Shanae Codling","2018-3-12","JS","",0,"2019-10-16","2019-10-16");</v>
      </c>
    </row>
    <row r="276" spans="1:31" x14ac:dyDescent="0.2">
      <c r="A276">
        <v>289</v>
      </c>
      <c r="B276" s="8">
        <v>13261</v>
      </c>
      <c r="C276" s="8" t="s">
        <v>90</v>
      </c>
      <c r="D276" t="s">
        <v>28</v>
      </c>
      <c r="E276" s="8" t="s">
        <v>358</v>
      </c>
      <c r="F276" s="8" t="s">
        <v>363</v>
      </c>
      <c r="G276" s="8">
        <v>150000</v>
      </c>
      <c r="H276" s="8">
        <v>52</v>
      </c>
      <c r="I276" s="8">
        <v>43.5</v>
      </c>
      <c r="J276" s="8">
        <v>52</v>
      </c>
      <c r="K276" s="8" t="s">
        <v>41</v>
      </c>
      <c r="L276" s="8" t="s">
        <v>33</v>
      </c>
      <c r="M276" s="8" t="s">
        <v>34</v>
      </c>
      <c r="N276" s="8" t="s">
        <v>35</v>
      </c>
      <c r="O276" s="8" t="s">
        <v>36</v>
      </c>
      <c r="P276" s="8">
        <v>1</v>
      </c>
      <c r="Q276" s="8" t="s">
        <v>37</v>
      </c>
      <c r="R276" s="8" t="s">
        <v>37</v>
      </c>
      <c r="S276" s="8" t="s">
        <v>38</v>
      </c>
      <c r="T276" s="8" t="s">
        <v>38</v>
      </c>
      <c r="U276" s="8" t="s">
        <v>378</v>
      </c>
      <c r="V276" s="8" t="s">
        <v>205</v>
      </c>
      <c r="W276" s="8" t="s">
        <v>63</v>
      </c>
      <c r="X276" s="8" t="s">
        <v>37</v>
      </c>
      <c r="Y276" s="8">
        <v>0</v>
      </c>
      <c r="Z276" t="s">
        <v>28</v>
      </c>
      <c r="AA276" t="s">
        <v>28</v>
      </c>
      <c r="AB276" t="str">
        <f t="shared" si="8"/>
        <v>289,13261,"BOJANGLES","2019-10-16","Ryan Hodgin","Nancy Anthony",150000,52,43.5,52,"B","010SBS","23#MEDIUM","35#LINER","ANY",1,"","","X","X","Jomarys Mirabal","2017-6-24","N/A","",0,"2019-10-16","2019-10-16"</v>
      </c>
      <c r="AC276" t="s">
        <v>333</v>
      </c>
      <c r="AD276" t="s">
        <v>332</v>
      </c>
      <c r="AE276" t="str">
        <f t="shared" si="9"/>
        <v>INSERT INTO dash.Jobs VALUES (289,13261,"BOJANGLES","2019-10-16","Ryan Hodgin","Nancy Anthony",150000,52,43.5,52,"B","010SBS","23#MEDIUM","35#LINER","ANY",1,"","","X","X","Jomarys Mirabal","2017-6-24","N/A","",0,"2019-10-16","2019-10-16");</v>
      </c>
    </row>
    <row r="277" spans="1:31" x14ac:dyDescent="0.2">
      <c r="A277">
        <v>290</v>
      </c>
      <c r="B277" s="8">
        <v>13262</v>
      </c>
      <c r="C277" s="8" t="s">
        <v>54</v>
      </c>
      <c r="D277" t="s">
        <v>28</v>
      </c>
      <c r="E277" s="8" t="s">
        <v>358</v>
      </c>
      <c r="F277" s="8" t="s">
        <v>363</v>
      </c>
      <c r="G277" s="8">
        <v>57499.999999999993</v>
      </c>
      <c r="H277" s="8">
        <v>38.5</v>
      </c>
      <c r="I277" s="8">
        <v>60</v>
      </c>
      <c r="J277" s="8">
        <v>37.5</v>
      </c>
      <c r="K277" s="8" t="s">
        <v>32</v>
      </c>
      <c r="L277" s="8" t="s">
        <v>33</v>
      </c>
      <c r="M277" s="8" t="s">
        <v>34</v>
      </c>
      <c r="N277" s="8" t="s">
        <v>66</v>
      </c>
      <c r="O277" s="8" t="s">
        <v>36</v>
      </c>
      <c r="P277" s="8">
        <v>1</v>
      </c>
      <c r="Q277" s="8" t="s">
        <v>37</v>
      </c>
      <c r="R277" s="8" t="s">
        <v>37</v>
      </c>
      <c r="S277" s="8" t="s">
        <v>38</v>
      </c>
      <c r="T277" s="8" t="s">
        <v>38</v>
      </c>
      <c r="U277" s="8" t="s">
        <v>378</v>
      </c>
      <c r="V277" s="8" t="s">
        <v>211</v>
      </c>
      <c r="W277" s="8" t="s">
        <v>63</v>
      </c>
      <c r="X277" s="8" t="s">
        <v>37</v>
      </c>
      <c r="Y277" s="8">
        <v>0</v>
      </c>
      <c r="Z277" t="s">
        <v>28</v>
      </c>
      <c r="AA277" t="s">
        <v>28</v>
      </c>
      <c r="AB277" t="str">
        <f t="shared" si="8"/>
        <v>290,13262,"KELLOGG'S","2019-10-16","Ryan Hodgin","Nancy Anthony",57500,38.5,60,37.5,"E","010SBS","23#MEDIUM","35#HCL LINER","ANY",1,"","","X","X","Jomarys Mirabal","2017-9-23","N/A","",0,"2019-10-16","2019-10-16"</v>
      </c>
      <c r="AC277" t="s">
        <v>333</v>
      </c>
      <c r="AD277" t="s">
        <v>332</v>
      </c>
      <c r="AE277" t="str">
        <f t="shared" si="9"/>
        <v>INSERT INTO dash.Jobs VALUES (290,13262,"KELLOGG'S","2019-10-16","Ryan Hodgin","Nancy Anthony",57500,38.5,60,37.5,"E","010SBS","23#MEDIUM","35#HCL LINER","ANY",1,"","","X","X","Jomarys Mirabal","2017-9-23","N/A","",0,"2019-10-16","2019-10-16");</v>
      </c>
    </row>
    <row r="278" spans="1:31" x14ac:dyDescent="0.2">
      <c r="A278">
        <v>291</v>
      </c>
      <c r="B278" s="8">
        <v>13263</v>
      </c>
      <c r="C278" s="8" t="s">
        <v>54</v>
      </c>
      <c r="D278" t="s">
        <v>28</v>
      </c>
      <c r="E278" s="8" t="s">
        <v>358</v>
      </c>
      <c r="F278" s="8" t="s">
        <v>363</v>
      </c>
      <c r="G278" s="8">
        <v>16000</v>
      </c>
      <c r="H278" s="8">
        <v>54.5</v>
      </c>
      <c r="I278" s="8">
        <v>33.75</v>
      </c>
      <c r="J278" s="8">
        <v>54</v>
      </c>
      <c r="K278" s="8" t="s">
        <v>32</v>
      </c>
      <c r="L278" s="8" t="s">
        <v>33</v>
      </c>
      <c r="M278" s="8" t="s">
        <v>34</v>
      </c>
      <c r="N278" s="8" t="s">
        <v>66</v>
      </c>
      <c r="O278" s="8" t="s">
        <v>36</v>
      </c>
      <c r="P278" s="8">
        <v>1</v>
      </c>
      <c r="Q278" s="8" t="s">
        <v>37</v>
      </c>
      <c r="R278" s="8" t="s">
        <v>37</v>
      </c>
      <c r="S278" s="8" t="s">
        <v>38</v>
      </c>
      <c r="T278" s="8" t="s">
        <v>38</v>
      </c>
      <c r="U278" s="8" t="s">
        <v>378</v>
      </c>
      <c r="V278" s="8" t="s">
        <v>210</v>
      </c>
      <c r="W278" s="8" t="s">
        <v>63</v>
      </c>
      <c r="X278" s="8" t="s">
        <v>37</v>
      </c>
      <c r="Y278" s="8">
        <v>0</v>
      </c>
      <c r="Z278" t="s">
        <v>28</v>
      </c>
      <c r="AA278" t="s">
        <v>28</v>
      </c>
      <c r="AB278" t="str">
        <f t="shared" si="8"/>
        <v>291,13263,"KELLOGG'S","2019-10-16","Ryan Hodgin","Nancy Anthony",16000,54.5,33.75,54,"E","010SBS","23#MEDIUM","35#HCL LINER","ANY",1,"","","X","X","Jomarys Mirabal","2017-10-28","N/A","",0,"2019-10-16","2019-10-16"</v>
      </c>
      <c r="AC278" t="s">
        <v>333</v>
      </c>
      <c r="AD278" t="s">
        <v>332</v>
      </c>
      <c r="AE278" t="str">
        <f t="shared" si="9"/>
        <v>INSERT INTO dash.Jobs VALUES (291,13263,"KELLOGG'S","2019-10-16","Ryan Hodgin","Nancy Anthony",16000,54.5,33.75,54,"E","010SBS","23#MEDIUM","35#HCL LINER","ANY",1,"","","X","X","Jomarys Mirabal","2017-10-28","N/A","",0,"2019-10-16","2019-10-16");</v>
      </c>
    </row>
    <row r="279" spans="1:31" x14ac:dyDescent="0.2">
      <c r="A279">
        <v>292</v>
      </c>
      <c r="B279" s="8">
        <v>13264</v>
      </c>
      <c r="C279" s="8" t="s">
        <v>54</v>
      </c>
      <c r="D279" t="s">
        <v>28</v>
      </c>
      <c r="E279" s="8" t="s">
        <v>358</v>
      </c>
      <c r="F279" s="8" t="s">
        <v>363</v>
      </c>
      <c r="G279" s="8">
        <v>16000</v>
      </c>
      <c r="H279" s="8">
        <v>54.5</v>
      </c>
      <c r="I279" s="8">
        <v>33.75</v>
      </c>
      <c r="J279" s="8">
        <v>54</v>
      </c>
      <c r="K279" s="8" t="s">
        <v>32</v>
      </c>
      <c r="L279" s="8" t="s">
        <v>33</v>
      </c>
      <c r="M279" s="8" t="s">
        <v>34</v>
      </c>
      <c r="N279" s="8" t="s">
        <v>66</v>
      </c>
      <c r="O279" s="8" t="s">
        <v>36</v>
      </c>
      <c r="P279" s="8">
        <v>1</v>
      </c>
      <c r="Q279" s="8" t="s">
        <v>37</v>
      </c>
      <c r="R279" s="8" t="s">
        <v>37</v>
      </c>
      <c r="S279" s="8" t="s">
        <v>38</v>
      </c>
      <c r="T279" s="8" t="s">
        <v>38</v>
      </c>
      <c r="U279" s="8" t="s">
        <v>378</v>
      </c>
      <c r="V279" s="8" t="s">
        <v>204</v>
      </c>
      <c r="W279" s="8" t="s">
        <v>63</v>
      </c>
      <c r="X279" s="8" t="s">
        <v>37</v>
      </c>
      <c r="Y279" s="8">
        <v>0</v>
      </c>
      <c r="Z279" t="s">
        <v>28</v>
      </c>
      <c r="AA279" t="s">
        <v>28</v>
      </c>
      <c r="AB279" t="str">
        <f t="shared" si="8"/>
        <v>292,13264,"KELLOGG'S","2019-10-16","Ryan Hodgin","Nancy Anthony",16000,54.5,33.75,54,"E","010SBS","23#MEDIUM","35#HCL LINER","ANY",1,"","","X","X","Jomarys Mirabal","2017-5-27","N/A","",0,"2019-10-16","2019-10-16"</v>
      </c>
      <c r="AC279" t="s">
        <v>333</v>
      </c>
      <c r="AD279" t="s">
        <v>332</v>
      </c>
      <c r="AE279" t="str">
        <f t="shared" si="9"/>
        <v>INSERT INTO dash.Jobs VALUES (292,13264,"KELLOGG'S","2019-10-16","Ryan Hodgin","Nancy Anthony",16000,54.5,33.75,54,"E","010SBS","23#MEDIUM","35#HCL LINER","ANY",1,"","","X","X","Jomarys Mirabal","2017-5-27","N/A","",0,"2019-10-16","2019-10-16");</v>
      </c>
    </row>
    <row r="280" spans="1:31" x14ac:dyDescent="0.2">
      <c r="A280">
        <v>293</v>
      </c>
      <c r="B280" s="8">
        <v>13265</v>
      </c>
      <c r="C280" s="8" t="s">
        <v>54</v>
      </c>
      <c r="D280" t="s">
        <v>28</v>
      </c>
      <c r="E280" s="8" t="s">
        <v>358</v>
      </c>
      <c r="F280" s="8" t="s">
        <v>363</v>
      </c>
      <c r="G280" s="8">
        <v>144000</v>
      </c>
      <c r="H280" s="8">
        <v>59.5</v>
      </c>
      <c r="I280" s="8">
        <v>33.75</v>
      </c>
      <c r="J280" s="8">
        <v>59.5</v>
      </c>
      <c r="K280" s="8" t="s">
        <v>32</v>
      </c>
      <c r="L280" s="8" t="s">
        <v>33</v>
      </c>
      <c r="M280" s="8" t="s">
        <v>34</v>
      </c>
      <c r="N280" s="8" t="s">
        <v>56</v>
      </c>
      <c r="O280" s="8" t="s">
        <v>36</v>
      </c>
      <c r="P280" s="8">
        <v>1</v>
      </c>
      <c r="Q280" s="8" t="s">
        <v>37</v>
      </c>
      <c r="R280" s="8" t="s">
        <v>37</v>
      </c>
      <c r="S280" s="8" t="s">
        <v>38</v>
      </c>
      <c r="T280" s="8" t="s">
        <v>38</v>
      </c>
      <c r="U280" s="8" t="s">
        <v>371</v>
      </c>
      <c r="V280" s="8" t="s">
        <v>209</v>
      </c>
      <c r="W280" s="8" t="s">
        <v>63</v>
      </c>
      <c r="X280" s="8" t="s">
        <v>37</v>
      </c>
      <c r="Y280" s="8">
        <v>0</v>
      </c>
      <c r="Z280" t="s">
        <v>28</v>
      </c>
      <c r="AA280" t="s">
        <v>28</v>
      </c>
      <c r="AB280" t="str">
        <f t="shared" si="8"/>
        <v>293,13265,"KELLOGG'S","2019-10-16","Ryan Hodgin","Nancy Anthony",144000,59.5,33.75,59.5,"E","010SBS","23#MEDIUM","26#LINER","ANY",1,"","","X","X","Shanae Codling","2018-3-12","N/A","",0,"2019-10-16","2019-10-16"</v>
      </c>
      <c r="AC280" t="s">
        <v>333</v>
      </c>
      <c r="AD280" t="s">
        <v>332</v>
      </c>
      <c r="AE280" t="str">
        <f t="shared" si="9"/>
        <v>INSERT INTO dash.Jobs VALUES (293,13265,"KELLOGG'S","2019-10-16","Ryan Hodgin","Nancy Anthony",144000,59.5,33.75,59.5,"E","010SBS","23#MEDIUM","26#LINER","ANY",1,"","","X","X","Shanae Codling","2018-3-12","N/A","",0,"2019-10-16","2019-10-16");</v>
      </c>
    </row>
    <row r="281" spans="1:31" x14ac:dyDescent="0.2">
      <c r="A281">
        <v>294</v>
      </c>
      <c r="B281" s="8">
        <v>13266</v>
      </c>
      <c r="C281" s="8" t="s">
        <v>54</v>
      </c>
      <c r="D281" t="s">
        <v>28</v>
      </c>
      <c r="E281" s="8" t="s">
        <v>358</v>
      </c>
      <c r="F281" s="8" t="s">
        <v>363</v>
      </c>
      <c r="G281" s="8">
        <v>50000</v>
      </c>
      <c r="H281" s="8">
        <v>59.5</v>
      </c>
      <c r="I281" s="8">
        <v>33.75</v>
      </c>
      <c r="J281" s="8">
        <v>59.5</v>
      </c>
      <c r="K281" s="8" t="s">
        <v>32</v>
      </c>
      <c r="L281" s="8" t="s">
        <v>33</v>
      </c>
      <c r="M281" s="8" t="s">
        <v>34</v>
      </c>
      <c r="N281" s="8" t="s">
        <v>56</v>
      </c>
      <c r="O281" s="8" t="s">
        <v>36</v>
      </c>
      <c r="P281" s="8">
        <v>1</v>
      </c>
      <c r="Q281" s="8" t="s">
        <v>37</v>
      </c>
      <c r="R281" s="8" t="s">
        <v>37</v>
      </c>
      <c r="S281" s="8" t="s">
        <v>38</v>
      </c>
      <c r="T281" s="8" t="s">
        <v>38</v>
      </c>
      <c r="U281" s="8" t="s">
        <v>363</v>
      </c>
      <c r="V281" s="8" t="s">
        <v>211</v>
      </c>
      <c r="W281" s="8" t="s">
        <v>63</v>
      </c>
      <c r="X281" s="8" t="s">
        <v>37</v>
      </c>
      <c r="Y281" s="8">
        <v>0</v>
      </c>
      <c r="Z281" t="s">
        <v>28</v>
      </c>
      <c r="AA281" t="s">
        <v>28</v>
      </c>
      <c r="AB281" t="str">
        <f t="shared" si="8"/>
        <v>294,13266,"KELLOGG'S","2019-10-16","Ryan Hodgin","Nancy Anthony",50000,59.5,33.75,59.5,"E","010SBS","23#MEDIUM","26#LINER","ANY",1,"","","X","X","Nancy Anthony","2017-9-23","N/A","",0,"2019-10-16","2019-10-16"</v>
      </c>
      <c r="AC281" t="s">
        <v>333</v>
      </c>
      <c r="AD281" t="s">
        <v>332</v>
      </c>
      <c r="AE281" t="str">
        <f t="shared" si="9"/>
        <v>INSERT INTO dash.Jobs VALUES (294,13266,"KELLOGG'S","2019-10-16","Ryan Hodgin","Nancy Anthony",50000,59.5,33.75,59.5,"E","010SBS","23#MEDIUM","26#LINER","ANY",1,"","","X","X","Nancy Anthony","2017-9-23","N/A","",0,"2019-10-16","2019-10-16");</v>
      </c>
    </row>
    <row r="282" spans="1:31" x14ac:dyDescent="0.2">
      <c r="A282">
        <v>295</v>
      </c>
      <c r="B282" s="8">
        <v>13267</v>
      </c>
      <c r="C282" s="8" t="s">
        <v>54</v>
      </c>
      <c r="D282" t="s">
        <v>28</v>
      </c>
      <c r="E282" s="8" t="s">
        <v>358</v>
      </c>
      <c r="F282" s="8" t="s">
        <v>363</v>
      </c>
      <c r="G282" s="8">
        <v>46000</v>
      </c>
      <c r="H282" s="8">
        <v>59.5</v>
      </c>
      <c r="I282" s="8">
        <v>33.75</v>
      </c>
      <c r="J282" s="8">
        <v>59.5</v>
      </c>
      <c r="K282" s="8" t="s">
        <v>32</v>
      </c>
      <c r="L282" s="8" t="s">
        <v>33</v>
      </c>
      <c r="M282" s="8" t="s">
        <v>34</v>
      </c>
      <c r="N282" s="8" t="s">
        <v>56</v>
      </c>
      <c r="O282" s="8" t="s">
        <v>36</v>
      </c>
      <c r="P282" s="8">
        <v>1</v>
      </c>
      <c r="Q282" s="8" t="s">
        <v>37</v>
      </c>
      <c r="R282" s="8" t="s">
        <v>37</v>
      </c>
      <c r="S282" s="8" t="s">
        <v>38</v>
      </c>
      <c r="T282" s="8" t="s">
        <v>38</v>
      </c>
      <c r="U282" s="8" t="s">
        <v>371</v>
      </c>
      <c r="V282" s="8" t="s">
        <v>209</v>
      </c>
      <c r="W282" s="8" t="s">
        <v>63</v>
      </c>
      <c r="X282" s="8" t="s">
        <v>37</v>
      </c>
      <c r="Y282" s="8">
        <v>0</v>
      </c>
      <c r="Z282" t="s">
        <v>28</v>
      </c>
      <c r="AA282" t="s">
        <v>28</v>
      </c>
      <c r="AB282" t="str">
        <f t="shared" si="8"/>
        <v>295,13267,"KELLOGG'S","2019-10-16","Ryan Hodgin","Nancy Anthony",46000,59.5,33.75,59.5,"E","010SBS","23#MEDIUM","26#LINER","ANY",1,"","","X","X","Shanae Codling","2018-3-12","N/A","",0,"2019-10-16","2019-10-16"</v>
      </c>
      <c r="AC282" t="s">
        <v>333</v>
      </c>
      <c r="AD282" t="s">
        <v>332</v>
      </c>
      <c r="AE282" t="str">
        <f t="shared" si="9"/>
        <v>INSERT INTO dash.Jobs VALUES (295,13267,"KELLOGG'S","2019-10-16","Ryan Hodgin","Nancy Anthony",46000,59.5,33.75,59.5,"E","010SBS","23#MEDIUM","26#LINER","ANY",1,"","","X","X","Shanae Codling","2018-3-12","N/A","",0,"2019-10-16","2019-10-16");</v>
      </c>
    </row>
    <row r="283" spans="1:31" x14ac:dyDescent="0.2">
      <c r="A283">
        <v>296</v>
      </c>
      <c r="B283" s="8">
        <v>13268</v>
      </c>
      <c r="C283" s="8" t="s">
        <v>29</v>
      </c>
      <c r="D283" t="s">
        <v>28</v>
      </c>
      <c r="E283" s="8" t="s">
        <v>358</v>
      </c>
      <c r="F283" s="8" t="s">
        <v>366</v>
      </c>
      <c r="G283" s="8">
        <v>20000</v>
      </c>
      <c r="H283" s="8">
        <v>52</v>
      </c>
      <c r="I283" s="8">
        <v>38.25</v>
      </c>
      <c r="J283" s="8">
        <v>51</v>
      </c>
      <c r="K283" s="8" t="s">
        <v>32</v>
      </c>
      <c r="L283" s="8" t="s">
        <v>33</v>
      </c>
      <c r="M283" s="8" t="s">
        <v>34</v>
      </c>
      <c r="N283" s="8" t="s">
        <v>35</v>
      </c>
      <c r="O283" s="8" t="s">
        <v>36</v>
      </c>
      <c r="P283" s="8">
        <v>1</v>
      </c>
      <c r="Q283" s="8" t="s">
        <v>37</v>
      </c>
      <c r="R283" s="8" t="s">
        <v>37</v>
      </c>
      <c r="S283" s="8" t="s">
        <v>38</v>
      </c>
      <c r="T283" s="8" t="s">
        <v>38</v>
      </c>
      <c r="U283" s="8" t="s">
        <v>378</v>
      </c>
      <c r="V283" s="8" t="s">
        <v>206</v>
      </c>
      <c r="W283" s="8" t="s">
        <v>63</v>
      </c>
      <c r="X283" s="8" t="s">
        <v>37</v>
      </c>
      <c r="Y283" s="8">
        <v>0</v>
      </c>
      <c r="Z283" t="s">
        <v>28</v>
      </c>
      <c r="AA283" t="s">
        <v>28</v>
      </c>
      <c r="AB283" t="str">
        <f t="shared" si="8"/>
        <v>296,13268,"WHITE WAVE","2019-10-16","Ryan Hodgin","Caroline Vega",20000,52,38.25,51,"E","010SBS","23#MEDIUM","35#LINER","ANY",1,"","","X","X","Jomarys Mirabal","2017-7-29","N/A","",0,"2019-10-16","2019-10-16"</v>
      </c>
      <c r="AC283" t="s">
        <v>333</v>
      </c>
      <c r="AD283" t="s">
        <v>332</v>
      </c>
      <c r="AE283" t="str">
        <f t="shared" si="9"/>
        <v>INSERT INTO dash.Jobs VALUES (296,13268,"WHITE WAVE","2019-10-16","Ryan Hodgin","Caroline Vega",20000,52,38.25,51,"E","010SBS","23#MEDIUM","35#LINER","ANY",1,"","","X","X","Jomarys Mirabal","2017-7-29","N/A","",0,"2019-10-16","2019-10-16");</v>
      </c>
    </row>
    <row r="284" spans="1:31" x14ac:dyDescent="0.2">
      <c r="A284">
        <v>297</v>
      </c>
      <c r="B284" s="8">
        <v>13269</v>
      </c>
      <c r="C284" s="8" t="s">
        <v>59</v>
      </c>
      <c r="D284" t="s">
        <v>28</v>
      </c>
      <c r="E284" s="8" t="s">
        <v>358</v>
      </c>
      <c r="F284" s="8" t="s">
        <v>360</v>
      </c>
      <c r="G284" s="8">
        <v>31500</v>
      </c>
      <c r="H284" s="8">
        <v>37.5</v>
      </c>
      <c r="I284" s="8">
        <v>45.75</v>
      </c>
      <c r="J284" s="8">
        <v>37.5</v>
      </c>
      <c r="K284" s="8" t="s">
        <v>41</v>
      </c>
      <c r="L284" s="8" t="s">
        <v>60</v>
      </c>
      <c r="M284" s="8" t="s">
        <v>53</v>
      </c>
      <c r="N284" s="8" t="s">
        <v>48</v>
      </c>
      <c r="O284" s="8" t="s">
        <v>36</v>
      </c>
      <c r="P284" s="8">
        <v>1</v>
      </c>
      <c r="Q284" s="8" t="s">
        <v>37</v>
      </c>
      <c r="R284" s="8" t="s">
        <v>37</v>
      </c>
      <c r="S284" s="8" t="s">
        <v>38</v>
      </c>
      <c r="T284" s="8" t="s">
        <v>38</v>
      </c>
      <c r="U284" s="8" t="s">
        <v>378</v>
      </c>
      <c r="V284" s="8" t="s">
        <v>206</v>
      </c>
      <c r="W284" s="8" t="s">
        <v>63</v>
      </c>
      <c r="X284" s="8" t="s">
        <v>37</v>
      </c>
      <c r="Y284" s="8">
        <v>0</v>
      </c>
      <c r="Z284" t="s">
        <v>28</v>
      </c>
      <c r="AA284" t="s">
        <v>28</v>
      </c>
      <c r="AB284" t="str">
        <f t="shared" si="8"/>
        <v>297,13269,"KEURIG GREEN MOUNTAIN","2019-10-16","Ryan Hodgin","Jeff Tejeda",31500,37.5,45.75,37.5,"B","012SBS","26#MEDIUM","42#LINER","ANY",1,"","","X","X","Jomarys Mirabal","2017-7-29","N/A","",0,"2019-10-16","2019-10-16"</v>
      </c>
      <c r="AC284" t="s">
        <v>333</v>
      </c>
      <c r="AD284" t="s">
        <v>332</v>
      </c>
      <c r="AE284" t="str">
        <f t="shared" si="9"/>
        <v>INSERT INTO dash.Jobs VALUES (297,13269,"KEURIG GREEN MOUNTAIN","2019-10-16","Ryan Hodgin","Jeff Tejeda",31500,37.5,45.75,37.5,"B","012SBS","26#MEDIUM","42#LINER","ANY",1,"","","X","X","Jomarys Mirabal","2017-7-29","N/A","",0,"2019-10-16","2019-10-16");</v>
      </c>
    </row>
    <row r="285" spans="1:31" x14ac:dyDescent="0.2">
      <c r="A285">
        <v>298</v>
      </c>
      <c r="B285" s="8">
        <v>13270</v>
      </c>
      <c r="C285" s="8" t="s">
        <v>59</v>
      </c>
      <c r="D285" t="s">
        <v>28</v>
      </c>
      <c r="E285" s="8" t="s">
        <v>358</v>
      </c>
      <c r="F285" s="8" t="s">
        <v>360</v>
      </c>
      <c r="G285" s="8">
        <v>130000</v>
      </c>
      <c r="H285" s="8">
        <v>40</v>
      </c>
      <c r="I285" s="8">
        <v>45.75</v>
      </c>
      <c r="J285" s="8">
        <v>40</v>
      </c>
      <c r="K285" s="8" t="s">
        <v>41</v>
      </c>
      <c r="L285" s="8" t="s">
        <v>60</v>
      </c>
      <c r="M285" s="8" t="s">
        <v>53</v>
      </c>
      <c r="N285" s="8" t="s">
        <v>48</v>
      </c>
      <c r="O285" s="8" t="s">
        <v>36</v>
      </c>
      <c r="P285" s="8">
        <v>1</v>
      </c>
      <c r="Q285" s="8" t="s">
        <v>37</v>
      </c>
      <c r="R285" s="8" t="s">
        <v>37</v>
      </c>
      <c r="S285" s="8" t="s">
        <v>38</v>
      </c>
      <c r="T285" s="8" t="s">
        <v>38</v>
      </c>
      <c r="U285" s="8" t="s">
        <v>378</v>
      </c>
      <c r="V285" s="8" t="s">
        <v>210</v>
      </c>
      <c r="W285" s="8" t="s">
        <v>63</v>
      </c>
      <c r="X285" s="8" t="s">
        <v>37</v>
      </c>
      <c r="Y285" s="8">
        <v>0</v>
      </c>
      <c r="Z285" t="s">
        <v>28</v>
      </c>
      <c r="AA285" t="s">
        <v>28</v>
      </c>
      <c r="AB285" t="str">
        <f t="shared" si="8"/>
        <v>298,13270,"KEURIG GREEN MOUNTAIN","2019-10-16","Ryan Hodgin","Jeff Tejeda",130000,40,45.75,40,"B","012SBS","26#MEDIUM","42#LINER","ANY",1,"","","X","X","Jomarys Mirabal","2017-10-28","N/A","",0,"2019-10-16","2019-10-16"</v>
      </c>
      <c r="AC285" t="s">
        <v>333</v>
      </c>
      <c r="AD285" t="s">
        <v>332</v>
      </c>
      <c r="AE285" t="str">
        <f t="shared" si="9"/>
        <v>INSERT INTO dash.Jobs VALUES (298,13270,"KEURIG GREEN MOUNTAIN","2019-10-16","Ryan Hodgin","Jeff Tejeda",130000,40,45.75,40,"B","012SBS","26#MEDIUM","42#LINER","ANY",1,"","","X","X","Jomarys Mirabal","2017-10-28","N/A","",0,"2019-10-16","2019-10-16");</v>
      </c>
    </row>
    <row r="286" spans="1:31" x14ac:dyDescent="0.2">
      <c r="A286">
        <v>299</v>
      </c>
      <c r="B286" s="8">
        <v>13271</v>
      </c>
      <c r="C286" s="8" t="s">
        <v>39</v>
      </c>
      <c r="D286" t="s">
        <v>28</v>
      </c>
      <c r="E286" s="8" t="s">
        <v>358</v>
      </c>
      <c r="F286" s="8" t="s">
        <v>360</v>
      </c>
      <c r="G286" s="8">
        <v>21900</v>
      </c>
      <c r="H286" s="8">
        <v>36</v>
      </c>
      <c r="I286" s="8">
        <v>52</v>
      </c>
      <c r="J286" s="8">
        <v>36</v>
      </c>
      <c r="K286" s="8" t="s">
        <v>41</v>
      </c>
      <c r="L286" s="8" t="s">
        <v>42</v>
      </c>
      <c r="M286" s="8" t="s">
        <v>43</v>
      </c>
      <c r="N286" s="8" t="s">
        <v>44</v>
      </c>
      <c r="O286" s="8" t="s">
        <v>36</v>
      </c>
      <c r="P286" s="8">
        <v>1</v>
      </c>
      <c r="Q286" s="8" t="s">
        <v>37</v>
      </c>
      <c r="R286" s="8" t="s">
        <v>37</v>
      </c>
      <c r="S286" s="8" t="s">
        <v>38</v>
      </c>
      <c r="T286" s="8" t="s">
        <v>38</v>
      </c>
      <c r="U286" s="8" t="s">
        <v>378</v>
      </c>
      <c r="V286" s="8" t="s">
        <v>204</v>
      </c>
      <c r="W286" s="8" t="s">
        <v>63</v>
      </c>
      <c r="X286" s="8" t="s">
        <v>37</v>
      </c>
      <c r="Y286" s="8">
        <v>0</v>
      </c>
      <c r="Z286" t="s">
        <v>28</v>
      </c>
      <c r="AA286" t="s">
        <v>28</v>
      </c>
      <c r="AB286" t="str">
        <f t="shared" si="8"/>
        <v>299,13271,"REFRESCO","2019-10-16","Ryan Hodgin","Jeff Tejeda",21900,36,52,36,"B","014SBS","33#MEDIUM","50.5#LINER","ANY",1,"","","X","X","Jomarys Mirabal","2017-5-27","N/A","",0,"2019-10-16","2019-10-16"</v>
      </c>
      <c r="AC286" t="s">
        <v>333</v>
      </c>
      <c r="AD286" t="s">
        <v>332</v>
      </c>
      <c r="AE286" t="str">
        <f t="shared" si="9"/>
        <v>INSERT INTO dash.Jobs VALUES (299,13271,"REFRESCO","2019-10-16","Ryan Hodgin","Jeff Tejeda",21900,36,52,36,"B","014SBS","33#MEDIUM","50.5#LINER","ANY",1,"","","X","X","Jomarys Mirabal","2017-5-27","N/A","",0,"2019-10-16","2019-10-16");</v>
      </c>
    </row>
    <row r="287" spans="1:31" x14ac:dyDescent="0.2">
      <c r="A287">
        <v>300</v>
      </c>
      <c r="B287" s="8">
        <v>13272</v>
      </c>
      <c r="C287" s="8" t="s">
        <v>29</v>
      </c>
      <c r="D287" t="s">
        <v>28</v>
      </c>
      <c r="E287" s="8" t="s">
        <v>358</v>
      </c>
      <c r="F287" s="8" t="s">
        <v>366</v>
      </c>
      <c r="G287" s="8">
        <v>135000</v>
      </c>
      <c r="H287" s="8">
        <v>59.5</v>
      </c>
      <c r="I287" s="8">
        <v>39</v>
      </c>
      <c r="J287" s="8">
        <v>59.5</v>
      </c>
      <c r="K287" s="8" t="s">
        <v>41</v>
      </c>
      <c r="L287" s="8" t="s">
        <v>33</v>
      </c>
      <c r="M287" s="8" t="s">
        <v>34</v>
      </c>
      <c r="N287" s="8" t="s">
        <v>35</v>
      </c>
      <c r="O287" s="8" t="s">
        <v>36</v>
      </c>
      <c r="P287" s="8">
        <v>1</v>
      </c>
      <c r="Q287" s="8" t="s">
        <v>37</v>
      </c>
      <c r="R287" s="8" t="s">
        <v>37</v>
      </c>
      <c r="S287" s="8" t="s">
        <v>38</v>
      </c>
      <c r="T287" s="8" t="s">
        <v>38</v>
      </c>
      <c r="U287" s="8" t="s">
        <v>378</v>
      </c>
      <c r="V287" s="8" t="s">
        <v>211</v>
      </c>
      <c r="W287" s="8" t="s">
        <v>148</v>
      </c>
      <c r="X287" s="8" t="s">
        <v>37</v>
      </c>
      <c r="Y287" s="8">
        <v>0</v>
      </c>
      <c r="Z287" t="s">
        <v>28</v>
      </c>
      <c r="AA287" t="s">
        <v>28</v>
      </c>
      <c r="AB287" t="str">
        <f t="shared" si="8"/>
        <v>300,13272,"WHITE WAVE","2019-10-16","Ryan Hodgin","Caroline Vega",135000,59.5,39,59.5,"B","010SBS","23#MEDIUM","35#LINER","ANY",1,"","","X","X","Jomarys Mirabal","2017-9-23","SC","",0,"2019-10-16","2019-10-16"</v>
      </c>
      <c r="AC287" t="s">
        <v>333</v>
      </c>
      <c r="AD287" t="s">
        <v>332</v>
      </c>
      <c r="AE287" t="str">
        <f t="shared" si="9"/>
        <v>INSERT INTO dash.Jobs VALUES (300,13272,"WHITE WAVE","2019-10-16","Ryan Hodgin","Caroline Vega",135000,59.5,39,59.5,"B","010SBS","23#MEDIUM","35#LINER","ANY",1,"","","X","X","Jomarys Mirabal","2017-9-23","SC","",0,"2019-10-16","2019-10-16");</v>
      </c>
    </row>
    <row r="288" spans="1:31" x14ac:dyDescent="0.2">
      <c r="A288">
        <v>301</v>
      </c>
      <c r="B288" s="8">
        <v>13273</v>
      </c>
      <c r="C288" s="8" t="s">
        <v>54</v>
      </c>
      <c r="D288" t="s">
        <v>28</v>
      </c>
      <c r="E288" s="8" t="s">
        <v>358</v>
      </c>
      <c r="F288" s="8" t="s">
        <v>363</v>
      </c>
      <c r="G288" s="8">
        <v>42000</v>
      </c>
      <c r="H288" s="8">
        <v>36</v>
      </c>
      <c r="I288" s="8">
        <v>60</v>
      </c>
      <c r="J288" s="8">
        <v>35</v>
      </c>
      <c r="K288" s="8" t="s">
        <v>32</v>
      </c>
      <c r="L288" s="8" t="s">
        <v>33</v>
      </c>
      <c r="M288" s="8" t="s">
        <v>34</v>
      </c>
      <c r="N288" s="8" t="s">
        <v>35</v>
      </c>
      <c r="O288" s="8" t="s">
        <v>36</v>
      </c>
      <c r="P288" s="8">
        <v>1</v>
      </c>
      <c r="Q288" s="8" t="s">
        <v>37</v>
      </c>
      <c r="R288" s="8" t="s">
        <v>37</v>
      </c>
      <c r="S288" s="8" t="s">
        <v>38</v>
      </c>
      <c r="T288" s="8" t="s">
        <v>38</v>
      </c>
      <c r="U288" s="8" t="s">
        <v>371</v>
      </c>
      <c r="V288" s="8" t="s">
        <v>209</v>
      </c>
      <c r="W288" s="8" t="s">
        <v>63</v>
      </c>
      <c r="X288" s="8" t="s">
        <v>37</v>
      </c>
      <c r="Y288" s="8">
        <v>0</v>
      </c>
      <c r="Z288" t="s">
        <v>28</v>
      </c>
      <c r="AA288" t="s">
        <v>28</v>
      </c>
      <c r="AB288" t="str">
        <f t="shared" si="8"/>
        <v>301,13273,"KELLOGG'S","2019-10-16","Ryan Hodgin","Nancy Anthony",42000,36,60,35,"E","010SBS","23#MEDIUM","35#LINER","ANY",1,"","","X","X","Shanae Codling","2018-3-12","N/A","",0,"2019-10-16","2019-10-16"</v>
      </c>
      <c r="AC288" t="s">
        <v>333</v>
      </c>
      <c r="AD288" t="s">
        <v>332</v>
      </c>
      <c r="AE288" t="str">
        <f t="shared" si="9"/>
        <v>INSERT INTO dash.Jobs VALUES (301,13273,"KELLOGG'S","2019-10-16","Ryan Hodgin","Nancy Anthony",42000,36,60,35,"E","010SBS","23#MEDIUM","35#LINER","ANY",1,"","","X","X","Shanae Codling","2018-3-12","N/A","",0,"2019-10-16","2019-10-16");</v>
      </c>
    </row>
    <row r="289" spans="1:31" x14ac:dyDescent="0.2">
      <c r="A289">
        <v>302</v>
      </c>
      <c r="B289" s="8">
        <v>13274</v>
      </c>
      <c r="C289" s="8" t="s">
        <v>54</v>
      </c>
      <c r="D289" t="s">
        <v>28</v>
      </c>
      <c r="E289" s="8" t="s">
        <v>358</v>
      </c>
      <c r="F289" s="8" t="s">
        <v>363</v>
      </c>
      <c r="G289" s="8">
        <v>60000</v>
      </c>
      <c r="H289" s="8">
        <v>36</v>
      </c>
      <c r="I289" s="8">
        <v>60</v>
      </c>
      <c r="J289" s="8">
        <v>35</v>
      </c>
      <c r="K289" s="8" t="s">
        <v>32</v>
      </c>
      <c r="L289" s="8" t="s">
        <v>33</v>
      </c>
      <c r="M289" s="8" t="s">
        <v>34</v>
      </c>
      <c r="N289" s="8" t="s">
        <v>35</v>
      </c>
      <c r="O289" s="8" t="s">
        <v>36</v>
      </c>
      <c r="P289" s="8">
        <v>1</v>
      </c>
      <c r="Q289" s="8" t="s">
        <v>37</v>
      </c>
      <c r="R289" s="8" t="s">
        <v>37</v>
      </c>
      <c r="S289" s="8" t="s">
        <v>38</v>
      </c>
      <c r="T289" s="8" t="s">
        <v>38</v>
      </c>
      <c r="U289" s="8" t="s">
        <v>378</v>
      </c>
      <c r="V289" s="8" t="s">
        <v>206</v>
      </c>
      <c r="W289" s="8" t="s">
        <v>63</v>
      </c>
      <c r="X289" s="8" t="s">
        <v>37</v>
      </c>
      <c r="Y289" s="8">
        <v>0</v>
      </c>
      <c r="Z289" t="s">
        <v>28</v>
      </c>
      <c r="AA289" t="s">
        <v>28</v>
      </c>
      <c r="AB289" t="str">
        <f t="shared" si="8"/>
        <v>302,13274,"KELLOGG'S","2019-10-16","Ryan Hodgin","Nancy Anthony",60000,36,60,35,"E","010SBS","23#MEDIUM","35#LINER","ANY",1,"","","X","X","Jomarys Mirabal","2017-7-29","N/A","",0,"2019-10-16","2019-10-16"</v>
      </c>
      <c r="AC289" t="s">
        <v>333</v>
      </c>
      <c r="AD289" t="s">
        <v>332</v>
      </c>
      <c r="AE289" t="str">
        <f t="shared" si="9"/>
        <v>INSERT INTO dash.Jobs VALUES (302,13274,"KELLOGG'S","2019-10-16","Ryan Hodgin","Nancy Anthony",60000,36,60,35,"E","010SBS","23#MEDIUM","35#LINER","ANY",1,"","","X","X","Jomarys Mirabal","2017-7-29","N/A","",0,"2019-10-16","2019-10-16");</v>
      </c>
    </row>
    <row r="290" spans="1:31" x14ac:dyDescent="0.2">
      <c r="A290">
        <v>303</v>
      </c>
      <c r="B290" s="8">
        <v>13275</v>
      </c>
      <c r="C290" s="8" t="s">
        <v>54</v>
      </c>
      <c r="D290" t="s">
        <v>28</v>
      </c>
      <c r="E290" s="8" t="s">
        <v>358</v>
      </c>
      <c r="F290" s="8" t="s">
        <v>363</v>
      </c>
      <c r="G290" s="8">
        <v>60000</v>
      </c>
      <c r="H290" s="8">
        <v>38.5</v>
      </c>
      <c r="I290" s="8">
        <v>60</v>
      </c>
      <c r="J290" s="8">
        <v>37.5</v>
      </c>
      <c r="K290" s="8" t="s">
        <v>32</v>
      </c>
      <c r="L290" s="8" t="s">
        <v>33</v>
      </c>
      <c r="M290" s="8" t="s">
        <v>34</v>
      </c>
      <c r="N290" s="8" t="s">
        <v>35</v>
      </c>
      <c r="O290" s="8" t="s">
        <v>36</v>
      </c>
      <c r="P290" s="8">
        <v>1</v>
      </c>
      <c r="Q290" s="8" t="s">
        <v>37</v>
      </c>
      <c r="R290" s="8" t="s">
        <v>37</v>
      </c>
      <c r="S290" s="8" t="s">
        <v>38</v>
      </c>
      <c r="T290" s="8" t="s">
        <v>38</v>
      </c>
      <c r="U290" s="8" t="s">
        <v>378</v>
      </c>
      <c r="V290" s="8" t="s">
        <v>210</v>
      </c>
      <c r="W290" s="8" t="s">
        <v>63</v>
      </c>
      <c r="X290" s="8" t="s">
        <v>37</v>
      </c>
      <c r="Y290" s="8">
        <v>0</v>
      </c>
      <c r="Z290" t="s">
        <v>28</v>
      </c>
      <c r="AA290" t="s">
        <v>28</v>
      </c>
      <c r="AB290" t="str">
        <f t="shared" si="8"/>
        <v>303,13275,"KELLOGG'S","2019-10-16","Ryan Hodgin","Nancy Anthony",60000,38.5,60,37.5,"E","010SBS","23#MEDIUM","35#LINER","ANY",1,"","","X","X","Jomarys Mirabal","2017-10-28","N/A","",0,"2019-10-16","2019-10-16"</v>
      </c>
      <c r="AC290" t="s">
        <v>333</v>
      </c>
      <c r="AD290" t="s">
        <v>332</v>
      </c>
      <c r="AE290" t="str">
        <f t="shared" si="9"/>
        <v>INSERT INTO dash.Jobs VALUES (303,13275,"KELLOGG'S","2019-10-16","Ryan Hodgin","Nancy Anthony",60000,38.5,60,37.5,"E","010SBS","23#MEDIUM","35#LINER","ANY",1,"","","X","X","Jomarys Mirabal","2017-10-28","N/A","",0,"2019-10-16","2019-10-16");</v>
      </c>
    </row>
    <row r="291" spans="1:31" x14ac:dyDescent="0.2">
      <c r="A291">
        <v>305</v>
      </c>
      <c r="B291" s="8">
        <v>13277</v>
      </c>
      <c r="C291" s="8" t="s">
        <v>54</v>
      </c>
      <c r="D291" t="s">
        <v>28</v>
      </c>
      <c r="E291" s="8" t="s">
        <v>358</v>
      </c>
      <c r="F291" s="8" t="s">
        <v>363</v>
      </c>
      <c r="G291" s="8">
        <v>75000</v>
      </c>
      <c r="H291" s="8">
        <v>36</v>
      </c>
      <c r="I291" s="8">
        <v>48.25</v>
      </c>
      <c r="J291" s="8">
        <v>34.5</v>
      </c>
      <c r="K291" s="8" t="s">
        <v>41</v>
      </c>
      <c r="L291" s="8" t="s">
        <v>33</v>
      </c>
      <c r="M291" s="8" t="s">
        <v>34</v>
      </c>
      <c r="N291" s="8" t="s">
        <v>35</v>
      </c>
      <c r="O291" s="8" t="s">
        <v>36</v>
      </c>
      <c r="P291" s="8">
        <v>1</v>
      </c>
      <c r="Q291" s="8" t="s">
        <v>37</v>
      </c>
      <c r="R291" s="8" t="s">
        <v>37</v>
      </c>
      <c r="S291" s="8" t="s">
        <v>38</v>
      </c>
      <c r="T291" s="8" t="s">
        <v>38</v>
      </c>
      <c r="U291" s="8" t="s">
        <v>378</v>
      </c>
      <c r="V291" s="8" t="s">
        <v>205</v>
      </c>
      <c r="W291" s="8" t="s">
        <v>63</v>
      </c>
      <c r="X291" s="8" t="s">
        <v>37</v>
      </c>
      <c r="Y291" s="8">
        <v>0</v>
      </c>
      <c r="Z291" t="s">
        <v>28</v>
      </c>
      <c r="AA291" t="s">
        <v>28</v>
      </c>
      <c r="AB291" t="str">
        <f t="shared" si="8"/>
        <v>305,13277,"KELLOGG'S","2019-10-16","Ryan Hodgin","Nancy Anthony",75000,36,48.25,34.5,"B","010SBS","23#MEDIUM","35#LINER","ANY",1,"","","X","X","Jomarys Mirabal","2017-6-24","N/A","",0,"2019-10-16","2019-10-16"</v>
      </c>
      <c r="AC291" t="s">
        <v>333</v>
      </c>
      <c r="AD291" t="s">
        <v>332</v>
      </c>
      <c r="AE291" t="str">
        <f t="shared" si="9"/>
        <v>INSERT INTO dash.Jobs VALUES (305,13277,"KELLOGG'S","2019-10-16","Ryan Hodgin","Nancy Anthony",75000,36,48.25,34.5,"B","010SBS","23#MEDIUM","35#LINER","ANY",1,"","","X","X","Jomarys Mirabal","2017-6-24","N/A","",0,"2019-10-16","2019-10-16");</v>
      </c>
    </row>
    <row r="292" spans="1:31" x14ac:dyDescent="0.2">
      <c r="A292">
        <v>306</v>
      </c>
      <c r="B292" s="8">
        <v>13278</v>
      </c>
      <c r="C292" s="8" t="s">
        <v>68</v>
      </c>
      <c r="D292" t="s">
        <v>28</v>
      </c>
      <c r="E292" s="8" t="s">
        <v>358</v>
      </c>
      <c r="F292" s="8" t="s">
        <v>360</v>
      </c>
      <c r="G292" s="8">
        <v>74500</v>
      </c>
      <c r="H292" s="8">
        <v>38.5</v>
      </c>
      <c r="I292" s="8">
        <v>51.25</v>
      </c>
      <c r="J292" s="8">
        <v>38.5</v>
      </c>
      <c r="K292" s="8" t="s">
        <v>41</v>
      </c>
      <c r="L292" s="8" t="s">
        <v>33</v>
      </c>
      <c r="M292" s="8" t="s">
        <v>34</v>
      </c>
      <c r="N292" s="8" t="s">
        <v>35</v>
      </c>
      <c r="O292" s="8" t="s">
        <v>36</v>
      </c>
      <c r="P292" s="8">
        <v>1</v>
      </c>
      <c r="Q292" s="8" t="s">
        <v>37</v>
      </c>
      <c r="R292" s="8" t="s">
        <v>37</v>
      </c>
      <c r="S292" s="8" t="s">
        <v>38</v>
      </c>
      <c r="T292" s="8" t="s">
        <v>38</v>
      </c>
      <c r="U292" s="8" t="s">
        <v>378</v>
      </c>
      <c r="V292" s="8" t="s">
        <v>211</v>
      </c>
      <c r="W292" s="8" t="s">
        <v>338</v>
      </c>
      <c r="X292" s="8" t="s">
        <v>37</v>
      </c>
      <c r="Y292" s="8">
        <v>0</v>
      </c>
      <c r="Z292" t="s">
        <v>28</v>
      </c>
      <c r="AA292" t="s">
        <v>28</v>
      </c>
      <c r="AB292" t="str">
        <f t="shared" si="8"/>
        <v>306,13278,"FRITO-LAY","2019-10-16","Ryan Hodgin","Jeff Tejeda",74500,38.5,51.25,38.5,"B","010SBS","23#MEDIUM","35#LINER","ANY",1,"","","X","X","Jomarys Mirabal","2017-9-23","JS","",0,"2019-10-16","2019-10-16"</v>
      </c>
      <c r="AC292" t="s">
        <v>333</v>
      </c>
      <c r="AD292" t="s">
        <v>332</v>
      </c>
      <c r="AE292" t="str">
        <f t="shared" si="9"/>
        <v>INSERT INTO dash.Jobs VALUES (306,13278,"FRITO-LAY","2019-10-16","Ryan Hodgin","Jeff Tejeda",74500,38.5,51.25,38.5,"B","010SBS","23#MEDIUM","35#LINER","ANY",1,"","","X","X","Jomarys Mirabal","2017-9-23","JS","",0,"2019-10-16","2019-10-16");</v>
      </c>
    </row>
    <row r="293" spans="1:31" x14ac:dyDescent="0.2">
      <c r="A293">
        <v>307</v>
      </c>
      <c r="B293" s="8">
        <v>13279</v>
      </c>
      <c r="C293" s="8" t="s">
        <v>59</v>
      </c>
      <c r="D293" t="s">
        <v>28</v>
      </c>
      <c r="E293" s="8" t="s">
        <v>358</v>
      </c>
      <c r="F293" s="8" t="s">
        <v>360</v>
      </c>
      <c r="G293" s="8">
        <v>148100</v>
      </c>
      <c r="H293" s="8">
        <v>40</v>
      </c>
      <c r="I293" s="8">
        <v>45.75</v>
      </c>
      <c r="J293" s="8">
        <v>40</v>
      </c>
      <c r="K293" s="8" t="s">
        <v>41</v>
      </c>
      <c r="L293" s="8" t="s">
        <v>60</v>
      </c>
      <c r="M293" s="8" t="s">
        <v>53</v>
      </c>
      <c r="N293" s="8" t="s">
        <v>48</v>
      </c>
      <c r="O293" s="8" t="s">
        <v>36</v>
      </c>
      <c r="P293" s="8">
        <v>1</v>
      </c>
      <c r="Q293" s="8" t="s">
        <v>37</v>
      </c>
      <c r="R293" s="8" t="s">
        <v>37</v>
      </c>
      <c r="S293" s="8" t="s">
        <v>38</v>
      </c>
      <c r="T293" s="8" t="s">
        <v>106</v>
      </c>
      <c r="U293" s="8" t="s">
        <v>378</v>
      </c>
      <c r="V293" s="8" t="s">
        <v>206</v>
      </c>
      <c r="W293" s="8" t="s">
        <v>63</v>
      </c>
      <c r="X293" s="8" t="s">
        <v>37</v>
      </c>
      <c r="Y293" s="8">
        <v>0</v>
      </c>
      <c r="Z293" t="s">
        <v>28</v>
      </c>
      <c r="AA293" t="s">
        <v>28</v>
      </c>
      <c r="AB293" t="str">
        <f t="shared" si="8"/>
        <v>307,13279,"KEURIG GREEN MOUNTAIN","2019-10-16","Ryan Hodgin","Jeff Tejeda",148100,40,45.75,40,"B","012SBS","26#MEDIUM","42#LINER","ANY",1,"","","X"," X","Jomarys Mirabal","2017-7-29","N/A","",0,"2019-10-16","2019-10-16"</v>
      </c>
      <c r="AC293" t="s">
        <v>333</v>
      </c>
      <c r="AD293" t="s">
        <v>332</v>
      </c>
      <c r="AE293" t="str">
        <f t="shared" si="9"/>
        <v>INSERT INTO dash.Jobs VALUES (307,13279,"KEURIG GREEN MOUNTAIN","2019-10-16","Ryan Hodgin","Jeff Tejeda",148100,40,45.75,40,"B","012SBS","26#MEDIUM","42#LINER","ANY",1,"","","X"," X","Jomarys Mirabal","2017-7-29","N/A","",0,"2019-10-16","2019-10-16");</v>
      </c>
    </row>
    <row r="294" spans="1:31" x14ac:dyDescent="0.2">
      <c r="A294">
        <v>308</v>
      </c>
      <c r="B294" s="8">
        <v>13280</v>
      </c>
      <c r="C294" s="8" t="s">
        <v>49</v>
      </c>
      <c r="D294" t="s">
        <v>28</v>
      </c>
      <c r="E294" s="8" t="s">
        <v>358</v>
      </c>
      <c r="F294" s="8" t="s">
        <v>362</v>
      </c>
      <c r="G294" s="8">
        <v>5000</v>
      </c>
      <c r="H294" s="8">
        <v>52</v>
      </c>
      <c r="I294" s="8">
        <v>43.75</v>
      </c>
      <c r="J294" s="8">
        <v>50.5</v>
      </c>
      <c r="K294" s="8" t="s">
        <v>32</v>
      </c>
      <c r="L294" s="8" t="s">
        <v>33</v>
      </c>
      <c r="M294" s="8" t="s">
        <v>34</v>
      </c>
      <c r="N294" s="8" t="s">
        <v>35</v>
      </c>
      <c r="O294" s="8" t="s">
        <v>36</v>
      </c>
      <c r="P294" s="8">
        <v>1</v>
      </c>
      <c r="Q294" s="8" t="s">
        <v>37</v>
      </c>
      <c r="R294" s="8" t="s">
        <v>37</v>
      </c>
      <c r="S294" s="8" t="s">
        <v>38</v>
      </c>
      <c r="T294" s="8" t="s">
        <v>38</v>
      </c>
      <c r="U294" s="8" t="s">
        <v>378</v>
      </c>
      <c r="V294" s="8" t="s">
        <v>204</v>
      </c>
      <c r="W294" s="8" t="s">
        <v>63</v>
      </c>
      <c r="X294" s="8" t="s">
        <v>37</v>
      </c>
      <c r="Y294" s="8">
        <v>0</v>
      </c>
      <c r="Z294" t="s">
        <v>28</v>
      </c>
      <c r="AA294" t="s">
        <v>28</v>
      </c>
      <c r="AB294" t="str">
        <f t="shared" si="8"/>
        <v>308,13280,"HANKY PANKY","2019-10-16","Ryan Hodgin","Fran Hice",5000,52,43.75,50.5,"E","010SBS","23#MEDIUM","35#LINER","ANY",1,"","","X","X","Jomarys Mirabal","2017-5-27","N/A","",0,"2019-10-16","2019-10-16"</v>
      </c>
      <c r="AC294" t="s">
        <v>333</v>
      </c>
      <c r="AD294" t="s">
        <v>332</v>
      </c>
      <c r="AE294" t="str">
        <f t="shared" si="9"/>
        <v>INSERT INTO dash.Jobs VALUES (308,13280,"HANKY PANKY","2019-10-16","Ryan Hodgin","Fran Hice",5000,52,43.75,50.5,"E","010SBS","23#MEDIUM","35#LINER","ANY",1,"","","X","X","Jomarys Mirabal","2017-5-27","N/A","",0,"2019-10-16","2019-10-16");</v>
      </c>
    </row>
    <row r="295" spans="1:31" x14ac:dyDescent="0.2">
      <c r="A295">
        <v>309</v>
      </c>
      <c r="B295" s="8">
        <v>13281</v>
      </c>
      <c r="C295" s="8" t="s">
        <v>59</v>
      </c>
      <c r="D295" t="s">
        <v>28</v>
      </c>
      <c r="E295" s="8" t="s">
        <v>358</v>
      </c>
      <c r="F295" s="8" t="s">
        <v>360</v>
      </c>
      <c r="G295" s="8">
        <v>45500</v>
      </c>
      <c r="H295" s="8">
        <v>35.5</v>
      </c>
      <c r="I295" s="8">
        <v>45.75</v>
      </c>
      <c r="J295" s="8">
        <v>35.5</v>
      </c>
      <c r="K295" s="8" t="s">
        <v>41</v>
      </c>
      <c r="L295" s="8" t="s">
        <v>60</v>
      </c>
      <c r="M295" s="8" t="s">
        <v>53</v>
      </c>
      <c r="N295" s="8" t="s">
        <v>48</v>
      </c>
      <c r="O295" s="8" t="s">
        <v>36</v>
      </c>
      <c r="P295" s="8">
        <v>1</v>
      </c>
      <c r="Q295" s="8" t="s">
        <v>37</v>
      </c>
      <c r="R295" s="8" t="s">
        <v>37</v>
      </c>
      <c r="S295" s="8" t="s">
        <v>38</v>
      </c>
      <c r="T295" s="8" t="s">
        <v>38</v>
      </c>
      <c r="U295" s="8" t="s">
        <v>378</v>
      </c>
      <c r="V295" s="8" t="s">
        <v>206</v>
      </c>
      <c r="W295" s="8" t="s">
        <v>63</v>
      </c>
      <c r="X295" s="8" t="s">
        <v>37</v>
      </c>
      <c r="Y295" s="8">
        <v>0</v>
      </c>
      <c r="Z295" t="s">
        <v>28</v>
      </c>
      <c r="AA295" t="s">
        <v>28</v>
      </c>
      <c r="AB295" t="str">
        <f t="shared" si="8"/>
        <v>309,13281,"KEURIG GREEN MOUNTAIN","2019-10-16","Ryan Hodgin","Jeff Tejeda",45500,35.5,45.75,35.5,"B","012SBS","26#MEDIUM","42#LINER","ANY",1,"","","X","X","Jomarys Mirabal","2017-7-29","N/A","",0,"2019-10-16","2019-10-16"</v>
      </c>
      <c r="AC295" t="s">
        <v>333</v>
      </c>
      <c r="AD295" t="s">
        <v>332</v>
      </c>
      <c r="AE295" t="str">
        <f t="shared" si="9"/>
        <v>INSERT INTO dash.Jobs VALUES (309,13281,"KEURIG GREEN MOUNTAIN","2019-10-16","Ryan Hodgin","Jeff Tejeda",45500,35.5,45.75,35.5,"B","012SBS","26#MEDIUM","42#LINER","ANY",1,"","","X","X","Jomarys Mirabal","2017-7-29","N/A","",0,"2019-10-16","2019-10-16");</v>
      </c>
    </row>
    <row r="296" spans="1:31" x14ac:dyDescent="0.2">
      <c r="A296">
        <v>310</v>
      </c>
      <c r="B296" s="8">
        <v>13282</v>
      </c>
      <c r="C296" s="8" t="s">
        <v>77</v>
      </c>
      <c r="D296" t="s">
        <v>28</v>
      </c>
      <c r="E296" s="8" t="s">
        <v>358</v>
      </c>
      <c r="F296" s="8" t="s">
        <v>362</v>
      </c>
      <c r="G296" s="8">
        <v>4000</v>
      </c>
      <c r="H296" s="8">
        <v>32</v>
      </c>
      <c r="I296" s="8">
        <v>51.25</v>
      </c>
      <c r="J296" s="8">
        <v>29</v>
      </c>
      <c r="K296" s="8" t="s">
        <v>41</v>
      </c>
      <c r="L296" s="8" t="s">
        <v>33</v>
      </c>
      <c r="M296" s="8" t="s">
        <v>34</v>
      </c>
      <c r="N296" s="8" t="s">
        <v>35</v>
      </c>
      <c r="O296" s="8" t="s">
        <v>36</v>
      </c>
      <c r="P296" s="8">
        <v>1</v>
      </c>
      <c r="Q296" s="8" t="s">
        <v>37</v>
      </c>
      <c r="R296" s="8" t="s">
        <v>37</v>
      </c>
      <c r="S296" s="8" t="s">
        <v>38</v>
      </c>
      <c r="T296" s="8" t="s">
        <v>38</v>
      </c>
      <c r="U296" s="8" t="s">
        <v>378</v>
      </c>
      <c r="V296" s="8" t="s">
        <v>206</v>
      </c>
      <c r="W296" s="8" t="s">
        <v>63</v>
      </c>
      <c r="X296" s="8" t="s">
        <v>37</v>
      </c>
      <c r="Y296" s="8">
        <v>0</v>
      </c>
      <c r="Z296" t="s">
        <v>28</v>
      </c>
      <c r="AA296" t="s">
        <v>28</v>
      </c>
      <c r="AB296" t="str">
        <f t="shared" si="8"/>
        <v>310,13282,"DAP","2019-10-16","Ryan Hodgin","Fran Hice",4000,32,51.25,29,"B","010SBS","23#MEDIUM","35#LINER","ANY",1,"","","X","X","Jomarys Mirabal","2017-7-29","N/A","",0,"2019-10-16","2019-10-16"</v>
      </c>
      <c r="AC296" t="s">
        <v>333</v>
      </c>
      <c r="AD296" t="s">
        <v>332</v>
      </c>
      <c r="AE296" t="str">
        <f t="shared" si="9"/>
        <v>INSERT INTO dash.Jobs VALUES (310,13282,"DAP","2019-10-16","Ryan Hodgin","Fran Hice",4000,32,51.25,29,"B","010SBS","23#MEDIUM","35#LINER","ANY",1,"","","X","X","Jomarys Mirabal","2017-7-29","N/A","",0,"2019-10-16","2019-10-16");</v>
      </c>
    </row>
    <row r="297" spans="1:31" x14ac:dyDescent="0.2">
      <c r="A297">
        <v>311</v>
      </c>
      <c r="B297" s="8">
        <v>13283</v>
      </c>
      <c r="C297" s="8" t="s">
        <v>77</v>
      </c>
      <c r="D297" t="s">
        <v>28</v>
      </c>
      <c r="E297" s="8" t="s">
        <v>358</v>
      </c>
      <c r="F297" s="8" t="s">
        <v>362</v>
      </c>
      <c r="G297" s="8">
        <v>6500</v>
      </c>
      <c r="H297" s="8">
        <v>36</v>
      </c>
      <c r="I297" s="8">
        <v>50</v>
      </c>
      <c r="J297" s="8">
        <v>35.5</v>
      </c>
      <c r="K297" s="8" t="s">
        <v>41</v>
      </c>
      <c r="L297" s="8" t="s">
        <v>33</v>
      </c>
      <c r="M297" s="8" t="s">
        <v>34</v>
      </c>
      <c r="N297" s="8" t="s">
        <v>35</v>
      </c>
      <c r="O297" s="8" t="s">
        <v>36</v>
      </c>
      <c r="P297" s="8">
        <v>1</v>
      </c>
      <c r="Q297" s="8" t="s">
        <v>37</v>
      </c>
      <c r="R297" s="8" t="s">
        <v>37</v>
      </c>
      <c r="S297" s="8" t="s">
        <v>38</v>
      </c>
      <c r="T297" s="8" t="s">
        <v>38</v>
      </c>
      <c r="U297" s="8" t="s">
        <v>371</v>
      </c>
      <c r="V297" s="8" t="s">
        <v>209</v>
      </c>
      <c r="W297" s="8" t="s">
        <v>30</v>
      </c>
      <c r="X297" s="8" t="s">
        <v>37</v>
      </c>
      <c r="Y297" s="8">
        <v>0</v>
      </c>
      <c r="Z297" t="s">
        <v>28</v>
      </c>
      <c r="AA297" t="s">
        <v>28</v>
      </c>
      <c r="AB297" t="str">
        <f t="shared" si="8"/>
        <v>311,13283,"DAP","2019-10-16","Ryan Hodgin","Fran Hice",6500,36,50,35.5,"B","010SBS","23#MEDIUM","35#LINER","ANY",1,"","","X","X","Shanae Codling","2018-3-12","RH","",0,"2019-10-16","2019-10-16"</v>
      </c>
      <c r="AC297" t="s">
        <v>333</v>
      </c>
      <c r="AD297" t="s">
        <v>332</v>
      </c>
      <c r="AE297" t="str">
        <f t="shared" si="9"/>
        <v>INSERT INTO dash.Jobs VALUES (311,13283,"DAP","2019-10-16","Ryan Hodgin","Fran Hice",6500,36,50,35.5,"B","010SBS","23#MEDIUM","35#LINER","ANY",1,"","","X","X","Shanae Codling","2018-3-12","RH","",0,"2019-10-16","2019-10-16");</v>
      </c>
    </row>
    <row r="298" spans="1:31" x14ac:dyDescent="0.2">
      <c r="A298">
        <v>312</v>
      </c>
      <c r="B298" s="8">
        <v>13284</v>
      </c>
      <c r="C298" s="8" t="s">
        <v>77</v>
      </c>
      <c r="D298" t="s">
        <v>28</v>
      </c>
      <c r="E298" s="8" t="s">
        <v>358</v>
      </c>
      <c r="F298" s="8" t="s">
        <v>362</v>
      </c>
      <c r="G298" s="8">
        <v>12000</v>
      </c>
      <c r="H298" s="8">
        <v>61.5</v>
      </c>
      <c r="I298" s="8">
        <v>43.5</v>
      </c>
      <c r="J298" s="8">
        <v>61.5</v>
      </c>
      <c r="K298" s="8" t="s">
        <v>41</v>
      </c>
      <c r="L298" s="8" t="s">
        <v>33</v>
      </c>
      <c r="M298" s="8" t="s">
        <v>34</v>
      </c>
      <c r="N298" s="8" t="s">
        <v>35</v>
      </c>
      <c r="O298" s="8" t="s">
        <v>36</v>
      </c>
      <c r="P298" s="8">
        <v>1</v>
      </c>
      <c r="Q298" s="8" t="s">
        <v>37</v>
      </c>
      <c r="R298" s="8" t="s">
        <v>37</v>
      </c>
      <c r="S298" s="8" t="s">
        <v>38</v>
      </c>
      <c r="T298" s="8" t="s">
        <v>38</v>
      </c>
      <c r="U298" s="8" t="s">
        <v>371</v>
      </c>
      <c r="V298" s="8" t="s">
        <v>209</v>
      </c>
      <c r="W298" s="8" t="s">
        <v>30</v>
      </c>
      <c r="X298" s="8" t="s">
        <v>37</v>
      </c>
      <c r="Y298" s="8">
        <v>0</v>
      </c>
      <c r="Z298" t="s">
        <v>28</v>
      </c>
      <c r="AA298" t="s">
        <v>28</v>
      </c>
      <c r="AB298" t="str">
        <f t="shared" si="8"/>
        <v>312,13284,"DAP","2019-10-16","Ryan Hodgin","Fran Hice",12000,61.5,43.5,61.5,"B","010SBS","23#MEDIUM","35#LINER","ANY",1,"","","X","X","Shanae Codling","2018-3-12","RH","",0,"2019-10-16","2019-10-16"</v>
      </c>
      <c r="AC298" t="s">
        <v>333</v>
      </c>
      <c r="AD298" t="s">
        <v>332</v>
      </c>
      <c r="AE298" t="str">
        <f t="shared" si="9"/>
        <v>INSERT INTO dash.Jobs VALUES (312,13284,"DAP","2019-10-16","Ryan Hodgin","Fran Hice",12000,61.5,43.5,61.5,"B","010SBS","23#MEDIUM","35#LINER","ANY",1,"","","X","X","Shanae Codling","2018-3-12","RH","",0,"2019-10-16","2019-10-16");</v>
      </c>
    </row>
    <row r="299" spans="1:31" x14ac:dyDescent="0.2">
      <c r="A299">
        <v>313</v>
      </c>
      <c r="B299" s="8">
        <v>13285</v>
      </c>
      <c r="C299" s="8" t="s">
        <v>107</v>
      </c>
      <c r="D299" t="s">
        <v>28</v>
      </c>
      <c r="E299" s="8" t="s">
        <v>358</v>
      </c>
      <c r="F299" s="8" t="s">
        <v>361</v>
      </c>
      <c r="G299" s="8">
        <v>168000</v>
      </c>
      <c r="H299" s="8">
        <v>43.5</v>
      </c>
      <c r="I299" s="8">
        <v>50.25</v>
      </c>
      <c r="J299" s="8">
        <v>43.5</v>
      </c>
      <c r="K299" s="8" t="s">
        <v>41</v>
      </c>
      <c r="L299" s="8" t="s">
        <v>33</v>
      </c>
      <c r="M299" s="8" t="s">
        <v>34</v>
      </c>
      <c r="N299" s="8" t="s">
        <v>35</v>
      </c>
      <c r="O299" s="8" t="s">
        <v>36</v>
      </c>
      <c r="P299" s="8">
        <v>1</v>
      </c>
      <c r="Q299" s="8" t="s">
        <v>37</v>
      </c>
      <c r="R299" s="8" t="s">
        <v>37</v>
      </c>
      <c r="S299" s="8" t="s">
        <v>38</v>
      </c>
      <c r="T299" s="8" t="s">
        <v>38</v>
      </c>
      <c r="U299" s="8" t="s">
        <v>378</v>
      </c>
      <c r="V299" s="8" t="s">
        <v>210</v>
      </c>
      <c r="W299" s="8" t="s">
        <v>63</v>
      </c>
      <c r="X299" s="8" t="s">
        <v>37</v>
      </c>
      <c r="Y299" s="8">
        <v>0</v>
      </c>
      <c r="Z299" t="s">
        <v>28</v>
      </c>
      <c r="AA299" t="s">
        <v>28</v>
      </c>
      <c r="AB299" t="str">
        <f t="shared" si="8"/>
        <v>313,13285,"INTO THE GLOSS","2019-10-16","Ryan Hodgin","Samara Schlossman",168000,43.5,50.25,43.5,"B","010SBS","23#MEDIUM","35#LINER","ANY",1,"","","X","X","Jomarys Mirabal","2017-10-28","N/A","",0,"2019-10-16","2019-10-16"</v>
      </c>
      <c r="AC299" t="s">
        <v>333</v>
      </c>
      <c r="AD299" t="s">
        <v>332</v>
      </c>
      <c r="AE299" t="str">
        <f t="shared" si="9"/>
        <v>INSERT INTO dash.Jobs VALUES (313,13285,"INTO THE GLOSS","2019-10-16","Ryan Hodgin","Samara Schlossman",168000,43.5,50.25,43.5,"B","010SBS","23#MEDIUM","35#LINER","ANY",1,"","","X","X","Jomarys Mirabal","2017-10-28","N/A","",0,"2019-10-16","2019-10-16");</v>
      </c>
    </row>
    <row r="300" spans="1:31" x14ac:dyDescent="0.2">
      <c r="A300">
        <v>314</v>
      </c>
      <c r="B300" s="8">
        <v>13286</v>
      </c>
      <c r="C300" s="8" t="s">
        <v>72</v>
      </c>
      <c r="D300" t="s">
        <v>28</v>
      </c>
      <c r="E300" s="8" t="s">
        <v>358</v>
      </c>
      <c r="F300" s="8" t="s">
        <v>362</v>
      </c>
      <c r="G300" s="8">
        <v>180000</v>
      </c>
      <c r="H300" s="8">
        <v>32</v>
      </c>
      <c r="I300" s="8">
        <v>51.25</v>
      </c>
      <c r="J300" s="8">
        <v>31.5</v>
      </c>
      <c r="K300" s="8" t="s">
        <v>41</v>
      </c>
      <c r="L300" s="8" t="s">
        <v>33</v>
      </c>
      <c r="M300" s="8" t="s">
        <v>34</v>
      </c>
      <c r="N300" s="8" t="s">
        <v>35</v>
      </c>
      <c r="O300" s="8" t="s">
        <v>36</v>
      </c>
      <c r="P300" s="8">
        <v>1</v>
      </c>
      <c r="Q300" s="8" t="s">
        <v>37</v>
      </c>
      <c r="R300" s="8" t="s">
        <v>37</v>
      </c>
      <c r="S300" s="8" t="s">
        <v>38</v>
      </c>
      <c r="T300" s="8" t="s">
        <v>38</v>
      </c>
      <c r="U300" s="8" t="s">
        <v>378</v>
      </c>
      <c r="V300" s="8" t="s">
        <v>210</v>
      </c>
      <c r="W300" s="8" t="s">
        <v>63</v>
      </c>
      <c r="X300" s="8" t="s">
        <v>37</v>
      </c>
      <c r="Y300" s="8">
        <v>0</v>
      </c>
      <c r="Z300" t="s">
        <v>28</v>
      </c>
      <c r="AA300" t="s">
        <v>28</v>
      </c>
      <c r="AB300" t="str">
        <f t="shared" si="8"/>
        <v>314,13286,"WORTHINGTON","2019-10-16","Ryan Hodgin","Fran Hice",180000,32,51.25,31.5,"B","010SBS","23#MEDIUM","35#LINER","ANY",1,"","","X","X","Jomarys Mirabal","2017-10-28","N/A","",0,"2019-10-16","2019-10-16"</v>
      </c>
      <c r="AC300" t="s">
        <v>333</v>
      </c>
      <c r="AD300" t="s">
        <v>332</v>
      </c>
      <c r="AE300" t="str">
        <f t="shared" si="9"/>
        <v>INSERT INTO dash.Jobs VALUES (314,13286,"WORTHINGTON","2019-10-16","Ryan Hodgin","Fran Hice",180000,32,51.25,31.5,"B","010SBS","23#MEDIUM","35#LINER","ANY",1,"","","X","X","Jomarys Mirabal","2017-10-28","N/A","",0,"2019-10-16","2019-10-16");</v>
      </c>
    </row>
    <row r="301" spans="1:31" x14ac:dyDescent="0.2">
      <c r="A301">
        <v>315</v>
      </c>
      <c r="B301" s="8">
        <v>13287</v>
      </c>
      <c r="C301" s="8" t="s">
        <v>54</v>
      </c>
      <c r="D301" t="s">
        <v>28</v>
      </c>
      <c r="E301" s="8" t="s">
        <v>358</v>
      </c>
      <c r="F301" s="8" t="s">
        <v>363</v>
      </c>
      <c r="G301" s="8">
        <v>160000</v>
      </c>
      <c r="H301" s="8">
        <v>54.5</v>
      </c>
      <c r="I301" s="8">
        <v>33.75</v>
      </c>
      <c r="J301" s="8">
        <v>54</v>
      </c>
      <c r="K301" s="8" t="s">
        <v>32</v>
      </c>
      <c r="L301" s="8" t="s">
        <v>33</v>
      </c>
      <c r="M301" s="8" t="s">
        <v>34</v>
      </c>
      <c r="N301" s="8" t="s">
        <v>66</v>
      </c>
      <c r="O301" s="8" t="s">
        <v>36</v>
      </c>
      <c r="P301" s="8">
        <v>1</v>
      </c>
      <c r="Q301" s="8" t="s">
        <v>37</v>
      </c>
      <c r="R301" s="8" t="s">
        <v>37</v>
      </c>
      <c r="S301" s="8" t="s">
        <v>38</v>
      </c>
      <c r="T301" s="8" t="s">
        <v>38</v>
      </c>
      <c r="U301" s="8" t="s">
        <v>371</v>
      </c>
      <c r="V301" s="8" t="s">
        <v>209</v>
      </c>
      <c r="W301" s="8" t="s">
        <v>63</v>
      </c>
      <c r="X301" s="8" t="s">
        <v>37</v>
      </c>
      <c r="Y301" s="8">
        <v>0</v>
      </c>
      <c r="Z301" t="s">
        <v>28</v>
      </c>
      <c r="AA301" t="s">
        <v>28</v>
      </c>
      <c r="AB301" t="str">
        <f t="shared" si="8"/>
        <v>315,13287,"KELLOGG'S","2019-10-16","Ryan Hodgin","Nancy Anthony",160000,54.5,33.75,54,"E","010SBS","23#MEDIUM","35#HCL LINER","ANY",1,"","","X","X","Shanae Codling","2018-3-12","N/A","",0,"2019-10-16","2019-10-16"</v>
      </c>
      <c r="AC301" t="s">
        <v>333</v>
      </c>
      <c r="AD301" t="s">
        <v>332</v>
      </c>
      <c r="AE301" t="str">
        <f t="shared" si="9"/>
        <v>INSERT INTO dash.Jobs VALUES (315,13287,"KELLOGG'S","2019-10-16","Ryan Hodgin","Nancy Anthony",160000,54.5,33.75,54,"E","010SBS","23#MEDIUM","35#HCL LINER","ANY",1,"","","X","X","Shanae Codling","2018-3-12","N/A","",0,"2019-10-16","2019-10-16");</v>
      </c>
    </row>
    <row r="302" spans="1:31" x14ac:dyDescent="0.2">
      <c r="A302">
        <v>316</v>
      </c>
      <c r="B302" s="8">
        <v>13288</v>
      </c>
      <c r="C302" s="8" t="s">
        <v>54</v>
      </c>
      <c r="D302" t="s">
        <v>28</v>
      </c>
      <c r="E302" s="8" t="s">
        <v>358</v>
      </c>
      <c r="F302" s="8" t="s">
        <v>363</v>
      </c>
      <c r="G302" s="8">
        <v>120000</v>
      </c>
      <c r="H302" s="8">
        <v>38.5</v>
      </c>
      <c r="I302" s="8">
        <v>60</v>
      </c>
      <c r="J302" s="8">
        <v>37.5</v>
      </c>
      <c r="K302" s="8" t="s">
        <v>32</v>
      </c>
      <c r="L302" s="8" t="s">
        <v>33</v>
      </c>
      <c r="M302" s="8" t="s">
        <v>34</v>
      </c>
      <c r="N302" s="8" t="s">
        <v>35</v>
      </c>
      <c r="O302" s="8" t="s">
        <v>36</v>
      </c>
      <c r="P302" s="8">
        <v>1</v>
      </c>
      <c r="Q302" s="8" t="s">
        <v>37</v>
      </c>
      <c r="R302" s="8" t="s">
        <v>37</v>
      </c>
      <c r="S302" s="8" t="s">
        <v>38</v>
      </c>
      <c r="T302" s="8" t="s">
        <v>38</v>
      </c>
      <c r="U302" s="8" t="s">
        <v>371</v>
      </c>
      <c r="V302" s="8" t="s">
        <v>209</v>
      </c>
      <c r="W302" s="8" t="s">
        <v>63</v>
      </c>
      <c r="X302" s="8" t="s">
        <v>37</v>
      </c>
      <c r="Y302" s="8">
        <v>0</v>
      </c>
      <c r="Z302" t="s">
        <v>28</v>
      </c>
      <c r="AA302" t="s">
        <v>28</v>
      </c>
      <c r="AB302" t="str">
        <f t="shared" si="8"/>
        <v>316,13288,"KELLOGG'S","2019-10-16","Ryan Hodgin","Nancy Anthony",120000,38.5,60,37.5,"E","010SBS","23#MEDIUM","35#LINER","ANY",1,"","","X","X","Shanae Codling","2018-3-12","N/A","",0,"2019-10-16","2019-10-16"</v>
      </c>
      <c r="AC302" t="s">
        <v>333</v>
      </c>
      <c r="AD302" t="s">
        <v>332</v>
      </c>
      <c r="AE302" t="str">
        <f t="shared" si="9"/>
        <v>INSERT INTO dash.Jobs VALUES (316,13288,"KELLOGG'S","2019-10-16","Ryan Hodgin","Nancy Anthony",120000,38.5,60,37.5,"E","010SBS","23#MEDIUM","35#LINER","ANY",1,"","","X","X","Shanae Codling","2018-3-12","N/A","",0,"2019-10-16","2019-10-16");</v>
      </c>
    </row>
    <row r="303" spans="1:31" x14ac:dyDescent="0.2">
      <c r="A303">
        <v>317</v>
      </c>
      <c r="B303" s="8">
        <v>13289</v>
      </c>
      <c r="C303" s="8" t="s">
        <v>54</v>
      </c>
      <c r="D303" t="s">
        <v>28</v>
      </c>
      <c r="E303" s="8" t="s">
        <v>358</v>
      </c>
      <c r="F303" s="8" t="s">
        <v>363</v>
      </c>
      <c r="G303" s="8">
        <v>160000</v>
      </c>
      <c r="H303" s="8">
        <v>54.5</v>
      </c>
      <c r="I303" s="8">
        <v>33.75</v>
      </c>
      <c r="J303" s="8">
        <v>54</v>
      </c>
      <c r="K303" s="8" t="s">
        <v>32</v>
      </c>
      <c r="L303" s="8" t="s">
        <v>33</v>
      </c>
      <c r="M303" s="8" t="s">
        <v>34</v>
      </c>
      <c r="N303" s="8" t="s">
        <v>56</v>
      </c>
      <c r="O303" s="8" t="s">
        <v>36</v>
      </c>
      <c r="P303" s="8">
        <v>1</v>
      </c>
      <c r="Q303" s="8" t="s">
        <v>37</v>
      </c>
      <c r="R303" s="8" t="s">
        <v>37</v>
      </c>
      <c r="S303" s="8" t="s">
        <v>38</v>
      </c>
      <c r="T303" s="8" t="s">
        <v>38</v>
      </c>
      <c r="U303" s="8" t="s">
        <v>378</v>
      </c>
      <c r="V303" s="8" t="s">
        <v>211</v>
      </c>
      <c r="W303" s="8" t="s">
        <v>63</v>
      </c>
      <c r="X303" s="8" t="s">
        <v>37</v>
      </c>
      <c r="Y303" s="8">
        <v>0</v>
      </c>
      <c r="Z303" t="s">
        <v>28</v>
      </c>
      <c r="AA303" t="s">
        <v>28</v>
      </c>
      <c r="AB303" t="str">
        <f t="shared" si="8"/>
        <v>317,13289,"KELLOGG'S","2019-10-16","Ryan Hodgin","Nancy Anthony",160000,54.5,33.75,54,"E","010SBS","23#MEDIUM","26#LINER","ANY",1,"","","X","X","Jomarys Mirabal","2017-9-23","N/A","",0,"2019-10-16","2019-10-16"</v>
      </c>
      <c r="AC303" t="s">
        <v>333</v>
      </c>
      <c r="AD303" t="s">
        <v>332</v>
      </c>
      <c r="AE303" t="str">
        <f t="shared" si="9"/>
        <v>INSERT INTO dash.Jobs VALUES (317,13289,"KELLOGG'S","2019-10-16","Ryan Hodgin","Nancy Anthony",160000,54.5,33.75,54,"E","010SBS","23#MEDIUM","26#LINER","ANY",1,"","","X","X","Jomarys Mirabal","2017-9-23","N/A","",0,"2019-10-16","2019-10-16");</v>
      </c>
    </row>
    <row r="304" spans="1:31" x14ac:dyDescent="0.2">
      <c r="A304">
        <v>318</v>
      </c>
      <c r="B304" s="8">
        <v>13290</v>
      </c>
      <c r="C304" s="8" t="s">
        <v>29</v>
      </c>
      <c r="D304" t="s">
        <v>28</v>
      </c>
      <c r="E304" s="8" t="s">
        <v>358</v>
      </c>
      <c r="F304" s="8" t="s">
        <v>366</v>
      </c>
      <c r="G304" s="8">
        <v>24000</v>
      </c>
      <c r="H304" s="8">
        <v>32</v>
      </c>
      <c r="I304" s="8">
        <v>51.25</v>
      </c>
      <c r="J304" s="8">
        <v>30.5</v>
      </c>
      <c r="K304" s="8" t="s">
        <v>41</v>
      </c>
      <c r="L304" s="8" t="s">
        <v>33</v>
      </c>
      <c r="M304" s="8" t="s">
        <v>34</v>
      </c>
      <c r="N304" s="8" t="s">
        <v>35</v>
      </c>
      <c r="O304" s="8" t="s">
        <v>36</v>
      </c>
      <c r="P304" s="8">
        <v>1</v>
      </c>
      <c r="Q304" s="8" t="s">
        <v>37</v>
      </c>
      <c r="R304" s="8" t="s">
        <v>37</v>
      </c>
      <c r="S304" s="8" t="s">
        <v>38</v>
      </c>
      <c r="T304" s="8" t="s">
        <v>38</v>
      </c>
      <c r="U304" s="8" t="s">
        <v>371</v>
      </c>
      <c r="V304" s="8" t="s">
        <v>209</v>
      </c>
      <c r="W304" s="8" t="s">
        <v>148</v>
      </c>
      <c r="X304" s="8" t="s">
        <v>37</v>
      </c>
      <c r="Y304" s="8">
        <v>0</v>
      </c>
      <c r="Z304" t="s">
        <v>28</v>
      </c>
      <c r="AA304" t="s">
        <v>28</v>
      </c>
      <c r="AB304" t="str">
        <f t="shared" si="8"/>
        <v>318,13290,"WHITE WAVE","2019-10-16","Ryan Hodgin","Caroline Vega",24000,32,51.25,30.5,"B","010SBS","23#MEDIUM","35#LINER","ANY",1,"","","X","X","Shanae Codling","2018-3-12","SC","",0,"2019-10-16","2019-10-16"</v>
      </c>
      <c r="AC304" t="s">
        <v>333</v>
      </c>
      <c r="AD304" t="s">
        <v>332</v>
      </c>
      <c r="AE304" t="str">
        <f t="shared" si="9"/>
        <v>INSERT INTO dash.Jobs VALUES (318,13290,"WHITE WAVE","2019-10-16","Ryan Hodgin","Caroline Vega",24000,32,51.25,30.5,"B","010SBS","23#MEDIUM","35#LINER","ANY",1,"","","X","X","Shanae Codling","2018-3-12","SC","",0,"2019-10-16","2019-10-16");</v>
      </c>
    </row>
    <row r="305" spans="1:31" x14ac:dyDescent="0.2">
      <c r="A305">
        <v>319</v>
      </c>
      <c r="B305" s="8">
        <v>13291</v>
      </c>
      <c r="C305" s="8" t="s">
        <v>65</v>
      </c>
      <c r="D305" t="s">
        <v>28</v>
      </c>
      <c r="E305" s="8" t="s">
        <v>358</v>
      </c>
      <c r="F305" s="8" t="s">
        <v>363</v>
      </c>
      <c r="G305" s="8">
        <v>12100</v>
      </c>
      <c r="H305" s="8">
        <v>54.5</v>
      </c>
      <c r="I305" s="8">
        <v>43.75</v>
      </c>
      <c r="J305" s="8">
        <v>53</v>
      </c>
      <c r="K305" s="8" t="s">
        <v>32</v>
      </c>
      <c r="L305" s="8" t="s">
        <v>33</v>
      </c>
      <c r="M305" s="8" t="s">
        <v>34</v>
      </c>
      <c r="N305" s="8" t="s">
        <v>35</v>
      </c>
      <c r="O305" s="8" t="s">
        <v>36</v>
      </c>
      <c r="P305" s="8">
        <v>1</v>
      </c>
      <c r="Q305" s="8" t="s">
        <v>37</v>
      </c>
      <c r="R305" s="8" t="s">
        <v>37</v>
      </c>
      <c r="S305" s="8" t="s">
        <v>38</v>
      </c>
      <c r="T305" s="8" t="s">
        <v>38</v>
      </c>
      <c r="U305" s="8" t="s">
        <v>378</v>
      </c>
      <c r="V305" s="8" t="s">
        <v>204</v>
      </c>
      <c r="W305" s="8" t="s">
        <v>63</v>
      </c>
      <c r="X305" s="8" t="s">
        <v>37</v>
      </c>
      <c r="Y305" s="8">
        <v>0</v>
      </c>
      <c r="Z305" t="s">
        <v>28</v>
      </c>
      <c r="AA305" t="s">
        <v>28</v>
      </c>
      <c r="AB305" t="str">
        <f t="shared" si="8"/>
        <v>319,13291,"FEDERAL MOGUL","2019-10-16","Ryan Hodgin","Nancy Anthony",12100,54.5,43.75,53,"E","010SBS","23#MEDIUM","35#LINER","ANY",1,"","","X","X","Jomarys Mirabal","2017-5-27","N/A","",0,"2019-10-16","2019-10-16"</v>
      </c>
      <c r="AC305" t="s">
        <v>333</v>
      </c>
      <c r="AD305" t="s">
        <v>332</v>
      </c>
      <c r="AE305" t="str">
        <f t="shared" si="9"/>
        <v>INSERT INTO dash.Jobs VALUES (319,13291,"FEDERAL MOGUL","2019-10-16","Ryan Hodgin","Nancy Anthony",12100,54.5,43.75,53,"E","010SBS","23#MEDIUM","35#LINER","ANY",1,"","","X","X","Jomarys Mirabal","2017-5-27","N/A","",0,"2019-10-16","2019-10-16");</v>
      </c>
    </row>
    <row r="306" spans="1:31" x14ac:dyDescent="0.2">
      <c r="A306">
        <v>320</v>
      </c>
      <c r="B306" s="8">
        <v>13292</v>
      </c>
      <c r="C306" s="8" t="s">
        <v>47</v>
      </c>
      <c r="D306" t="s">
        <v>28</v>
      </c>
      <c r="E306" s="8" t="s">
        <v>358</v>
      </c>
      <c r="F306" s="8" t="s">
        <v>363</v>
      </c>
      <c r="G306" s="8">
        <v>9000</v>
      </c>
      <c r="H306" s="8">
        <v>38.5</v>
      </c>
      <c r="I306" s="8">
        <v>50.25</v>
      </c>
      <c r="J306" s="8">
        <v>37.5</v>
      </c>
      <c r="K306" s="8" t="s">
        <v>32</v>
      </c>
      <c r="L306" s="8" t="s">
        <v>33</v>
      </c>
      <c r="M306" s="8" t="s">
        <v>53</v>
      </c>
      <c r="N306" s="8" t="s">
        <v>48</v>
      </c>
      <c r="O306" s="8" t="s">
        <v>336</v>
      </c>
      <c r="P306" s="8">
        <v>1</v>
      </c>
      <c r="Q306" s="8" t="s">
        <v>37</v>
      </c>
      <c r="R306" s="8" t="s">
        <v>37</v>
      </c>
      <c r="S306" s="8" t="s">
        <v>38</v>
      </c>
      <c r="T306" s="8" t="s">
        <v>38</v>
      </c>
      <c r="U306" s="8" t="s">
        <v>378</v>
      </c>
      <c r="V306" s="8" t="s">
        <v>205</v>
      </c>
      <c r="W306" s="8" t="s">
        <v>63</v>
      </c>
      <c r="X306" s="8" t="s">
        <v>37</v>
      </c>
      <c r="Y306" s="8">
        <v>0</v>
      </c>
      <c r="Z306" t="s">
        <v>28</v>
      </c>
      <c r="AA306" t="s">
        <v>28</v>
      </c>
      <c r="AB306" t="str">
        <f t="shared" si="8"/>
        <v>320,13292,"QUAKER","2019-10-16","Ryan Hodgin","Nancy Anthony",9000,38.5,50.25,37.5,"E","010SBS","26#MEDIUM","42#LINER","KALLIMA",1,"","","X","X","Jomarys Mirabal","2017-6-24","N/A","",0,"2019-10-16","2019-10-16"</v>
      </c>
      <c r="AC306" t="s">
        <v>333</v>
      </c>
      <c r="AD306" t="s">
        <v>332</v>
      </c>
      <c r="AE306" t="str">
        <f t="shared" si="9"/>
        <v>INSERT INTO dash.Jobs VALUES (320,13292,"QUAKER","2019-10-16","Ryan Hodgin","Nancy Anthony",9000,38.5,50.25,37.5,"E","010SBS","26#MEDIUM","42#LINER","KALLIMA",1,"","","X","X","Jomarys Mirabal","2017-6-24","N/A","",0,"2019-10-16","2019-10-16");</v>
      </c>
    </row>
    <row r="307" spans="1:31" x14ac:dyDescent="0.2">
      <c r="A307">
        <v>321</v>
      </c>
      <c r="B307" s="8">
        <v>13293</v>
      </c>
      <c r="C307" s="8" t="s">
        <v>54</v>
      </c>
      <c r="D307" t="s">
        <v>28</v>
      </c>
      <c r="E307" s="8" t="s">
        <v>358</v>
      </c>
      <c r="F307" s="8" t="s">
        <v>363</v>
      </c>
      <c r="G307" s="8">
        <v>18000</v>
      </c>
      <c r="H307" s="8">
        <v>38.5</v>
      </c>
      <c r="I307" s="8">
        <v>60</v>
      </c>
      <c r="J307" s="8">
        <v>37.5</v>
      </c>
      <c r="K307" s="8" t="s">
        <v>32</v>
      </c>
      <c r="L307" s="8" t="s">
        <v>33</v>
      </c>
      <c r="M307" s="8" t="s">
        <v>34</v>
      </c>
      <c r="N307" s="8" t="s">
        <v>66</v>
      </c>
      <c r="O307" s="8" t="s">
        <v>36</v>
      </c>
      <c r="P307" s="8">
        <v>1</v>
      </c>
      <c r="Q307" s="8" t="s">
        <v>37</v>
      </c>
      <c r="R307" s="8" t="s">
        <v>37</v>
      </c>
      <c r="S307" s="8" t="s">
        <v>38</v>
      </c>
      <c r="T307" s="8" t="s">
        <v>38</v>
      </c>
      <c r="U307" s="8" t="s">
        <v>363</v>
      </c>
      <c r="V307" s="8" t="s">
        <v>205</v>
      </c>
      <c r="W307" s="8" t="s">
        <v>63</v>
      </c>
      <c r="X307" s="8" t="s">
        <v>37</v>
      </c>
      <c r="Y307" s="8">
        <v>0</v>
      </c>
      <c r="Z307" t="s">
        <v>28</v>
      </c>
      <c r="AA307" t="s">
        <v>28</v>
      </c>
      <c r="AB307" t="str">
        <f t="shared" si="8"/>
        <v>321,13293,"KELLOGG'S","2019-10-16","Ryan Hodgin","Nancy Anthony",18000,38.5,60,37.5,"E","010SBS","23#MEDIUM","35#HCL LINER","ANY",1,"","","X","X","Nancy Anthony","2017-6-24","N/A","",0,"2019-10-16","2019-10-16"</v>
      </c>
      <c r="AC307" t="s">
        <v>333</v>
      </c>
      <c r="AD307" t="s">
        <v>332</v>
      </c>
      <c r="AE307" t="str">
        <f t="shared" si="9"/>
        <v>INSERT INTO dash.Jobs VALUES (321,13293,"KELLOGG'S","2019-10-16","Ryan Hodgin","Nancy Anthony",18000,38.5,60,37.5,"E","010SBS","23#MEDIUM","35#HCL LINER","ANY",1,"","","X","X","Nancy Anthony","2017-6-24","N/A","",0,"2019-10-16","2019-10-16");</v>
      </c>
    </row>
    <row r="308" spans="1:31" x14ac:dyDescent="0.2">
      <c r="A308">
        <v>322</v>
      </c>
      <c r="B308" s="8">
        <v>13294</v>
      </c>
      <c r="C308" s="8" t="s">
        <v>71</v>
      </c>
      <c r="D308" t="s">
        <v>28</v>
      </c>
      <c r="E308" s="8" t="s">
        <v>358</v>
      </c>
      <c r="F308" s="8" t="s">
        <v>362</v>
      </c>
      <c r="G308" s="8">
        <v>36000</v>
      </c>
      <c r="H308" s="8">
        <v>43.5</v>
      </c>
      <c r="I308" s="8">
        <v>38.75</v>
      </c>
      <c r="J308" s="8">
        <v>42</v>
      </c>
      <c r="K308" s="8" t="s">
        <v>41</v>
      </c>
      <c r="L308" s="8" t="s">
        <v>33</v>
      </c>
      <c r="M308" s="8" t="s">
        <v>34</v>
      </c>
      <c r="N308" s="8" t="s">
        <v>35</v>
      </c>
      <c r="O308" s="8" t="s">
        <v>36</v>
      </c>
      <c r="P308" s="8">
        <v>1</v>
      </c>
      <c r="Q308" s="8" t="s">
        <v>37</v>
      </c>
      <c r="R308" s="8" t="s">
        <v>37</v>
      </c>
      <c r="S308" s="8" t="s">
        <v>38</v>
      </c>
      <c r="T308" s="8" t="s">
        <v>38</v>
      </c>
      <c r="U308" s="8" t="s">
        <v>371</v>
      </c>
      <c r="V308" s="8" t="s">
        <v>209</v>
      </c>
      <c r="W308" s="8" t="s">
        <v>63</v>
      </c>
      <c r="X308" s="8" t="s">
        <v>37</v>
      </c>
      <c r="Y308" s="8">
        <v>0</v>
      </c>
      <c r="Z308" t="s">
        <v>28</v>
      </c>
      <c r="AA308" t="s">
        <v>28</v>
      </c>
      <c r="AB308" t="str">
        <f t="shared" si="8"/>
        <v>322,13294,"ZERO TECHNOLOGIES","2019-10-16","Ryan Hodgin","Fran Hice",36000,43.5,38.75,42,"B","010SBS","23#MEDIUM","35#LINER","ANY",1,"","","X","X","Shanae Codling","2018-3-12","N/A","",0,"2019-10-16","2019-10-16"</v>
      </c>
      <c r="AC308" t="s">
        <v>333</v>
      </c>
      <c r="AD308" t="s">
        <v>332</v>
      </c>
      <c r="AE308" t="str">
        <f t="shared" si="9"/>
        <v>INSERT INTO dash.Jobs VALUES (322,13294,"ZERO TECHNOLOGIES","2019-10-16","Ryan Hodgin","Fran Hice",36000,43.5,38.75,42,"B","010SBS","23#MEDIUM","35#LINER","ANY",1,"","","X","X","Shanae Codling","2018-3-12","N/A","",0,"2019-10-16","2019-10-16");</v>
      </c>
    </row>
    <row r="309" spans="1:31" x14ac:dyDescent="0.2">
      <c r="A309">
        <v>323</v>
      </c>
      <c r="B309" s="8">
        <v>13295</v>
      </c>
      <c r="C309" s="8" t="s">
        <v>62</v>
      </c>
      <c r="D309" t="s">
        <v>28</v>
      </c>
      <c r="E309" s="8" t="s">
        <v>358</v>
      </c>
      <c r="F309" s="8" t="s">
        <v>359</v>
      </c>
      <c r="G309" s="8">
        <v>12000</v>
      </c>
      <c r="H309" s="8">
        <v>43.5</v>
      </c>
      <c r="I309" s="8">
        <v>52.75</v>
      </c>
      <c r="J309" s="8">
        <v>43.333333333333336</v>
      </c>
      <c r="K309" s="8" t="s">
        <v>32</v>
      </c>
      <c r="L309" s="8" t="s">
        <v>33</v>
      </c>
      <c r="M309" s="8" t="s">
        <v>34</v>
      </c>
      <c r="N309" s="8" t="s">
        <v>35</v>
      </c>
      <c r="O309" s="8" t="s">
        <v>36</v>
      </c>
      <c r="P309" s="8">
        <v>1</v>
      </c>
      <c r="Q309" s="8" t="s">
        <v>37</v>
      </c>
      <c r="R309" s="8" t="s">
        <v>37</v>
      </c>
      <c r="S309" s="8" t="s">
        <v>38</v>
      </c>
      <c r="T309" s="8" t="s">
        <v>38</v>
      </c>
      <c r="U309" s="8" t="s">
        <v>371</v>
      </c>
      <c r="V309" s="8" t="s">
        <v>209</v>
      </c>
      <c r="W309" s="8" t="s">
        <v>30</v>
      </c>
      <c r="X309" s="8" t="s">
        <v>37</v>
      </c>
      <c r="Y309" s="8">
        <v>0</v>
      </c>
      <c r="Z309" t="s">
        <v>28</v>
      </c>
      <c r="AA309" t="s">
        <v>28</v>
      </c>
      <c r="AB309" t="str">
        <f t="shared" si="8"/>
        <v>323,13295,"FIVE STAR CORRUGATED","2019-10-16","Ryan Hodgin","Daisy Santana",12000,43.5,52.75,43.3333333333333,"E","010SBS","23#MEDIUM","35#LINER","ANY",1,"","","X","X","Shanae Codling","2018-3-12","RH","",0,"2019-10-16","2019-10-16"</v>
      </c>
      <c r="AC309" t="s">
        <v>333</v>
      </c>
      <c r="AD309" t="s">
        <v>332</v>
      </c>
      <c r="AE309" t="str">
        <f t="shared" si="9"/>
        <v>INSERT INTO dash.Jobs VALUES (323,13295,"FIVE STAR CORRUGATED","2019-10-16","Ryan Hodgin","Daisy Santana",12000,43.5,52.75,43.3333333333333,"E","010SBS","23#MEDIUM","35#LINER","ANY",1,"","","X","X","Shanae Codling","2018-3-12","RH","",0,"2019-10-16","2019-10-16");</v>
      </c>
    </row>
    <row r="310" spans="1:31" x14ac:dyDescent="0.2">
      <c r="A310">
        <v>325</v>
      </c>
      <c r="B310" s="8">
        <v>13297</v>
      </c>
      <c r="C310" s="8" t="s">
        <v>47</v>
      </c>
      <c r="D310" t="s">
        <v>28</v>
      </c>
      <c r="E310" s="8" t="s">
        <v>358</v>
      </c>
      <c r="F310" s="8" t="s">
        <v>363</v>
      </c>
      <c r="G310" s="8">
        <v>22500</v>
      </c>
      <c r="H310" s="8">
        <v>36</v>
      </c>
      <c r="I310" s="8">
        <v>51.5</v>
      </c>
      <c r="J310" s="8">
        <v>36</v>
      </c>
      <c r="K310" s="8" t="s">
        <v>32</v>
      </c>
      <c r="L310" s="8" t="s">
        <v>33</v>
      </c>
      <c r="M310" s="8" t="s">
        <v>53</v>
      </c>
      <c r="N310" s="8" t="s">
        <v>48</v>
      </c>
      <c r="O310" s="8" t="s">
        <v>336</v>
      </c>
      <c r="P310" s="8">
        <v>1</v>
      </c>
      <c r="Q310" s="8" t="s">
        <v>37</v>
      </c>
      <c r="R310" s="8" t="s">
        <v>37</v>
      </c>
      <c r="S310" s="8" t="s">
        <v>38</v>
      </c>
      <c r="T310" s="8" t="s">
        <v>38</v>
      </c>
      <c r="U310" s="8" t="s">
        <v>378</v>
      </c>
      <c r="V310" s="8" t="s">
        <v>206</v>
      </c>
      <c r="W310" s="8" t="s">
        <v>63</v>
      </c>
      <c r="X310" s="8" t="s">
        <v>37</v>
      </c>
      <c r="Y310" s="8">
        <v>0</v>
      </c>
      <c r="Z310" t="s">
        <v>28</v>
      </c>
      <c r="AA310" t="s">
        <v>28</v>
      </c>
      <c r="AB310" t="str">
        <f t="shared" si="8"/>
        <v>325,13297,"QUAKER","2019-10-16","Ryan Hodgin","Nancy Anthony",22500,36,51.5,36,"E","010SBS","26#MEDIUM","42#LINER","KALLIMA",1,"","","X","X","Jomarys Mirabal","2017-7-29","N/A","",0,"2019-10-16","2019-10-16"</v>
      </c>
      <c r="AC310" t="s">
        <v>333</v>
      </c>
      <c r="AD310" t="s">
        <v>332</v>
      </c>
      <c r="AE310" t="str">
        <f t="shared" si="9"/>
        <v>INSERT INTO dash.Jobs VALUES (325,13297,"QUAKER","2019-10-16","Ryan Hodgin","Nancy Anthony",22500,36,51.5,36,"E","010SBS","26#MEDIUM","42#LINER","KALLIMA",1,"","","X","X","Jomarys Mirabal","2017-7-29","N/A","",0,"2019-10-16","2019-10-16");</v>
      </c>
    </row>
    <row r="311" spans="1:31" x14ac:dyDescent="0.2">
      <c r="A311">
        <v>326</v>
      </c>
      <c r="B311" s="8">
        <v>13298</v>
      </c>
      <c r="C311" s="8" t="s">
        <v>59</v>
      </c>
      <c r="D311" t="s">
        <v>28</v>
      </c>
      <c r="E311" s="8" t="s">
        <v>358</v>
      </c>
      <c r="F311" s="8" t="s">
        <v>360</v>
      </c>
      <c r="G311" s="8">
        <v>8700</v>
      </c>
      <c r="H311" s="8">
        <v>35.5</v>
      </c>
      <c r="I311" s="8">
        <v>45.75</v>
      </c>
      <c r="J311" s="8">
        <v>35.5</v>
      </c>
      <c r="K311" s="8" t="s">
        <v>41</v>
      </c>
      <c r="L311" s="8" t="s">
        <v>60</v>
      </c>
      <c r="M311" s="8" t="s">
        <v>53</v>
      </c>
      <c r="N311" s="8" t="s">
        <v>48</v>
      </c>
      <c r="O311" s="8" t="s">
        <v>36</v>
      </c>
      <c r="P311" s="8">
        <v>1</v>
      </c>
      <c r="Q311" s="8" t="s">
        <v>37</v>
      </c>
      <c r="R311" s="8" t="s">
        <v>37</v>
      </c>
      <c r="S311" s="8" t="s">
        <v>38</v>
      </c>
      <c r="T311" s="8" t="s">
        <v>38</v>
      </c>
      <c r="U311" s="8" t="s">
        <v>378</v>
      </c>
      <c r="V311" s="8" t="s">
        <v>205</v>
      </c>
      <c r="W311" s="8" t="s">
        <v>63</v>
      </c>
      <c r="X311" s="8" t="s">
        <v>37</v>
      </c>
      <c r="Y311" s="8">
        <v>0</v>
      </c>
      <c r="Z311" t="s">
        <v>28</v>
      </c>
      <c r="AA311" t="s">
        <v>28</v>
      </c>
      <c r="AB311" t="str">
        <f t="shared" si="8"/>
        <v>326,13298,"KEURIG GREEN MOUNTAIN","2019-10-16","Ryan Hodgin","Jeff Tejeda",8700,35.5,45.75,35.5,"B","012SBS","26#MEDIUM","42#LINER","ANY",1,"","","X","X","Jomarys Mirabal","2017-6-24","N/A","",0,"2019-10-16","2019-10-16"</v>
      </c>
      <c r="AC311" t="s">
        <v>333</v>
      </c>
      <c r="AD311" t="s">
        <v>332</v>
      </c>
      <c r="AE311" t="str">
        <f t="shared" si="9"/>
        <v>INSERT INTO dash.Jobs VALUES (326,13298,"KEURIG GREEN MOUNTAIN","2019-10-16","Ryan Hodgin","Jeff Tejeda",8700,35.5,45.75,35.5,"B","012SBS","26#MEDIUM","42#LINER","ANY",1,"","","X","X","Jomarys Mirabal","2017-6-24","N/A","",0,"2019-10-16","2019-10-16");</v>
      </c>
    </row>
    <row r="312" spans="1:31" x14ac:dyDescent="0.2">
      <c r="A312">
        <v>327</v>
      </c>
      <c r="B312" s="8">
        <v>13299</v>
      </c>
      <c r="C312" s="8" t="s">
        <v>84</v>
      </c>
      <c r="D312" t="s">
        <v>28</v>
      </c>
      <c r="E312" s="8" t="s">
        <v>358</v>
      </c>
      <c r="F312" s="8" t="s">
        <v>361</v>
      </c>
      <c r="G312" s="8">
        <v>9900</v>
      </c>
      <c r="H312" s="8">
        <v>32</v>
      </c>
      <c r="I312" s="8">
        <v>56.25</v>
      </c>
      <c r="J312" s="8">
        <v>29</v>
      </c>
      <c r="K312" s="8" t="s">
        <v>32</v>
      </c>
      <c r="L312" s="8" t="s">
        <v>33</v>
      </c>
      <c r="M312" s="8" t="s">
        <v>34</v>
      </c>
      <c r="N312" s="8" t="s">
        <v>48</v>
      </c>
      <c r="O312" s="8" t="s">
        <v>36</v>
      </c>
      <c r="P312" s="8">
        <v>1</v>
      </c>
      <c r="Q312" s="8" t="s">
        <v>37</v>
      </c>
      <c r="R312" s="8" t="s">
        <v>37</v>
      </c>
      <c r="S312" s="8" t="s">
        <v>37</v>
      </c>
      <c r="T312" s="8" t="s">
        <v>37</v>
      </c>
      <c r="U312" s="8" t="s">
        <v>377</v>
      </c>
      <c r="V312" s="8" t="s">
        <v>334</v>
      </c>
      <c r="W312" s="8" t="s">
        <v>63</v>
      </c>
      <c r="X312" s="8" t="s">
        <v>37</v>
      </c>
      <c r="Y312" s="8">
        <v>0</v>
      </c>
      <c r="Z312" t="s">
        <v>28</v>
      </c>
      <c r="AA312" t="s">
        <v>28</v>
      </c>
      <c r="AB312" t="str">
        <f t="shared" si="8"/>
        <v>327,13299,"GADGE USA","2019-10-16","Ryan Hodgin","Samara Schlossman",9900,32,56.25,29,"E","010SBS","23#MEDIUM","42#LINER","ANY",1,"","","","","Mark Albright","1900-01-01","N/A","",0,"2019-10-16","2019-10-16"</v>
      </c>
      <c r="AC312" t="s">
        <v>333</v>
      </c>
      <c r="AD312" t="s">
        <v>332</v>
      </c>
      <c r="AE312" t="str">
        <f t="shared" si="9"/>
        <v>INSERT INTO dash.Jobs VALUES (327,13299,"GADGE USA","2019-10-16","Ryan Hodgin","Samara Schlossman",9900,32,56.25,29,"E","010SBS","23#MEDIUM","42#LINER","ANY",1,"","","","","Mark Albright","1900-01-01","N/A","",0,"2019-10-16","2019-10-16");</v>
      </c>
    </row>
    <row r="313" spans="1:31" x14ac:dyDescent="0.2">
      <c r="A313">
        <v>328</v>
      </c>
      <c r="B313" s="8">
        <v>13300</v>
      </c>
      <c r="C313" s="8" t="s">
        <v>47</v>
      </c>
      <c r="D313" t="s">
        <v>28</v>
      </c>
      <c r="E313" s="8" t="s">
        <v>358</v>
      </c>
      <c r="F313" s="8" t="s">
        <v>363</v>
      </c>
      <c r="G313" s="8">
        <v>45000</v>
      </c>
      <c r="H313" s="8">
        <v>38.5</v>
      </c>
      <c r="I313" s="8">
        <v>50.25</v>
      </c>
      <c r="J313" s="8">
        <v>37.5</v>
      </c>
      <c r="K313" s="8" t="s">
        <v>32</v>
      </c>
      <c r="L313" s="8" t="s">
        <v>33</v>
      </c>
      <c r="M313" s="8" t="s">
        <v>53</v>
      </c>
      <c r="N313" s="8" t="s">
        <v>48</v>
      </c>
      <c r="O313" s="8" t="s">
        <v>336</v>
      </c>
      <c r="P313" s="8">
        <v>1</v>
      </c>
      <c r="Q313" s="8" t="s">
        <v>37</v>
      </c>
      <c r="R313" s="8" t="s">
        <v>37</v>
      </c>
      <c r="S313" s="8" t="s">
        <v>38</v>
      </c>
      <c r="T313" s="8" t="s">
        <v>38</v>
      </c>
      <c r="U313" s="8" t="s">
        <v>378</v>
      </c>
      <c r="V313" s="8" t="s">
        <v>205</v>
      </c>
      <c r="W313" s="8" t="s">
        <v>63</v>
      </c>
      <c r="X313" s="8" t="s">
        <v>37</v>
      </c>
      <c r="Y313" s="8">
        <v>0</v>
      </c>
      <c r="Z313" t="s">
        <v>28</v>
      </c>
      <c r="AA313" t="s">
        <v>28</v>
      </c>
      <c r="AB313" t="str">
        <f t="shared" si="8"/>
        <v>328,13300,"QUAKER","2019-10-16","Ryan Hodgin","Nancy Anthony",45000,38.5,50.25,37.5,"E","010SBS","26#MEDIUM","42#LINER","KALLIMA",1,"","","X","X","Jomarys Mirabal","2017-6-24","N/A","",0,"2019-10-16","2019-10-16"</v>
      </c>
      <c r="AC313" t="s">
        <v>333</v>
      </c>
      <c r="AD313" t="s">
        <v>332</v>
      </c>
      <c r="AE313" t="str">
        <f t="shared" si="9"/>
        <v>INSERT INTO dash.Jobs VALUES (328,13300,"QUAKER","2019-10-16","Ryan Hodgin","Nancy Anthony",45000,38.5,50.25,37.5,"E","010SBS","26#MEDIUM","42#LINER","KALLIMA",1,"","","X","X","Jomarys Mirabal","2017-6-24","N/A","",0,"2019-10-16","2019-10-16");</v>
      </c>
    </row>
    <row r="314" spans="1:31" x14ac:dyDescent="0.2">
      <c r="A314">
        <v>329</v>
      </c>
      <c r="B314" s="8">
        <v>13301</v>
      </c>
      <c r="C314" s="8" t="s">
        <v>59</v>
      </c>
      <c r="D314" t="s">
        <v>28</v>
      </c>
      <c r="E314" s="8" t="s">
        <v>358</v>
      </c>
      <c r="F314" s="8" t="s">
        <v>360</v>
      </c>
      <c r="G314" s="8">
        <v>26000</v>
      </c>
      <c r="H314" s="8">
        <v>37.5</v>
      </c>
      <c r="I314" s="8">
        <v>45.75</v>
      </c>
      <c r="J314" s="8">
        <v>37.5</v>
      </c>
      <c r="K314" s="8" t="s">
        <v>41</v>
      </c>
      <c r="L314" s="8" t="s">
        <v>60</v>
      </c>
      <c r="M314" s="8" t="s">
        <v>53</v>
      </c>
      <c r="N314" s="8" t="s">
        <v>48</v>
      </c>
      <c r="O314" s="8" t="s">
        <v>36</v>
      </c>
      <c r="P314" s="8">
        <v>1</v>
      </c>
      <c r="Q314" s="8" t="s">
        <v>37</v>
      </c>
      <c r="R314" s="8" t="s">
        <v>37</v>
      </c>
      <c r="S314" s="8" t="s">
        <v>38</v>
      </c>
      <c r="T314" s="8" t="s">
        <v>38</v>
      </c>
      <c r="U314" s="8" t="s">
        <v>363</v>
      </c>
      <c r="V314" s="8" t="s">
        <v>202</v>
      </c>
      <c r="W314" s="8" t="s">
        <v>63</v>
      </c>
      <c r="X314" s="8" t="s">
        <v>37</v>
      </c>
      <c r="Y314" s="8">
        <v>0</v>
      </c>
      <c r="Z314" t="s">
        <v>28</v>
      </c>
      <c r="AA314" t="s">
        <v>28</v>
      </c>
      <c r="AB314" t="str">
        <f t="shared" si="8"/>
        <v>329,13301,"KEURIG GREEN MOUNTAIN","2019-10-16","Ryan Hodgin","Jeff Tejeda",26000,37.5,45.75,37.5,"B","012SBS","26#MEDIUM","42#LINER","ANY",1,"","","X","X","Nancy Anthony","2017-4-29","N/A","",0,"2019-10-16","2019-10-16"</v>
      </c>
      <c r="AC314" t="s">
        <v>333</v>
      </c>
      <c r="AD314" t="s">
        <v>332</v>
      </c>
      <c r="AE314" t="str">
        <f t="shared" si="9"/>
        <v>INSERT INTO dash.Jobs VALUES (329,13301,"KEURIG GREEN MOUNTAIN","2019-10-16","Ryan Hodgin","Jeff Tejeda",26000,37.5,45.75,37.5,"B","012SBS","26#MEDIUM","42#LINER","ANY",1,"","","X","X","Nancy Anthony","2017-4-29","N/A","",0,"2019-10-16","2019-10-16");</v>
      </c>
    </row>
    <row r="315" spans="1:31" x14ac:dyDescent="0.2">
      <c r="A315">
        <v>330</v>
      </c>
      <c r="B315" s="8">
        <v>13302</v>
      </c>
      <c r="C315" s="8" t="s">
        <v>108</v>
      </c>
      <c r="D315" t="s">
        <v>28</v>
      </c>
      <c r="E315" s="8" t="s">
        <v>358</v>
      </c>
      <c r="F315" s="8" t="s">
        <v>362</v>
      </c>
      <c r="G315" s="8">
        <v>5500</v>
      </c>
      <c r="H315" s="8">
        <v>61.5</v>
      </c>
      <c r="I315" s="8">
        <v>39</v>
      </c>
      <c r="J315" s="8">
        <v>61</v>
      </c>
      <c r="K315" s="8" t="s">
        <v>41</v>
      </c>
      <c r="L315" s="8" t="s">
        <v>33</v>
      </c>
      <c r="M315" s="8" t="s">
        <v>43</v>
      </c>
      <c r="N315" s="8" t="s">
        <v>109</v>
      </c>
      <c r="O315" s="8" t="s">
        <v>36</v>
      </c>
      <c r="P315" s="8">
        <v>1</v>
      </c>
      <c r="Q315" s="8" t="s">
        <v>37</v>
      </c>
      <c r="R315" s="8" t="s">
        <v>37</v>
      </c>
      <c r="S315" s="8" t="s">
        <v>38</v>
      </c>
      <c r="T315" s="8" t="s">
        <v>38</v>
      </c>
      <c r="U315" s="8" t="s">
        <v>378</v>
      </c>
      <c r="V315" s="8" t="s">
        <v>204</v>
      </c>
      <c r="W315" s="8" t="s">
        <v>63</v>
      </c>
      <c r="X315" s="8" t="s">
        <v>37</v>
      </c>
      <c r="Y315" s="8">
        <v>0</v>
      </c>
      <c r="Z315" t="s">
        <v>28</v>
      </c>
      <c r="AA315" t="s">
        <v>28</v>
      </c>
      <c r="AB315" t="str">
        <f t="shared" si="8"/>
        <v>330,13302,"HENSCHEL-STEINAU","2019-10-16","Ryan Hodgin","Fran Hice",5500,61.5,39,61,"B","010SBS","33#MEDIUM","42#MOTTLED","ANY",1,"","","X","X","Jomarys Mirabal","2017-5-27","N/A","",0,"2019-10-16","2019-10-16"</v>
      </c>
      <c r="AC315" t="s">
        <v>333</v>
      </c>
      <c r="AD315" t="s">
        <v>332</v>
      </c>
      <c r="AE315" t="str">
        <f t="shared" si="9"/>
        <v>INSERT INTO dash.Jobs VALUES (330,13302,"HENSCHEL-STEINAU","2019-10-16","Ryan Hodgin","Fran Hice",5500,61.5,39,61,"B","010SBS","33#MEDIUM","42#MOTTLED","ANY",1,"","","X","X","Jomarys Mirabal","2017-5-27","N/A","",0,"2019-10-16","2019-10-16");</v>
      </c>
    </row>
    <row r="316" spans="1:31" x14ac:dyDescent="0.2">
      <c r="A316">
        <v>331</v>
      </c>
      <c r="B316" s="8">
        <v>13303</v>
      </c>
      <c r="C316" s="8" t="s">
        <v>57</v>
      </c>
      <c r="D316" t="s">
        <v>28</v>
      </c>
      <c r="E316" s="8" t="s">
        <v>358</v>
      </c>
      <c r="F316" s="8" t="s">
        <v>362</v>
      </c>
      <c r="G316" s="8">
        <v>3800</v>
      </c>
      <c r="H316" s="8">
        <v>52</v>
      </c>
      <c r="I316" s="8">
        <v>33.75</v>
      </c>
      <c r="J316" s="8">
        <v>50.5</v>
      </c>
      <c r="K316" s="8" t="s">
        <v>41</v>
      </c>
      <c r="L316" s="8" t="s">
        <v>33</v>
      </c>
      <c r="M316" s="8" t="s">
        <v>34</v>
      </c>
      <c r="N316" s="8" t="s">
        <v>35</v>
      </c>
      <c r="O316" s="8" t="s">
        <v>36</v>
      </c>
      <c r="P316" s="8">
        <v>1</v>
      </c>
      <c r="Q316" s="8" t="s">
        <v>37</v>
      </c>
      <c r="R316" s="8" t="s">
        <v>37</v>
      </c>
      <c r="S316" s="8" t="s">
        <v>38</v>
      </c>
      <c r="T316" s="8" t="s">
        <v>38</v>
      </c>
      <c r="U316" s="8" t="s">
        <v>378</v>
      </c>
      <c r="V316" s="8" t="s">
        <v>204</v>
      </c>
      <c r="W316" s="8" t="s">
        <v>63</v>
      </c>
      <c r="X316" s="8" t="s">
        <v>37</v>
      </c>
      <c r="Y316" s="8">
        <v>0</v>
      </c>
      <c r="Z316" t="s">
        <v>28</v>
      </c>
      <c r="AA316" t="s">
        <v>28</v>
      </c>
      <c r="AB316" t="str">
        <f t="shared" si="8"/>
        <v>331,13303,"ACTION PAK","2019-10-16","Ryan Hodgin","Fran Hice",3800,52,33.75,50.5,"B","010SBS","23#MEDIUM","35#LINER","ANY",1,"","","X","X","Jomarys Mirabal","2017-5-27","N/A","",0,"2019-10-16","2019-10-16"</v>
      </c>
      <c r="AC316" t="s">
        <v>333</v>
      </c>
      <c r="AD316" t="s">
        <v>332</v>
      </c>
      <c r="AE316" t="str">
        <f t="shared" si="9"/>
        <v>INSERT INTO dash.Jobs VALUES (331,13303,"ACTION PAK","2019-10-16","Ryan Hodgin","Fran Hice",3800,52,33.75,50.5,"B","010SBS","23#MEDIUM","35#LINER","ANY",1,"","","X","X","Jomarys Mirabal","2017-5-27","N/A","",0,"2019-10-16","2019-10-16");</v>
      </c>
    </row>
    <row r="317" spans="1:31" x14ac:dyDescent="0.2">
      <c r="A317">
        <v>332</v>
      </c>
      <c r="B317" s="8">
        <v>13304</v>
      </c>
      <c r="C317" s="8" t="s">
        <v>100</v>
      </c>
      <c r="D317" t="s">
        <v>28</v>
      </c>
      <c r="E317" s="8" t="s">
        <v>358</v>
      </c>
      <c r="F317" s="8" t="s">
        <v>362</v>
      </c>
      <c r="G317" s="8">
        <v>32000</v>
      </c>
      <c r="H317" s="8">
        <v>32</v>
      </c>
      <c r="I317" s="8">
        <v>56</v>
      </c>
      <c r="J317" s="8">
        <v>31</v>
      </c>
      <c r="K317" s="8" t="s">
        <v>41</v>
      </c>
      <c r="L317" s="8" t="s">
        <v>33</v>
      </c>
      <c r="M317" s="8" t="s">
        <v>34</v>
      </c>
      <c r="N317" s="8" t="s">
        <v>48</v>
      </c>
      <c r="O317" s="8" t="s">
        <v>36</v>
      </c>
      <c r="P317" s="8">
        <v>1</v>
      </c>
      <c r="Q317" s="8" t="s">
        <v>37</v>
      </c>
      <c r="R317" s="8" t="s">
        <v>37</v>
      </c>
      <c r="S317" s="8" t="s">
        <v>38</v>
      </c>
      <c r="T317" s="8" t="s">
        <v>38</v>
      </c>
      <c r="U317" s="8" t="s">
        <v>378</v>
      </c>
      <c r="V317" s="8" t="s">
        <v>206</v>
      </c>
      <c r="W317" s="8" t="s">
        <v>63</v>
      </c>
      <c r="X317" s="8" t="s">
        <v>37</v>
      </c>
      <c r="Y317" s="8">
        <v>0</v>
      </c>
      <c r="Z317" t="s">
        <v>28</v>
      </c>
      <c r="AA317" t="s">
        <v>28</v>
      </c>
      <c r="AB317" t="str">
        <f t="shared" si="8"/>
        <v>332,13304,"DURAFLAME","2019-10-16","Ryan Hodgin","Fran Hice",32000,32,56,31,"B","010SBS","23#MEDIUM","42#LINER","ANY",1,"","","X","X","Jomarys Mirabal","2017-7-29","N/A","",0,"2019-10-16","2019-10-16"</v>
      </c>
      <c r="AC317" t="s">
        <v>333</v>
      </c>
      <c r="AD317" t="s">
        <v>332</v>
      </c>
      <c r="AE317" t="str">
        <f t="shared" si="9"/>
        <v>INSERT INTO dash.Jobs VALUES (332,13304,"DURAFLAME","2019-10-16","Ryan Hodgin","Fran Hice",32000,32,56,31,"B","010SBS","23#MEDIUM","42#LINER","ANY",1,"","","X","X","Jomarys Mirabal","2017-7-29","N/A","",0,"2019-10-16","2019-10-16");</v>
      </c>
    </row>
    <row r="318" spans="1:31" x14ac:dyDescent="0.2">
      <c r="A318">
        <v>333</v>
      </c>
      <c r="B318" s="8">
        <v>13305</v>
      </c>
      <c r="C318" s="8" t="s">
        <v>39</v>
      </c>
      <c r="D318" t="s">
        <v>28</v>
      </c>
      <c r="E318" s="8" t="s">
        <v>358</v>
      </c>
      <c r="F318" s="8" t="s">
        <v>360</v>
      </c>
      <c r="G318" s="8">
        <v>8000</v>
      </c>
      <c r="H318" s="8">
        <v>36</v>
      </c>
      <c r="I318" s="8">
        <v>52</v>
      </c>
      <c r="J318" s="8">
        <v>36</v>
      </c>
      <c r="K318" s="8" t="s">
        <v>41</v>
      </c>
      <c r="L318" s="8" t="s">
        <v>42</v>
      </c>
      <c r="M318" s="8" t="s">
        <v>43</v>
      </c>
      <c r="N318" s="8" t="s">
        <v>44</v>
      </c>
      <c r="O318" s="8" t="s">
        <v>36</v>
      </c>
      <c r="P318" s="8">
        <v>1</v>
      </c>
      <c r="Q318" s="8" t="s">
        <v>37</v>
      </c>
      <c r="R318" s="8" t="s">
        <v>37</v>
      </c>
      <c r="S318" s="8" t="s">
        <v>38</v>
      </c>
      <c r="T318" s="8" t="s">
        <v>38</v>
      </c>
      <c r="U318" s="8" t="s">
        <v>378</v>
      </c>
      <c r="V318" s="8" t="s">
        <v>204</v>
      </c>
      <c r="W318" s="8" t="s">
        <v>63</v>
      </c>
      <c r="X318" s="8" t="s">
        <v>37</v>
      </c>
      <c r="Y318" s="8">
        <v>0</v>
      </c>
      <c r="Z318" t="s">
        <v>28</v>
      </c>
      <c r="AA318" t="s">
        <v>28</v>
      </c>
      <c r="AB318" t="str">
        <f t="shared" si="8"/>
        <v>333,13305,"REFRESCO","2019-10-16","Ryan Hodgin","Jeff Tejeda",8000,36,52,36,"B","014SBS","33#MEDIUM","50.5#LINER","ANY",1,"","","X","X","Jomarys Mirabal","2017-5-27","N/A","",0,"2019-10-16","2019-10-16"</v>
      </c>
      <c r="AC318" t="s">
        <v>333</v>
      </c>
      <c r="AD318" t="s">
        <v>332</v>
      </c>
      <c r="AE318" t="str">
        <f t="shared" si="9"/>
        <v>INSERT INTO dash.Jobs VALUES (333,13305,"REFRESCO","2019-10-16","Ryan Hodgin","Jeff Tejeda",8000,36,52,36,"B","014SBS","33#MEDIUM","50.5#LINER","ANY",1,"","","X","X","Jomarys Mirabal","2017-5-27","N/A","",0,"2019-10-16","2019-10-16");</v>
      </c>
    </row>
    <row r="319" spans="1:31" x14ac:dyDescent="0.2">
      <c r="A319">
        <v>334</v>
      </c>
      <c r="B319" s="8">
        <v>13306</v>
      </c>
      <c r="C319" s="8" t="s">
        <v>39</v>
      </c>
      <c r="D319" t="s">
        <v>28</v>
      </c>
      <c r="E319" s="8" t="s">
        <v>358</v>
      </c>
      <c r="F319" s="8" t="s">
        <v>360</v>
      </c>
      <c r="G319" s="8">
        <v>20400</v>
      </c>
      <c r="H319" s="8">
        <v>36</v>
      </c>
      <c r="I319" s="8">
        <v>52</v>
      </c>
      <c r="J319" s="8">
        <v>36</v>
      </c>
      <c r="K319" s="8" t="s">
        <v>41</v>
      </c>
      <c r="L319" s="8" t="s">
        <v>42</v>
      </c>
      <c r="M319" s="8" t="s">
        <v>43</v>
      </c>
      <c r="N319" s="8" t="s">
        <v>44</v>
      </c>
      <c r="O319" s="8" t="s">
        <v>36</v>
      </c>
      <c r="P319" s="8">
        <v>1</v>
      </c>
      <c r="Q319" s="8" t="s">
        <v>37</v>
      </c>
      <c r="R319" s="8" t="s">
        <v>37</v>
      </c>
      <c r="S319" s="8" t="s">
        <v>38</v>
      </c>
      <c r="T319" s="8" t="s">
        <v>38</v>
      </c>
      <c r="U319" s="8" t="s">
        <v>378</v>
      </c>
      <c r="V319" s="8" t="s">
        <v>204</v>
      </c>
      <c r="W319" s="8" t="s">
        <v>63</v>
      </c>
      <c r="X319" s="8" t="s">
        <v>37</v>
      </c>
      <c r="Y319" s="8">
        <v>0</v>
      </c>
      <c r="Z319" t="s">
        <v>28</v>
      </c>
      <c r="AA319" t="s">
        <v>28</v>
      </c>
      <c r="AB319" t="str">
        <f t="shared" si="8"/>
        <v>334,13306,"REFRESCO","2019-10-16","Ryan Hodgin","Jeff Tejeda",20400,36,52,36,"B","014SBS","33#MEDIUM","50.5#LINER","ANY",1,"","","X","X","Jomarys Mirabal","2017-5-27","N/A","",0,"2019-10-16","2019-10-16"</v>
      </c>
      <c r="AC319" t="s">
        <v>333</v>
      </c>
      <c r="AD319" t="s">
        <v>332</v>
      </c>
      <c r="AE319" t="str">
        <f t="shared" si="9"/>
        <v>INSERT INTO dash.Jobs VALUES (334,13306,"REFRESCO","2019-10-16","Ryan Hodgin","Jeff Tejeda",20400,36,52,36,"B","014SBS","33#MEDIUM","50.5#LINER","ANY",1,"","","X","X","Jomarys Mirabal","2017-5-27","N/A","",0,"2019-10-16","2019-10-16");</v>
      </c>
    </row>
    <row r="320" spans="1:31" x14ac:dyDescent="0.2">
      <c r="A320">
        <v>335</v>
      </c>
      <c r="B320" s="8">
        <v>13307</v>
      </c>
      <c r="C320" s="8" t="s">
        <v>47</v>
      </c>
      <c r="D320" t="s">
        <v>28</v>
      </c>
      <c r="E320" s="8" t="s">
        <v>358</v>
      </c>
      <c r="F320" s="8" t="s">
        <v>363</v>
      </c>
      <c r="G320" s="8">
        <v>90000</v>
      </c>
      <c r="H320" s="8">
        <v>34</v>
      </c>
      <c r="I320" s="8">
        <v>50.75</v>
      </c>
      <c r="J320" s="8">
        <v>34</v>
      </c>
      <c r="K320" s="8" t="s">
        <v>32</v>
      </c>
      <c r="L320" s="8" t="s">
        <v>33</v>
      </c>
      <c r="M320" s="8" t="s">
        <v>34</v>
      </c>
      <c r="N320" s="8" t="s">
        <v>35</v>
      </c>
      <c r="O320" s="8" t="s">
        <v>336</v>
      </c>
      <c r="P320" s="8">
        <v>1</v>
      </c>
      <c r="Q320" s="8" t="s">
        <v>37</v>
      </c>
      <c r="R320" s="8" t="s">
        <v>37</v>
      </c>
      <c r="S320" s="8" t="s">
        <v>38</v>
      </c>
      <c r="T320" s="8" t="s">
        <v>38</v>
      </c>
      <c r="U320" s="8" t="s">
        <v>378</v>
      </c>
      <c r="V320" s="8" t="s">
        <v>208</v>
      </c>
      <c r="W320" s="8" t="s">
        <v>63</v>
      </c>
      <c r="X320" s="8" t="s">
        <v>37</v>
      </c>
      <c r="Y320" s="8">
        <v>0</v>
      </c>
      <c r="Z320" t="s">
        <v>28</v>
      </c>
      <c r="AA320" t="s">
        <v>28</v>
      </c>
      <c r="AB320" t="str">
        <f t="shared" ref="AB320:AB381" si="10">_xlfn.CONCAT(A320,$A$1,B320,$A$1,C320,$A$1,D320,$A$1,E320,$A$1,F320,$A$1,G320,$A$1,H320,$A$1,I320,$A$1,J320,$A$1,K320,$A$1,L320,$A$1,M320,$A$1,N320,$A$1,O320,$A$1,P320,$A$1,Q320,$A$1,R320,$A$1,S320,$A$1,T320,$A$1,U320,$A$1,V320,$A$1,W320,$A$1,X320,$A$1,Y320,$A$1,Z320,$A$1,AA320)</f>
        <v>335,13307,"QUAKER","2019-10-16","Ryan Hodgin","Nancy Anthony",90000,34,50.75,34,"E","010SBS","23#MEDIUM","35#LINER","KALLIMA",1,"","","X","X","Jomarys Mirabal","2017-8-26","N/A","",0,"2019-10-16","2019-10-16"</v>
      </c>
      <c r="AC320" t="s">
        <v>333</v>
      </c>
      <c r="AD320" t="s">
        <v>332</v>
      </c>
      <c r="AE320" t="str">
        <f t="shared" ref="AE320:AE381" si="11">AC320&amp;AB320&amp;AD320</f>
        <v>INSERT INTO dash.Jobs VALUES (335,13307,"QUAKER","2019-10-16","Ryan Hodgin","Nancy Anthony",90000,34,50.75,34,"E","010SBS","23#MEDIUM","35#LINER","KALLIMA",1,"","","X","X","Jomarys Mirabal","2017-8-26","N/A","",0,"2019-10-16","2019-10-16");</v>
      </c>
    </row>
    <row r="321" spans="1:31" x14ac:dyDescent="0.2">
      <c r="A321">
        <v>336</v>
      </c>
      <c r="B321" s="8">
        <v>13308</v>
      </c>
      <c r="C321" s="8" t="s">
        <v>54</v>
      </c>
      <c r="D321" t="s">
        <v>28</v>
      </c>
      <c r="E321" s="8" t="s">
        <v>358</v>
      </c>
      <c r="F321" s="8" t="s">
        <v>363</v>
      </c>
      <c r="G321" s="8">
        <v>80000</v>
      </c>
      <c r="H321" s="8">
        <v>59.5</v>
      </c>
      <c r="I321" s="8">
        <v>33.75</v>
      </c>
      <c r="J321" s="8">
        <v>59.5</v>
      </c>
      <c r="K321" s="8" t="s">
        <v>32</v>
      </c>
      <c r="L321" s="8" t="s">
        <v>33</v>
      </c>
      <c r="M321" s="8" t="s">
        <v>34</v>
      </c>
      <c r="N321" s="8" t="s">
        <v>56</v>
      </c>
      <c r="O321" s="8" t="s">
        <v>36</v>
      </c>
      <c r="P321" s="8">
        <v>1</v>
      </c>
      <c r="Q321" s="8" t="s">
        <v>37</v>
      </c>
      <c r="R321" s="8" t="s">
        <v>37</v>
      </c>
      <c r="S321" s="8" t="s">
        <v>38</v>
      </c>
      <c r="T321" s="8" t="s">
        <v>38</v>
      </c>
      <c r="U321" s="8" t="s">
        <v>378</v>
      </c>
      <c r="V321" s="8" t="s">
        <v>211</v>
      </c>
      <c r="W321" s="8" t="s">
        <v>63</v>
      </c>
      <c r="X321" s="8" t="s">
        <v>37</v>
      </c>
      <c r="Y321" s="8">
        <v>0</v>
      </c>
      <c r="Z321" t="s">
        <v>28</v>
      </c>
      <c r="AA321" t="s">
        <v>28</v>
      </c>
      <c r="AB321" t="str">
        <f t="shared" si="10"/>
        <v>336,13308,"KELLOGG'S","2019-10-16","Ryan Hodgin","Nancy Anthony",80000,59.5,33.75,59.5,"E","010SBS","23#MEDIUM","26#LINER","ANY",1,"","","X","X","Jomarys Mirabal","2017-9-23","N/A","",0,"2019-10-16","2019-10-16"</v>
      </c>
      <c r="AC321" t="s">
        <v>333</v>
      </c>
      <c r="AD321" t="s">
        <v>332</v>
      </c>
      <c r="AE321" t="str">
        <f t="shared" si="11"/>
        <v>INSERT INTO dash.Jobs VALUES (336,13308,"KELLOGG'S","2019-10-16","Ryan Hodgin","Nancy Anthony",80000,59.5,33.75,59.5,"E","010SBS","23#MEDIUM","26#LINER","ANY",1,"","","X","X","Jomarys Mirabal","2017-9-23","N/A","",0,"2019-10-16","2019-10-16");</v>
      </c>
    </row>
    <row r="322" spans="1:31" x14ac:dyDescent="0.2">
      <c r="A322">
        <v>337</v>
      </c>
      <c r="B322" s="8">
        <v>13309</v>
      </c>
      <c r="C322" s="8" t="s">
        <v>54</v>
      </c>
      <c r="D322" t="s">
        <v>28</v>
      </c>
      <c r="E322" s="8" t="s">
        <v>358</v>
      </c>
      <c r="F322" s="8" t="s">
        <v>363</v>
      </c>
      <c r="G322" s="8">
        <v>80000</v>
      </c>
      <c r="H322" s="8">
        <v>59.5</v>
      </c>
      <c r="I322" s="8">
        <v>33.75</v>
      </c>
      <c r="J322" s="8">
        <v>59.5</v>
      </c>
      <c r="K322" s="8" t="s">
        <v>32</v>
      </c>
      <c r="L322" s="8" t="s">
        <v>33</v>
      </c>
      <c r="M322" s="8" t="s">
        <v>34</v>
      </c>
      <c r="N322" s="8" t="s">
        <v>56</v>
      </c>
      <c r="O322" s="8" t="s">
        <v>36</v>
      </c>
      <c r="P322" s="8">
        <v>1</v>
      </c>
      <c r="Q322" s="8" t="s">
        <v>37</v>
      </c>
      <c r="R322" s="8" t="s">
        <v>37</v>
      </c>
      <c r="S322" s="8" t="s">
        <v>38</v>
      </c>
      <c r="T322" s="8" t="s">
        <v>38</v>
      </c>
      <c r="U322" s="8" t="s">
        <v>371</v>
      </c>
      <c r="V322" s="8" t="s">
        <v>209</v>
      </c>
      <c r="W322" s="8" t="s">
        <v>63</v>
      </c>
      <c r="X322" s="8" t="s">
        <v>37</v>
      </c>
      <c r="Y322" s="8">
        <v>0</v>
      </c>
      <c r="Z322" t="s">
        <v>28</v>
      </c>
      <c r="AA322" t="s">
        <v>28</v>
      </c>
      <c r="AB322" t="str">
        <f t="shared" si="10"/>
        <v>337,13309,"KELLOGG'S","2019-10-16","Ryan Hodgin","Nancy Anthony",80000,59.5,33.75,59.5,"E","010SBS","23#MEDIUM","26#LINER","ANY",1,"","","X","X","Shanae Codling","2018-3-12","N/A","",0,"2019-10-16","2019-10-16"</v>
      </c>
      <c r="AC322" t="s">
        <v>333</v>
      </c>
      <c r="AD322" t="s">
        <v>332</v>
      </c>
      <c r="AE322" t="str">
        <f t="shared" si="11"/>
        <v>INSERT INTO dash.Jobs VALUES (337,13309,"KELLOGG'S","2019-10-16","Ryan Hodgin","Nancy Anthony",80000,59.5,33.75,59.5,"E","010SBS","23#MEDIUM","26#LINER","ANY",1,"","","X","X","Shanae Codling","2018-3-12","N/A","",0,"2019-10-16","2019-10-16");</v>
      </c>
    </row>
    <row r="323" spans="1:31" x14ac:dyDescent="0.2">
      <c r="A323">
        <v>338</v>
      </c>
      <c r="B323" s="8">
        <v>13310</v>
      </c>
      <c r="C323" s="8" t="s">
        <v>54</v>
      </c>
      <c r="D323" t="s">
        <v>28</v>
      </c>
      <c r="E323" s="8" t="s">
        <v>358</v>
      </c>
      <c r="F323" s="8" t="s">
        <v>363</v>
      </c>
      <c r="G323" s="8">
        <v>80000</v>
      </c>
      <c r="H323" s="8">
        <v>58</v>
      </c>
      <c r="I323" s="8">
        <v>35</v>
      </c>
      <c r="J323" s="8">
        <v>57.5</v>
      </c>
      <c r="K323" s="8" t="s">
        <v>32</v>
      </c>
      <c r="L323" s="8" t="s">
        <v>33</v>
      </c>
      <c r="M323" s="8" t="s">
        <v>34</v>
      </c>
      <c r="N323" s="8" t="s">
        <v>56</v>
      </c>
      <c r="O323" s="8" t="s">
        <v>36</v>
      </c>
      <c r="P323" s="8">
        <v>1</v>
      </c>
      <c r="Q323" s="8" t="s">
        <v>37</v>
      </c>
      <c r="R323" s="8" t="s">
        <v>37</v>
      </c>
      <c r="S323" s="8" t="s">
        <v>38</v>
      </c>
      <c r="T323" s="8" t="s">
        <v>38</v>
      </c>
      <c r="U323" s="8" t="s">
        <v>378</v>
      </c>
      <c r="V323" s="8" t="s">
        <v>211</v>
      </c>
      <c r="W323" s="8" t="s">
        <v>63</v>
      </c>
      <c r="X323" s="8" t="s">
        <v>37</v>
      </c>
      <c r="Y323" s="8">
        <v>0</v>
      </c>
      <c r="Z323" t="s">
        <v>28</v>
      </c>
      <c r="AA323" t="s">
        <v>28</v>
      </c>
      <c r="AB323" t="str">
        <f t="shared" si="10"/>
        <v>338,13310,"KELLOGG'S","2019-10-16","Ryan Hodgin","Nancy Anthony",80000,58,35,57.5,"E","010SBS","23#MEDIUM","26#LINER","ANY",1,"","","X","X","Jomarys Mirabal","2017-9-23","N/A","",0,"2019-10-16","2019-10-16"</v>
      </c>
      <c r="AC323" t="s">
        <v>333</v>
      </c>
      <c r="AD323" t="s">
        <v>332</v>
      </c>
      <c r="AE323" t="str">
        <f t="shared" si="11"/>
        <v>INSERT INTO dash.Jobs VALUES (338,13310,"KELLOGG'S","2019-10-16","Ryan Hodgin","Nancy Anthony",80000,58,35,57.5,"E","010SBS","23#MEDIUM","26#LINER","ANY",1,"","","X","X","Jomarys Mirabal","2017-9-23","N/A","",0,"2019-10-16","2019-10-16");</v>
      </c>
    </row>
    <row r="324" spans="1:31" x14ac:dyDescent="0.2">
      <c r="A324">
        <v>339</v>
      </c>
      <c r="B324" s="8">
        <v>13311</v>
      </c>
      <c r="C324" s="8" t="s">
        <v>54</v>
      </c>
      <c r="D324" t="s">
        <v>28</v>
      </c>
      <c r="E324" s="8" t="s">
        <v>358</v>
      </c>
      <c r="F324" s="8" t="s">
        <v>363</v>
      </c>
      <c r="G324" s="8">
        <v>30000</v>
      </c>
      <c r="H324" s="8">
        <v>43.5</v>
      </c>
      <c r="I324" s="8">
        <v>60</v>
      </c>
      <c r="J324" s="8">
        <v>40.5</v>
      </c>
      <c r="K324" s="8" t="s">
        <v>32</v>
      </c>
      <c r="L324" s="8" t="s">
        <v>33</v>
      </c>
      <c r="M324" s="8" t="s">
        <v>34</v>
      </c>
      <c r="N324" s="8" t="s">
        <v>35</v>
      </c>
      <c r="O324" s="8" t="s">
        <v>36</v>
      </c>
      <c r="P324" s="8">
        <v>1</v>
      </c>
      <c r="Q324" s="8" t="s">
        <v>37</v>
      </c>
      <c r="R324" s="8" t="s">
        <v>37</v>
      </c>
      <c r="S324" s="8" t="s">
        <v>38</v>
      </c>
      <c r="T324" s="8" t="s">
        <v>38</v>
      </c>
      <c r="U324" s="8" t="s">
        <v>378</v>
      </c>
      <c r="V324" s="8" t="s">
        <v>211</v>
      </c>
      <c r="W324" s="8" t="s">
        <v>63</v>
      </c>
      <c r="X324" s="8" t="s">
        <v>37</v>
      </c>
      <c r="Y324" s="8">
        <v>0</v>
      </c>
      <c r="Z324" t="s">
        <v>28</v>
      </c>
      <c r="AA324" t="s">
        <v>28</v>
      </c>
      <c r="AB324" t="str">
        <f t="shared" si="10"/>
        <v>339,13311,"KELLOGG'S","2019-10-16","Ryan Hodgin","Nancy Anthony",30000,43.5,60,40.5,"E","010SBS","23#MEDIUM","35#LINER","ANY",1,"","","X","X","Jomarys Mirabal","2017-9-23","N/A","",0,"2019-10-16","2019-10-16"</v>
      </c>
      <c r="AC324" t="s">
        <v>333</v>
      </c>
      <c r="AD324" t="s">
        <v>332</v>
      </c>
      <c r="AE324" t="str">
        <f t="shared" si="11"/>
        <v>INSERT INTO dash.Jobs VALUES (339,13311,"KELLOGG'S","2019-10-16","Ryan Hodgin","Nancy Anthony",30000,43.5,60,40.5,"E","010SBS","23#MEDIUM","35#LINER","ANY",1,"","","X","X","Jomarys Mirabal","2017-9-23","N/A","",0,"2019-10-16","2019-10-16");</v>
      </c>
    </row>
    <row r="325" spans="1:31" x14ac:dyDescent="0.2">
      <c r="A325">
        <v>340</v>
      </c>
      <c r="B325" s="8">
        <v>13312</v>
      </c>
      <c r="C325" s="8" t="s">
        <v>67</v>
      </c>
      <c r="D325" t="s">
        <v>28</v>
      </c>
      <c r="E325" s="8" t="s">
        <v>358</v>
      </c>
      <c r="F325" s="8" t="s">
        <v>362</v>
      </c>
      <c r="G325" s="8">
        <v>180000</v>
      </c>
      <c r="H325" s="8">
        <v>48</v>
      </c>
      <c r="I325" s="8">
        <v>36.75</v>
      </c>
      <c r="J325" s="8">
        <v>45.5</v>
      </c>
      <c r="K325" s="8" t="s">
        <v>64</v>
      </c>
      <c r="L325" s="8" t="s">
        <v>33</v>
      </c>
      <c r="M325" s="8" t="s">
        <v>34</v>
      </c>
      <c r="N325" s="8" t="s">
        <v>56</v>
      </c>
      <c r="O325" s="8" t="s">
        <v>36</v>
      </c>
      <c r="P325" s="8">
        <v>1</v>
      </c>
      <c r="Q325" s="8" t="s">
        <v>37</v>
      </c>
      <c r="R325" s="8" t="s">
        <v>37</v>
      </c>
      <c r="S325" s="8" t="s">
        <v>38</v>
      </c>
      <c r="T325" s="8" t="s">
        <v>38</v>
      </c>
      <c r="U325" s="8" t="s">
        <v>378</v>
      </c>
      <c r="V325" s="8" t="s">
        <v>211</v>
      </c>
      <c r="W325" s="8" t="s">
        <v>63</v>
      </c>
      <c r="X325" s="8" t="s">
        <v>37</v>
      </c>
      <c r="Y325" s="8">
        <v>0</v>
      </c>
      <c r="Z325" t="s">
        <v>28</v>
      </c>
      <c r="AA325" t="s">
        <v>28</v>
      </c>
      <c r="AB325" t="str">
        <f t="shared" si="10"/>
        <v>340,13312,"ABBOTT-ACTION","2019-10-16","Ryan Hodgin","Fran Hice",180000,48,36.75,45.5,"F","010SBS","23#MEDIUM","26#LINER","ANY",1,"","","X","X","Jomarys Mirabal","2017-9-23","N/A","",0,"2019-10-16","2019-10-16"</v>
      </c>
      <c r="AC325" t="s">
        <v>333</v>
      </c>
      <c r="AD325" t="s">
        <v>332</v>
      </c>
      <c r="AE325" t="str">
        <f t="shared" si="11"/>
        <v>INSERT INTO dash.Jobs VALUES (340,13312,"ABBOTT-ACTION","2019-10-16","Ryan Hodgin","Fran Hice",180000,48,36.75,45.5,"F","010SBS","23#MEDIUM","26#LINER","ANY",1,"","","X","X","Jomarys Mirabal","2017-9-23","N/A","",0,"2019-10-16","2019-10-16");</v>
      </c>
    </row>
    <row r="326" spans="1:31" x14ac:dyDescent="0.2">
      <c r="A326">
        <v>342</v>
      </c>
      <c r="B326" s="8">
        <v>13314</v>
      </c>
      <c r="C326" s="8" t="s">
        <v>110</v>
      </c>
      <c r="D326" t="s">
        <v>28</v>
      </c>
      <c r="E326" s="8" t="s">
        <v>358</v>
      </c>
      <c r="F326" s="8" t="s">
        <v>362</v>
      </c>
      <c r="G326" s="8">
        <v>7800</v>
      </c>
      <c r="H326" s="8">
        <v>61.5</v>
      </c>
      <c r="I326" s="8">
        <v>34.75</v>
      </c>
      <c r="J326" s="8">
        <v>61.5</v>
      </c>
      <c r="K326" s="8" t="s">
        <v>41</v>
      </c>
      <c r="L326" s="8" t="s">
        <v>33</v>
      </c>
      <c r="M326" s="8" t="s">
        <v>34</v>
      </c>
      <c r="N326" s="8" t="s">
        <v>35</v>
      </c>
      <c r="O326" s="8" t="s">
        <v>36</v>
      </c>
      <c r="P326" s="8">
        <v>1</v>
      </c>
      <c r="Q326" s="8" t="s">
        <v>37</v>
      </c>
      <c r="R326" s="8" t="s">
        <v>37</v>
      </c>
      <c r="S326" s="8" t="s">
        <v>38</v>
      </c>
      <c r="T326" s="8" t="s">
        <v>38</v>
      </c>
      <c r="U326" s="8" t="s">
        <v>378</v>
      </c>
      <c r="V326" s="8" t="s">
        <v>205</v>
      </c>
      <c r="W326" s="8" t="s">
        <v>63</v>
      </c>
      <c r="X326" s="8" t="s">
        <v>37</v>
      </c>
      <c r="Y326" s="8">
        <v>0</v>
      </c>
      <c r="Z326" t="s">
        <v>28</v>
      </c>
      <c r="AA326" t="s">
        <v>28</v>
      </c>
      <c r="AB326" t="str">
        <f t="shared" si="10"/>
        <v>342,13314,"CHEMENCE","2019-10-16","Ryan Hodgin","Fran Hice",7800,61.5,34.75,61.5,"B","010SBS","23#MEDIUM","35#LINER","ANY",1,"","","X","X","Jomarys Mirabal","2017-6-24","N/A","",0,"2019-10-16","2019-10-16"</v>
      </c>
      <c r="AC326" t="s">
        <v>333</v>
      </c>
      <c r="AD326" t="s">
        <v>332</v>
      </c>
      <c r="AE326" t="str">
        <f t="shared" si="11"/>
        <v>INSERT INTO dash.Jobs VALUES (342,13314,"CHEMENCE","2019-10-16","Ryan Hodgin","Fran Hice",7800,61.5,34.75,61.5,"B","010SBS","23#MEDIUM","35#LINER","ANY",1,"","","X","X","Jomarys Mirabal","2017-6-24","N/A","",0,"2019-10-16","2019-10-16");</v>
      </c>
    </row>
    <row r="327" spans="1:31" x14ac:dyDescent="0.2">
      <c r="A327">
        <v>343</v>
      </c>
      <c r="B327" s="8">
        <v>13315</v>
      </c>
      <c r="C327" s="8" t="s">
        <v>111</v>
      </c>
      <c r="D327" t="s">
        <v>28</v>
      </c>
      <c r="E327" s="8" t="s">
        <v>358</v>
      </c>
      <c r="F327" s="8" t="s">
        <v>361</v>
      </c>
      <c r="G327" s="8">
        <v>21000</v>
      </c>
      <c r="H327" s="8">
        <v>32</v>
      </c>
      <c r="I327" s="8">
        <v>52</v>
      </c>
      <c r="J327" s="8">
        <v>29</v>
      </c>
      <c r="K327" s="8" t="s">
        <v>41</v>
      </c>
      <c r="L327" s="8" t="s">
        <v>33</v>
      </c>
      <c r="M327" s="8" t="s">
        <v>34</v>
      </c>
      <c r="N327" s="8" t="s">
        <v>35</v>
      </c>
      <c r="O327" s="8" t="s">
        <v>36</v>
      </c>
      <c r="P327" s="8">
        <v>1</v>
      </c>
      <c r="Q327" s="8" t="s">
        <v>37</v>
      </c>
      <c r="R327" s="8" t="s">
        <v>37</v>
      </c>
      <c r="S327" s="8" t="s">
        <v>38</v>
      </c>
      <c r="T327" s="8" t="s">
        <v>38</v>
      </c>
      <c r="U327" s="8" t="s">
        <v>378</v>
      </c>
      <c r="V327" s="8" t="s">
        <v>208</v>
      </c>
      <c r="W327" s="8" t="s">
        <v>63</v>
      </c>
      <c r="X327" s="8" t="s">
        <v>37</v>
      </c>
      <c r="Y327" s="8">
        <v>0</v>
      </c>
      <c r="Z327" t="s">
        <v>28</v>
      </c>
      <c r="AA327" t="s">
        <v>28</v>
      </c>
      <c r="AB327" t="str">
        <f t="shared" si="10"/>
        <v>343,13315,"SWAN PACKAGING","2019-10-16","Ryan Hodgin","Samara Schlossman",21000,32,52,29,"B","010SBS","23#MEDIUM","35#LINER","ANY",1,"","","X","X","Jomarys Mirabal","2017-8-26","N/A","",0,"2019-10-16","2019-10-16"</v>
      </c>
      <c r="AC327" t="s">
        <v>333</v>
      </c>
      <c r="AD327" t="s">
        <v>332</v>
      </c>
      <c r="AE327" t="str">
        <f t="shared" si="11"/>
        <v>INSERT INTO dash.Jobs VALUES (343,13315,"SWAN PACKAGING","2019-10-16","Ryan Hodgin","Samara Schlossman",21000,32,52,29,"B","010SBS","23#MEDIUM","35#LINER","ANY",1,"","","X","X","Jomarys Mirabal","2017-8-26","N/A","",0,"2019-10-16","2019-10-16");</v>
      </c>
    </row>
    <row r="328" spans="1:31" x14ac:dyDescent="0.2">
      <c r="A328">
        <v>344</v>
      </c>
      <c r="B328" s="8">
        <v>13316</v>
      </c>
      <c r="C328" s="8" t="s">
        <v>45</v>
      </c>
      <c r="D328" t="s">
        <v>28</v>
      </c>
      <c r="E328" s="8" t="s">
        <v>358</v>
      </c>
      <c r="F328" s="8" t="s">
        <v>361</v>
      </c>
      <c r="G328" s="8">
        <v>27800</v>
      </c>
      <c r="H328" s="8">
        <v>56.5</v>
      </c>
      <c r="I328" s="8">
        <v>38</v>
      </c>
      <c r="J328" s="8">
        <v>56.5</v>
      </c>
      <c r="K328" s="8" t="s">
        <v>41</v>
      </c>
      <c r="L328" s="8" t="s">
        <v>33</v>
      </c>
      <c r="M328" s="8" t="s">
        <v>34</v>
      </c>
      <c r="N328" s="8" t="s">
        <v>35</v>
      </c>
      <c r="O328" s="8" t="s">
        <v>36</v>
      </c>
      <c r="P328" s="8">
        <v>1</v>
      </c>
      <c r="Q328" s="8" t="s">
        <v>37</v>
      </c>
      <c r="R328" s="8" t="s">
        <v>37</v>
      </c>
      <c r="S328" s="8" t="s">
        <v>38</v>
      </c>
      <c r="T328" s="8" t="s">
        <v>38</v>
      </c>
      <c r="U328" s="8" t="s">
        <v>378</v>
      </c>
      <c r="V328" s="8" t="s">
        <v>211</v>
      </c>
      <c r="W328" s="8" t="s">
        <v>338</v>
      </c>
      <c r="X328" s="8" t="s">
        <v>37</v>
      </c>
      <c r="Y328" s="8">
        <v>0</v>
      </c>
      <c r="Z328" t="s">
        <v>28</v>
      </c>
      <c r="AA328" t="s">
        <v>28</v>
      </c>
      <c r="AB328" t="str">
        <f t="shared" si="10"/>
        <v>344,13316,"FX MATT","2019-10-16","Ryan Hodgin","Samara Schlossman",27800,56.5,38,56.5,"B","010SBS","23#MEDIUM","35#LINER","ANY",1,"","","X","X","Jomarys Mirabal","2017-9-23","JS","",0,"2019-10-16","2019-10-16"</v>
      </c>
      <c r="AC328" t="s">
        <v>333</v>
      </c>
      <c r="AD328" t="s">
        <v>332</v>
      </c>
      <c r="AE328" t="str">
        <f t="shared" si="11"/>
        <v>INSERT INTO dash.Jobs VALUES (344,13316,"FX MATT","2019-10-16","Ryan Hodgin","Samara Schlossman",27800,56.5,38,56.5,"B","010SBS","23#MEDIUM","35#LINER","ANY",1,"","","X","X","Jomarys Mirabal","2017-9-23","JS","",0,"2019-10-16","2019-10-16");</v>
      </c>
    </row>
    <row r="329" spans="1:31" x14ac:dyDescent="0.2">
      <c r="A329">
        <v>345</v>
      </c>
      <c r="B329" s="8">
        <v>13317</v>
      </c>
      <c r="C329" s="8" t="s">
        <v>59</v>
      </c>
      <c r="D329" t="s">
        <v>28</v>
      </c>
      <c r="E329" s="8" t="s">
        <v>358</v>
      </c>
      <c r="F329" s="8" t="s">
        <v>360</v>
      </c>
      <c r="G329" s="8">
        <v>150300</v>
      </c>
      <c r="H329" s="8">
        <v>40</v>
      </c>
      <c r="I329" s="8">
        <v>45.75</v>
      </c>
      <c r="J329" s="8">
        <v>40</v>
      </c>
      <c r="K329" s="8" t="s">
        <v>41</v>
      </c>
      <c r="L329" s="8" t="s">
        <v>60</v>
      </c>
      <c r="M329" s="8" t="s">
        <v>53</v>
      </c>
      <c r="N329" s="8" t="s">
        <v>48</v>
      </c>
      <c r="O329" s="8" t="s">
        <v>36</v>
      </c>
      <c r="P329" s="8">
        <v>1</v>
      </c>
      <c r="Q329" s="8" t="s">
        <v>37</v>
      </c>
      <c r="R329" s="8" t="s">
        <v>37</v>
      </c>
      <c r="S329" s="8" t="s">
        <v>38</v>
      </c>
      <c r="T329" s="8" t="s">
        <v>38</v>
      </c>
      <c r="U329" s="8" t="s">
        <v>378</v>
      </c>
      <c r="V329" s="8" t="s">
        <v>211</v>
      </c>
      <c r="W329" s="8" t="s">
        <v>63</v>
      </c>
      <c r="X329" s="8" t="s">
        <v>37</v>
      </c>
      <c r="Y329" s="8">
        <v>0</v>
      </c>
      <c r="Z329" t="s">
        <v>28</v>
      </c>
      <c r="AA329" t="s">
        <v>28</v>
      </c>
      <c r="AB329" t="str">
        <f t="shared" si="10"/>
        <v>345,13317,"KEURIG GREEN MOUNTAIN","2019-10-16","Ryan Hodgin","Jeff Tejeda",150300,40,45.75,40,"B","012SBS","26#MEDIUM","42#LINER","ANY",1,"","","X","X","Jomarys Mirabal","2017-9-23","N/A","",0,"2019-10-16","2019-10-16"</v>
      </c>
      <c r="AC329" t="s">
        <v>333</v>
      </c>
      <c r="AD329" t="s">
        <v>332</v>
      </c>
      <c r="AE329" t="str">
        <f t="shared" si="11"/>
        <v>INSERT INTO dash.Jobs VALUES (345,13317,"KEURIG GREEN MOUNTAIN","2019-10-16","Ryan Hodgin","Jeff Tejeda",150300,40,45.75,40,"B","012SBS","26#MEDIUM","42#LINER","ANY",1,"","","X","X","Jomarys Mirabal","2017-9-23","N/A","",0,"2019-10-16","2019-10-16");</v>
      </c>
    </row>
    <row r="330" spans="1:31" x14ac:dyDescent="0.2">
      <c r="A330">
        <v>346</v>
      </c>
      <c r="B330" s="8">
        <v>13318</v>
      </c>
      <c r="C330" s="8" t="s">
        <v>59</v>
      </c>
      <c r="D330" t="s">
        <v>28</v>
      </c>
      <c r="E330" s="8" t="s">
        <v>358</v>
      </c>
      <c r="F330" s="8" t="s">
        <v>360</v>
      </c>
      <c r="G330" s="8">
        <v>130000</v>
      </c>
      <c r="H330" s="8">
        <v>40</v>
      </c>
      <c r="I330" s="8">
        <v>45.75</v>
      </c>
      <c r="J330" s="8">
        <v>40</v>
      </c>
      <c r="K330" s="8" t="s">
        <v>41</v>
      </c>
      <c r="L330" s="8" t="s">
        <v>60</v>
      </c>
      <c r="M330" s="8" t="s">
        <v>53</v>
      </c>
      <c r="N330" s="8" t="s">
        <v>48</v>
      </c>
      <c r="O330" s="8" t="s">
        <v>36</v>
      </c>
      <c r="P330" s="8">
        <v>1</v>
      </c>
      <c r="Q330" s="8" t="s">
        <v>37</v>
      </c>
      <c r="R330" s="8" t="s">
        <v>37</v>
      </c>
      <c r="S330" s="8" t="s">
        <v>38</v>
      </c>
      <c r="T330" s="8" t="s">
        <v>38</v>
      </c>
      <c r="U330" s="8" t="s">
        <v>378</v>
      </c>
      <c r="V330" s="8" t="s">
        <v>211</v>
      </c>
      <c r="W330" s="8" t="s">
        <v>63</v>
      </c>
      <c r="X330" s="8" t="s">
        <v>37</v>
      </c>
      <c r="Y330" s="8">
        <v>0</v>
      </c>
      <c r="Z330" t="s">
        <v>28</v>
      </c>
      <c r="AA330" t="s">
        <v>28</v>
      </c>
      <c r="AB330" t="str">
        <f t="shared" si="10"/>
        <v>346,13318,"KEURIG GREEN MOUNTAIN","2019-10-16","Ryan Hodgin","Jeff Tejeda",130000,40,45.75,40,"B","012SBS","26#MEDIUM","42#LINER","ANY",1,"","","X","X","Jomarys Mirabal","2017-9-23","N/A","",0,"2019-10-16","2019-10-16"</v>
      </c>
      <c r="AC330" t="s">
        <v>333</v>
      </c>
      <c r="AD330" t="s">
        <v>332</v>
      </c>
      <c r="AE330" t="str">
        <f t="shared" si="11"/>
        <v>INSERT INTO dash.Jobs VALUES (346,13318,"KEURIG GREEN MOUNTAIN","2019-10-16","Ryan Hodgin","Jeff Tejeda",130000,40,45.75,40,"B","012SBS","26#MEDIUM","42#LINER","ANY",1,"","","X","X","Jomarys Mirabal","2017-9-23","N/A","",0,"2019-10-16","2019-10-16");</v>
      </c>
    </row>
    <row r="331" spans="1:31" x14ac:dyDescent="0.2">
      <c r="A331">
        <v>347</v>
      </c>
      <c r="B331" s="8">
        <v>13319</v>
      </c>
      <c r="C331" s="8" t="s">
        <v>82</v>
      </c>
      <c r="D331" t="s">
        <v>28</v>
      </c>
      <c r="E331" s="8" t="s">
        <v>358</v>
      </c>
      <c r="F331" s="8" t="s">
        <v>362</v>
      </c>
      <c r="G331" s="8">
        <v>15000</v>
      </c>
      <c r="H331" s="8">
        <v>54.5</v>
      </c>
      <c r="I331" s="8">
        <v>33</v>
      </c>
      <c r="J331" s="8">
        <v>53</v>
      </c>
      <c r="K331" s="8" t="s">
        <v>41</v>
      </c>
      <c r="L331" s="8" t="s">
        <v>33</v>
      </c>
      <c r="M331" s="8" t="s">
        <v>34</v>
      </c>
      <c r="N331" s="8" t="s">
        <v>35</v>
      </c>
      <c r="O331" s="8" t="s">
        <v>36</v>
      </c>
      <c r="P331" s="8">
        <v>1</v>
      </c>
      <c r="Q331" s="8" t="s">
        <v>37</v>
      </c>
      <c r="R331" s="8" t="s">
        <v>37</v>
      </c>
      <c r="S331" s="8" t="s">
        <v>38</v>
      </c>
      <c r="T331" s="8" t="s">
        <v>38</v>
      </c>
      <c r="U331" s="8" t="s">
        <v>378</v>
      </c>
      <c r="V331" s="8" t="s">
        <v>205</v>
      </c>
      <c r="W331" s="8" t="s">
        <v>63</v>
      </c>
      <c r="X331" s="8" t="s">
        <v>37</v>
      </c>
      <c r="Y331" s="8">
        <v>0</v>
      </c>
      <c r="Z331" t="s">
        <v>28</v>
      </c>
      <c r="AA331" t="s">
        <v>28</v>
      </c>
      <c r="AB331" t="str">
        <f t="shared" si="10"/>
        <v>347,13319,"ZWILLING JA HENCKELS","2019-10-16","Ryan Hodgin","Fran Hice",15000,54.5,33,53,"B","010SBS","23#MEDIUM","35#LINER","ANY",1,"","","X","X","Jomarys Mirabal","2017-6-24","N/A","",0,"2019-10-16","2019-10-16"</v>
      </c>
      <c r="AC331" t="s">
        <v>333</v>
      </c>
      <c r="AD331" t="s">
        <v>332</v>
      </c>
      <c r="AE331" t="str">
        <f t="shared" si="11"/>
        <v>INSERT INTO dash.Jobs VALUES (347,13319,"ZWILLING JA HENCKELS","2019-10-16","Ryan Hodgin","Fran Hice",15000,54.5,33,53,"B","010SBS","23#MEDIUM","35#LINER","ANY",1,"","","X","X","Jomarys Mirabal","2017-6-24","N/A","",0,"2019-10-16","2019-10-16");</v>
      </c>
    </row>
    <row r="332" spans="1:31" x14ac:dyDescent="0.2">
      <c r="A332">
        <v>348</v>
      </c>
      <c r="B332" s="8">
        <v>13320</v>
      </c>
      <c r="C332" s="8" t="s">
        <v>84</v>
      </c>
      <c r="D332" t="s">
        <v>28</v>
      </c>
      <c r="E332" s="8" t="s">
        <v>358</v>
      </c>
      <c r="F332" s="8" t="s">
        <v>361</v>
      </c>
      <c r="G332" s="8">
        <v>13500</v>
      </c>
      <c r="H332" s="8">
        <v>32</v>
      </c>
      <c r="I332" s="8">
        <v>56.25</v>
      </c>
      <c r="J332" s="8">
        <v>29</v>
      </c>
      <c r="K332" s="8" t="s">
        <v>32</v>
      </c>
      <c r="L332" s="8" t="s">
        <v>33</v>
      </c>
      <c r="M332" s="8" t="s">
        <v>34</v>
      </c>
      <c r="N332" s="8" t="s">
        <v>48</v>
      </c>
      <c r="O332" s="8" t="s">
        <v>36</v>
      </c>
      <c r="P332" s="8">
        <v>1</v>
      </c>
      <c r="Q332" s="8" t="s">
        <v>37</v>
      </c>
      <c r="R332" s="8" t="s">
        <v>37</v>
      </c>
      <c r="S332" s="8" t="s">
        <v>38</v>
      </c>
      <c r="T332" s="8" t="s">
        <v>38</v>
      </c>
      <c r="U332" s="8" t="s">
        <v>378</v>
      </c>
      <c r="V332" s="8" t="s">
        <v>204</v>
      </c>
      <c r="W332" s="8" t="s">
        <v>63</v>
      </c>
      <c r="X332" s="8" t="s">
        <v>37</v>
      </c>
      <c r="Y332" s="8">
        <v>0</v>
      </c>
      <c r="Z332" t="s">
        <v>28</v>
      </c>
      <c r="AA332" t="s">
        <v>28</v>
      </c>
      <c r="AB332" t="str">
        <f t="shared" si="10"/>
        <v>348,13320,"GADGE USA","2019-10-16","Ryan Hodgin","Samara Schlossman",13500,32,56.25,29,"E","010SBS","23#MEDIUM","42#LINER","ANY",1,"","","X","X","Jomarys Mirabal","2017-5-27","N/A","",0,"2019-10-16","2019-10-16"</v>
      </c>
      <c r="AC332" t="s">
        <v>333</v>
      </c>
      <c r="AD332" t="s">
        <v>332</v>
      </c>
      <c r="AE332" t="str">
        <f t="shared" si="11"/>
        <v>INSERT INTO dash.Jobs VALUES (348,13320,"GADGE USA","2019-10-16","Ryan Hodgin","Samara Schlossman",13500,32,56.25,29,"E","010SBS","23#MEDIUM","42#LINER","ANY",1,"","","X","X","Jomarys Mirabal","2017-5-27","N/A","",0,"2019-10-16","2019-10-16");</v>
      </c>
    </row>
    <row r="333" spans="1:31" x14ac:dyDescent="0.2">
      <c r="A333">
        <v>349</v>
      </c>
      <c r="B333" s="8">
        <v>13321</v>
      </c>
      <c r="C333" s="8" t="s">
        <v>85</v>
      </c>
      <c r="D333" t="s">
        <v>28</v>
      </c>
      <c r="E333" s="8" t="s">
        <v>358</v>
      </c>
      <c r="F333" s="8" t="s">
        <v>360</v>
      </c>
      <c r="G333" s="8">
        <v>60000</v>
      </c>
      <c r="H333" s="8">
        <v>52</v>
      </c>
      <c r="I333" s="8">
        <v>28</v>
      </c>
      <c r="J333" s="8">
        <v>51</v>
      </c>
      <c r="K333" s="8" t="s">
        <v>32</v>
      </c>
      <c r="L333" s="8" t="s">
        <v>33</v>
      </c>
      <c r="M333" s="8" t="s">
        <v>34</v>
      </c>
      <c r="N333" s="8" t="s">
        <v>35</v>
      </c>
      <c r="O333" s="8" t="s">
        <v>337</v>
      </c>
      <c r="P333" s="8">
        <v>1</v>
      </c>
      <c r="Q333" s="8" t="s">
        <v>37</v>
      </c>
      <c r="R333" s="8" t="s">
        <v>37</v>
      </c>
      <c r="S333" s="8" t="s">
        <v>38</v>
      </c>
      <c r="T333" s="8" t="s">
        <v>38</v>
      </c>
      <c r="U333" s="8" t="s">
        <v>378</v>
      </c>
      <c r="V333" s="8" t="s">
        <v>206</v>
      </c>
      <c r="W333" s="8" t="s">
        <v>63</v>
      </c>
      <c r="X333" s="8" t="s">
        <v>37</v>
      </c>
      <c r="Y333" s="8">
        <v>0</v>
      </c>
      <c r="Z333" t="s">
        <v>28</v>
      </c>
      <c r="AA333" t="s">
        <v>28</v>
      </c>
      <c r="AB333" t="str">
        <f t="shared" si="10"/>
        <v>349,13321,"KAR'S NUTS","2019-10-16","Ryan Hodgin","Jeff Tejeda",60000,52,28,51,"E","010SBS","23#MEDIUM","35#LINER","STORA",1,"","","X","X","Jomarys Mirabal","2017-7-29","N/A","",0,"2019-10-16","2019-10-16"</v>
      </c>
      <c r="AC333" t="s">
        <v>333</v>
      </c>
      <c r="AD333" t="s">
        <v>332</v>
      </c>
      <c r="AE333" t="str">
        <f t="shared" si="11"/>
        <v>INSERT INTO dash.Jobs VALUES (349,13321,"KAR'S NUTS","2019-10-16","Ryan Hodgin","Jeff Tejeda",60000,52,28,51,"E","010SBS","23#MEDIUM","35#LINER","STORA",1,"","","X","X","Jomarys Mirabal","2017-7-29","N/A","",0,"2019-10-16","2019-10-16");</v>
      </c>
    </row>
    <row r="334" spans="1:31" x14ac:dyDescent="0.2">
      <c r="A334">
        <v>350</v>
      </c>
      <c r="B334" s="8">
        <v>13322</v>
      </c>
      <c r="C334" s="8" t="s">
        <v>47</v>
      </c>
      <c r="D334" t="s">
        <v>28</v>
      </c>
      <c r="E334" s="8" t="s">
        <v>358</v>
      </c>
      <c r="F334" s="8" t="s">
        <v>363</v>
      </c>
      <c r="G334" s="8">
        <v>199999.99999999997</v>
      </c>
      <c r="H334" s="8">
        <v>48</v>
      </c>
      <c r="I334" s="8">
        <v>34</v>
      </c>
      <c r="J334" s="8">
        <v>47.5</v>
      </c>
      <c r="K334" s="8" t="s">
        <v>32</v>
      </c>
      <c r="L334" s="8" t="s">
        <v>33</v>
      </c>
      <c r="M334" s="8" t="s">
        <v>34</v>
      </c>
      <c r="N334" s="8" t="s">
        <v>66</v>
      </c>
      <c r="O334" s="8" t="s">
        <v>336</v>
      </c>
      <c r="P334" s="8">
        <v>1</v>
      </c>
      <c r="Q334" s="8" t="s">
        <v>37</v>
      </c>
      <c r="R334" s="8" t="s">
        <v>37</v>
      </c>
      <c r="S334" s="8" t="s">
        <v>38</v>
      </c>
      <c r="T334" s="8" t="s">
        <v>38</v>
      </c>
      <c r="U334" s="8" t="s">
        <v>371</v>
      </c>
      <c r="V334" s="8" t="s">
        <v>215</v>
      </c>
      <c r="W334" s="8" t="s">
        <v>148</v>
      </c>
      <c r="X334" s="8" t="s">
        <v>37</v>
      </c>
      <c r="Y334" s="8">
        <v>0</v>
      </c>
      <c r="Z334" t="s">
        <v>28</v>
      </c>
      <c r="AA334" t="s">
        <v>28</v>
      </c>
      <c r="AB334" t="str">
        <f t="shared" si="10"/>
        <v>350,13322,"QUAKER","2019-10-16","Ryan Hodgin","Nancy Anthony",200000,48,34,47.5,"E","010SBS","23#MEDIUM","35#HCL LINER","KALLIMA",1,"","","X","X","Shanae Codling","2018-2-13","SC","",0,"2019-10-16","2019-10-16"</v>
      </c>
      <c r="AC334" t="s">
        <v>333</v>
      </c>
      <c r="AD334" t="s">
        <v>332</v>
      </c>
      <c r="AE334" t="str">
        <f t="shared" si="11"/>
        <v>INSERT INTO dash.Jobs VALUES (350,13322,"QUAKER","2019-10-16","Ryan Hodgin","Nancy Anthony",200000,48,34,47.5,"E","010SBS","23#MEDIUM","35#HCL LINER","KALLIMA",1,"","","X","X","Shanae Codling","2018-2-13","SC","",0,"2019-10-16","2019-10-16");</v>
      </c>
    </row>
    <row r="335" spans="1:31" x14ac:dyDescent="0.2">
      <c r="A335">
        <v>351</v>
      </c>
      <c r="B335" s="8">
        <v>13323</v>
      </c>
      <c r="C335" s="8" t="s">
        <v>47</v>
      </c>
      <c r="D335" t="s">
        <v>28</v>
      </c>
      <c r="E335" s="8" t="s">
        <v>358</v>
      </c>
      <c r="F335" s="8" t="s">
        <v>363</v>
      </c>
      <c r="G335" s="8">
        <v>105000</v>
      </c>
      <c r="H335" s="8">
        <v>43.5</v>
      </c>
      <c r="I335" s="8">
        <v>62</v>
      </c>
      <c r="J335" s="8">
        <v>43.5</v>
      </c>
      <c r="K335" s="8" t="s">
        <v>32</v>
      </c>
      <c r="L335" s="8" t="s">
        <v>33</v>
      </c>
      <c r="M335" s="8" t="s">
        <v>34</v>
      </c>
      <c r="N335" s="8" t="s">
        <v>48</v>
      </c>
      <c r="O335" s="8" t="s">
        <v>336</v>
      </c>
      <c r="P335" s="8">
        <v>1</v>
      </c>
      <c r="Q335" s="8" t="s">
        <v>37</v>
      </c>
      <c r="R335" s="8" t="s">
        <v>37</v>
      </c>
      <c r="S335" s="8" t="s">
        <v>38</v>
      </c>
      <c r="T335" s="8" t="s">
        <v>38</v>
      </c>
      <c r="U335" s="8" t="s">
        <v>378</v>
      </c>
      <c r="V335" s="8" t="s">
        <v>206</v>
      </c>
      <c r="W335" s="8" t="s">
        <v>63</v>
      </c>
      <c r="X335" s="8" t="s">
        <v>37</v>
      </c>
      <c r="Y335" s="8">
        <v>0</v>
      </c>
      <c r="Z335" t="s">
        <v>28</v>
      </c>
      <c r="AA335" t="s">
        <v>28</v>
      </c>
      <c r="AB335" t="str">
        <f t="shared" si="10"/>
        <v>351,13323,"QUAKER","2019-10-16","Ryan Hodgin","Nancy Anthony",105000,43.5,62,43.5,"E","010SBS","23#MEDIUM","42#LINER","KALLIMA",1,"","","X","X","Jomarys Mirabal","2017-7-29","N/A","",0,"2019-10-16","2019-10-16"</v>
      </c>
      <c r="AC335" t="s">
        <v>333</v>
      </c>
      <c r="AD335" t="s">
        <v>332</v>
      </c>
      <c r="AE335" t="str">
        <f t="shared" si="11"/>
        <v>INSERT INTO dash.Jobs VALUES (351,13323,"QUAKER","2019-10-16","Ryan Hodgin","Nancy Anthony",105000,43.5,62,43.5,"E","010SBS","23#MEDIUM","42#LINER","KALLIMA",1,"","","X","X","Jomarys Mirabal","2017-7-29","N/A","",0,"2019-10-16","2019-10-16");</v>
      </c>
    </row>
    <row r="336" spans="1:31" x14ac:dyDescent="0.2">
      <c r="A336">
        <v>352</v>
      </c>
      <c r="B336" s="8">
        <v>13324</v>
      </c>
      <c r="C336" s="8" t="s">
        <v>59</v>
      </c>
      <c r="D336" t="s">
        <v>28</v>
      </c>
      <c r="E336" s="8" t="s">
        <v>358</v>
      </c>
      <c r="F336" s="8" t="s">
        <v>360</v>
      </c>
      <c r="G336" s="8">
        <v>17500</v>
      </c>
      <c r="H336" s="8">
        <v>35.5</v>
      </c>
      <c r="I336" s="8">
        <v>45.75</v>
      </c>
      <c r="J336" s="8">
        <v>35.5</v>
      </c>
      <c r="K336" s="8" t="s">
        <v>41</v>
      </c>
      <c r="L336" s="8" t="s">
        <v>60</v>
      </c>
      <c r="M336" s="8" t="s">
        <v>53</v>
      </c>
      <c r="N336" s="8" t="s">
        <v>48</v>
      </c>
      <c r="O336" s="8" t="s">
        <v>36</v>
      </c>
      <c r="P336" s="8">
        <v>1</v>
      </c>
      <c r="Q336" s="8" t="s">
        <v>37</v>
      </c>
      <c r="R336" s="8" t="s">
        <v>37</v>
      </c>
      <c r="S336" s="8" t="s">
        <v>38</v>
      </c>
      <c r="T336" s="8" t="s">
        <v>38</v>
      </c>
      <c r="U336" s="8" t="s">
        <v>378</v>
      </c>
      <c r="V336" s="8" t="s">
        <v>205</v>
      </c>
      <c r="W336" s="8" t="s">
        <v>63</v>
      </c>
      <c r="X336" s="8" t="s">
        <v>37</v>
      </c>
      <c r="Y336" s="8">
        <v>0</v>
      </c>
      <c r="Z336" t="s">
        <v>28</v>
      </c>
      <c r="AA336" t="s">
        <v>28</v>
      </c>
      <c r="AB336" t="str">
        <f t="shared" si="10"/>
        <v>352,13324,"KEURIG GREEN MOUNTAIN","2019-10-16","Ryan Hodgin","Jeff Tejeda",17500,35.5,45.75,35.5,"B","012SBS","26#MEDIUM","42#LINER","ANY",1,"","","X","X","Jomarys Mirabal","2017-6-24","N/A","",0,"2019-10-16","2019-10-16"</v>
      </c>
      <c r="AC336" t="s">
        <v>333</v>
      </c>
      <c r="AD336" t="s">
        <v>332</v>
      </c>
      <c r="AE336" t="str">
        <f t="shared" si="11"/>
        <v>INSERT INTO dash.Jobs VALUES (352,13324,"KEURIG GREEN MOUNTAIN","2019-10-16","Ryan Hodgin","Jeff Tejeda",17500,35.5,45.75,35.5,"B","012SBS","26#MEDIUM","42#LINER","ANY",1,"","","X","X","Jomarys Mirabal","2017-6-24","N/A","",0,"2019-10-16","2019-10-16");</v>
      </c>
    </row>
    <row r="337" spans="1:31" x14ac:dyDescent="0.2">
      <c r="A337">
        <v>353</v>
      </c>
      <c r="B337" s="8">
        <v>13325</v>
      </c>
      <c r="C337" s="8" t="s">
        <v>59</v>
      </c>
      <c r="D337" t="s">
        <v>28</v>
      </c>
      <c r="E337" s="8" t="s">
        <v>358</v>
      </c>
      <c r="F337" s="8" t="s">
        <v>360</v>
      </c>
      <c r="G337" s="8">
        <v>48100</v>
      </c>
      <c r="H337" s="8">
        <v>35.5</v>
      </c>
      <c r="I337" s="8">
        <v>45.75</v>
      </c>
      <c r="J337" s="8">
        <v>35.5</v>
      </c>
      <c r="K337" s="8" t="s">
        <v>41</v>
      </c>
      <c r="L337" s="8" t="s">
        <v>60</v>
      </c>
      <c r="M337" s="8" t="s">
        <v>53</v>
      </c>
      <c r="N337" s="8" t="s">
        <v>48</v>
      </c>
      <c r="O337" s="8" t="s">
        <v>36</v>
      </c>
      <c r="P337" s="8">
        <v>1</v>
      </c>
      <c r="Q337" s="8" t="s">
        <v>37</v>
      </c>
      <c r="R337" s="8" t="s">
        <v>37</v>
      </c>
      <c r="S337" s="8" t="s">
        <v>38</v>
      </c>
      <c r="T337" s="8" t="s">
        <v>38</v>
      </c>
      <c r="U337" s="8" t="s">
        <v>378</v>
      </c>
      <c r="V337" s="8" t="s">
        <v>206</v>
      </c>
      <c r="W337" s="8" t="s">
        <v>63</v>
      </c>
      <c r="X337" s="8" t="s">
        <v>37</v>
      </c>
      <c r="Y337" s="8">
        <v>0</v>
      </c>
      <c r="Z337" t="s">
        <v>28</v>
      </c>
      <c r="AA337" t="s">
        <v>28</v>
      </c>
      <c r="AB337" t="str">
        <f t="shared" si="10"/>
        <v>353,13325,"KEURIG GREEN MOUNTAIN","2019-10-16","Ryan Hodgin","Jeff Tejeda",48100,35.5,45.75,35.5,"B","012SBS","26#MEDIUM","42#LINER","ANY",1,"","","X","X","Jomarys Mirabal","2017-7-29","N/A","",0,"2019-10-16","2019-10-16"</v>
      </c>
      <c r="AC337" t="s">
        <v>333</v>
      </c>
      <c r="AD337" t="s">
        <v>332</v>
      </c>
      <c r="AE337" t="str">
        <f t="shared" si="11"/>
        <v>INSERT INTO dash.Jobs VALUES (353,13325,"KEURIG GREEN MOUNTAIN","2019-10-16","Ryan Hodgin","Jeff Tejeda",48100,35.5,45.75,35.5,"B","012SBS","26#MEDIUM","42#LINER","ANY",1,"","","X","X","Jomarys Mirabal","2017-7-29","N/A","",0,"2019-10-16","2019-10-16");</v>
      </c>
    </row>
    <row r="338" spans="1:31" x14ac:dyDescent="0.2">
      <c r="A338">
        <v>354</v>
      </c>
      <c r="B338" s="8">
        <v>13326</v>
      </c>
      <c r="C338" s="8" t="s">
        <v>68</v>
      </c>
      <c r="D338" t="s">
        <v>28</v>
      </c>
      <c r="E338" s="8" t="s">
        <v>358</v>
      </c>
      <c r="F338" s="8" t="s">
        <v>360</v>
      </c>
      <c r="G338" s="8">
        <v>126000</v>
      </c>
      <c r="H338" s="8">
        <v>40</v>
      </c>
      <c r="I338" s="8">
        <v>46</v>
      </c>
      <c r="J338" s="8">
        <v>39.5</v>
      </c>
      <c r="K338" s="8" t="s">
        <v>32</v>
      </c>
      <c r="L338" s="8" t="s">
        <v>33</v>
      </c>
      <c r="M338" s="8" t="s">
        <v>34</v>
      </c>
      <c r="N338" s="8" t="s">
        <v>35</v>
      </c>
      <c r="O338" s="8" t="s">
        <v>36</v>
      </c>
      <c r="P338" s="8">
        <v>1</v>
      </c>
      <c r="Q338" s="8" t="s">
        <v>37</v>
      </c>
      <c r="R338" s="8" t="s">
        <v>37</v>
      </c>
      <c r="S338" s="8" t="s">
        <v>38</v>
      </c>
      <c r="T338" s="8" t="s">
        <v>38</v>
      </c>
      <c r="U338" s="8" t="s">
        <v>371</v>
      </c>
      <c r="V338" s="8" t="s">
        <v>209</v>
      </c>
      <c r="W338" s="8" t="s">
        <v>338</v>
      </c>
      <c r="X338" s="8" t="s">
        <v>37</v>
      </c>
      <c r="Y338" s="8">
        <v>0</v>
      </c>
      <c r="Z338" t="s">
        <v>28</v>
      </c>
      <c r="AA338" t="s">
        <v>28</v>
      </c>
      <c r="AB338" t="str">
        <f t="shared" si="10"/>
        <v>354,13326,"FRITO-LAY","2019-10-16","Ryan Hodgin","Jeff Tejeda",126000,40,46,39.5,"E","010SBS","23#MEDIUM","35#LINER","ANY",1,"","","X","X","Shanae Codling","2018-3-12","JS","",0,"2019-10-16","2019-10-16"</v>
      </c>
      <c r="AC338" t="s">
        <v>333</v>
      </c>
      <c r="AD338" t="s">
        <v>332</v>
      </c>
      <c r="AE338" t="str">
        <f t="shared" si="11"/>
        <v>INSERT INTO dash.Jobs VALUES (354,13326,"FRITO-LAY","2019-10-16","Ryan Hodgin","Jeff Tejeda",126000,40,46,39.5,"E","010SBS","23#MEDIUM","35#LINER","ANY",1,"","","X","X","Shanae Codling","2018-3-12","JS","",0,"2019-10-16","2019-10-16");</v>
      </c>
    </row>
    <row r="339" spans="1:31" x14ac:dyDescent="0.2">
      <c r="A339">
        <v>355</v>
      </c>
      <c r="B339" s="8">
        <v>13327</v>
      </c>
      <c r="C339" s="8" t="s">
        <v>65</v>
      </c>
      <c r="D339" t="s">
        <v>28</v>
      </c>
      <c r="E339" s="8" t="s">
        <v>358</v>
      </c>
      <c r="F339" s="8" t="s">
        <v>363</v>
      </c>
      <c r="G339" s="8">
        <v>30000</v>
      </c>
      <c r="H339" s="8">
        <v>52</v>
      </c>
      <c r="I339" s="8">
        <v>39</v>
      </c>
      <c r="J339" s="8">
        <v>52</v>
      </c>
      <c r="K339" s="8" t="s">
        <v>32</v>
      </c>
      <c r="L339" s="8" t="s">
        <v>33</v>
      </c>
      <c r="M339" s="8" t="s">
        <v>34</v>
      </c>
      <c r="N339" s="8" t="s">
        <v>35</v>
      </c>
      <c r="O339" s="8" t="s">
        <v>36</v>
      </c>
      <c r="P339" s="8">
        <v>1</v>
      </c>
      <c r="Q339" s="8" t="s">
        <v>37</v>
      </c>
      <c r="R339" s="8" t="s">
        <v>37</v>
      </c>
      <c r="S339" s="8" t="s">
        <v>38</v>
      </c>
      <c r="T339" s="8" t="s">
        <v>38</v>
      </c>
      <c r="U339" s="8" t="s">
        <v>378</v>
      </c>
      <c r="V339" s="8" t="s">
        <v>205</v>
      </c>
      <c r="W339" s="8" t="s">
        <v>63</v>
      </c>
      <c r="X339" s="8" t="s">
        <v>37</v>
      </c>
      <c r="Y339" s="8">
        <v>0</v>
      </c>
      <c r="Z339" t="s">
        <v>28</v>
      </c>
      <c r="AA339" t="s">
        <v>28</v>
      </c>
      <c r="AB339" t="str">
        <f t="shared" si="10"/>
        <v>355,13327,"FEDERAL MOGUL","2019-10-16","Ryan Hodgin","Nancy Anthony",30000,52,39,52,"E","010SBS","23#MEDIUM","35#LINER","ANY",1,"","","X","X","Jomarys Mirabal","2017-6-24","N/A","",0,"2019-10-16","2019-10-16"</v>
      </c>
      <c r="AC339" t="s">
        <v>333</v>
      </c>
      <c r="AD339" t="s">
        <v>332</v>
      </c>
      <c r="AE339" t="str">
        <f t="shared" si="11"/>
        <v>INSERT INTO dash.Jobs VALUES (355,13327,"FEDERAL MOGUL","2019-10-16","Ryan Hodgin","Nancy Anthony",30000,52,39,52,"E","010SBS","23#MEDIUM","35#LINER","ANY",1,"","","X","X","Jomarys Mirabal","2017-6-24","N/A","",0,"2019-10-16","2019-10-16");</v>
      </c>
    </row>
    <row r="340" spans="1:31" x14ac:dyDescent="0.2">
      <c r="A340">
        <v>356</v>
      </c>
      <c r="B340" s="8">
        <v>13328</v>
      </c>
      <c r="C340" s="8" t="s">
        <v>62</v>
      </c>
      <c r="D340" t="s">
        <v>28</v>
      </c>
      <c r="E340" s="8" t="s">
        <v>358</v>
      </c>
      <c r="F340" s="8" t="s">
        <v>359</v>
      </c>
      <c r="G340" s="8">
        <v>30000</v>
      </c>
      <c r="H340" s="8">
        <v>43.5</v>
      </c>
      <c r="I340" s="8">
        <v>52.75</v>
      </c>
      <c r="J340" s="8">
        <v>43.333333333333336</v>
      </c>
      <c r="K340" s="8" t="s">
        <v>32</v>
      </c>
      <c r="L340" s="8" t="s">
        <v>33</v>
      </c>
      <c r="M340" s="8" t="s">
        <v>34</v>
      </c>
      <c r="N340" s="8" t="s">
        <v>35</v>
      </c>
      <c r="O340" s="8" t="s">
        <v>36</v>
      </c>
      <c r="P340" s="8">
        <v>1</v>
      </c>
      <c r="Q340" s="8" t="s">
        <v>37</v>
      </c>
      <c r="R340" s="8" t="s">
        <v>37</v>
      </c>
      <c r="S340" s="8" t="s">
        <v>38</v>
      </c>
      <c r="T340" s="8" t="s">
        <v>38</v>
      </c>
      <c r="U340" s="8" t="s">
        <v>378</v>
      </c>
      <c r="V340" s="8" t="s">
        <v>206</v>
      </c>
      <c r="W340" s="8" t="s">
        <v>63</v>
      </c>
      <c r="X340" s="8" t="s">
        <v>37</v>
      </c>
      <c r="Y340" s="8">
        <v>0</v>
      </c>
      <c r="Z340" t="s">
        <v>28</v>
      </c>
      <c r="AA340" t="s">
        <v>28</v>
      </c>
      <c r="AB340" t="str">
        <f t="shared" si="10"/>
        <v>356,13328,"FIVE STAR CORRUGATED","2019-10-16","Ryan Hodgin","Daisy Santana",30000,43.5,52.75,43.3333333333333,"E","010SBS","23#MEDIUM","35#LINER","ANY",1,"","","X","X","Jomarys Mirabal","2017-7-29","N/A","",0,"2019-10-16","2019-10-16"</v>
      </c>
      <c r="AC340" t="s">
        <v>333</v>
      </c>
      <c r="AD340" t="s">
        <v>332</v>
      </c>
      <c r="AE340" t="str">
        <f t="shared" si="11"/>
        <v>INSERT INTO dash.Jobs VALUES (356,13328,"FIVE STAR CORRUGATED","2019-10-16","Ryan Hodgin","Daisy Santana",30000,43.5,52.75,43.3333333333333,"E","010SBS","23#MEDIUM","35#LINER","ANY",1,"","","X","X","Jomarys Mirabal","2017-7-29","N/A","",0,"2019-10-16","2019-10-16");</v>
      </c>
    </row>
    <row r="341" spans="1:31" x14ac:dyDescent="0.2">
      <c r="A341">
        <v>357</v>
      </c>
      <c r="B341" s="8">
        <v>13329</v>
      </c>
      <c r="C341" s="8" t="s">
        <v>68</v>
      </c>
      <c r="D341" t="s">
        <v>28</v>
      </c>
      <c r="E341" s="8" t="s">
        <v>358</v>
      </c>
      <c r="F341" s="8" t="s">
        <v>360</v>
      </c>
      <c r="G341" s="8">
        <v>213000</v>
      </c>
      <c r="H341" s="8">
        <v>43.5</v>
      </c>
      <c r="I341" s="8">
        <v>53.5</v>
      </c>
      <c r="J341" s="8">
        <v>43.5</v>
      </c>
      <c r="K341" s="8" t="s">
        <v>32</v>
      </c>
      <c r="L341" s="8" t="s">
        <v>33</v>
      </c>
      <c r="M341" s="8" t="s">
        <v>34</v>
      </c>
      <c r="N341" s="8" t="s">
        <v>35</v>
      </c>
      <c r="O341" s="8" t="s">
        <v>36</v>
      </c>
      <c r="P341" s="8">
        <v>1</v>
      </c>
      <c r="Q341" s="8" t="s">
        <v>37</v>
      </c>
      <c r="R341" s="8" t="s">
        <v>37</v>
      </c>
      <c r="S341" s="8" t="s">
        <v>38</v>
      </c>
      <c r="T341" s="8" t="s">
        <v>38</v>
      </c>
      <c r="U341" s="8" t="s">
        <v>378</v>
      </c>
      <c r="V341" s="8" t="s">
        <v>211</v>
      </c>
      <c r="W341" s="8" t="s">
        <v>338</v>
      </c>
      <c r="X341" s="8" t="s">
        <v>37</v>
      </c>
      <c r="Y341" s="8">
        <v>0</v>
      </c>
      <c r="Z341" t="s">
        <v>28</v>
      </c>
      <c r="AA341" t="s">
        <v>28</v>
      </c>
      <c r="AB341" t="str">
        <f t="shared" si="10"/>
        <v>357,13329,"FRITO-LAY","2019-10-16","Ryan Hodgin","Jeff Tejeda",213000,43.5,53.5,43.5,"E","010SBS","23#MEDIUM","35#LINER","ANY",1,"","","X","X","Jomarys Mirabal","2017-9-23","JS","",0,"2019-10-16","2019-10-16"</v>
      </c>
      <c r="AC341" t="s">
        <v>333</v>
      </c>
      <c r="AD341" t="s">
        <v>332</v>
      </c>
      <c r="AE341" t="str">
        <f t="shared" si="11"/>
        <v>INSERT INTO dash.Jobs VALUES (357,13329,"FRITO-LAY","2019-10-16","Ryan Hodgin","Jeff Tejeda",213000,43.5,53.5,43.5,"E","010SBS","23#MEDIUM","35#LINER","ANY",1,"","","X","X","Jomarys Mirabal","2017-9-23","JS","",0,"2019-10-16","2019-10-16");</v>
      </c>
    </row>
    <row r="342" spans="1:31" x14ac:dyDescent="0.2">
      <c r="A342">
        <v>358</v>
      </c>
      <c r="B342" s="8">
        <v>13330</v>
      </c>
      <c r="C342" s="8" t="s">
        <v>47</v>
      </c>
      <c r="D342" t="s">
        <v>28</v>
      </c>
      <c r="E342" s="8" t="s">
        <v>358</v>
      </c>
      <c r="F342" s="8" t="s">
        <v>363</v>
      </c>
      <c r="G342" s="8">
        <v>45000</v>
      </c>
      <c r="H342" s="8">
        <v>43.5</v>
      </c>
      <c r="I342" s="8">
        <v>62</v>
      </c>
      <c r="J342" s="8">
        <v>43.5</v>
      </c>
      <c r="K342" s="8" t="s">
        <v>32</v>
      </c>
      <c r="L342" s="8" t="s">
        <v>33</v>
      </c>
      <c r="M342" s="8" t="s">
        <v>34</v>
      </c>
      <c r="N342" s="8" t="s">
        <v>48</v>
      </c>
      <c r="O342" s="8" t="s">
        <v>336</v>
      </c>
      <c r="P342" s="8">
        <v>1</v>
      </c>
      <c r="Q342" s="8" t="s">
        <v>37</v>
      </c>
      <c r="R342" s="8" t="s">
        <v>37</v>
      </c>
      <c r="S342" s="8" t="s">
        <v>38</v>
      </c>
      <c r="T342" s="8" t="s">
        <v>38</v>
      </c>
      <c r="U342" s="8" t="s">
        <v>378</v>
      </c>
      <c r="V342" s="8" t="s">
        <v>206</v>
      </c>
      <c r="W342" s="8" t="s">
        <v>63</v>
      </c>
      <c r="X342" s="8" t="s">
        <v>37</v>
      </c>
      <c r="Y342" s="8">
        <v>0</v>
      </c>
      <c r="Z342" t="s">
        <v>28</v>
      </c>
      <c r="AA342" t="s">
        <v>28</v>
      </c>
      <c r="AB342" t="str">
        <f t="shared" si="10"/>
        <v>358,13330,"QUAKER","2019-10-16","Ryan Hodgin","Nancy Anthony",45000,43.5,62,43.5,"E","010SBS","23#MEDIUM","42#LINER","KALLIMA",1,"","","X","X","Jomarys Mirabal","2017-7-29","N/A","",0,"2019-10-16","2019-10-16"</v>
      </c>
      <c r="AC342" t="s">
        <v>333</v>
      </c>
      <c r="AD342" t="s">
        <v>332</v>
      </c>
      <c r="AE342" t="str">
        <f t="shared" si="11"/>
        <v>INSERT INTO dash.Jobs VALUES (358,13330,"QUAKER","2019-10-16","Ryan Hodgin","Nancy Anthony",45000,43.5,62,43.5,"E","010SBS","23#MEDIUM","42#LINER","KALLIMA",1,"","","X","X","Jomarys Mirabal","2017-7-29","N/A","",0,"2019-10-16","2019-10-16");</v>
      </c>
    </row>
    <row r="343" spans="1:31" x14ac:dyDescent="0.2">
      <c r="A343">
        <v>359</v>
      </c>
      <c r="B343" s="8">
        <v>13331</v>
      </c>
      <c r="C343" s="8" t="s">
        <v>54</v>
      </c>
      <c r="D343" t="s">
        <v>28</v>
      </c>
      <c r="E343" s="8" t="s">
        <v>358</v>
      </c>
      <c r="F343" s="8" t="s">
        <v>363</v>
      </c>
      <c r="G343" s="8">
        <v>60000</v>
      </c>
      <c r="H343" s="8">
        <v>36</v>
      </c>
      <c r="I343" s="8">
        <v>56</v>
      </c>
      <c r="J343" s="8">
        <v>34.5</v>
      </c>
      <c r="K343" s="8" t="s">
        <v>32</v>
      </c>
      <c r="L343" s="8" t="s">
        <v>33</v>
      </c>
      <c r="M343" s="8" t="s">
        <v>34</v>
      </c>
      <c r="N343" s="8" t="s">
        <v>35</v>
      </c>
      <c r="O343" s="8" t="s">
        <v>36</v>
      </c>
      <c r="P343" s="8">
        <v>1</v>
      </c>
      <c r="Q343" s="8" t="s">
        <v>37</v>
      </c>
      <c r="R343" s="8" t="s">
        <v>37</v>
      </c>
      <c r="S343" s="8" t="s">
        <v>38</v>
      </c>
      <c r="T343" s="8" t="s">
        <v>38</v>
      </c>
      <c r="U343" s="8" t="s">
        <v>378</v>
      </c>
      <c r="V343" s="8" t="s">
        <v>211</v>
      </c>
      <c r="W343" s="8" t="s">
        <v>63</v>
      </c>
      <c r="X343" s="8" t="s">
        <v>37</v>
      </c>
      <c r="Y343" s="8">
        <v>0</v>
      </c>
      <c r="Z343" t="s">
        <v>28</v>
      </c>
      <c r="AA343" t="s">
        <v>28</v>
      </c>
      <c r="AB343" t="str">
        <f t="shared" si="10"/>
        <v>359,13331,"KELLOGG'S","2019-10-16","Ryan Hodgin","Nancy Anthony",60000,36,56,34.5,"E","010SBS","23#MEDIUM","35#LINER","ANY",1,"","","X","X","Jomarys Mirabal","2017-9-23","N/A","",0,"2019-10-16","2019-10-16"</v>
      </c>
      <c r="AC343" t="s">
        <v>333</v>
      </c>
      <c r="AD343" t="s">
        <v>332</v>
      </c>
      <c r="AE343" t="str">
        <f t="shared" si="11"/>
        <v>INSERT INTO dash.Jobs VALUES (359,13331,"KELLOGG'S","2019-10-16","Ryan Hodgin","Nancy Anthony",60000,36,56,34.5,"E","010SBS","23#MEDIUM","35#LINER","ANY",1,"","","X","X","Jomarys Mirabal","2017-9-23","N/A","",0,"2019-10-16","2019-10-16");</v>
      </c>
    </row>
    <row r="344" spans="1:31" x14ac:dyDescent="0.2">
      <c r="A344">
        <v>360</v>
      </c>
      <c r="B344" s="8">
        <v>13332</v>
      </c>
      <c r="C344" s="8" t="s">
        <v>54</v>
      </c>
      <c r="D344" t="s">
        <v>28</v>
      </c>
      <c r="E344" s="8" t="s">
        <v>358</v>
      </c>
      <c r="F344" s="8" t="s">
        <v>363</v>
      </c>
      <c r="G344" s="8">
        <v>48000</v>
      </c>
      <c r="H344" s="8">
        <v>59.5</v>
      </c>
      <c r="I344" s="8">
        <v>33.75</v>
      </c>
      <c r="J344" s="8">
        <v>59.5</v>
      </c>
      <c r="K344" s="8" t="s">
        <v>32</v>
      </c>
      <c r="L344" s="8" t="s">
        <v>33</v>
      </c>
      <c r="M344" s="8" t="s">
        <v>34</v>
      </c>
      <c r="N344" s="8" t="s">
        <v>56</v>
      </c>
      <c r="O344" s="8" t="s">
        <v>36</v>
      </c>
      <c r="P344" s="8">
        <v>1</v>
      </c>
      <c r="Q344" s="8" t="s">
        <v>37</v>
      </c>
      <c r="R344" s="8" t="s">
        <v>37</v>
      </c>
      <c r="S344" s="8" t="s">
        <v>38</v>
      </c>
      <c r="T344" s="8" t="s">
        <v>38</v>
      </c>
      <c r="U344" s="8" t="s">
        <v>378</v>
      </c>
      <c r="V344" s="8" t="s">
        <v>211</v>
      </c>
      <c r="W344" s="8" t="s">
        <v>63</v>
      </c>
      <c r="X344" s="8" t="s">
        <v>37</v>
      </c>
      <c r="Y344" s="8">
        <v>0</v>
      </c>
      <c r="Z344" t="s">
        <v>28</v>
      </c>
      <c r="AA344" t="s">
        <v>28</v>
      </c>
      <c r="AB344" t="str">
        <f t="shared" si="10"/>
        <v>360,13332,"KELLOGG'S","2019-10-16","Ryan Hodgin","Nancy Anthony",48000,59.5,33.75,59.5,"E","010SBS","23#MEDIUM","26#LINER","ANY",1,"","","X","X","Jomarys Mirabal","2017-9-23","N/A","",0,"2019-10-16","2019-10-16"</v>
      </c>
      <c r="AC344" t="s">
        <v>333</v>
      </c>
      <c r="AD344" t="s">
        <v>332</v>
      </c>
      <c r="AE344" t="str">
        <f t="shared" si="11"/>
        <v>INSERT INTO dash.Jobs VALUES (360,13332,"KELLOGG'S","2019-10-16","Ryan Hodgin","Nancy Anthony",48000,59.5,33.75,59.5,"E","010SBS","23#MEDIUM","26#LINER","ANY",1,"","","X","X","Jomarys Mirabal","2017-9-23","N/A","",0,"2019-10-16","2019-10-16");</v>
      </c>
    </row>
    <row r="345" spans="1:31" x14ac:dyDescent="0.2">
      <c r="A345">
        <v>361</v>
      </c>
      <c r="B345" s="8">
        <v>13333</v>
      </c>
      <c r="C345" s="8" t="s">
        <v>59</v>
      </c>
      <c r="D345" t="s">
        <v>28</v>
      </c>
      <c r="E345" s="8" t="s">
        <v>358</v>
      </c>
      <c r="F345" s="8" t="s">
        <v>360</v>
      </c>
      <c r="G345" s="8">
        <v>42900</v>
      </c>
      <c r="H345" s="8">
        <v>37.5</v>
      </c>
      <c r="I345" s="8">
        <v>45.75</v>
      </c>
      <c r="J345" s="8">
        <v>37.5</v>
      </c>
      <c r="K345" s="8" t="s">
        <v>41</v>
      </c>
      <c r="L345" s="8" t="s">
        <v>60</v>
      </c>
      <c r="M345" s="8" t="s">
        <v>53</v>
      </c>
      <c r="N345" s="8" t="s">
        <v>48</v>
      </c>
      <c r="O345" s="8" t="s">
        <v>36</v>
      </c>
      <c r="P345" s="8">
        <v>1</v>
      </c>
      <c r="Q345" s="8" t="s">
        <v>37</v>
      </c>
      <c r="R345" s="8" t="s">
        <v>37</v>
      </c>
      <c r="S345" s="8" t="s">
        <v>38</v>
      </c>
      <c r="T345" s="8" t="s">
        <v>38</v>
      </c>
      <c r="U345" s="8" t="s">
        <v>378</v>
      </c>
      <c r="V345" s="8" t="s">
        <v>205</v>
      </c>
      <c r="W345" s="8" t="s">
        <v>63</v>
      </c>
      <c r="X345" s="8" t="s">
        <v>37</v>
      </c>
      <c r="Y345" s="8">
        <v>0</v>
      </c>
      <c r="Z345" t="s">
        <v>28</v>
      </c>
      <c r="AA345" t="s">
        <v>28</v>
      </c>
      <c r="AB345" t="str">
        <f t="shared" si="10"/>
        <v>361,13333,"KEURIG GREEN MOUNTAIN","2019-10-16","Ryan Hodgin","Jeff Tejeda",42900,37.5,45.75,37.5,"B","012SBS","26#MEDIUM","42#LINER","ANY",1,"","","X","X","Jomarys Mirabal","2017-6-24","N/A","",0,"2019-10-16","2019-10-16"</v>
      </c>
      <c r="AC345" t="s">
        <v>333</v>
      </c>
      <c r="AD345" t="s">
        <v>332</v>
      </c>
      <c r="AE345" t="str">
        <f t="shared" si="11"/>
        <v>INSERT INTO dash.Jobs VALUES (361,13333,"KEURIG GREEN MOUNTAIN","2019-10-16","Ryan Hodgin","Jeff Tejeda",42900,37.5,45.75,37.5,"B","012SBS","26#MEDIUM","42#LINER","ANY",1,"","","X","X","Jomarys Mirabal","2017-6-24","N/A","",0,"2019-10-16","2019-10-16");</v>
      </c>
    </row>
    <row r="346" spans="1:31" x14ac:dyDescent="0.2">
      <c r="A346">
        <v>362</v>
      </c>
      <c r="B346" s="8">
        <v>13334</v>
      </c>
      <c r="C346" s="8" t="s">
        <v>54</v>
      </c>
      <c r="D346" t="s">
        <v>28</v>
      </c>
      <c r="E346" s="8" t="s">
        <v>358</v>
      </c>
      <c r="F346" s="8" t="s">
        <v>363</v>
      </c>
      <c r="G346" s="8">
        <v>24000</v>
      </c>
      <c r="H346" s="8">
        <v>54.5</v>
      </c>
      <c r="I346" s="8">
        <v>33.75</v>
      </c>
      <c r="J346" s="8">
        <v>54</v>
      </c>
      <c r="K346" s="8" t="s">
        <v>32</v>
      </c>
      <c r="L346" s="8" t="s">
        <v>33</v>
      </c>
      <c r="M346" s="8" t="s">
        <v>34</v>
      </c>
      <c r="N346" s="8" t="s">
        <v>56</v>
      </c>
      <c r="O346" s="8" t="s">
        <v>36</v>
      </c>
      <c r="P346" s="8">
        <v>1</v>
      </c>
      <c r="Q346" s="8" t="s">
        <v>37</v>
      </c>
      <c r="R346" s="8" t="s">
        <v>37</v>
      </c>
      <c r="S346" s="8" t="s">
        <v>38</v>
      </c>
      <c r="T346" s="8" t="s">
        <v>38</v>
      </c>
      <c r="U346" s="8" t="s">
        <v>371</v>
      </c>
      <c r="V346" s="8" t="s">
        <v>209</v>
      </c>
      <c r="W346" s="8" t="s">
        <v>63</v>
      </c>
      <c r="X346" s="8" t="s">
        <v>37</v>
      </c>
      <c r="Y346" s="8">
        <v>0</v>
      </c>
      <c r="Z346" t="s">
        <v>28</v>
      </c>
      <c r="AA346" t="s">
        <v>28</v>
      </c>
      <c r="AB346" t="str">
        <f t="shared" si="10"/>
        <v>362,13334,"KELLOGG'S","2019-10-16","Ryan Hodgin","Nancy Anthony",24000,54.5,33.75,54,"E","010SBS","23#MEDIUM","26#LINER","ANY",1,"","","X","X","Shanae Codling","2018-3-12","N/A","",0,"2019-10-16","2019-10-16"</v>
      </c>
      <c r="AC346" t="s">
        <v>333</v>
      </c>
      <c r="AD346" t="s">
        <v>332</v>
      </c>
      <c r="AE346" t="str">
        <f t="shared" si="11"/>
        <v>INSERT INTO dash.Jobs VALUES (362,13334,"KELLOGG'S","2019-10-16","Ryan Hodgin","Nancy Anthony",24000,54.5,33.75,54,"E","010SBS","23#MEDIUM","26#LINER","ANY",1,"","","X","X","Shanae Codling","2018-3-12","N/A","",0,"2019-10-16","2019-10-16");</v>
      </c>
    </row>
    <row r="347" spans="1:31" x14ac:dyDescent="0.2">
      <c r="A347">
        <v>363</v>
      </c>
      <c r="B347" s="8">
        <v>13335</v>
      </c>
      <c r="C347" s="8" t="s">
        <v>74</v>
      </c>
      <c r="D347" t="s">
        <v>28</v>
      </c>
      <c r="E347" s="8" t="s">
        <v>358</v>
      </c>
      <c r="F347" s="8" t="s">
        <v>361</v>
      </c>
      <c r="G347" s="8">
        <v>5200</v>
      </c>
      <c r="H347" s="8">
        <v>43.5</v>
      </c>
      <c r="I347" s="8">
        <v>51.5</v>
      </c>
      <c r="J347" s="8">
        <v>40.5</v>
      </c>
      <c r="K347" s="8" t="s">
        <v>41</v>
      </c>
      <c r="L347" s="8" t="s">
        <v>33</v>
      </c>
      <c r="M347" s="8" t="s">
        <v>34</v>
      </c>
      <c r="N347" s="8" t="s">
        <v>35</v>
      </c>
      <c r="O347" s="8" t="s">
        <v>336</v>
      </c>
      <c r="P347" s="8">
        <v>1</v>
      </c>
      <c r="Q347" s="8" t="s">
        <v>37</v>
      </c>
      <c r="R347" s="8" t="s">
        <v>37</v>
      </c>
      <c r="S347" s="8" t="s">
        <v>37</v>
      </c>
      <c r="T347" s="8" t="s">
        <v>37</v>
      </c>
      <c r="U347" s="8" t="s">
        <v>377</v>
      </c>
      <c r="V347" s="8" t="s">
        <v>334</v>
      </c>
      <c r="W347" s="8" t="s">
        <v>63</v>
      </c>
      <c r="X347" s="8" t="s">
        <v>37</v>
      </c>
      <c r="Y347" s="8">
        <v>0</v>
      </c>
      <c r="Z347" t="s">
        <v>28</v>
      </c>
      <c r="AA347" t="s">
        <v>28</v>
      </c>
      <c r="AB347" t="str">
        <f t="shared" si="10"/>
        <v>363,13335,"MASS BAY","2019-10-16","Ryan Hodgin","Samara Schlossman",5200,43.5,51.5,40.5,"B","010SBS","23#MEDIUM","35#LINER","KALLIMA",1,"","","","","Mark Albright","1900-01-01","N/A","",0,"2019-10-16","2019-10-16"</v>
      </c>
      <c r="AC347" t="s">
        <v>333</v>
      </c>
      <c r="AD347" t="s">
        <v>332</v>
      </c>
      <c r="AE347" t="str">
        <f t="shared" si="11"/>
        <v>INSERT INTO dash.Jobs VALUES (363,13335,"MASS BAY","2019-10-16","Ryan Hodgin","Samara Schlossman",5200,43.5,51.5,40.5,"B","010SBS","23#MEDIUM","35#LINER","KALLIMA",1,"","","","","Mark Albright","1900-01-01","N/A","",0,"2019-10-16","2019-10-16");</v>
      </c>
    </row>
    <row r="348" spans="1:31" x14ac:dyDescent="0.2">
      <c r="A348">
        <v>364</v>
      </c>
      <c r="B348" s="8">
        <v>13336</v>
      </c>
      <c r="C348" s="8" t="s">
        <v>29</v>
      </c>
      <c r="D348" t="s">
        <v>28</v>
      </c>
      <c r="E348" s="8" t="s">
        <v>358</v>
      </c>
      <c r="F348" s="8" t="s">
        <v>366</v>
      </c>
      <c r="G348" s="8">
        <v>28800</v>
      </c>
      <c r="H348" s="8">
        <v>36</v>
      </c>
      <c r="I348" s="8">
        <v>55.5</v>
      </c>
      <c r="J348" s="8">
        <v>36</v>
      </c>
      <c r="K348" s="8" t="s">
        <v>41</v>
      </c>
      <c r="L348" s="8" t="s">
        <v>33</v>
      </c>
      <c r="M348" s="8" t="s">
        <v>43</v>
      </c>
      <c r="N348" s="8" t="s">
        <v>48</v>
      </c>
      <c r="O348" s="8" t="s">
        <v>36</v>
      </c>
      <c r="P348" s="8">
        <v>1</v>
      </c>
      <c r="Q348" s="8" t="s">
        <v>37</v>
      </c>
      <c r="R348" s="8" t="s">
        <v>37</v>
      </c>
      <c r="S348" s="8" t="s">
        <v>38</v>
      </c>
      <c r="T348" s="8" t="s">
        <v>38</v>
      </c>
      <c r="U348" s="8" t="s">
        <v>378</v>
      </c>
      <c r="V348" s="8" t="s">
        <v>204</v>
      </c>
      <c r="W348" s="8" t="s">
        <v>63</v>
      </c>
      <c r="X348" s="8" t="s">
        <v>37</v>
      </c>
      <c r="Y348" s="8">
        <v>0</v>
      </c>
      <c r="Z348" t="s">
        <v>28</v>
      </c>
      <c r="AA348" t="s">
        <v>28</v>
      </c>
      <c r="AB348" t="str">
        <f t="shared" si="10"/>
        <v>364,13336,"WHITE WAVE","2019-10-16","Ryan Hodgin","Caroline Vega",28800,36,55.5,36,"B","010SBS","33#MEDIUM","42#LINER","ANY",1,"","","X","X","Jomarys Mirabal","2017-5-27","N/A","",0,"2019-10-16","2019-10-16"</v>
      </c>
      <c r="AC348" t="s">
        <v>333</v>
      </c>
      <c r="AD348" t="s">
        <v>332</v>
      </c>
      <c r="AE348" t="str">
        <f t="shared" si="11"/>
        <v>INSERT INTO dash.Jobs VALUES (364,13336,"WHITE WAVE","2019-10-16","Ryan Hodgin","Caroline Vega",28800,36,55.5,36,"B","010SBS","33#MEDIUM","42#LINER","ANY",1,"","","X","X","Jomarys Mirabal","2017-5-27","N/A","",0,"2019-10-16","2019-10-16");</v>
      </c>
    </row>
    <row r="349" spans="1:31" x14ac:dyDescent="0.2">
      <c r="A349">
        <v>365</v>
      </c>
      <c r="B349" s="8">
        <v>13337</v>
      </c>
      <c r="C349" s="8" t="s">
        <v>29</v>
      </c>
      <c r="D349" t="s">
        <v>28</v>
      </c>
      <c r="E349" s="8" t="s">
        <v>358</v>
      </c>
      <c r="F349" s="8" t="s">
        <v>366</v>
      </c>
      <c r="G349" s="8">
        <v>63000</v>
      </c>
      <c r="H349" s="8">
        <v>36</v>
      </c>
      <c r="I349" s="8">
        <v>55.5</v>
      </c>
      <c r="J349" s="8">
        <v>36</v>
      </c>
      <c r="K349" s="8" t="s">
        <v>41</v>
      </c>
      <c r="L349" s="8" t="s">
        <v>33</v>
      </c>
      <c r="M349" s="8" t="s">
        <v>43</v>
      </c>
      <c r="N349" s="8" t="s">
        <v>48</v>
      </c>
      <c r="O349" s="8" t="s">
        <v>36</v>
      </c>
      <c r="P349" s="8">
        <v>1</v>
      </c>
      <c r="Q349" s="8" t="s">
        <v>37</v>
      </c>
      <c r="R349" s="8" t="s">
        <v>37</v>
      </c>
      <c r="S349" s="8" t="s">
        <v>38</v>
      </c>
      <c r="T349" s="8" t="s">
        <v>38</v>
      </c>
      <c r="U349" s="8" t="s">
        <v>371</v>
      </c>
      <c r="V349" s="8" t="s">
        <v>209</v>
      </c>
      <c r="W349" s="8" t="s">
        <v>148</v>
      </c>
      <c r="X349" s="8" t="s">
        <v>37</v>
      </c>
      <c r="Y349" s="8">
        <v>0</v>
      </c>
      <c r="Z349" t="s">
        <v>28</v>
      </c>
      <c r="AA349" t="s">
        <v>28</v>
      </c>
      <c r="AB349" t="str">
        <f t="shared" si="10"/>
        <v>365,13337,"WHITE WAVE","2019-10-16","Ryan Hodgin","Caroline Vega",63000,36,55.5,36,"B","010SBS","33#MEDIUM","42#LINER","ANY",1,"","","X","X","Shanae Codling","2018-3-12","SC","",0,"2019-10-16","2019-10-16"</v>
      </c>
      <c r="AC349" t="s">
        <v>333</v>
      </c>
      <c r="AD349" t="s">
        <v>332</v>
      </c>
      <c r="AE349" t="str">
        <f t="shared" si="11"/>
        <v>INSERT INTO dash.Jobs VALUES (365,13337,"WHITE WAVE","2019-10-16","Ryan Hodgin","Caroline Vega",63000,36,55.5,36,"B","010SBS","33#MEDIUM","42#LINER","ANY",1,"","","X","X","Shanae Codling","2018-3-12","SC","",0,"2019-10-16","2019-10-16");</v>
      </c>
    </row>
    <row r="350" spans="1:31" x14ac:dyDescent="0.2">
      <c r="A350">
        <v>366</v>
      </c>
      <c r="B350" s="8">
        <v>13338</v>
      </c>
      <c r="C350" s="8" t="s">
        <v>54</v>
      </c>
      <c r="D350" t="s">
        <v>28</v>
      </c>
      <c r="E350" s="8" t="s">
        <v>358</v>
      </c>
      <c r="F350" s="8" t="s">
        <v>363</v>
      </c>
      <c r="G350" s="8">
        <v>26000</v>
      </c>
      <c r="H350" s="8">
        <v>43.5</v>
      </c>
      <c r="I350" s="8">
        <v>39.5</v>
      </c>
      <c r="J350" s="8">
        <v>43.5</v>
      </c>
      <c r="K350" s="8" t="s">
        <v>41</v>
      </c>
      <c r="L350" s="8" t="s">
        <v>33</v>
      </c>
      <c r="M350" s="8" t="s">
        <v>34</v>
      </c>
      <c r="N350" s="8" t="s">
        <v>35</v>
      </c>
      <c r="O350" s="8" t="s">
        <v>36</v>
      </c>
      <c r="P350" s="8">
        <v>1</v>
      </c>
      <c r="Q350" s="8" t="s">
        <v>37</v>
      </c>
      <c r="R350" s="8" t="s">
        <v>37</v>
      </c>
      <c r="S350" s="8" t="s">
        <v>38</v>
      </c>
      <c r="T350" s="8" t="s">
        <v>38</v>
      </c>
      <c r="U350" s="8" t="s">
        <v>378</v>
      </c>
      <c r="V350" s="8" t="s">
        <v>204</v>
      </c>
      <c r="W350" s="8" t="s">
        <v>63</v>
      </c>
      <c r="X350" s="8" t="s">
        <v>37</v>
      </c>
      <c r="Y350" s="8">
        <v>0</v>
      </c>
      <c r="Z350" t="s">
        <v>28</v>
      </c>
      <c r="AA350" t="s">
        <v>28</v>
      </c>
      <c r="AB350" t="str">
        <f t="shared" si="10"/>
        <v>366,13338,"KELLOGG'S","2019-10-16","Ryan Hodgin","Nancy Anthony",26000,43.5,39.5,43.5,"B","010SBS","23#MEDIUM","35#LINER","ANY",1,"","","X","X","Jomarys Mirabal","2017-5-27","N/A","",0,"2019-10-16","2019-10-16"</v>
      </c>
      <c r="AC350" t="s">
        <v>333</v>
      </c>
      <c r="AD350" t="s">
        <v>332</v>
      </c>
      <c r="AE350" t="str">
        <f t="shared" si="11"/>
        <v>INSERT INTO dash.Jobs VALUES (366,13338,"KELLOGG'S","2019-10-16","Ryan Hodgin","Nancy Anthony",26000,43.5,39.5,43.5,"B","010SBS","23#MEDIUM","35#LINER","ANY",1,"","","X","X","Jomarys Mirabal","2017-5-27","N/A","",0,"2019-10-16","2019-10-16");</v>
      </c>
    </row>
    <row r="351" spans="1:31" x14ac:dyDescent="0.2">
      <c r="A351">
        <v>367</v>
      </c>
      <c r="B351" s="8">
        <v>13339</v>
      </c>
      <c r="C351" s="8" t="s">
        <v>54</v>
      </c>
      <c r="D351" t="s">
        <v>28</v>
      </c>
      <c r="E351" s="8" t="s">
        <v>358</v>
      </c>
      <c r="F351" s="8" t="s">
        <v>363</v>
      </c>
      <c r="G351" s="8">
        <v>21600</v>
      </c>
      <c r="H351" s="8">
        <v>52</v>
      </c>
      <c r="I351" s="8">
        <v>37.5</v>
      </c>
      <c r="J351" s="8">
        <v>50.5</v>
      </c>
      <c r="K351" s="8" t="s">
        <v>41</v>
      </c>
      <c r="L351" s="8" t="s">
        <v>33</v>
      </c>
      <c r="M351" s="8" t="s">
        <v>34</v>
      </c>
      <c r="N351" s="8" t="s">
        <v>35</v>
      </c>
      <c r="O351" s="8" t="s">
        <v>36</v>
      </c>
      <c r="P351" s="8">
        <v>1</v>
      </c>
      <c r="Q351" s="8" t="s">
        <v>37</v>
      </c>
      <c r="R351" s="8" t="s">
        <v>37</v>
      </c>
      <c r="S351" s="8" t="s">
        <v>38</v>
      </c>
      <c r="T351" s="8" t="s">
        <v>38</v>
      </c>
      <c r="U351" s="8" t="s">
        <v>378</v>
      </c>
      <c r="V351" s="8" t="s">
        <v>204</v>
      </c>
      <c r="W351" s="8" t="s">
        <v>63</v>
      </c>
      <c r="X351" s="8" t="s">
        <v>37</v>
      </c>
      <c r="Y351" s="8">
        <v>0</v>
      </c>
      <c r="Z351" t="s">
        <v>28</v>
      </c>
      <c r="AA351" t="s">
        <v>28</v>
      </c>
      <c r="AB351" t="str">
        <f t="shared" si="10"/>
        <v>367,13339,"KELLOGG'S","2019-10-16","Ryan Hodgin","Nancy Anthony",21600,52,37.5,50.5,"B","010SBS","23#MEDIUM","35#LINER","ANY",1,"","","X","X","Jomarys Mirabal","2017-5-27","N/A","",0,"2019-10-16","2019-10-16"</v>
      </c>
      <c r="AC351" t="s">
        <v>333</v>
      </c>
      <c r="AD351" t="s">
        <v>332</v>
      </c>
      <c r="AE351" t="str">
        <f t="shared" si="11"/>
        <v>INSERT INTO dash.Jobs VALUES (367,13339,"KELLOGG'S","2019-10-16","Ryan Hodgin","Nancy Anthony",21600,52,37.5,50.5,"B","010SBS","23#MEDIUM","35#LINER","ANY",1,"","","X","X","Jomarys Mirabal","2017-5-27","N/A","",0,"2019-10-16","2019-10-16");</v>
      </c>
    </row>
    <row r="352" spans="1:31" x14ac:dyDescent="0.2">
      <c r="A352">
        <v>368</v>
      </c>
      <c r="B352" s="8">
        <v>13340</v>
      </c>
      <c r="C352" s="8" t="s">
        <v>29</v>
      </c>
      <c r="D352" t="s">
        <v>28</v>
      </c>
      <c r="E352" s="8" t="s">
        <v>358</v>
      </c>
      <c r="F352" s="8" t="s">
        <v>366</v>
      </c>
      <c r="G352" s="8">
        <v>15000</v>
      </c>
      <c r="H352" s="8">
        <v>36</v>
      </c>
      <c r="I352" s="8">
        <v>55.75</v>
      </c>
      <c r="J352" s="8">
        <v>34.5</v>
      </c>
      <c r="K352" s="8" t="s">
        <v>41</v>
      </c>
      <c r="L352" s="8" t="s">
        <v>33</v>
      </c>
      <c r="M352" s="8" t="s">
        <v>43</v>
      </c>
      <c r="N352" s="8" t="s">
        <v>48</v>
      </c>
      <c r="O352" s="8" t="s">
        <v>36</v>
      </c>
      <c r="P352" s="8">
        <v>1</v>
      </c>
      <c r="Q352" s="8" t="s">
        <v>37</v>
      </c>
      <c r="R352" s="8" t="s">
        <v>37</v>
      </c>
      <c r="S352" s="8" t="s">
        <v>38</v>
      </c>
      <c r="T352" s="8" t="s">
        <v>38</v>
      </c>
      <c r="U352" s="8" t="s">
        <v>378</v>
      </c>
      <c r="V352" s="8" t="s">
        <v>206</v>
      </c>
      <c r="W352" s="8" t="s">
        <v>63</v>
      </c>
      <c r="X352" s="8" t="s">
        <v>37</v>
      </c>
      <c r="Y352" s="8">
        <v>0</v>
      </c>
      <c r="Z352" t="s">
        <v>28</v>
      </c>
      <c r="AA352" t="s">
        <v>28</v>
      </c>
      <c r="AB352" t="str">
        <f t="shared" si="10"/>
        <v>368,13340,"WHITE WAVE","2019-10-16","Ryan Hodgin","Caroline Vega",15000,36,55.75,34.5,"B","010SBS","33#MEDIUM","42#LINER","ANY",1,"","","X","X","Jomarys Mirabal","2017-7-29","N/A","",0,"2019-10-16","2019-10-16"</v>
      </c>
      <c r="AC352" t="s">
        <v>333</v>
      </c>
      <c r="AD352" t="s">
        <v>332</v>
      </c>
      <c r="AE352" t="str">
        <f t="shared" si="11"/>
        <v>INSERT INTO dash.Jobs VALUES (368,13340,"WHITE WAVE","2019-10-16","Ryan Hodgin","Caroline Vega",15000,36,55.75,34.5,"B","010SBS","33#MEDIUM","42#LINER","ANY",1,"","","X","X","Jomarys Mirabal","2017-7-29","N/A","",0,"2019-10-16","2019-10-16");</v>
      </c>
    </row>
    <row r="353" spans="1:31" x14ac:dyDescent="0.2">
      <c r="A353">
        <v>369</v>
      </c>
      <c r="B353" s="8">
        <v>13341</v>
      </c>
      <c r="C353" s="8" t="s">
        <v>105</v>
      </c>
      <c r="D353" t="s">
        <v>28</v>
      </c>
      <c r="E353" s="8" t="s">
        <v>358</v>
      </c>
      <c r="F353" s="8" t="s">
        <v>361</v>
      </c>
      <c r="G353" s="8">
        <v>6500</v>
      </c>
      <c r="H353" s="8">
        <v>54.5</v>
      </c>
      <c r="I353" s="8">
        <v>33.75</v>
      </c>
      <c r="J353" s="8">
        <v>54</v>
      </c>
      <c r="K353" s="8" t="s">
        <v>32</v>
      </c>
      <c r="L353" s="8" t="s">
        <v>33</v>
      </c>
      <c r="M353" s="8" t="s">
        <v>34</v>
      </c>
      <c r="N353" s="8" t="s">
        <v>35</v>
      </c>
      <c r="O353" s="8" t="s">
        <v>36</v>
      </c>
      <c r="P353" s="8">
        <v>1</v>
      </c>
      <c r="Q353" s="8" t="s">
        <v>37</v>
      </c>
      <c r="R353" s="8" t="s">
        <v>37</v>
      </c>
      <c r="S353" s="8" t="s">
        <v>38</v>
      </c>
      <c r="T353" s="8" t="s">
        <v>38</v>
      </c>
      <c r="U353" s="8" t="s">
        <v>378</v>
      </c>
      <c r="V353" s="8" t="s">
        <v>204</v>
      </c>
      <c r="W353" s="8" t="s">
        <v>63</v>
      </c>
      <c r="X353" s="8" t="s">
        <v>37</v>
      </c>
      <c r="Y353" s="8">
        <v>0</v>
      </c>
      <c r="Z353" t="s">
        <v>28</v>
      </c>
      <c r="AA353" t="s">
        <v>28</v>
      </c>
      <c r="AB353" t="str">
        <f t="shared" si="10"/>
        <v>369,13341,"ECOPACK","2019-10-16","Ryan Hodgin","Samara Schlossman",6500,54.5,33.75,54,"E","010SBS","23#MEDIUM","35#LINER","ANY",1,"","","X","X","Jomarys Mirabal","2017-5-27","N/A","",0,"2019-10-16","2019-10-16"</v>
      </c>
      <c r="AC353" t="s">
        <v>333</v>
      </c>
      <c r="AD353" t="s">
        <v>332</v>
      </c>
      <c r="AE353" t="str">
        <f t="shared" si="11"/>
        <v>INSERT INTO dash.Jobs VALUES (369,13341,"ECOPACK","2019-10-16","Ryan Hodgin","Samara Schlossman",6500,54.5,33.75,54,"E","010SBS","23#MEDIUM","35#LINER","ANY",1,"","","X","X","Jomarys Mirabal","2017-5-27","N/A","",0,"2019-10-16","2019-10-16");</v>
      </c>
    </row>
    <row r="354" spans="1:31" x14ac:dyDescent="0.2">
      <c r="A354">
        <v>370</v>
      </c>
      <c r="B354" s="8">
        <v>13342</v>
      </c>
      <c r="C354" s="8" t="s">
        <v>47</v>
      </c>
      <c r="D354" t="s">
        <v>28</v>
      </c>
      <c r="E354" s="8" t="s">
        <v>358</v>
      </c>
      <c r="F354" s="8" t="s">
        <v>363</v>
      </c>
      <c r="G354" s="8">
        <v>230000</v>
      </c>
      <c r="H354" s="8">
        <v>38.5</v>
      </c>
      <c r="I354" s="8">
        <v>50.5</v>
      </c>
      <c r="J354" s="8">
        <v>37.5</v>
      </c>
      <c r="K354" s="8" t="s">
        <v>32</v>
      </c>
      <c r="L354" s="8" t="s">
        <v>33</v>
      </c>
      <c r="M354" s="8" t="s">
        <v>53</v>
      </c>
      <c r="N354" s="8" t="s">
        <v>48</v>
      </c>
      <c r="O354" s="8" t="s">
        <v>336</v>
      </c>
      <c r="P354" s="8">
        <v>1</v>
      </c>
      <c r="Q354" s="8" t="s">
        <v>37</v>
      </c>
      <c r="R354" s="8" t="s">
        <v>37</v>
      </c>
      <c r="S354" s="8" t="s">
        <v>38</v>
      </c>
      <c r="T354" s="8" t="s">
        <v>38</v>
      </c>
      <c r="U354" s="8" t="s">
        <v>371</v>
      </c>
      <c r="V354" s="8" t="s">
        <v>215</v>
      </c>
      <c r="W354" s="8" t="s">
        <v>148</v>
      </c>
      <c r="X354" s="8" t="s">
        <v>37</v>
      </c>
      <c r="Y354" s="8">
        <v>0</v>
      </c>
      <c r="Z354" t="s">
        <v>28</v>
      </c>
      <c r="AA354" t="s">
        <v>28</v>
      </c>
      <c r="AB354" t="str">
        <f t="shared" si="10"/>
        <v>370,13342,"QUAKER","2019-10-16","Ryan Hodgin","Nancy Anthony",230000,38.5,50.5,37.5,"E","010SBS","26#MEDIUM","42#LINER","KALLIMA",1,"","","X","X","Shanae Codling","2018-2-13","SC","",0,"2019-10-16","2019-10-16"</v>
      </c>
      <c r="AC354" t="s">
        <v>333</v>
      </c>
      <c r="AD354" t="s">
        <v>332</v>
      </c>
      <c r="AE354" t="str">
        <f t="shared" si="11"/>
        <v>INSERT INTO dash.Jobs VALUES (370,13342,"QUAKER","2019-10-16","Ryan Hodgin","Nancy Anthony",230000,38.5,50.5,37.5,"E","010SBS","26#MEDIUM","42#LINER","KALLIMA",1,"","","X","X","Shanae Codling","2018-2-13","SC","",0,"2019-10-16","2019-10-16");</v>
      </c>
    </row>
    <row r="355" spans="1:31" x14ac:dyDescent="0.2">
      <c r="A355">
        <v>371</v>
      </c>
      <c r="B355" s="8">
        <v>13343</v>
      </c>
      <c r="C355" s="8" t="s">
        <v>54</v>
      </c>
      <c r="D355" t="s">
        <v>28</v>
      </c>
      <c r="E355" s="8" t="s">
        <v>358</v>
      </c>
      <c r="F355" s="8" t="s">
        <v>363</v>
      </c>
      <c r="G355" s="8">
        <v>72000</v>
      </c>
      <c r="H355" s="8">
        <v>54.5</v>
      </c>
      <c r="I355" s="8">
        <v>33.75</v>
      </c>
      <c r="J355" s="8">
        <v>54</v>
      </c>
      <c r="K355" s="8" t="s">
        <v>32</v>
      </c>
      <c r="L355" s="8" t="s">
        <v>33</v>
      </c>
      <c r="M355" s="8" t="s">
        <v>34</v>
      </c>
      <c r="N355" s="8" t="s">
        <v>56</v>
      </c>
      <c r="O355" s="8" t="s">
        <v>36</v>
      </c>
      <c r="P355" s="8">
        <v>1</v>
      </c>
      <c r="Q355" s="8" t="s">
        <v>37</v>
      </c>
      <c r="R355" s="8" t="s">
        <v>37</v>
      </c>
      <c r="S355" s="8" t="s">
        <v>94</v>
      </c>
      <c r="T355" s="8" t="s">
        <v>94</v>
      </c>
      <c r="U355" s="8" t="s">
        <v>371</v>
      </c>
      <c r="V355" s="8" t="s">
        <v>214</v>
      </c>
      <c r="W355" s="8" t="s">
        <v>63</v>
      </c>
      <c r="X355" s="8" t="s">
        <v>37</v>
      </c>
      <c r="Y355" s="8">
        <v>0</v>
      </c>
      <c r="Z355" t="s">
        <v>28</v>
      </c>
      <c r="AA355" t="s">
        <v>28</v>
      </c>
      <c r="AB355" t="str">
        <f t="shared" si="10"/>
        <v>371,13343,"KELLOGG'S","2019-10-16","Ryan Hodgin","Nancy Anthony",72000,54.5,33.75,54,"E","010SBS","23#MEDIUM","26#LINER","ANY",1,"","","x","x","Shanae Codling","2018-6-18","N/A","",0,"2019-10-16","2019-10-16"</v>
      </c>
      <c r="AC355" t="s">
        <v>333</v>
      </c>
      <c r="AD355" t="s">
        <v>332</v>
      </c>
      <c r="AE355" t="str">
        <f t="shared" si="11"/>
        <v>INSERT INTO dash.Jobs VALUES (371,13343,"KELLOGG'S","2019-10-16","Ryan Hodgin","Nancy Anthony",72000,54.5,33.75,54,"E","010SBS","23#MEDIUM","26#LINER","ANY",1,"","","x","x","Shanae Codling","2018-6-18","N/A","",0,"2019-10-16","2019-10-16");</v>
      </c>
    </row>
    <row r="356" spans="1:31" x14ac:dyDescent="0.2">
      <c r="A356">
        <v>372</v>
      </c>
      <c r="B356" s="8">
        <v>13344</v>
      </c>
      <c r="C356" s="8" t="s">
        <v>29</v>
      </c>
      <c r="D356" t="s">
        <v>28</v>
      </c>
      <c r="E356" s="8" t="s">
        <v>358</v>
      </c>
      <c r="F356" s="8" t="s">
        <v>366</v>
      </c>
      <c r="G356" s="8">
        <v>5700</v>
      </c>
      <c r="H356" s="8">
        <v>52</v>
      </c>
      <c r="I356" s="8">
        <v>38.25</v>
      </c>
      <c r="J356" s="8">
        <v>51</v>
      </c>
      <c r="K356" s="8" t="s">
        <v>32</v>
      </c>
      <c r="L356" s="8" t="s">
        <v>33</v>
      </c>
      <c r="M356" s="8" t="s">
        <v>34</v>
      </c>
      <c r="N356" s="8" t="s">
        <v>35</v>
      </c>
      <c r="O356" s="8" t="s">
        <v>36</v>
      </c>
      <c r="P356" s="8">
        <v>1</v>
      </c>
      <c r="Q356" s="8" t="s">
        <v>37</v>
      </c>
      <c r="R356" s="8" t="s">
        <v>37</v>
      </c>
      <c r="S356" s="8" t="s">
        <v>38</v>
      </c>
      <c r="T356" s="8" t="s">
        <v>38</v>
      </c>
      <c r="U356" s="8" t="s">
        <v>378</v>
      </c>
      <c r="V356" s="8" t="s">
        <v>205</v>
      </c>
      <c r="W356" s="8" t="s">
        <v>63</v>
      </c>
      <c r="X356" s="8" t="s">
        <v>37</v>
      </c>
      <c r="Y356" s="8">
        <v>0</v>
      </c>
      <c r="Z356" t="s">
        <v>28</v>
      </c>
      <c r="AA356" t="s">
        <v>28</v>
      </c>
      <c r="AB356" t="str">
        <f t="shared" si="10"/>
        <v>372,13344,"WHITE WAVE","2019-10-16","Ryan Hodgin","Caroline Vega",5700,52,38.25,51,"E","010SBS","23#MEDIUM","35#LINER","ANY",1,"","","X","X","Jomarys Mirabal","2017-6-24","N/A","",0,"2019-10-16","2019-10-16"</v>
      </c>
      <c r="AC356" t="s">
        <v>333</v>
      </c>
      <c r="AD356" t="s">
        <v>332</v>
      </c>
      <c r="AE356" t="str">
        <f t="shared" si="11"/>
        <v>INSERT INTO dash.Jobs VALUES (372,13344,"WHITE WAVE","2019-10-16","Ryan Hodgin","Caroline Vega",5700,52,38.25,51,"E","010SBS","23#MEDIUM","35#LINER","ANY",1,"","","X","X","Jomarys Mirabal","2017-6-24","N/A","",0,"2019-10-16","2019-10-16");</v>
      </c>
    </row>
    <row r="357" spans="1:31" x14ac:dyDescent="0.2">
      <c r="A357">
        <v>373</v>
      </c>
      <c r="B357" s="8">
        <v>13345</v>
      </c>
      <c r="C357" s="8" t="s">
        <v>61</v>
      </c>
      <c r="D357" t="s">
        <v>28</v>
      </c>
      <c r="E357" s="8" t="s">
        <v>358</v>
      </c>
      <c r="F357" s="8" t="s">
        <v>362</v>
      </c>
      <c r="G357" s="8">
        <v>60000</v>
      </c>
      <c r="H357" s="8">
        <v>37.5</v>
      </c>
      <c r="I357" s="8">
        <v>60.75</v>
      </c>
      <c r="J357" s="8">
        <v>37.5</v>
      </c>
      <c r="K357" s="8" t="s">
        <v>41</v>
      </c>
      <c r="L357" s="8" t="s">
        <v>60</v>
      </c>
      <c r="M357" s="8" t="s">
        <v>43</v>
      </c>
      <c r="N357" s="8" t="s">
        <v>44</v>
      </c>
      <c r="O357" s="8" t="s">
        <v>36</v>
      </c>
      <c r="P357" s="8">
        <v>1</v>
      </c>
      <c r="Q357" s="8" t="s">
        <v>37</v>
      </c>
      <c r="R357" s="8" t="s">
        <v>37</v>
      </c>
      <c r="S357" s="8" t="s">
        <v>38</v>
      </c>
      <c r="T357" s="8" t="s">
        <v>38</v>
      </c>
      <c r="U357" s="8" t="s">
        <v>378</v>
      </c>
      <c r="V357" s="8" t="s">
        <v>205</v>
      </c>
      <c r="W357" s="8" t="s">
        <v>63</v>
      </c>
      <c r="X357" s="8" t="s">
        <v>37</v>
      </c>
      <c r="Y357" s="8">
        <v>0</v>
      </c>
      <c r="Z357" t="s">
        <v>28</v>
      </c>
      <c r="AA357" t="s">
        <v>28</v>
      </c>
      <c r="AB357" t="str">
        <f t="shared" si="10"/>
        <v>373,13345,"CUSTOM BUILDING PROD.","2019-10-16","Ryan Hodgin","Fran Hice",60000,37.5,60.75,37.5,"B","012SBS","33#MEDIUM","50.5#LINER","ANY",1,"","","X","X","Jomarys Mirabal","2017-6-24","N/A","",0,"2019-10-16","2019-10-16"</v>
      </c>
      <c r="AC357" t="s">
        <v>333</v>
      </c>
      <c r="AD357" t="s">
        <v>332</v>
      </c>
      <c r="AE357" t="str">
        <f t="shared" si="11"/>
        <v>INSERT INTO dash.Jobs VALUES (373,13345,"CUSTOM BUILDING PROD.","2019-10-16","Ryan Hodgin","Fran Hice",60000,37.5,60.75,37.5,"B","012SBS","33#MEDIUM","50.5#LINER","ANY",1,"","","X","X","Jomarys Mirabal","2017-6-24","N/A","",0,"2019-10-16","2019-10-16");</v>
      </c>
    </row>
    <row r="358" spans="1:31" x14ac:dyDescent="0.2">
      <c r="A358">
        <v>374</v>
      </c>
      <c r="B358" s="8">
        <v>13346</v>
      </c>
      <c r="C358" s="8" t="s">
        <v>61</v>
      </c>
      <c r="D358" t="s">
        <v>28</v>
      </c>
      <c r="E358" s="8" t="s">
        <v>358</v>
      </c>
      <c r="F358" s="8" t="s">
        <v>362</v>
      </c>
      <c r="G358" s="8">
        <v>35300</v>
      </c>
      <c r="H358" s="8">
        <v>56.5</v>
      </c>
      <c r="I358" s="8">
        <v>33</v>
      </c>
      <c r="J358" s="8">
        <v>55</v>
      </c>
      <c r="K358" s="8" t="s">
        <v>32</v>
      </c>
      <c r="L358" s="8" t="s">
        <v>33</v>
      </c>
      <c r="M358" s="8" t="s">
        <v>34</v>
      </c>
      <c r="N358" s="8" t="s">
        <v>35</v>
      </c>
      <c r="O358" s="8" t="s">
        <v>36</v>
      </c>
      <c r="P358" s="8">
        <v>1</v>
      </c>
      <c r="Q358" s="8" t="s">
        <v>37</v>
      </c>
      <c r="R358" s="8" t="s">
        <v>37</v>
      </c>
      <c r="S358" s="8" t="s">
        <v>38</v>
      </c>
      <c r="T358" s="8" t="s">
        <v>38</v>
      </c>
      <c r="U358" s="8" t="s">
        <v>378</v>
      </c>
      <c r="V358" s="8" t="s">
        <v>208</v>
      </c>
      <c r="W358" s="8" t="s">
        <v>63</v>
      </c>
      <c r="X358" s="8" t="s">
        <v>37</v>
      </c>
      <c r="Y358" s="8">
        <v>0</v>
      </c>
      <c r="Z358" t="s">
        <v>28</v>
      </c>
      <c r="AA358" t="s">
        <v>28</v>
      </c>
      <c r="AB358" t="str">
        <f t="shared" si="10"/>
        <v>374,13346,"CUSTOM BUILDING PROD.","2019-10-16","Ryan Hodgin","Fran Hice",35300,56.5,33,55,"E","010SBS","23#MEDIUM","35#LINER","ANY",1,"","","X","X","Jomarys Mirabal","2017-8-26","N/A","",0,"2019-10-16","2019-10-16"</v>
      </c>
      <c r="AC358" t="s">
        <v>333</v>
      </c>
      <c r="AD358" t="s">
        <v>332</v>
      </c>
      <c r="AE358" t="str">
        <f t="shared" si="11"/>
        <v>INSERT INTO dash.Jobs VALUES (374,13346,"CUSTOM BUILDING PROD.","2019-10-16","Ryan Hodgin","Fran Hice",35300,56.5,33,55,"E","010SBS","23#MEDIUM","35#LINER","ANY",1,"","","X","X","Jomarys Mirabal","2017-8-26","N/A","",0,"2019-10-16","2019-10-16");</v>
      </c>
    </row>
    <row r="359" spans="1:31" x14ac:dyDescent="0.2">
      <c r="A359">
        <v>375</v>
      </c>
      <c r="B359" s="8">
        <v>13347</v>
      </c>
      <c r="C359" s="8" t="s">
        <v>45</v>
      </c>
      <c r="D359" t="s">
        <v>28</v>
      </c>
      <c r="E359" s="8" t="s">
        <v>358</v>
      </c>
      <c r="F359" s="8" t="s">
        <v>361</v>
      </c>
      <c r="G359" s="8">
        <v>23000</v>
      </c>
      <c r="H359" s="8">
        <v>56.5</v>
      </c>
      <c r="I359" s="8">
        <v>38</v>
      </c>
      <c r="J359" s="8">
        <v>56.5</v>
      </c>
      <c r="K359" s="8" t="s">
        <v>41</v>
      </c>
      <c r="L359" s="8" t="s">
        <v>33</v>
      </c>
      <c r="M359" s="8" t="s">
        <v>34</v>
      </c>
      <c r="N359" s="8" t="s">
        <v>35</v>
      </c>
      <c r="O359" s="8" t="s">
        <v>36</v>
      </c>
      <c r="P359" s="8">
        <v>1</v>
      </c>
      <c r="Q359" s="8" t="s">
        <v>37</v>
      </c>
      <c r="R359" s="8" t="s">
        <v>37</v>
      </c>
      <c r="S359" s="8" t="s">
        <v>38</v>
      </c>
      <c r="T359" s="8" t="s">
        <v>38</v>
      </c>
      <c r="U359" s="8" t="s">
        <v>378</v>
      </c>
      <c r="V359" s="8" t="s">
        <v>205</v>
      </c>
      <c r="W359" s="8" t="s">
        <v>63</v>
      </c>
      <c r="X359" s="8" t="s">
        <v>37</v>
      </c>
      <c r="Y359" s="8">
        <v>0</v>
      </c>
      <c r="Z359" t="s">
        <v>28</v>
      </c>
      <c r="AA359" t="s">
        <v>28</v>
      </c>
      <c r="AB359" t="str">
        <f t="shared" si="10"/>
        <v>375,13347,"FX MATT","2019-10-16","Ryan Hodgin","Samara Schlossman",23000,56.5,38,56.5,"B","010SBS","23#MEDIUM","35#LINER","ANY",1,"","","X","X","Jomarys Mirabal","2017-6-24","N/A","",0,"2019-10-16","2019-10-16"</v>
      </c>
      <c r="AC359" t="s">
        <v>333</v>
      </c>
      <c r="AD359" t="s">
        <v>332</v>
      </c>
      <c r="AE359" t="str">
        <f t="shared" si="11"/>
        <v>INSERT INTO dash.Jobs VALUES (375,13347,"FX MATT","2019-10-16","Ryan Hodgin","Samara Schlossman",23000,56.5,38,56.5,"B","010SBS","23#MEDIUM","35#LINER","ANY",1,"","","X","X","Jomarys Mirabal","2017-6-24","N/A","",0,"2019-10-16","2019-10-16");</v>
      </c>
    </row>
    <row r="360" spans="1:31" x14ac:dyDescent="0.2">
      <c r="A360">
        <v>376</v>
      </c>
      <c r="B360" s="8">
        <v>13348</v>
      </c>
      <c r="C360" s="8" t="s">
        <v>54</v>
      </c>
      <c r="D360" t="s">
        <v>28</v>
      </c>
      <c r="E360" s="8" t="s">
        <v>358</v>
      </c>
      <c r="F360" s="8" t="s">
        <v>363</v>
      </c>
      <c r="G360" s="8">
        <v>30000</v>
      </c>
      <c r="H360" s="8">
        <v>36</v>
      </c>
      <c r="I360" s="8">
        <v>48.25</v>
      </c>
      <c r="J360" s="8">
        <v>36</v>
      </c>
      <c r="K360" s="8" t="s">
        <v>41</v>
      </c>
      <c r="L360" s="8" t="s">
        <v>33</v>
      </c>
      <c r="M360" s="8" t="s">
        <v>34</v>
      </c>
      <c r="N360" s="8" t="s">
        <v>35</v>
      </c>
      <c r="O360" s="8" t="s">
        <v>36</v>
      </c>
      <c r="P360" s="8">
        <v>1</v>
      </c>
      <c r="Q360" s="8" t="s">
        <v>37</v>
      </c>
      <c r="R360" s="8" t="s">
        <v>37</v>
      </c>
      <c r="S360" s="8" t="s">
        <v>38</v>
      </c>
      <c r="T360" s="8" t="s">
        <v>38</v>
      </c>
      <c r="U360" s="8" t="s">
        <v>378</v>
      </c>
      <c r="V360" s="8" t="s">
        <v>211</v>
      </c>
      <c r="W360" s="8" t="s">
        <v>63</v>
      </c>
      <c r="X360" s="8" t="s">
        <v>37</v>
      </c>
      <c r="Y360" s="8">
        <v>0</v>
      </c>
      <c r="Z360" t="s">
        <v>28</v>
      </c>
      <c r="AA360" t="s">
        <v>28</v>
      </c>
      <c r="AB360" t="str">
        <f t="shared" si="10"/>
        <v>376,13348,"KELLOGG'S","2019-10-16","Ryan Hodgin","Nancy Anthony",30000,36,48.25,36,"B","010SBS","23#MEDIUM","35#LINER","ANY",1,"","","X","X","Jomarys Mirabal","2017-9-23","N/A","",0,"2019-10-16","2019-10-16"</v>
      </c>
      <c r="AC360" t="s">
        <v>333</v>
      </c>
      <c r="AD360" t="s">
        <v>332</v>
      </c>
      <c r="AE360" t="str">
        <f t="shared" si="11"/>
        <v>INSERT INTO dash.Jobs VALUES (376,13348,"KELLOGG'S","2019-10-16","Ryan Hodgin","Nancy Anthony",30000,36,48.25,36,"B","010SBS","23#MEDIUM","35#LINER","ANY",1,"","","X","X","Jomarys Mirabal","2017-9-23","N/A","",0,"2019-10-16","2019-10-16");</v>
      </c>
    </row>
    <row r="361" spans="1:31" x14ac:dyDescent="0.2">
      <c r="A361">
        <v>377</v>
      </c>
      <c r="B361" s="8">
        <v>13349</v>
      </c>
      <c r="C361" s="8" t="s">
        <v>54</v>
      </c>
      <c r="D361" t="s">
        <v>28</v>
      </c>
      <c r="E361" s="8" t="s">
        <v>358</v>
      </c>
      <c r="F361" s="8" t="s">
        <v>363</v>
      </c>
      <c r="G361" s="8">
        <v>160000</v>
      </c>
      <c r="H361" s="8">
        <v>59.5</v>
      </c>
      <c r="I361" s="8">
        <v>33.75</v>
      </c>
      <c r="J361" s="8">
        <v>59.5</v>
      </c>
      <c r="K361" s="8" t="s">
        <v>32</v>
      </c>
      <c r="L361" s="8" t="s">
        <v>33</v>
      </c>
      <c r="M361" s="8" t="s">
        <v>34</v>
      </c>
      <c r="N361" s="8" t="s">
        <v>56</v>
      </c>
      <c r="O361" s="8" t="s">
        <v>36</v>
      </c>
      <c r="P361" s="8">
        <v>1</v>
      </c>
      <c r="Q361" s="8" t="s">
        <v>37</v>
      </c>
      <c r="R361" s="8" t="s">
        <v>37</v>
      </c>
      <c r="S361" s="8" t="s">
        <v>38</v>
      </c>
      <c r="T361" s="8" t="s">
        <v>38</v>
      </c>
      <c r="U361" s="8" t="s">
        <v>378</v>
      </c>
      <c r="V361" s="8" t="s">
        <v>211</v>
      </c>
      <c r="W361" s="8" t="s">
        <v>63</v>
      </c>
      <c r="X361" s="8" t="s">
        <v>37</v>
      </c>
      <c r="Y361" s="8">
        <v>0</v>
      </c>
      <c r="Z361" t="s">
        <v>28</v>
      </c>
      <c r="AA361" t="s">
        <v>28</v>
      </c>
      <c r="AB361" t="str">
        <f t="shared" si="10"/>
        <v>377,13349,"KELLOGG'S","2019-10-16","Ryan Hodgin","Nancy Anthony",160000,59.5,33.75,59.5,"E","010SBS","23#MEDIUM","26#LINER","ANY",1,"","","X","X","Jomarys Mirabal","2017-9-23","N/A","",0,"2019-10-16","2019-10-16"</v>
      </c>
      <c r="AC361" t="s">
        <v>333</v>
      </c>
      <c r="AD361" t="s">
        <v>332</v>
      </c>
      <c r="AE361" t="str">
        <f t="shared" si="11"/>
        <v>INSERT INTO dash.Jobs VALUES (377,13349,"KELLOGG'S","2019-10-16","Ryan Hodgin","Nancy Anthony",160000,59.5,33.75,59.5,"E","010SBS","23#MEDIUM","26#LINER","ANY",1,"","","X","X","Jomarys Mirabal","2017-9-23","N/A","",0,"2019-10-16","2019-10-16");</v>
      </c>
    </row>
    <row r="362" spans="1:31" x14ac:dyDescent="0.2">
      <c r="A362">
        <v>378</v>
      </c>
      <c r="B362" s="8">
        <v>13350</v>
      </c>
      <c r="C362" s="8" t="s">
        <v>54</v>
      </c>
      <c r="D362" t="s">
        <v>28</v>
      </c>
      <c r="E362" s="8" t="s">
        <v>358</v>
      </c>
      <c r="F362" s="8" t="s">
        <v>363</v>
      </c>
      <c r="G362" s="8">
        <v>180000</v>
      </c>
      <c r="H362" s="8">
        <v>40</v>
      </c>
      <c r="I362" s="8">
        <v>48.25</v>
      </c>
      <c r="J362" s="8">
        <v>40</v>
      </c>
      <c r="K362" s="8" t="s">
        <v>41</v>
      </c>
      <c r="L362" s="8" t="s">
        <v>33</v>
      </c>
      <c r="M362" s="8" t="s">
        <v>34</v>
      </c>
      <c r="N362" s="8" t="s">
        <v>35</v>
      </c>
      <c r="O362" s="8" t="s">
        <v>36</v>
      </c>
      <c r="P362" s="8">
        <v>1</v>
      </c>
      <c r="Q362" s="8" t="s">
        <v>37</v>
      </c>
      <c r="R362" s="8" t="s">
        <v>37</v>
      </c>
      <c r="S362" s="8" t="s">
        <v>38</v>
      </c>
      <c r="T362" s="8" t="s">
        <v>38</v>
      </c>
      <c r="U362" s="8" t="s">
        <v>378</v>
      </c>
      <c r="V362" s="8" t="s">
        <v>208</v>
      </c>
      <c r="W362" s="8" t="s">
        <v>63</v>
      </c>
      <c r="X362" s="8" t="s">
        <v>37</v>
      </c>
      <c r="Y362" s="8">
        <v>0</v>
      </c>
      <c r="Z362" t="s">
        <v>28</v>
      </c>
      <c r="AA362" t="s">
        <v>28</v>
      </c>
      <c r="AB362" t="str">
        <f t="shared" si="10"/>
        <v>378,13350,"KELLOGG'S","2019-10-16","Ryan Hodgin","Nancy Anthony",180000,40,48.25,40,"B","010SBS","23#MEDIUM","35#LINER","ANY",1,"","","X","X","Jomarys Mirabal","2017-8-26","N/A","",0,"2019-10-16","2019-10-16"</v>
      </c>
      <c r="AC362" t="s">
        <v>333</v>
      </c>
      <c r="AD362" t="s">
        <v>332</v>
      </c>
      <c r="AE362" t="str">
        <f t="shared" si="11"/>
        <v>INSERT INTO dash.Jobs VALUES (378,13350,"KELLOGG'S","2019-10-16","Ryan Hodgin","Nancy Anthony",180000,40,48.25,40,"B","010SBS","23#MEDIUM","35#LINER","ANY",1,"","","X","X","Jomarys Mirabal","2017-8-26","N/A","",0,"2019-10-16","2019-10-16");</v>
      </c>
    </row>
    <row r="363" spans="1:31" x14ac:dyDescent="0.2">
      <c r="A363">
        <v>379</v>
      </c>
      <c r="B363" s="8">
        <v>13351</v>
      </c>
      <c r="C363" s="8" t="s">
        <v>59</v>
      </c>
      <c r="D363" t="s">
        <v>28</v>
      </c>
      <c r="E363" s="8" t="s">
        <v>358</v>
      </c>
      <c r="F363" s="8" t="s">
        <v>360</v>
      </c>
      <c r="G363" s="8">
        <v>6900</v>
      </c>
      <c r="H363" s="8">
        <v>35.5</v>
      </c>
      <c r="I363" s="8">
        <v>45.75</v>
      </c>
      <c r="J363" s="8">
        <v>35.5</v>
      </c>
      <c r="K363" s="8" t="s">
        <v>41</v>
      </c>
      <c r="L363" s="8" t="s">
        <v>60</v>
      </c>
      <c r="M363" s="8" t="s">
        <v>53</v>
      </c>
      <c r="N363" s="8" t="s">
        <v>48</v>
      </c>
      <c r="O363" s="8" t="s">
        <v>36</v>
      </c>
      <c r="P363" s="8">
        <v>1</v>
      </c>
      <c r="Q363" s="8" t="s">
        <v>37</v>
      </c>
      <c r="R363" s="8" t="s">
        <v>37</v>
      </c>
      <c r="S363" s="8" t="s">
        <v>38</v>
      </c>
      <c r="T363" s="8" t="s">
        <v>38</v>
      </c>
      <c r="U363" s="8" t="s">
        <v>378</v>
      </c>
      <c r="V363" s="8" t="s">
        <v>204</v>
      </c>
      <c r="W363" s="8" t="s">
        <v>63</v>
      </c>
      <c r="X363" s="8" t="s">
        <v>37</v>
      </c>
      <c r="Y363" s="8">
        <v>0</v>
      </c>
      <c r="Z363" t="s">
        <v>28</v>
      </c>
      <c r="AA363" t="s">
        <v>28</v>
      </c>
      <c r="AB363" t="str">
        <f t="shared" si="10"/>
        <v>379,13351,"KEURIG GREEN MOUNTAIN","2019-10-16","Ryan Hodgin","Jeff Tejeda",6900,35.5,45.75,35.5,"B","012SBS","26#MEDIUM","42#LINER","ANY",1,"","","X","X","Jomarys Mirabal","2017-5-27","N/A","",0,"2019-10-16","2019-10-16"</v>
      </c>
      <c r="AC363" t="s">
        <v>333</v>
      </c>
      <c r="AD363" t="s">
        <v>332</v>
      </c>
      <c r="AE363" t="str">
        <f t="shared" si="11"/>
        <v>INSERT INTO dash.Jobs VALUES (379,13351,"KEURIG GREEN MOUNTAIN","2019-10-16","Ryan Hodgin","Jeff Tejeda",6900,35.5,45.75,35.5,"B","012SBS","26#MEDIUM","42#LINER","ANY",1,"","","X","X","Jomarys Mirabal","2017-5-27","N/A","",0,"2019-10-16","2019-10-16");</v>
      </c>
    </row>
    <row r="364" spans="1:31" x14ac:dyDescent="0.2">
      <c r="A364">
        <v>380</v>
      </c>
      <c r="B364" s="8">
        <v>13352</v>
      </c>
      <c r="C364" s="8" t="s">
        <v>29</v>
      </c>
      <c r="D364" t="s">
        <v>28</v>
      </c>
      <c r="E364" s="8" t="s">
        <v>358</v>
      </c>
      <c r="F364" s="8" t="s">
        <v>366</v>
      </c>
      <c r="G364" s="8">
        <v>120000</v>
      </c>
      <c r="H364" s="8">
        <v>59.5</v>
      </c>
      <c r="I364" s="8">
        <v>39</v>
      </c>
      <c r="J364" s="8">
        <v>59.5</v>
      </c>
      <c r="K364" s="8" t="s">
        <v>41</v>
      </c>
      <c r="L364" s="8" t="s">
        <v>33</v>
      </c>
      <c r="M364" s="8" t="s">
        <v>34</v>
      </c>
      <c r="N364" s="8" t="s">
        <v>35</v>
      </c>
      <c r="O364" s="8" t="s">
        <v>36</v>
      </c>
      <c r="P364" s="8">
        <v>1</v>
      </c>
      <c r="Q364" s="8" t="s">
        <v>37</v>
      </c>
      <c r="R364" s="8" t="s">
        <v>37</v>
      </c>
      <c r="S364" s="8" t="s">
        <v>38</v>
      </c>
      <c r="T364" s="8" t="s">
        <v>38</v>
      </c>
      <c r="U364" s="8" t="s">
        <v>371</v>
      </c>
      <c r="V364" s="8" t="s">
        <v>209</v>
      </c>
      <c r="W364" s="8" t="s">
        <v>148</v>
      </c>
      <c r="X364" s="8" t="s">
        <v>37</v>
      </c>
      <c r="Y364" s="8">
        <v>0</v>
      </c>
      <c r="Z364" t="s">
        <v>28</v>
      </c>
      <c r="AA364" t="s">
        <v>28</v>
      </c>
      <c r="AB364" t="str">
        <f t="shared" si="10"/>
        <v>380,13352,"WHITE WAVE","2019-10-16","Ryan Hodgin","Caroline Vega",120000,59.5,39,59.5,"B","010SBS","23#MEDIUM","35#LINER","ANY",1,"","","X","X","Shanae Codling","2018-3-12","SC","",0,"2019-10-16","2019-10-16"</v>
      </c>
      <c r="AC364" t="s">
        <v>333</v>
      </c>
      <c r="AD364" t="s">
        <v>332</v>
      </c>
      <c r="AE364" t="str">
        <f t="shared" si="11"/>
        <v>INSERT INTO dash.Jobs VALUES (380,13352,"WHITE WAVE","2019-10-16","Ryan Hodgin","Caroline Vega",120000,59.5,39,59.5,"B","010SBS","23#MEDIUM","35#LINER","ANY",1,"","","X","X","Shanae Codling","2018-3-12","SC","",0,"2019-10-16","2019-10-16");</v>
      </c>
    </row>
    <row r="365" spans="1:31" x14ac:dyDescent="0.2">
      <c r="A365">
        <v>381</v>
      </c>
      <c r="B365" s="8">
        <v>13353</v>
      </c>
      <c r="C365" s="8" t="s">
        <v>29</v>
      </c>
      <c r="D365" t="s">
        <v>28</v>
      </c>
      <c r="E365" s="8" t="s">
        <v>358</v>
      </c>
      <c r="F365" s="8" t="s">
        <v>366</v>
      </c>
      <c r="G365" s="8">
        <v>14300</v>
      </c>
      <c r="H365" s="8">
        <v>52</v>
      </c>
      <c r="I365" s="8">
        <v>34</v>
      </c>
      <c r="J365" s="8">
        <v>51</v>
      </c>
      <c r="K365" s="8" t="s">
        <v>32</v>
      </c>
      <c r="L365" s="8" t="s">
        <v>33</v>
      </c>
      <c r="M365" s="8" t="s">
        <v>34</v>
      </c>
      <c r="N365" s="8" t="s">
        <v>35</v>
      </c>
      <c r="O365" s="8" t="s">
        <v>36</v>
      </c>
      <c r="P365" s="8">
        <v>1</v>
      </c>
      <c r="Q365" s="8" t="s">
        <v>37</v>
      </c>
      <c r="R365" s="8" t="s">
        <v>37</v>
      </c>
      <c r="S365" s="8" t="s">
        <v>38</v>
      </c>
      <c r="T365" s="8" t="s">
        <v>38</v>
      </c>
      <c r="U365" s="8" t="s">
        <v>363</v>
      </c>
      <c r="V365" s="8" t="s">
        <v>204</v>
      </c>
      <c r="W365" s="8" t="s">
        <v>63</v>
      </c>
      <c r="X365" s="8" t="s">
        <v>37</v>
      </c>
      <c r="Y365" s="8">
        <v>0</v>
      </c>
      <c r="Z365" t="s">
        <v>28</v>
      </c>
      <c r="AA365" t="s">
        <v>28</v>
      </c>
      <c r="AB365" t="str">
        <f t="shared" si="10"/>
        <v>381,13353,"WHITE WAVE","2019-10-16","Ryan Hodgin","Caroline Vega",14300,52,34,51,"E","010SBS","23#MEDIUM","35#LINER","ANY",1,"","","X","X","Nancy Anthony","2017-5-27","N/A","",0,"2019-10-16","2019-10-16"</v>
      </c>
      <c r="AC365" t="s">
        <v>333</v>
      </c>
      <c r="AD365" t="s">
        <v>332</v>
      </c>
      <c r="AE365" t="str">
        <f t="shared" si="11"/>
        <v>INSERT INTO dash.Jobs VALUES (381,13353,"WHITE WAVE","2019-10-16","Ryan Hodgin","Caroline Vega",14300,52,34,51,"E","010SBS","23#MEDIUM","35#LINER","ANY",1,"","","X","X","Nancy Anthony","2017-5-27","N/A","",0,"2019-10-16","2019-10-16");</v>
      </c>
    </row>
    <row r="366" spans="1:31" x14ac:dyDescent="0.2">
      <c r="A366">
        <v>382</v>
      </c>
      <c r="B366" s="8">
        <v>13354</v>
      </c>
      <c r="C366" s="8" t="s">
        <v>29</v>
      </c>
      <c r="D366" t="s">
        <v>28</v>
      </c>
      <c r="E366" s="8" t="s">
        <v>358</v>
      </c>
      <c r="F366" s="8" t="s">
        <v>366</v>
      </c>
      <c r="G366" s="8">
        <v>9700</v>
      </c>
      <c r="H366" s="8">
        <v>52</v>
      </c>
      <c r="I366" s="8">
        <v>38.25</v>
      </c>
      <c r="J366" s="8">
        <v>51</v>
      </c>
      <c r="K366" s="8" t="s">
        <v>32</v>
      </c>
      <c r="L366" s="8" t="s">
        <v>33</v>
      </c>
      <c r="M366" s="8" t="s">
        <v>34</v>
      </c>
      <c r="N366" s="8" t="s">
        <v>35</v>
      </c>
      <c r="O366" s="8" t="s">
        <v>36</v>
      </c>
      <c r="P366" s="8">
        <v>1</v>
      </c>
      <c r="Q366" s="8" t="s">
        <v>37</v>
      </c>
      <c r="R366" s="8" t="s">
        <v>37</v>
      </c>
      <c r="S366" s="8" t="s">
        <v>38</v>
      </c>
      <c r="T366" s="8" t="s">
        <v>38</v>
      </c>
      <c r="U366" s="8" t="s">
        <v>378</v>
      </c>
      <c r="V366" s="8" t="s">
        <v>205</v>
      </c>
      <c r="W366" s="8" t="s">
        <v>63</v>
      </c>
      <c r="X366" s="8" t="s">
        <v>37</v>
      </c>
      <c r="Y366" s="8">
        <v>0</v>
      </c>
      <c r="Z366" t="s">
        <v>28</v>
      </c>
      <c r="AA366" t="s">
        <v>28</v>
      </c>
      <c r="AB366" t="str">
        <f t="shared" si="10"/>
        <v>382,13354,"WHITE WAVE","2019-10-16","Ryan Hodgin","Caroline Vega",9700,52,38.25,51,"E","010SBS","23#MEDIUM","35#LINER","ANY",1,"","","X","X","Jomarys Mirabal","2017-6-24","N/A","",0,"2019-10-16","2019-10-16"</v>
      </c>
      <c r="AC366" t="s">
        <v>333</v>
      </c>
      <c r="AD366" t="s">
        <v>332</v>
      </c>
      <c r="AE366" t="str">
        <f t="shared" si="11"/>
        <v>INSERT INTO dash.Jobs VALUES (382,13354,"WHITE WAVE","2019-10-16","Ryan Hodgin","Caroline Vega",9700,52,38.25,51,"E","010SBS","23#MEDIUM","35#LINER","ANY",1,"","","X","X","Jomarys Mirabal","2017-6-24","N/A","",0,"2019-10-16","2019-10-16");</v>
      </c>
    </row>
    <row r="367" spans="1:31" x14ac:dyDescent="0.2">
      <c r="A367">
        <v>383</v>
      </c>
      <c r="B367" s="8">
        <v>13355</v>
      </c>
      <c r="C367" s="8" t="s">
        <v>90</v>
      </c>
      <c r="D367" t="s">
        <v>28</v>
      </c>
      <c r="E367" s="8" t="s">
        <v>358</v>
      </c>
      <c r="F367" s="8" t="s">
        <v>363</v>
      </c>
      <c r="G367" s="8">
        <v>150000</v>
      </c>
      <c r="H367" s="8">
        <v>52</v>
      </c>
      <c r="I367" s="8">
        <v>43.5</v>
      </c>
      <c r="J367" s="8">
        <v>52</v>
      </c>
      <c r="K367" s="8" t="s">
        <v>41</v>
      </c>
      <c r="L367" s="8" t="s">
        <v>33</v>
      </c>
      <c r="M367" s="8" t="s">
        <v>34</v>
      </c>
      <c r="N367" s="8" t="s">
        <v>35</v>
      </c>
      <c r="O367" s="8" t="s">
        <v>36</v>
      </c>
      <c r="P367" s="8">
        <v>1</v>
      </c>
      <c r="Q367" s="8" t="s">
        <v>37</v>
      </c>
      <c r="R367" s="8" t="s">
        <v>37</v>
      </c>
      <c r="S367" s="8" t="s">
        <v>38</v>
      </c>
      <c r="T367" s="8" t="s">
        <v>38</v>
      </c>
      <c r="U367" s="8" t="s">
        <v>378</v>
      </c>
      <c r="V367" s="8" t="s">
        <v>206</v>
      </c>
      <c r="W367" s="8" t="s">
        <v>63</v>
      </c>
      <c r="X367" s="8" t="s">
        <v>37</v>
      </c>
      <c r="Y367" s="8">
        <v>0</v>
      </c>
      <c r="Z367" t="s">
        <v>28</v>
      </c>
      <c r="AA367" t="s">
        <v>28</v>
      </c>
      <c r="AB367" t="str">
        <f t="shared" si="10"/>
        <v>383,13355,"BOJANGLES","2019-10-16","Ryan Hodgin","Nancy Anthony",150000,52,43.5,52,"B","010SBS","23#MEDIUM","35#LINER","ANY",1,"","","X","X","Jomarys Mirabal","2017-7-29","N/A","",0,"2019-10-16","2019-10-16"</v>
      </c>
      <c r="AC367" t="s">
        <v>333</v>
      </c>
      <c r="AD367" t="s">
        <v>332</v>
      </c>
      <c r="AE367" t="str">
        <f t="shared" si="11"/>
        <v>INSERT INTO dash.Jobs VALUES (383,13355,"BOJANGLES","2019-10-16","Ryan Hodgin","Nancy Anthony",150000,52,43.5,52,"B","010SBS","23#MEDIUM","35#LINER","ANY",1,"","","X","X","Jomarys Mirabal","2017-7-29","N/A","",0,"2019-10-16","2019-10-16");</v>
      </c>
    </row>
    <row r="368" spans="1:31" x14ac:dyDescent="0.2">
      <c r="A368">
        <v>384</v>
      </c>
      <c r="B368" s="8">
        <v>13356</v>
      </c>
      <c r="C368" s="8" t="s">
        <v>29</v>
      </c>
      <c r="D368" t="s">
        <v>28</v>
      </c>
      <c r="E368" s="8" t="s">
        <v>358</v>
      </c>
      <c r="F368" s="8" t="s">
        <v>366</v>
      </c>
      <c r="G368" s="8">
        <v>57000</v>
      </c>
      <c r="H368" s="8">
        <v>59.5</v>
      </c>
      <c r="I368" s="8">
        <v>39</v>
      </c>
      <c r="J368" s="8">
        <v>59.5</v>
      </c>
      <c r="K368" s="8" t="s">
        <v>41</v>
      </c>
      <c r="L368" s="8" t="s">
        <v>33</v>
      </c>
      <c r="M368" s="8" t="s">
        <v>34</v>
      </c>
      <c r="N368" s="8" t="s">
        <v>35</v>
      </c>
      <c r="O368" s="8" t="s">
        <v>36</v>
      </c>
      <c r="P368" s="8">
        <v>1</v>
      </c>
      <c r="Q368" s="8" t="s">
        <v>37</v>
      </c>
      <c r="R368" s="8" t="s">
        <v>37</v>
      </c>
      <c r="S368" s="8" t="s">
        <v>38</v>
      </c>
      <c r="T368" s="8" t="s">
        <v>38</v>
      </c>
      <c r="U368" s="8" t="s">
        <v>378</v>
      </c>
      <c r="V368" s="8" t="s">
        <v>211</v>
      </c>
      <c r="W368" s="8" t="s">
        <v>148</v>
      </c>
      <c r="X368" s="8" t="s">
        <v>37</v>
      </c>
      <c r="Y368" s="8">
        <v>0</v>
      </c>
      <c r="Z368" t="s">
        <v>28</v>
      </c>
      <c r="AA368" t="s">
        <v>28</v>
      </c>
      <c r="AB368" t="str">
        <f t="shared" si="10"/>
        <v>384,13356,"WHITE WAVE","2019-10-16","Ryan Hodgin","Caroline Vega",57000,59.5,39,59.5,"B","010SBS","23#MEDIUM","35#LINER","ANY",1,"","","X","X","Jomarys Mirabal","2017-9-23","SC","",0,"2019-10-16","2019-10-16"</v>
      </c>
      <c r="AC368" t="s">
        <v>333</v>
      </c>
      <c r="AD368" t="s">
        <v>332</v>
      </c>
      <c r="AE368" t="str">
        <f t="shared" si="11"/>
        <v>INSERT INTO dash.Jobs VALUES (384,13356,"WHITE WAVE","2019-10-16","Ryan Hodgin","Caroline Vega",57000,59.5,39,59.5,"B","010SBS","23#MEDIUM","35#LINER","ANY",1,"","","X","X","Jomarys Mirabal","2017-9-23","SC","",0,"2019-10-16","2019-10-16");</v>
      </c>
    </row>
    <row r="369" spans="1:31" x14ac:dyDescent="0.2">
      <c r="A369">
        <v>385</v>
      </c>
      <c r="B369" s="8">
        <v>13357</v>
      </c>
      <c r="C369" s="8" t="s">
        <v>47</v>
      </c>
      <c r="D369" t="s">
        <v>28</v>
      </c>
      <c r="E369" s="8" t="s">
        <v>358</v>
      </c>
      <c r="F369" s="8" t="s">
        <v>359</v>
      </c>
      <c r="G369" s="8">
        <v>4200</v>
      </c>
      <c r="H369" s="8">
        <v>59.5</v>
      </c>
      <c r="I369" s="8">
        <v>33.25</v>
      </c>
      <c r="J369" s="8">
        <v>59.5</v>
      </c>
      <c r="K369" s="8" t="s">
        <v>32</v>
      </c>
      <c r="L369" s="8" t="s">
        <v>33</v>
      </c>
      <c r="M369" s="8" t="s">
        <v>53</v>
      </c>
      <c r="N369" s="8" t="s">
        <v>48</v>
      </c>
      <c r="O369" s="8" t="s">
        <v>336</v>
      </c>
      <c r="P369" s="8">
        <v>1</v>
      </c>
      <c r="Q369" s="8" t="s">
        <v>37</v>
      </c>
      <c r="R369" s="8" t="s">
        <v>37</v>
      </c>
      <c r="S369" s="8" t="s">
        <v>38</v>
      </c>
      <c r="T369" s="8" t="s">
        <v>38</v>
      </c>
      <c r="U369" s="8" t="s">
        <v>378</v>
      </c>
      <c r="V369" s="8" t="s">
        <v>205</v>
      </c>
      <c r="W369" s="8" t="s">
        <v>63</v>
      </c>
      <c r="X369" s="8" t="s">
        <v>37</v>
      </c>
      <c r="Y369" s="8">
        <v>0</v>
      </c>
      <c r="Z369" t="s">
        <v>28</v>
      </c>
      <c r="AA369" t="s">
        <v>28</v>
      </c>
      <c r="AB369" t="str">
        <f t="shared" si="10"/>
        <v>385,13357,"QUAKER","2019-10-16","Ryan Hodgin","Daisy Santana",4200,59.5,33.25,59.5,"E","010SBS","26#MEDIUM","42#LINER","KALLIMA",1,"","","X","X","Jomarys Mirabal","2017-6-24","N/A","",0,"2019-10-16","2019-10-16"</v>
      </c>
      <c r="AC369" t="s">
        <v>333</v>
      </c>
      <c r="AD369" t="s">
        <v>332</v>
      </c>
      <c r="AE369" t="str">
        <f t="shared" si="11"/>
        <v>INSERT INTO dash.Jobs VALUES (385,13357,"QUAKER","2019-10-16","Ryan Hodgin","Daisy Santana",4200,59.5,33.25,59.5,"E","010SBS","26#MEDIUM","42#LINER","KALLIMA",1,"","","X","X","Jomarys Mirabal","2017-6-24","N/A","",0,"2019-10-16","2019-10-16");</v>
      </c>
    </row>
    <row r="370" spans="1:31" x14ac:dyDescent="0.2">
      <c r="A370">
        <v>386</v>
      </c>
      <c r="B370" s="8">
        <v>13358</v>
      </c>
      <c r="C370" s="8" t="s">
        <v>47</v>
      </c>
      <c r="D370" t="s">
        <v>28</v>
      </c>
      <c r="E370" s="8" t="s">
        <v>358</v>
      </c>
      <c r="F370" s="8" t="s">
        <v>363</v>
      </c>
      <c r="G370" s="8">
        <v>13100</v>
      </c>
      <c r="H370" s="8">
        <v>38.5</v>
      </c>
      <c r="I370" s="8">
        <v>50.25</v>
      </c>
      <c r="J370" s="8">
        <v>37.5</v>
      </c>
      <c r="K370" s="8" t="s">
        <v>32</v>
      </c>
      <c r="L370" s="8" t="s">
        <v>33</v>
      </c>
      <c r="M370" s="8" t="s">
        <v>53</v>
      </c>
      <c r="N370" s="8" t="s">
        <v>48</v>
      </c>
      <c r="O370" s="8" t="s">
        <v>336</v>
      </c>
      <c r="P370" s="8">
        <v>1</v>
      </c>
      <c r="Q370" s="8" t="s">
        <v>37</v>
      </c>
      <c r="R370" s="8" t="s">
        <v>37</v>
      </c>
      <c r="S370" s="8" t="s">
        <v>38</v>
      </c>
      <c r="T370" s="8" t="s">
        <v>38</v>
      </c>
      <c r="U370" s="8" t="s">
        <v>378</v>
      </c>
      <c r="V370" s="8" t="s">
        <v>208</v>
      </c>
      <c r="W370" s="8" t="s">
        <v>63</v>
      </c>
      <c r="X370" s="8" t="s">
        <v>37</v>
      </c>
      <c r="Y370" s="8">
        <v>0</v>
      </c>
      <c r="Z370" t="s">
        <v>28</v>
      </c>
      <c r="AA370" t="s">
        <v>28</v>
      </c>
      <c r="AB370" t="str">
        <f t="shared" si="10"/>
        <v>386,13358,"QUAKER","2019-10-16","Ryan Hodgin","Nancy Anthony",13100,38.5,50.25,37.5,"E","010SBS","26#MEDIUM","42#LINER","KALLIMA",1,"","","X","X","Jomarys Mirabal","2017-8-26","N/A","",0,"2019-10-16","2019-10-16"</v>
      </c>
      <c r="AC370" t="s">
        <v>333</v>
      </c>
      <c r="AD370" t="s">
        <v>332</v>
      </c>
      <c r="AE370" t="str">
        <f t="shared" si="11"/>
        <v>INSERT INTO dash.Jobs VALUES (386,13358,"QUAKER","2019-10-16","Ryan Hodgin","Nancy Anthony",13100,38.5,50.25,37.5,"E","010SBS","26#MEDIUM","42#LINER","KALLIMA",1,"","","X","X","Jomarys Mirabal","2017-8-26","N/A","",0,"2019-10-16","2019-10-16");</v>
      </c>
    </row>
    <row r="371" spans="1:31" x14ac:dyDescent="0.2">
      <c r="A371">
        <v>387</v>
      </c>
      <c r="B371" s="8">
        <v>13359</v>
      </c>
      <c r="C371" s="8" t="s">
        <v>82</v>
      </c>
      <c r="D371" t="s">
        <v>28</v>
      </c>
      <c r="E371" s="8" t="s">
        <v>358</v>
      </c>
      <c r="F371" s="8" t="s">
        <v>362</v>
      </c>
      <c r="G371" s="8">
        <v>6000</v>
      </c>
      <c r="H371" s="8">
        <v>48</v>
      </c>
      <c r="I371" s="8">
        <v>32</v>
      </c>
      <c r="J371" s="8">
        <v>48</v>
      </c>
      <c r="K371" s="8" t="s">
        <v>41</v>
      </c>
      <c r="L371" s="8" t="s">
        <v>33</v>
      </c>
      <c r="M371" s="8" t="s">
        <v>34</v>
      </c>
      <c r="N371" s="8" t="s">
        <v>35</v>
      </c>
      <c r="O371" s="8" t="s">
        <v>36</v>
      </c>
      <c r="P371" s="8">
        <v>1</v>
      </c>
      <c r="Q371" s="8" t="s">
        <v>37</v>
      </c>
      <c r="R371" s="8" t="s">
        <v>37</v>
      </c>
      <c r="S371" s="8" t="s">
        <v>38</v>
      </c>
      <c r="T371" s="8" t="s">
        <v>38</v>
      </c>
      <c r="U371" s="8" t="s">
        <v>378</v>
      </c>
      <c r="V371" s="8" t="s">
        <v>205</v>
      </c>
      <c r="W371" s="8" t="s">
        <v>63</v>
      </c>
      <c r="X371" s="8" t="s">
        <v>37</v>
      </c>
      <c r="Y371" s="8">
        <v>0</v>
      </c>
      <c r="Z371" t="s">
        <v>28</v>
      </c>
      <c r="AA371" t="s">
        <v>28</v>
      </c>
      <c r="AB371" t="str">
        <f t="shared" si="10"/>
        <v>387,13359,"ZWILLING JA HENCKELS","2019-10-16","Ryan Hodgin","Fran Hice",6000,48,32,48,"B","010SBS","23#MEDIUM","35#LINER","ANY",1,"","","X","X","Jomarys Mirabal","2017-6-24","N/A","",0,"2019-10-16","2019-10-16"</v>
      </c>
      <c r="AC371" t="s">
        <v>333</v>
      </c>
      <c r="AD371" t="s">
        <v>332</v>
      </c>
      <c r="AE371" t="str">
        <f t="shared" si="11"/>
        <v>INSERT INTO dash.Jobs VALUES (387,13359,"ZWILLING JA HENCKELS","2019-10-16","Ryan Hodgin","Fran Hice",6000,48,32,48,"B","010SBS","23#MEDIUM","35#LINER","ANY",1,"","","X","X","Jomarys Mirabal","2017-6-24","N/A","",0,"2019-10-16","2019-10-16");</v>
      </c>
    </row>
    <row r="372" spans="1:31" x14ac:dyDescent="0.2">
      <c r="A372">
        <v>389</v>
      </c>
      <c r="B372" s="8">
        <v>13361</v>
      </c>
      <c r="C372" s="8" t="s">
        <v>47</v>
      </c>
      <c r="D372" t="s">
        <v>28</v>
      </c>
      <c r="E372" s="8" t="s">
        <v>358</v>
      </c>
      <c r="F372" s="8" t="s">
        <v>363</v>
      </c>
      <c r="G372" s="8">
        <v>15000</v>
      </c>
      <c r="H372" s="8">
        <v>56.5</v>
      </c>
      <c r="I372" s="8">
        <v>37.25</v>
      </c>
      <c r="J372" s="8">
        <v>56</v>
      </c>
      <c r="K372" s="8" t="s">
        <v>32</v>
      </c>
      <c r="L372" s="8" t="s">
        <v>33</v>
      </c>
      <c r="M372" s="8" t="s">
        <v>34</v>
      </c>
      <c r="N372" s="8" t="s">
        <v>35</v>
      </c>
      <c r="O372" s="8" t="s">
        <v>336</v>
      </c>
      <c r="P372" s="8">
        <v>1</v>
      </c>
      <c r="Q372" s="8" t="s">
        <v>37</v>
      </c>
      <c r="R372" s="8" t="s">
        <v>37</v>
      </c>
      <c r="S372" s="8" t="s">
        <v>38</v>
      </c>
      <c r="T372" s="8" t="s">
        <v>38</v>
      </c>
      <c r="U372" s="8" t="s">
        <v>378</v>
      </c>
      <c r="V372" s="8" t="s">
        <v>206</v>
      </c>
      <c r="W372" s="8" t="s">
        <v>63</v>
      </c>
      <c r="X372" s="8" t="s">
        <v>37</v>
      </c>
      <c r="Y372" s="8">
        <v>0</v>
      </c>
      <c r="Z372" t="s">
        <v>28</v>
      </c>
      <c r="AA372" t="s">
        <v>28</v>
      </c>
      <c r="AB372" t="str">
        <f t="shared" si="10"/>
        <v>389,13361,"QUAKER","2019-10-16","Ryan Hodgin","Nancy Anthony",15000,56.5,37.25,56,"E","010SBS","23#MEDIUM","35#LINER","KALLIMA",1,"","","X","X","Jomarys Mirabal","2017-7-29","N/A","",0,"2019-10-16","2019-10-16"</v>
      </c>
      <c r="AC372" t="s">
        <v>333</v>
      </c>
      <c r="AD372" t="s">
        <v>332</v>
      </c>
      <c r="AE372" t="str">
        <f t="shared" si="11"/>
        <v>INSERT INTO dash.Jobs VALUES (389,13361,"QUAKER","2019-10-16","Ryan Hodgin","Nancy Anthony",15000,56.5,37.25,56,"E","010SBS","23#MEDIUM","35#LINER","KALLIMA",1,"","","X","X","Jomarys Mirabal","2017-7-29","N/A","",0,"2019-10-16","2019-10-16");</v>
      </c>
    </row>
    <row r="373" spans="1:31" x14ac:dyDescent="0.2">
      <c r="A373">
        <v>390</v>
      </c>
      <c r="B373" s="8">
        <v>13362</v>
      </c>
      <c r="C373" s="8" t="s">
        <v>47</v>
      </c>
      <c r="D373" t="s">
        <v>28</v>
      </c>
      <c r="E373" s="8" t="s">
        <v>358</v>
      </c>
      <c r="F373" s="8" t="s">
        <v>363</v>
      </c>
      <c r="G373" s="8">
        <v>141900</v>
      </c>
      <c r="H373" s="8">
        <v>48</v>
      </c>
      <c r="I373" s="8">
        <v>34</v>
      </c>
      <c r="J373" s="8">
        <v>47.5</v>
      </c>
      <c r="K373" s="8" t="s">
        <v>32</v>
      </c>
      <c r="L373" s="8" t="s">
        <v>33</v>
      </c>
      <c r="M373" s="8" t="s">
        <v>34</v>
      </c>
      <c r="N373" s="8" t="s">
        <v>66</v>
      </c>
      <c r="O373" s="8" t="s">
        <v>336</v>
      </c>
      <c r="P373" s="8">
        <v>1</v>
      </c>
      <c r="Q373" s="8" t="s">
        <v>37</v>
      </c>
      <c r="R373" s="8" t="s">
        <v>37</v>
      </c>
      <c r="S373" s="8" t="s">
        <v>38</v>
      </c>
      <c r="T373" s="8" t="s">
        <v>38</v>
      </c>
      <c r="U373" s="8" t="s">
        <v>371</v>
      </c>
      <c r="V373" s="8" t="s">
        <v>209</v>
      </c>
      <c r="W373" s="8" t="s">
        <v>338</v>
      </c>
      <c r="X373" s="8" t="s">
        <v>37</v>
      </c>
      <c r="Y373" s="8">
        <v>0</v>
      </c>
      <c r="Z373" t="s">
        <v>28</v>
      </c>
      <c r="AA373" t="s">
        <v>28</v>
      </c>
      <c r="AB373" t="str">
        <f t="shared" si="10"/>
        <v>390,13362,"QUAKER","2019-10-16","Ryan Hodgin","Nancy Anthony",141900,48,34,47.5,"E","010SBS","23#MEDIUM","35#HCL LINER","KALLIMA",1,"","","X","X","Shanae Codling","2018-3-12","JS","",0,"2019-10-16","2019-10-16"</v>
      </c>
      <c r="AC373" t="s">
        <v>333</v>
      </c>
      <c r="AD373" t="s">
        <v>332</v>
      </c>
      <c r="AE373" t="str">
        <f t="shared" si="11"/>
        <v>INSERT INTO dash.Jobs VALUES (390,13362,"QUAKER","2019-10-16","Ryan Hodgin","Nancy Anthony",141900,48,34,47.5,"E","010SBS","23#MEDIUM","35#HCL LINER","KALLIMA",1,"","","X","X","Shanae Codling","2018-3-12","JS","",0,"2019-10-16","2019-10-16");</v>
      </c>
    </row>
    <row r="374" spans="1:31" x14ac:dyDescent="0.2">
      <c r="A374">
        <v>392</v>
      </c>
      <c r="B374" s="8">
        <v>13364</v>
      </c>
      <c r="C374" s="8" t="s">
        <v>78</v>
      </c>
      <c r="D374" t="s">
        <v>28</v>
      </c>
      <c r="E374" s="8" t="s">
        <v>358</v>
      </c>
      <c r="F374" s="8" t="s">
        <v>362</v>
      </c>
      <c r="G374" s="8">
        <v>13700</v>
      </c>
      <c r="H374" s="8">
        <v>56.5</v>
      </c>
      <c r="I374" s="8">
        <v>36</v>
      </c>
      <c r="J374" s="8">
        <v>56.5</v>
      </c>
      <c r="K374" s="8" t="s">
        <v>32</v>
      </c>
      <c r="L374" s="8" t="s">
        <v>33</v>
      </c>
      <c r="M374" s="8" t="s">
        <v>34</v>
      </c>
      <c r="N374" s="8" t="s">
        <v>79</v>
      </c>
      <c r="O374" s="8" t="s">
        <v>36</v>
      </c>
      <c r="P374" s="8">
        <v>1</v>
      </c>
      <c r="Q374" s="8" t="s">
        <v>37</v>
      </c>
      <c r="R374" s="8" t="s">
        <v>37</v>
      </c>
      <c r="S374" s="8" t="s">
        <v>38</v>
      </c>
      <c r="T374" s="8" t="s">
        <v>38</v>
      </c>
      <c r="U374" s="8" t="s">
        <v>378</v>
      </c>
      <c r="V374" s="8" t="s">
        <v>208</v>
      </c>
      <c r="W374" s="8" t="s">
        <v>63</v>
      </c>
      <c r="X374" s="8" t="s">
        <v>37</v>
      </c>
      <c r="Y374" s="8">
        <v>0</v>
      </c>
      <c r="Z374" t="s">
        <v>28</v>
      </c>
      <c r="AA374" t="s">
        <v>28</v>
      </c>
      <c r="AB374" t="str">
        <f t="shared" si="10"/>
        <v>392,13364,"PACKAGING TRENDS","2019-10-16","Ryan Hodgin","Fran Hice",13700,56.5,36,56.5,"E","010SBS","23#MEDIUM","33#MOTTLED ","ANY",1,"","","X","X","Jomarys Mirabal","2017-8-26","N/A","",0,"2019-10-16","2019-10-16"</v>
      </c>
      <c r="AC374" t="s">
        <v>333</v>
      </c>
      <c r="AD374" t="s">
        <v>332</v>
      </c>
      <c r="AE374" t="str">
        <f t="shared" si="11"/>
        <v>INSERT INTO dash.Jobs VALUES (392,13364,"PACKAGING TRENDS","2019-10-16","Ryan Hodgin","Fran Hice",13700,56.5,36,56.5,"E","010SBS","23#MEDIUM","33#MOTTLED ","ANY",1,"","","X","X","Jomarys Mirabal","2017-8-26","N/A","",0,"2019-10-16","2019-10-16");</v>
      </c>
    </row>
    <row r="375" spans="1:31" x14ac:dyDescent="0.2">
      <c r="A375">
        <v>393</v>
      </c>
      <c r="B375" s="8">
        <v>13365</v>
      </c>
      <c r="C375" s="8" t="s">
        <v>54</v>
      </c>
      <c r="D375" t="s">
        <v>28</v>
      </c>
      <c r="E375" s="8" t="s">
        <v>358</v>
      </c>
      <c r="F375" s="8" t="s">
        <v>363</v>
      </c>
      <c r="G375" s="8">
        <v>27000</v>
      </c>
      <c r="H375" s="8">
        <v>36</v>
      </c>
      <c r="I375" s="8">
        <v>56</v>
      </c>
      <c r="J375" s="8">
        <v>34.5</v>
      </c>
      <c r="K375" s="8" t="s">
        <v>32</v>
      </c>
      <c r="L375" s="8" t="s">
        <v>33</v>
      </c>
      <c r="M375" s="8" t="s">
        <v>34</v>
      </c>
      <c r="N375" s="8" t="s">
        <v>56</v>
      </c>
      <c r="O375" s="8" t="s">
        <v>36</v>
      </c>
      <c r="P375" s="8">
        <v>1</v>
      </c>
      <c r="Q375" s="8" t="s">
        <v>37</v>
      </c>
      <c r="R375" s="8" t="s">
        <v>37</v>
      </c>
      <c r="S375" s="8" t="s">
        <v>38</v>
      </c>
      <c r="T375" s="8" t="s">
        <v>38</v>
      </c>
      <c r="U375" s="8" t="s">
        <v>378</v>
      </c>
      <c r="V375" s="8" t="s">
        <v>211</v>
      </c>
      <c r="W375" s="8" t="s">
        <v>63</v>
      </c>
      <c r="X375" s="8" t="s">
        <v>37</v>
      </c>
      <c r="Y375" s="8">
        <v>0</v>
      </c>
      <c r="Z375" t="s">
        <v>28</v>
      </c>
      <c r="AA375" t="s">
        <v>28</v>
      </c>
      <c r="AB375" t="str">
        <f t="shared" si="10"/>
        <v>393,13365,"KELLOGG'S","2019-10-16","Ryan Hodgin","Nancy Anthony",27000,36,56,34.5,"E","010SBS","23#MEDIUM","26#LINER","ANY",1,"","","X","X","Jomarys Mirabal","2017-9-23","N/A","",0,"2019-10-16","2019-10-16"</v>
      </c>
      <c r="AC375" t="s">
        <v>333</v>
      </c>
      <c r="AD375" t="s">
        <v>332</v>
      </c>
      <c r="AE375" t="str">
        <f t="shared" si="11"/>
        <v>INSERT INTO dash.Jobs VALUES (393,13365,"KELLOGG'S","2019-10-16","Ryan Hodgin","Nancy Anthony",27000,36,56,34.5,"E","010SBS","23#MEDIUM","26#LINER","ANY",1,"","","X","X","Jomarys Mirabal","2017-9-23","N/A","",0,"2019-10-16","2019-10-16");</v>
      </c>
    </row>
    <row r="376" spans="1:31" x14ac:dyDescent="0.2">
      <c r="A376">
        <v>394</v>
      </c>
      <c r="B376" s="8">
        <v>13366</v>
      </c>
      <c r="C376" s="8" t="s">
        <v>54</v>
      </c>
      <c r="D376" t="s">
        <v>28</v>
      </c>
      <c r="E376" s="8" t="s">
        <v>358</v>
      </c>
      <c r="F376" s="8" t="s">
        <v>363</v>
      </c>
      <c r="G376" s="8">
        <v>24000</v>
      </c>
      <c r="H376" s="8">
        <v>36</v>
      </c>
      <c r="I376" s="8">
        <v>56</v>
      </c>
      <c r="J376" s="8">
        <v>34.5</v>
      </c>
      <c r="K376" s="8" t="s">
        <v>32</v>
      </c>
      <c r="L376" s="8" t="s">
        <v>33</v>
      </c>
      <c r="M376" s="8" t="s">
        <v>34</v>
      </c>
      <c r="N376" s="8" t="s">
        <v>35</v>
      </c>
      <c r="O376" s="8" t="s">
        <v>36</v>
      </c>
      <c r="P376" s="8">
        <v>1</v>
      </c>
      <c r="Q376" s="8" t="s">
        <v>37</v>
      </c>
      <c r="R376" s="8" t="s">
        <v>37</v>
      </c>
      <c r="S376" s="8" t="s">
        <v>38</v>
      </c>
      <c r="T376" s="8" t="s">
        <v>38</v>
      </c>
      <c r="U376" s="8" t="s">
        <v>378</v>
      </c>
      <c r="V376" s="8" t="s">
        <v>210</v>
      </c>
      <c r="W376" s="8" t="s">
        <v>63</v>
      </c>
      <c r="X376" s="8" t="s">
        <v>37</v>
      </c>
      <c r="Y376" s="8">
        <v>0</v>
      </c>
      <c r="Z376" t="s">
        <v>28</v>
      </c>
      <c r="AA376" t="s">
        <v>28</v>
      </c>
      <c r="AB376" t="str">
        <f t="shared" si="10"/>
        <v>394,13366,"KELLOGG'S","2019-10-16","Ryan Hodgin","Nancy Anthony",24000,36,56,34.5,"E","010SBS","23#MEDIUM","35#LINER","ANY",1,"","","X","X","Jomarys Mirabal","2017-10-28","N/A","",0,"2019-10-16","2019-10-16"</v>
      </c>
      <c r="AC376" t="s">
        <v>333</v>
      </c>
      <c r="AD376" t="s">
        <v>332</v>
      </c>
      <c r="AE376" t="str">
        <f t="shared" si="11"/>
        <v>INSERT INTO dash.Jobs VALUES (394,13366,"KELLOGG'S","2019-10-16","Ryan Hodgin","Nancy Anthony",24000,36,56,34.5,"E","010SBS","23#MEDIUM","35#LINER","ANY",1,"","","X","X","Jomarys Mirabal","2017-10-28","N/A","",0,"2019-10-16","2019-10-16");</v>
      </c>
    </row>
    <row r="377" spans="1:31" x14ac:dyDescent="0.2">
      <c r="A377">
        <v>396</v>
      </c>
      <c r="B377" s="8">
        <v>13368</v>
      </c>
      <c r="C377" s="8" t="s">
        <v>85</v>
      </c>
      <c r="D377" t="s">
        <v>28</v>
      </c>
      <c r="E377" s="8" t="s">
        <v>358</v>
      </c>
      <c r="F377" s="8" t="s">
        <v>360</v>
      </c>
      <c r="G377" s="8">
        <v>81000</v>
      </c>
      <c r="H377" s="8">
        <v>52</v>
      </c>
      <c r="I377" s="8">
        <v>35</v>
      </c>
      <c r="J377" s="8">
        <v>51.5</v>
      </c>
      <c r="K377" s="8" t="s">
        <v>32</v>
      </c>
      <c r="L377" s="8" t="s">
        <v>33</v>
      </c>
      <c r="M377" s="8" t="s">
        <v>34</v>
      </c>
      <c r="N377" s="8" t="s">
        <v>35</v>
      </c>
      <c r="O377" s="8" t="s">
        <v>337</v>
      </c>
      <c r="P377" s="8">
        <v>1</v>
      </c>
      <c r="Q377" s="8" t="s">
        <v>37</v>
      </c>
      <c r="R377" s="8" t="s">
        <v>37</v>
      </c>
      <c r="S377" s="8" t="s">
        <v>38</v>
      </c>
      <c r="T377" s="8" t="s">
        <v>38</v>
      </c>
      <c r="U377" s="8" t="s">
        <v>378</v>
      </c>
      <c r="V377" s="8" t="s">
        <v>206</v>
      </c>
      <c r="W377" s="8" t="s">
        <v>63</v>
      </c>
      <c r="X377" s="8" t="s">
        <v>37</v>
      </c>
      <c r="Y377" s="8">
        <v>0</v>
      </c>
      <c r="Z377" t="s">
        <v>28</v>
      </c>
      <c r="AA377" t="s">
        <v>28</v>
      </c>
      <c r="AB377" t="str">
        <f t="shared" si="10"/>
        <v>396,13368,"KAR'S NUTS","2019-10-16","Ryan Hodgin","Jeff Tejeda",81000,52,35,51.5,"E","010SBS","23#MEDIUM","35#LINER","STORA",1,"","","X","X","Jomarys Mirabal","2017-7-29","N/A","",0,"2019-10-16","2019-10-16"</v>
      </c>
      <c r="AC377" t="s">
        <v>333</v>
      </c>
      <c r="AD377" t="s">
        <v>332</v>
      </c>
      <c r="AE377" t="str">
        <f t="shared" si="11"/>
        <v>INSERT INTO dash.Jobs VALUES (396,13368,"KAR'S NUTS","2019-10-16","Ryan Hodgin","Jeff Tejeda",81000,52,35,51.5,"E","010SBS","23#MEDIUM","35#LINER","STORA",1,"","","X","X","Jomarys Mirabal","2017-7-29","N/A","",0,"2019-10-16","2019-10-16");</v>
      </c>
    </row>
    <row r="378" spans="1:31" x14ac:dyDescent="0.2">
      <c r="A378">
        <v>397</v>
      </c>
      <c r="B378" s="8">
        <v>13369</v>
      </c>
      <c r="C378" s="8" t="s">
        <v>62</v>
      </c>
      <c r="D378" t="s">
        <v>28</v>
      </c>
      <c r="E378" s="8" t="s">
        <v>358</v>
      </c>
      <c r="F378" s="8" t="s">
        <v>359</v>
      </c>
      <c r="G378" s="8">
        <v>30000</v>
      </c>
      <c r="H378" s="8">
        <v>43.5</v>
      </c>
      <c r="I378" s="8">
        <v>52.75</v>
      </c>
      <c r="J378" s="8">
        <v>43.333333333333336</v>
      </c>
      <c r="K378" s="8" t="s">
        <v>32</v>
      </c>
      <c r="L378" s="8" t="s">
        <v>33</v>
      </c>
      <c r="M378" s="8" t="s">
        <v>34</v>
      </c>
      <c r="N378" s="8" t="s">
        <v>35</v>
      </c>
      <c r="O378" s="8" t="s">
        <v>36</v>
      </c>
      <c r="P378" s="8">
        <v>1</v>
      </c>
      <c r="Q378" s="8" t="s">
        <v>37</v>
      </c>
      <c r="R378" s="8" t="s">
        <v>37</v>
      </c>
      <c r="S378" s="8" t="s">
        <v>38</v>
      </c>
      <c r="T378" s="8" t="s">
        <v>38</v>
      </c>
      <c r="U378" s="8" t="s">
        <v>378</v>
      </c>
      <c r="V378" s="8" t="s">
        <v>206</v>
      </c>
      <c r="W378" s="8" t="s">
        <v>63</v>
      </c>
      <c r="X378" s="8" t="s">
        <v>37</v>
      </c>
      <c r="Y378" s="8">
        <v>0</v>
      </c>
      <c r="Z378" t="s">
        <v>28</v>
      </c>
      <c r="AA378" t="s">
        <v>28</v>
      </c>
      <c r="AB378" t="str">
        <f t="shared" si="10"/>
        <v>397,13369,"FIVE STAR CORRUGATED","2019-10-16","Ryan Hodgin","Daisy Santana",30000,43.5,52.75,43.3333333333333,"E","010SBS","23#MEDIUM","35#LINER","ANY",1,"","","X","X","Jomarys Mirabal","2017-7-29","N/A","",0,"2019-10-16","2019-10-16"</v>
      </c>
      <c r="AC378" t="s">
        <v>333</v>
      </c>
      <c r="AD378" t="s">
        <v>332</v>
      </c>
      <c r="AE378" t="str">
        <f t="shared" si="11"/>
        <v>INSERT INTO dash.Jobs VALUES (397,13369,"FIVE STAR CORRUGATED","2019-10-16","Ryan Hodgin","Daisy Santana",30000,43.5,52.75,43.3333333333333,"E","010SBS","23#MEDIUM","35#LINER","ANY",1,"","","X","X","Jomarys Mirabal","2017-7-29","N/A","",0,"2019-10-16","2019-10-16");</v>
      </c>
    </row>
    <row r="379" spans="1:31" x14ac:dyDescent="0.2">
      <c r="A379">
        <v>398</v>
      </c>
      <c r="B379" s="8">
        <v>13370</v>
      </c>
      <c r="C379" s="8" t="s">
        <v>54</v>
      </c>
      <c r="D379" t="s">
        <v>28</v>
      </c>
      <c r="E379" s="8" t="s">
        <v>358</v>
      </c>
      <c r="F379" s="8" t="s">
        <v>363</v>
      </c>
      <c r="G379" s="8">
        <v>1500</v>
      </c>
      <c r="H379" s="8">
        <v>58</v>
      </c>
      <c r="I379" s="8">
        <v>37.25</v>
      </c>
      <c r="J379" s="8">
        <v>57.5</v>
      </c>
      <c r="K379" s="8" t="s">
        <v>41</v>
      </c>
      <c r="L379" s="8" t="s">
        <v>33</v>
      </c>
      <c r="M379" s="8" t="s">
        <v>34</v>
      </c>
      <c r="N379" s="8" t="s">
        <v>35</v>
      </c>
      <c r="O379" s="8" t="s">
        <v>36</v>
      </c>
      <c r="P379" s="8">
        <v>1</v>
      </c>
      <c r="Q379" s="8" t="s">
        <v>37</v>
      </c>
      <c r="R379" s="8" t="s">
        <v>37</v>
      </c>
      <c r="S379" s="8" t="s">
        <v>38</v>
      </c>
      <c r="T379" s="8" t="s">
        <v>38</v>
      </c>
      <c r="U379" s="8" t="s">
        <v>378</v>
      </c>
      <c r="V379" s="8" t="s">
        <v>206</v>
      </c>
      <c r="W379" s="8" t="s">
        <v>63</v>
      </c>
      <c r="X379" s="8" t="s">
        <v>37</v>
      </c>
      <c r="Y379" s="8">
        <v>0</v>
      </c>
      <c r="Z379" t="s">
        <v>28</v>
      </c>
      <c r="AA379" t="s">
        <v>28</v>
      </c>
      <c r="AB379" t="str">
        <f t="shared" si="10"/>
        <v>398,13370,"KELLOGG'S","2019-10-16","Ryan Hodgin","Nancy Anthony",1500,58,37.25,57.5,"B","010SBS","23#MEDIUM","35#LINER","ANY",1,"","","X","X","Jomarys Mirabal","2017-7-29","N/A","",0,"2019-10-16","2019-10-16"</v>
      </c>
      <c r="AC379" t="s">
        <v>333</v>
      </c>
      <c r="AD379" t="s">
        <v>332</v>
      </c>
      <c r="AE379" t="str">
        <f t="shared" si="11"/>
        <v>INSERT INTO dash.Jobs VALUES (398,13370,"KELLOGG'S","2019-10-16","Ryan Hodgin","Nancy Anthony",1500,58,37.25,57.5,"B","010SBS","23#MEDIUM","35#LINER","ANY",1,"","","X","X","Jomarys Mirabal","2017-7-29","N/A","",0,"2019-10-16","2019-10-16");</v>
      </c>
    </row>
    <row r="380" spans="1:31" x14ac:dyDescent="0.2">
      <c r="A380">
        <v>399</v>
      </c>
      <c r="B380" s="8">
        <v>13371</v>
      </c>
      <c r="C380" s="8" t="s">
        <v>72</v>
      </c>
      <c r="D380" t="s">
        <v>28</v>
      </c>
      <c r="E380" s="8" t="s">
        <v>358</v>
      </c>
      <c r="F380" s="8" t="s">
        <v>362</v>
      </c>
      <c r="G380" s="8">
        <v>51500</v>
      </c>
      <c r="H380" s="8">
        <v>54.5</v>
      </c>
      <c r="I380" s="8">
        <v>41.5</v>
      </c>
      <c r="J380" s="8">
        <v>53</v>
      </c>
      <c r="K380" s="8" t="s">
        <v>41</v>
      </c>
      <c r="L380" s="8" t="s">
        <v>33</v>
      </c>
      <c r="M380" s="8" t="s">
        <v>34</v>
      </c>
      <c r="N380" s="8" t="s">
        <v>35</v>
      </c>
      <c r="O380" s="8" t="s">
        <v>36</v>
      </c>
      <c r="P380" s="8">
        <v>1</v>
      </c>
      <c r="Q380" s="8" t="s">
        <v>37</v>
      </c>
      <c r="R380" s="8" t="s">
        <v>37</v>
      </c>
      <c r="S380" s="8" t="s">
        <v>38</v>
      </c>
      <c r="T380" s="8" t="s">
        <v>38</v>
      </c>
      <c r="U380" s="8" t="s">
        <v>371</v>
      </c>
      <c r="V380" s="8" t="s">
        <v>216</v>
      </c>
      <c r="W380" s="8" t="s">
        <v>63</v>
      </c>
      <c r="X380" s="8" t="s">
        <v>37</v>
      </c>
      <c r="Y380" s="8">
        <v>0</v>
      </c>
      <c r="Z380" t="s">
        <v>28</v>
      </c>
      <c r="AA380" t="s">
        <v>28</v>
      </c>
      <c r="AB380" t="str">
        <f t="shared" si="10"/>
        <v>399,13371,"WORTHINGTON","2019-10-16","Ryan Hodgin","Fran Hice",51500,54.5,41.5,53,"B","010SBS","23#MEDIUM","35#LINER","ANY",1,"","","X","X","Shanae Codling","2018-10-2","N/A","",0,"2019-10-16","2019-10-16"</v>
      </c>
      <c r="AC380" t="s">
        <v>333</v>
      </c>
      <c r="AD380" t="s">
        <v>332</v>
      </c>
      <c r="AE380" t="str">
        <f t="shared" si="11"/>
        <v>INSERT INTO dash.Jobs VALUES (399,13371,"WORTHINGTON","2019-10-16","Ryan Hodgin","Fran Hice",51500,54.5,41.5,53,"B","010SBS","23#MEDIUM","35#LINER","ANY",1,"","","X","X","Shanae Codling","2018-10-2","N/A","",0,"2019-10-16","2019-10-16");</v>
      </c>
    </row>
    <row r="381" spans="1:31" x14ac:dyDescent="0.2">
      <c r="A381">
        <v>400</v>
      </c>
      <c r="B381" s="8">
        <v>13372</v>
      </c>
      <c r="C381" s="8" t="s">
        <v>71</v>
      </c>
      <c r="D381" t="s">
        <v>28</v>
      </c>
      <c r="E381" s="8" t="s">
        <v>358</v>
      </c>
      <c r="F381" s="8" t="s">
        <v>362</v>
      </c>
      <c r="G381" s="8">
        <v>24000</v>
      </c>
      <c r="H381" s="8">
        <v>43.5</v>
      </c>
      <c r="I381" s="8">
        <v>44.5</v>
      </c>
      <c r="J381" s="8">
        <v>42</v>
      </c>
      <c r="K381" s="8" t="s">
        <v>41</v>
      </c>
      <c r="L381" s="8" t="s">
        <v>33</v>
      </c>
      <c r="M381" s="8" t="s">
        <v>34</v>
      </c>
      <c r="N381" s="8" t="s">
        <v>35</v>
      </c>
      <c r="O381" s="8" t="s">
        <v>36</v>
      </c>
      <c r="P381" s="8">
        <v>1</v>
      </c>
      <c r="Q381" s="8" t="s">
        <v>37</v>
      </c>
      <c r="R381" s="8" t="s">
        <v>37</v>
      </c>
      <c r="S381" s="8" t="s">
        <v>38</v>
      </c>
      <c r="T381" s="8" t="s">
        <v>38</v>
      </c>
      <c r="U381" s="8" t="s">
        <v>371</v>
      </c>
      <c r="V381" s="8" t="s">
        <v>217</v>
      </c>
      <c r="W381" s="8" t="s">
        <v>63</v>
      </c>
      <c r="X381" s="8" t="s">
        <v>37</v>
      </c>
      <c r="Y381" s="8">
        <v>0</v>
      </c>
      <c r="Z381" t="s">
        <v>28</v>
      </c>
      <c r="AA381" t="s">
        <v>28</v>
      </c>
      <c r="AB381" t="str">
        <f t="shared" si="10"/>
        <v>400,13372,"ZERO TECHNOLOGIES","2019-10-16","Ryan Hodgin","Fran Hice",24000,43.5,44.5,42,"B","010SBS","23#MEDIUM","35#LINER","ANY",1,"","","X","X","Shanae Codling","2018-4-30","N/A","",0,"2019-10-16","2019-10-16"</v>
      </c>
      <c r="AC381" t="s">
        <v>333</v>
      </c>
      <c r="AD381" t="s">
        <v>332</v>
      </c>
      <c r="AE381" t="str">
        <f t="shared" si="11"/>
        <v>INSERT INTO dash.Jobs VALUES (400,13372,"ZERO TECHNOLOGIES","2019-10-16","Ryan Hodgin","Fran Hice",24000,43.5,44.5,42,"B","010SBS","23#MEDIUM","35#LINER","ANY",1,"","","X","X","Shanae Codling","2018-4-30","N/A","",0,"2019-10-16","2019-10-16");</v>
      </c>
    </row>
    <row r="382" spans="1:31" x14ac:dyDescent="0.2">
      <c r="A382">
        <v>401</v>
      </c>
      <c r="B382" s="8">
        <v>13373</v>
      </c>
      <c r="C382" s="8" t="s">
        <v>107</v>
      </c>
      <c r="D382" t="s">
        <v>28</v>
      </c>
      <c r="E382" s="8" t="s">
        <v>358</v>
      </c>
      <c r="F382" s="8" t="s">
        <v>361</v>
      </c>
      <c r="G382" s="8">
        <v>64000</v>
      </c>
      <c r="H382" s="8">
        <v>54.5</v>
      </c>
      <c r="I382" s="8">
        <v>43.25</v>
      </c>
      <c r="J382" s="8">
        <v>53.5</v>
      </c>
      <c r="K382" s="8" t="s">
        <v>41</v>
      </c>
      <c r="L382" s="8" t="s">
        <v>33</v>
      </c>
      <c r="M382" s="8" t="s">
        <v>34</v>
      </c>
      <c r="N382" s="8" t="s">
        <v>35</v>
      </c>
      <c r="O382" s="8" t="s">
        <v>36</v>
      </c>
      <c r="P382" s="8">
        <v>1</v>
      </c>
      <c r="Q382" s="8" t="s">
        <v>37</v>
      </c>
      <c r="R382" s="8" t="s">
        <v>37</v>
      </c>
      <c r="S382" s="8" t="s">
        <v>38</v>
      </c>
      <c r="T382" s="8" t="s">
        <v>38</v>
      </c>
      <c r="U382" s="8" t="s">
        <v>378</v>
      </c>
      <c r="V382" s="8" t="s">
        <v>211</v>
      </c>
      <c r="W382" s="8" t="s">
        <v>338</v>
      </c>
      <c r="X382" s="8" t="s">
        <v>37</v>
      </c>
      <c r="Y382" s="8">
        <v>0</v>
      </c>
      <c r="Z382" t="s">
        <v>28</v>
      </c>
      <c r="AA382" t="s">
        <v>28</v>
      </c>
      <c r="AB382" t="str">
        <f t="shared" ref="AB382:AB443" si="12">_xlfn.CONCAT(A382,$A$1,B382,$A$1,C382,$A$1,D382,$A$1,E382,$A$1,F382,$A$1,G382,$A$1,H382,$A$1,I382,$A$1,J382,$A$1,K382,$A$1,L382,$A$1,M382,$A$1,N382,$A$1,O382,$A$1,P382,$A$1,Q382,$A$1,R382,$A$1,S382,$A$1,T382,$A$1,U382,$A$1,V382,$A$1,W382,$A$1,X382,$A$1,Y382,$A$1,Z382,$A$1,AA382)</f>
        <v>401,13373,"INTO THE GLOSS","2019-10-16","Ryan Hodgin","Samara Schlossman",64000,54.5,43.25,53.5,"B","010SBS","23#MEDIUM","35#LINER","ANY",1,"","","X","X","Jomarys Mirabal","2017-9-23","JS","",0,"2019-10-16","2019-10-16"</v>
      </c>
      <c r="AC382" t="s">
        <v>333</v>
      </c>
      <c r="AD382" t="s">
        <v>332</v>
      </c>
      <c r="AE382" t="str">
        <f t="shared" ref="AE382:AE443" si="13">AC382&amp;AB382&amp;AD382</f>
        <v>INSERT INTO dash.Jobs VALUES (401,13373,"INTO THE GLOSS","2019-10-16","Ryan Hodgin","Samara Schlossman",64000,54.5,43.25,53.5,"B","010SBS","23#MEDIUM","35#LINER","ANY",1,"","","X","X","Jomarys Mirabal","2017-9-23","JS","",0,"2019-10-16","2019-10-16");</v>
      </c>
    </row>
    <row r="383" spans="1:31" x14ac:dyDescent="0.2">
      <c r="A383">
        <v>402</v>
      </c>
      <c r="B383" s="8">
        <v>13374</v>
      </c>
      <c r="C383" s="8" t="s">
        <v>68</v>
      </c>
      <c r="D383" t="s">
        <v>28</v>
      </c>
      <c r="E383" s="8" t="s">
        <v>358</v>
      </c>
      <c r="F383" s="8" t="s">
        <v>360</v>
      </c>
      <c r="G383" s="8">
        <v>608500</v>
      </c>
      <c r="H383" s="8">
        <v>43.5</v>
      </c>
      <c r="I383" s="8">
        <v>53.5</v>
      </c>
      <c r="J383" s="8">
        <v>43.5</v>
      </c>
      <c r="K383" s="8" t="s">
        <v>32</v>
      </c>
      <c r="L383" s="8" t="s">
        <v>33</v>
      </c>
      <c r="M383" s="8" t="s">
        <v>34</v>
      </c>
      <c r="N383" s="8" t="s">
        <v>35</v>
      </c>
      <c r="O383" s="8" t="s">
        <v>36</v>
      </c>
      <c r="P383" s="8">
        <v>1</v>
      </c>
      <c r="Q383" s="8" t="s">
        <v>37</v>
      </c>
      <c r="R383" s="8" t="s">
        <v>37</v>
      </c>
      <c r="S383" s="8" t="s">
        <v>38</v>
      </c>
      <c r="T383" s="8" t="s">
        <v>38</v>
      </c>
      <c r="U383" s="8" t="s">
        <v>371</v>
      </c>
      <c r="V383" s="8" t="s">
        <v>209</v>
      </c>
      <c r="W383" s="8" t="s">
        <v>63</v>
      </c>
      <c r="X383" s="8" t="s">
        <v>37</v>
      </c>
      <c r="Y383" s="8">
        <v>0</v>
      </c>
      <c r="Z383" t="s">
        <v>28</v>
      </c>
      <c r="AA383" t="s">
        <v>28</v>
      </c>
      <c r="AB383" t="str">
        <f t="shared" si="12"/>
        <v>402,13374,"FRITO-LAY","2019-10-16","Ryan Hodgin","Jeff Tejeda",608500,43.5,53.5,43.5,"E","010SBS","23#MEDIUM","35#LINER","ANY",1,"","","X","X","Shanae Codling","2018-3-12","N/A","",0,"2019-10-16","2019-10-16"</v>
      </c>
      <c r="AC383" t="s">
        <v>333</v>
      </c>
      <c r="AD383" t="s">
        <v>332</v>
      </c>
      <c r="AE383" t="str">
        <f t="shared" si="13"/>
        <v>INSERT INTO dash.Jobs VALUES (402,13374,"FRITO-LAY","2019-10-16","Ryan Hodgin","Jeff Tejeda",608500,43.5,53.5,43.5,"E","010SBS","23#MEDIUM","35#LINER","ANY",1,"","","X","X","Shanae Codling","2018-3-12","N/A","",0,"2019-10-16","2019-10-16");</v>
      </c>
    </row>
    <row r="384" spans="1:31" x14ac:dyDescent="0.2">
      <c r="A384">
        <v>403</v>
      </c>
      <c r="B384" s="8">
        <v>13375</v>
      </c>
      <c r="C384" s="8" t="s">
        <v>68</v>
      </c>
      <c r="D384" t="s">
        <v>28</v>
      </c>
      <c r="E384" s="8" t="s">
        <v>358</v>
      </c>
      <c r="F384" s="8" t="s">
        <v>360</v>
      </c>
      <c r="G384" s="8">
        <v>2100</v>
      </c>
      <c r="H384" s="8">
        <v>43.5</v>
      </c>
      <c r="I384" s="8">
        <v>53.5</v>
      </c>
      <c r="J384" s="8">
        <v>43.5</v>
      </c>
      <c r="K384" s="8" t="s">
        <v>32</v>
      </c>
      <c r="L384" s="8" t="s">
        <v>33</v>
      </c>
      <c r="M384" s="8" t="s">
        <v>34</v>
      </c>
      <c r="N384" s="8" t="s">
        <v>35</v>
      </c>
      <c r="O384" s="8" t="s">
        <v>36</v>
      </c>
      <c r="P384" s="8">
        <v>1</v>
      </c>
      <c r="Q384" s="8" t="s">
        <v>37</v>
      </c>
      <c r="R384" s="8" t="s">
        <v>37</v>
      </c>
      <c r="S384" s="8" t="s">
        <v>38</v>
      </c>
      <c r="T384" s="8" t="s">
        <v>38</v>
      </c>
      <c r="U384" s="8" t="s">
        <v>378</v>
      </c>
      <c r="V384" s="8" t="s">
        <v>211</v>
      </c>
      <c r="W384" s="8" t="s">
        <v>338</v>
      </c>
      <c r="X384" s="8" t="s">
        <v>37</v>
      </c>
      <c r="Y384" s="8">
        <v>0</v>
      </c>
      <c r="Z384" t="s">
        <v>28</v>
      </c>
      <c r="AA384" t="s">
        <v>28</v>
      </c>
      <c r="AB384" t="str">
        <f t="shared" si="12"/>
        <v>403,13375,"FRITO-LAY","2019-10-16","Ryan Hodgin","Jeff Tejeda",2100,43.5,53.5,43.5,"E","010SBS","23#MEDIUM","35#LINER","ANY",1,"","","X","X","Jomarys Mirabal","2017-9-23","JS","",0,"2019-10-16","2019-10-16"</v>
      </c>
      <c r="AC384" t="s">
        <v>333</v>
      </c>
      <c r="AD384" t="s">
        <v>332</v>
      </c>
      <c r="AE384" t="str">
        <f t="shared" si="13"/>
        <v>INSERT INTO dash.Jobs VALUES (403,13375,"FRITO-LAY","2019-10-16","Ryan Hodgin","Jeff Tejeda",2100,43.5,53.5,43.5,"E","010SBS","23#MEDIUM","35#LINER","ANY",1,"","","X","X","Jomarys Mirabal","2017-9-23","JS","",0,"2019-10-16","2019-10-16");</v>
      </c>
    </row>
    <row r="385" spans="1:31" x14ac:dyDescent="0.2">
      <c r="A385">
        <v>404</v>
      </c>
      <c r="B385" s="8">
        <v>13376</v>
      </c>
      <c r="C385" s="8" t="s">
        <v>59</v>
      </c>
      <c r="D385" t="s">
        <v>28</v>
      </c>
      <c r="E385" s="8" t="s">
        <v>358</v>
      </c>
      <c r="F385" s="8" t="s">
        <v>360</v>
      </c>
      <c r="G385" s="8">
        <v>133600</v>
      </c>
      <c r="H385" s="8">
        <v>40</v>
      </c>
      <c r="I385" s="8">
        <v>45.75</v>
      </c>
      <c r="J385" s="8">
        <v>40</v>
      </c>
      <c r="K385" s="8" t="s">
        <v>41</v>
      </c>
      <c r="L385" s="8" t="s">
        <v>60</v>
      </c>
      <c r="M385" s="8" t="s">
        <v>53</v>
      </c>
      <c r="N385" s="8" t="s">
        <v>48</v>
      </c>
      <c r="O385" s="8" t="s">
        <v>36</v>
      </c>
      <c r="P385" s="8">
        <v>1</v>
      </c>
      <c r="Q385" s="8" t="s">
        <v>37</v>
      </c>
      <c r="R385" s="8" t="s">
        <v>37</v>
      </c>
      <c r="S385" s="8" t="s">
        <v>38</v>
      </c>
      <c r="T385" s="8" t="s">
        <v>38</v>
      </c>
      <c r="U385" s="8" t="s">
        <v>378</v>
      </c>
      <c r="V385" s="8" t="s">
        <v>211</v>
      </c>
      <c r="W385" s="8" t="s">
        <v>63</v>
      </c>
      <c r="X385" s="8" t="s">
        <v>37</v>
      </c>
      <c r="Y385" s="8">
        <v>0</v>
      </c>
      <c r="Z385" t="s">
        <v>28</v>
      </c>
      <c r="AA385" t="s">
        <v>28</v>
      </c>
      <c r="AB385" t="str">
        <f t="shared" si="12"/>
        <v>404,13376,"KEURIG GREEN MOUNTAIN","2019-10-16","Ryan Hodgin","Jeff Tejeda",133600,40,45.75,40,"B","012SBS","26#MEDIUM","42#LINER","ANY",1,"","","X","X","Jomarys Mirabal","2017-9-23","N/A","",0,"2019-10-16","2019-10-16"</v>
      </c>
      <c r="AC385" t="s">
        <v>333</v>
      </c>
      <c r="AD385" t="s">
        <v>332</v>
      </c>
      <c r="AE385" t="str">
        <f t="shared" si="13"/>
        <v>INSERT INTO dash.Jobs VALUES (404,13376,"KEURIG GREEN MOUNTAIN","2019-10-16","Ryan Hodgin","Jeff Tejeda",133600,40,45.75,40,"B","012SBS","26#MEDIUM","42#LINER","ANY",1,"","","X","X","Jomarys Mirabal","2017-9-23","N/A","",0,"2019-10-16","2019-10-16");</v>
      </c>
    </row>
    <row r="386" spans="1:31" x14ac:dyDescent="0.2">
      <c r="A386">
        <v>406</v>
      </c>
      <c r="B386" s="8">
        <v>13378</v>
      </c>
      <c r="C386" s="8" t="s">
        <v>77</v>
      </c>
      <c r="D386" t="s">
        <v>28</v>
      </c>
      <c r="E386" s="8" t="s">
        <v>358</v>
      </c>
      <c r="F386" s="8" t="s">
        <v>362</v>
      </c>
      <c r="G386" s="8">
        <v>5300</v>
      </c>
      <c r="H386" s="8">
        <v>34</v>
      </c>
      <c r="I386" s="8">
        <v>54.25</v>
      </c>
      <c r="J386" s="8">
        <v>32.5</v>
      </c>
      <c r="K386" s="8" t="s">
        <v>41</v>
      </c>
      <c r="L386" s="8" t="s">
        <v>33</v>
      </c>
      <c r="M386" s="8" t="s">
        <v>34</v>
      </c>
      <c r="N386" s="8" t="s">
        <v>35</v>
      </c>
      <c r="O386" s="8" t="s">
        <v>36</v>
      </c>
      <c r="P386" s="8">
        <v>1</v>
      </c>
      <c r="Q386" s="8" t="s">
        <v>37</v>
      </c>
      <c r="R386" s="8" t="s">
        <v>37</v>
      </c>
      <c r="S386" s="8" t="s">
        <v>38</v>
      </c>
      <c r="T386" s="8" t="s">
        <v>38</v>
      </c>
      <c r="U386" s="8" t="s">
        <v>378</v>
      </c>
      <c r="V386" s="8" t="s">
        <v>210</v>
      </c>
      <c r="W386" s="8" t="s">
        <v>30</v>
      </c>
      <c r="X386" s="8" t="s">
        <v>37</v>
      </c>
      <c r="Y386" s="8">
        <v>0</v>
      </c>
      <c r="Z386" t="s">
        <v>28</v>
      </c>
      <c r="AA386" t="s">
        <v>28</v>
      </c>
      <c r="AB386" t="str">
        <f t="shared" si="12"/>
        <v>406,13378,"DAP","2019-10-16","Ryan Hodgin","Fran Hice",5300,34,54.25,32.5,"B","010SBS","23#MEDIUM","35#LINER","ANY",1,"","","X","X","Jomarys Mirabal","2017-10-28","RH","",0,"2019-10-16","2019-10-16"</v>
      </c>
      <c r="AC386" t="s">
        <v>333</v>
      </c>
      <c r="AD386" t="s">
        <v>332</v>
      </c>
      <c r="AE386" t="str">
        <f t="shared" si="13"/>
        <v>INSERT INTO dash.Jobs VALUES (406,13378,"DAP","2019-10-16","Ryan Hodgin","Fran Hice",5300,34,54.25,32.5,"B","010SBS","23#MEDIUM","35#LINER","ANY",1,"","","X","X","Jomarys Mirabal","2017-10-28","RH","",0,"2019-10-16","2019-10-16");</v>
      </c>
    </row>
    <row r="387" spans="1:31" x14ac:dyDescent="0.2">
      <c r="A387">
        <v>407</v>
      </c>
      <c r="B387" s="8">
        <v>13379</v>
      </c>
      <c r="C387" s="8" t="s">
        <v>77</v>
      </c>
      <c r="D387" t="s">
        <v>28</v>
      </c>
      <c r="E387" s="8" t="s">
        <v>358</v>
      </c>
      <c r="F387" s="8" t="s">
        <v>362</v>
      </c>
      <c r="G387" s="8">
        <v>13200</v>
      </c>
      <c r="H387" s="8">
        <v>43.5</v>
      </c>
      <c r="I387" s="8">
        <v>50.5</v>
      </c>
      <c r="J387" s="8">
        <v>43</v>
      </c>
      <c r="K387" s="8" t="s">
        <v>41</v>
      </c>
      <c r="L387" s="8" t="s">
        <v>33</v>
      </c>
      <c r="M387" s="8" t="s">
        <v>34</v>
      </c>
      <c r="N387" s="8" t="s">
        <v>35</v>
      </c>
      <c r="O387" s="8" t="s">
        <v>36</v>
      </c>
      <c r="P387" s="8">
        <v>1</v>
      </c>
      <c r="Q387" s="8" t="s">
        <v>37</v>
      </c>
      <c r="R387" s="8" t="s">
        <v>37</v>
      </c>
      <c r="S387" s="8" t="s">
        <v>38</v>
      </c>
      <c r="T387" s="8" t="s">
        <v>38</v>
      </c>
      <c r="U387" s="8" t="s">
        <v>371</v>
      </c>
      <c r="V387" s="8" t="s">
        <v>209</v>
      </c>
      <c r="W387" s="8" t="s">
        <v>30</v>
      </c>
      <c r="X387" s="8" t="s">
        <v>37</v>
      </c>
      <c r="Y387" s="8">
        <v>0</v>
      </c>
      <c r="Z387" t="s">
        <v>28</v>
      </c>
      <c r="AA387" t="s">
        <v>28</v>
      </c>
      <c r="AB387" t="str">
        <f t="shared" si="12"/>
        <v>407,13379,"DAP","2019-10-16","Ryan Hodgin","Fran Hice",13200,43.5,50.5,43,"B","010SBS","23#MEDIUM","35#LINER","ANY",1,"","","X","X","Shanae Codling","2018-3-12","RH","",0,"2019-10-16","2019-10-16"</v>
      </c>
      <c r="AC387" t="s">
        <v>333</v>
      </c>
      <c r="AD387" t="s">
        <v>332</v>
      </c>
      <c r="AE387" t="str">
        <f t="shared" si="13"/>
        <v>INSERT INTO dash.Jobs VALUES (407,13379,"DAP","2019-10-16","Ryan Hodgin","Fran Hice",13200,43.5,50.5,43,"B","010SBS","23#MEDIUM","35#LINER","ANY",1,"","","X","X","Shanae Codling","2018-3-12","RH","",0,"2019-10-16","2019-10-16");</v>
      </c>
    </row>
    <row r="388" spans="1:31" x14ac:dyDescent="0.2">
      <c r="A388">
        <v>408</v>
      </c>
      <c r="B388" s="8">
        <v>13380</v>
      </c>
      <c r="C388" s="8" t="s">
        <v>45</v>
      </c>
      <c r="D388" t="s">
        <v>28</v>
      </c>
      <c r="E388" s="8" t="s">
        <v>358</v>
      </c>
      <c r="F388" s="8" t="s">
        <v>361</v>
      </c>
      <c r="G388" s="8">
        <v>34500</v>
      </c>
      <c r="H388" s="8">
        <v>56.5</v>
      </c>
      <c r="I388" s="8">
        <v>38</v>
      </c>
      <c r="J388" s="8">
        <v>56.5</v>
      </c>
      <c r="K388" s="8" t="s">
        <v>41</v>
      </c>
      <c r="L388" s="8" t="s">
        <v>33</v>
      </c>
      <c r="M388" s="8" t="s">
        <v>34</v>
      </c>
      <c r="N388" s="8" t="s">
        <v>35</v>
      </c>
      <c r="O388" s="8" t="s">
        <v>36</v>
      </c>
      <c r="P388" s="8">
        <v>1</v>
      </c>
      <c r="Q388" s="8" t="s">
        <v>37</v>
      </c>
      <c r="R388" s="8" t="s">
        <v>37</v>
      </c>
      <c r="S388" s="8" t="s">
        <v>38</v>
      </c>
      <c r="T388" s="8" t="s">
        <v>38</v>
      </c>
      <c r="U388" s="8" t="s">
        <v>378</v>
      </c>
      <c r="V388" s="8" t="s">
        <v>206</v>
      </c>
      <c r="W388" s="8" t="s">
        <v>63</v>
      </c>
      <c r="X388" s="8" t="s">
        <v>37</v>
      </c>
      <c r="Y388" s="8">
        <v>0</v>
      </c>
      <c r="Z388" t="s">
        <v>28</v>
      </c>
      <c r="AA388" t="s">
        <v>28</v>
      </c>
      <c r="AB388" t="str">
        <f t="shared" si="12"/>
        <v>408,13380,"FX MATT","2019-10-16","Ryan Hodgin","Samara Schlossman",34500,56.5,38,56.5,"B","010SBS","23#MEDIUM","35#LINER","ANY",1,"","","X","X","Jomarys Mirabal","2017-7-29","N/A","",0,"2019-10-16","2019-10-16"</v>
      </c>
      <c r="AC388" t="s">
        <v>333</v>
      </c>
      <c r="AD388" t="s">
        <v>332</v>
      </c>
      <c r="AE388" t="str">
        <f t="shared" si="13"/>
        <v>INSERT INTO dash.Jobs VALUES (408,13380,"FX MATT","2019-10-16","Ryan Hodgin","Samara Schlossman",34500,56.5,38,56.5,"B","010SBS","23#MEDIUM","35#LINER","ANY",1,"","","X","X","Jomarys Mirabal","2017-7-29","N/A","",0,"2019-10-16","2019-10-16");</v>
      </c>
    </row>
    <row r="389" spans="1:31" x14ac:dyDescent="0.2">
      <c r="A389">
        <v>409</v>
      </c>
      <c r="B389" s="8">
        <v>13381</v>
      </c>
      <c r="C389" s="8" t="s">
        <v>54</v>
      </c>
      <c r="D389" t="s">
        <v>28</v>
      </c>
      <c r="E389" s="8" t="s">
        <v>358</v>
      </c>
      <c r="F389" s="8" t="s">
        <v>363</v>
      </c>
      <c r="G389" s="8">
        <v>36000</v>
      </c>
      <c r="H389" s="8">
        <v>59.5</v>
      </c>
      <c r="I389" s="8">
        <v>33.75</v>
      </c>
      <c r="J389" s="8">
        <v>59.5</v>
      </c>
      <c r="K389" s="8" t="s">
        <v>32</v>
      </c>
      <c r="L389" s="8" t="s">
        <v>33</v>
      </c>
      <c r="M389" s="8" t="s">
        <v>34</v>
      </c>
      <c r="N389" s="8" t="s">
        <v>56</v>
      </c>
      <c r="O389" s="8" t="s">
        <v>36</v>
      </c>
      <c r="P389" s="8">
        <v>1</v>
      </c>
      <c r="Q389" s="8" t="s">
        <v>37</v>
      </c>
      <c r="R389" s="8" t="s">
        <v>37</v>
      </c>
      <c r="S389" s="8" t="s">
        <v>38</v>
      </c>
      <c r="T389" s="8" t="s">
        <v>38</v>
      </c>
      <c r="U389" s="8" t="s">
        <v>378</v>
      </c>
      <c r="V389" s="8" t="s">
        <v>206</v>
      </c>
      <c r="W389" s="8" t="s">
        <v>63</v>
      </c>
      <c r="X389" s="8" t="s">
        <v>37</v>
      </c>
      <c r="Y389" s="8">
        <v>0</v>
      </c>
      <c r="Z389" t="s">
        <v>28</v>
      </c>
      <c r="AA389" t="s">
        <v>28</v>
      </c>
      <c r="AB389" t="str">
        <f t="shared" si="12"/>
        <v>409,13381,"KELLOGG'S","2019-10-16","Ryan Hodgin","Nancy Anthony",36000,59.5,33.75,59.5,"E","010SBS","23#MEDIUM","26#LINER","ANY",1,"","","X","X","Jomarys Mirabal","2017-7-29","N/A","",0,"2019-10-16","2019-10-16"</v>
      </c>
      <c r="AC389" t="s">
        <v>333</v>
      </c>
      <c r="AD389" t="s">
        <v>332</v>
      </c>
      <c r="AE389" t="str">
        <f t="shared" si="13"/>
        <v>INSERT INTO dash.Jobs VALUES (409,13381,"KELLOGG'S","2019-10-16","Ryan Hodgin","Nancy Anthony",36000,59.5,33.75,59.5,"E","010SBS","23#MEDIUM","26#LINER","ANY",1,"","","X","X","Jomarys Mirabal","2017-7-29","N/A","",0,"2019-10-16","2019-10-16");</v>
      </c>
    </row>
    <row r="390" spans="1:31" x14ac:dyDescent="0.2">
      <c r="A390">
        <v>410</v>
      </c>
      <c r="B390" s="8">
        <v>13382</v>
      </c>
      <c r="C390" s="8" t="s">
        <v>54</v>
      </c>
      <c r="D390" t="s">
        <v>28</v>
      </c>
      <c r="E390" s="8" t="s">
        <v>358</v>
      </c>
      <c r="F390" s="8" t="s">
        <v>363</v>
      </c>
      <c r="G390" s="8">
        <v>160000</v>
      </c>
      <c r="H390" s="8">
        <v>59.5</v>
      </c>
      <c r="I390" s="8">
        <v>33.75</v>
      </c>
      <c r="J390" s="8">
        <v>59.5</v>
      </c>
      <c r="K390" s="8" t="s">
        <v>32</v>
      </c>
      <c r="L390" s="8" t="s">
        <v>33</v>
      </c>
      <c r="M390" s="8" t="s">
        <v>34</v>
      </c>
      <c r="N390" s="8" t="s">
        <v>56</v>
      </c>
      <c r="O390" s="8" t="s">
        <v>36</v>
      </c>
      <c r="P390" s="8">
        <v>1</v>
      </c>
      <c r="Q390" s="8" t="s">
        <v>37</v>
      </c>
      <c r="R390" s="8" t="s">
        <v>37</v>
      </c>
      <c r="S390" s="8" t="s">
        <v>38</v>
      </c>
      <c r="T390" s="8" t="s">
        <v>38</v>
      </c>
      <c r="U390" s="8" t="s">
        <v>378</v>
      </c>
      <c r="V390" s="8" t="s">
        <v>211</v>
      </c>
      <c r="W390" s="8" t="s">
        <v>63</v>
      </c>
      <c r="X390" s="8" t="s">
        <v>37</v>
      </c>
      <c r="Y390" s="8">
        <v>0</v>
      </c>
      <c r="Z390" t="s">
        <v>28</v>
      </c>
      <c r="AA390" t="s">
        <v>28</v>
      </c>
      <c r="AB390" t="str">
        <f t="shared" si="12"/>
        <v>410,13382,"KELLOGG'S","2019-10-16","Ryan Hodgin","Nancy Anthony",160000,59.5,33.75,59.5,"E","010SBS","23#MEDIUM","26#LINER","ANY",1,"","","X","X","Jomarys Mirabal","2017-9-23","N/A","",0,"2019-10-16","2019-10-16"</v>
      </c>
      <c r="AC390" t="s">
        <v>333</v>
      </c>
      <c r="AD390" t="s">
        <v>332</v>
      </c>
      <c r="AE390" t="str">
        <f t="shared" si="13"/>
        <v>INSERT INTO dash.Jobs VALUES (410,13382,"KELLOGG'S","2019-10-16","Ryan Hodgin","Nancy Anthony",160000,59.5,33.75,59.5,"E","010SBS","23#MEDIUM","26#LINER","ANY",1,"","","X","X","Jomarys Mirabal","2017-9-23","N/A","",0,"2019-10-16","2019-10-16");</v>
      </c>
    </row>
    <row r="391" spans="1:31" x14ac:dyDescent="0.2">
      <c r="A391">
        <v>411</v>
      </c>
      <c r="B391" s="8">
        <v>13383</v>
      </c>
      <c r="C391" s="8" t="s">
        <v>54</v>
      </c>
      <c r="D391" t="s">
        <v>28</v>
      </c>
      <c r="E391" s="8" t="s">
        <v>358</v>
      </c>
      <c r="F391" s="8" t="s">
        <v>363</v>
      </c>
      <c r="G391" s="8">
        <v>160000</v>
      </c>
      <c r="H391" s="8">
        <v>54.5</v>
      </c>
      <c r="I391" s="8">
        <v>33.75</v>
      </c>
      <c r="J391" s="8">
        <v>54</v>
      </c>
      <c r="K391" s="8" t="s">
        <v>32</v>
      </c>
      <c r="L391" s="8" t="s">
        <v>33</v>
      </c>
      <c r="M391" s="8" t="s">
        <v>34</v>
      </c>
      <c r="N391" s="8" t="s">
        <v>66</v>
      </c>
      <c r="O391" s="8" t="s">
        <v>36</v>
      </c>
      <c r="P391" s="8">
        <v>1</v>
      </c>
      <c r="Q391" s="8" t="s">
        <v>37</v>
      </c>
      <c r="R391" s="8" t="s">
        <v>37</v>
      </c>
      <c r="S391" s="8" t="s">
        <v>38</v>
      </c>
      <c r="T391" s="8" t="s">
        <v>38</v>
      </c>
      <c r="U391" s="8" t="s">
        <v>378</v>
      </c>
      <c r="V391" s="8" t="s">
        <v>208</v>
      </c>
      <c r="W391" s="8" t="s">
        <v>63</v>
      </c>
      <c r="X391" s="8" t="s">
        <v>37</v>
      </c>
      <c r="Y391" s="8">
        <v>0</v>
      </c>
      <c r="Z391" t="s">
        <v>28</v>
      </c>
      <c r="AA391" t="s">
        <v>28</v>
      </c>
      <c r="AB391" t="str">
        <f t="shared" si="12"/>
        <v>411,13383,"KELLOGG'S","2019-10-16","Ryan Hodgin","Nancy Anthony",160000,54.5,33.75,54,"E","010SBS","23#MEDIUM","35#HCL LINER","ANY",1,"","","X","X","Jomarys Mirabal","2017-8-26","N/A","",0,"2019-10-16","2019-10-16"</v>
      </c>
      <c r="AC391" t="s">
        <v>333</v>
      </c>
      <c r="AD391" t="s">
        <v>332</v>
      </c>
      <c r="AE391" t="str">
        <f t="shared" si="13"/>
        <v>INSERT INTO dash.Jobs VALUES (411,13383,"KELLOGG'S","2019-10-16","Ryan Hodgin","Nancy Anthony",160000,54.5,33.75,54,"E","010SBS","23#MEDIUM","35#HCL LINER","ANY",1,"","","X","X","Jomarys Mirabal","2017-8-26","N/A","",0,"2019-10-16","2019-10-16");</v>
      </c>
    </row>
    <row r="392" spans="1:31" x14ac:dyDescent="0.2">
      <c r="A392">
        <v>412</v>
      </c>
      <c r="B392" s="8">
        <v>13384</v>
      </c>
      <c r="C392" s="8" t="s">
        <v>54</v>
      </c>
      <c r="D392" t="s">
        <v>28</v>
      </c>
      <c r="E392" s="8" t="s">
        <v>358</v>
      </c>
      <c r="F392" s="8" t="s">
        <v>363</v>
      </c>
      <c r="G392" s="8">
        <v>160000</v>
      </c>
      <c r="H392" s="8">
        <v>54.5</v>
      </c>
      <c r="I392" s="8">
        <v>33.75</v>
      </c>
      <c r="J392" s="8">
        <v>54</v>
      </c>
      <c r="K392" s="8" t="s">
        <v>32</v>
      </c>
      <c r="L392" s="8" t="s">
        <v>33</v>
      </c>
      <c r="M392" s="8" t="s">
        <v>34</v>
      </c>
      <c r="N392" s="8" t="s">
        <v>56</v>
      </c>
      <c r="O392" s="8" t="s">
        <v>36</v>
      </c>
      <c r="P392" s="8">
        <v>1</v>
      </c>
      <c r="Q392" s="8" t="s">
        <v>37</v>
      </c>
      <c r="R392" s="8" t="s">
        <v>37</v>
      </c>
      <c r="S392" s="8" t="s">
        <v>38</v>
      </c>
      <c r="T392" s="8" t="s">
        <v>38</v>
      </c>
      <c r="U392" s="8" t="s">
        <v>378</v>
      </c>
      <c r="V392" s="8" t="s">
        <v>211</v>
      </c>
      <c r="W392" s="8" t="s">
        <v>63</v>
      </c>
      <c r="X392" s="8" t="s">
        <v>37</v>
      </c>
      <c r="Y392" s="8">
        <v>0</v>
      </c>
      <c r="Z392" t="s">
        <v>28</v>
      </c>
      <c r="AA392" t="s">
        <v>28</v>
      </c>
      <c r="AB392" t="str">
        <f t="shared" si="12"/>
        <v>412,13384,"KELLOGG'S","2019-10-16","Ryan Hodgin","Nancy Anthony",160000,54.5,33.75,54,"E","010SBS","23#MEDIUM","26#LINER","ANY",1,"","","X","X","Jomarys Mirabal","2017-9-23","N/A","",0,"2019-10-16","2019-10-16"</v>
      </c>
      <c r="AC392" t="s">
        <v>333</v>
      </c>
      <c r="AD392" t="s">
        <v>332</v>
      </c>
      <c r="AE392" t="str">
        <f t="shared" si="13"/>
        <v>INSERT INTO dash.Jobs VALUES (412,13384,"KELLOGG'S","2019-10-16","Ryan Hodgin","Nancy Anthony",160000,54.5,33.75,54,"E","010SBS","23#MEDIUM","26#LINER","ANY",1,"","","X","X","Jomarys Mirabal","2017-9-23","N/A","",0,"2019-10-16","2019-10-16");</v>
      </c>
    </row>
    <row r="393" spans="1:31" x14ac:dyDescent="0.2">
      <c r="A393">
        <v>413</v>
      </c>
      <c r="B393" s="8">
        <v>13385</v>
      </c>
      <c r="C393" s="8" t="s">
        <v>54</v>
      </c>
      <c r="D393" t="s">
        <v>28</v>
      </c>
      <c r="E393" s="8" t="s">
        <v>358</v>
      </c>
      <c r="F393" s="8" t="s">
        <v>363</v>
      </c>
      <c r="G393" s="8">
        <v>160000</v>
      </c>
      <c r="H393" s="8">
        <v>54.5</v>
      </c>
      <c r="I393" s="8">
        <v>33.75</v>
      </c>
      <c r="J393" s="8">
        <v>54</v>
      </c>
      <c r="K393" s="8" t="s">
        <v>32</v>
      </c>
      <c r="L393" s="8" t="s">
        <v>33</v>
      </c>
      <c r="M393" s="8" t="s">
        <v>34</v>
      </c>
      <c r="N393" s="8" t="s">
        <v>56</v>
      </c>
      <c r="O393" s="8" t="s">
        <v>36</v>
      </c>
      <c r="P393" s="8">
        <v>1</v>
      </c>
      <c r="Q393" s="8" t="s">
        <v>37</v>
      </c>
      <c r="R393" s="8" t="s">
        <v>37</v>
      </c>
      <c r="S393" s="8" t="s">
        <v>37</v>
      </c>
      <c r="T393" s="8" t="s">
        <v>37</v>
      </c>
      <c r="U393" s="8" t="s">
        <v>377</v>
      </c>
      <c r="V393" s="8" t="s">
        <v>334</v>
      </c>
      <c r="W393" s="8" t="s">
        <v>63</v>
      </c>
      <c r="X393" s="8" t="s">
        <v>37</v>
      </c>
      <c r="Y393" s="8">
        <v>0</v>
      </c>
      <c r="Z393" t="s">
        <v>28</v>
      </c>
      <c r="AA393" t="s">
        <v>28</v>
      </c>
      <c r="AB393" t="str">
        <f t="shared" si="12"/>
        <v>413,13385,"KELLOGG'S","2019-10-16","Ryan Hodgin","Nancy Anthony",160000,54.5,33.75,54,"E","010SBS","23#MEDIUM","26#LINER","ANY",1,"","","","","Mark Albright","1900-01-01","N/A","",0,"2019-10-16","2019-10-16"</v>
      </c>
      <c r="AC393" t="s">
        <v>333</v>
      </c>
      <c r="AD393" t="s">
        <v>332</v>
      </c>
      <c r="AE393" t="str">
        <f t="shared" si="13"/>
        <v>INSERT INTO dash.Jobs VALUES (413,13385,"KELLOGG'S","2019-10-16","Ryan Hodgin","Nancy Anthony",160000,54.5,33.75,54,"E","010SBS","23#MEDIUM","26#LINER","ANY",1,"","","","","Mark Albright","1900-01-01","N/A","",0,"2019-10-16","2019-10-16");</v>
      </c>
    </row>
    <row r="394" spans="1:31" x14ac:dyDescent="0.2">
      <c r="A394">
        <v>414</v>
      </c>
      <c r="B394" s="8">
        <v>13386</v>
      </c>
      <c r="C394" s="8" t="s">
        <v>68</v>
      </c>
      <c r="D394" t="s">
        <v>28</v>
      </c>
      <c r="E394" s="8" t="s">
        <v>358</v>
      </c>
      <c r="F394" s="8" t="s">
        <v>360</v>
      </c>
      <c r="G394" s="8">
        <v>120000</v>
      </c>
      <c r="H394" s="8">
        <v>43.5</v>
      </c>
      <c r="I394" s="8">
        <v>53.5</v>
      </c>
      <c r="J394" s="8">
        <v>43.5</v>
      </c>
      <c r="K394" s="8" t="s">
        <v>32</v>
      </c>
      <c r="L394" s="8" t="s">
        <v>33</v>
      </c>
      <c r="M394" s="8" t="s">
        <v>34</v>
      </c>
      <c r="N394" s="8" t="s">
        <v>35</v>
      </c>
      <c r="O394" s="8" t="s">
        <v>36</v>
      </c>
      <c r="P394" s="8">
        <v>1</v>
      </c>
      <c r="Q394" s="8" t="s">
        <v>37</v>
      </c>
      <c r="R394" s="8" t="s">
        <v>37</v>
      </c>
      <c r="S394" s="8" t="s">
        <v>38</v>
      </c>
      <c r="T394" s="8" t="s">
        <v>38</v>
      </c>
      <c r="U394" s="8" t="s">
        <v>371</v>
      </c>
      <c r="V394" s="8" t="s">
        <v>209</v>
      </c>
      <c r="W394" s="8" t="s">
        <v>338</v>
      </c>
      <c r="X394" s="8" t="s">
        <v>37</v>
      </c>
      <c r="Y394" s="8">
        <v>0</v>
      </c>
      <c r="Z394" t="s">
        <v>28</v>
      </c>
      <c r="AA394" t="s">
        <v>28</v>
      </c>
      <c r="AB394" t="str">
        <f t="shared" si="12"/>
        <v>414,13386,"FRITO-LAY","2019-10-16","Ryan Hodgin","Jeff Tejeda",120000,43.5,53.5,43.5,"E","010SBS","23#MEDIUM","35#LINER","ANY",1,"","","X","X","Shanae Codling","2018-3-12","JS","",0,"2019-10-16","2019-10-16"</v>
      </c>
      <c r="AC394" t="s">
        <v>333</v>
      </c>
      <c r="AD394" t="s">
        <v>332</v>
      </c>
      <c r="AE394" t="str">
        <f t="shared" si="13"/>
        <v>INSERT INTO dash.Jobs VALUES (414,13386,"FRITO-LAY","2019-10-16","Ryan Hodgin","Jeff Tejeda",120000,43.5,53.5,43.5,"E","010SBS","23#MEDIUM","35#LINER","ANY",1,"","","X","X","Shanae Codling","2018-3-12","JS","",0,"2019-10-16","2019-10-16");</v>
      </c>
    </row>
    <row r="395" spans="1:31" x14ac:dyDescent="0.2">
      <c r="A395">
        <v>415</v>
      </c>
      <c r="B395" s="8">
        <v>13387</v>
      </c>
      <c r="C395" s="8" t="s">
        <v>68</v>
      </c>
      <c r="D395" t="s">
        <v>28</v>
      </c>
      <c r="E395" s="8" t="s">
        <v>358</v>
      </c>
      <c r="F395" s="8" t="s">
        <v>360</v>
      </c>
      <c r="G395" s="8">
        <v>480000</v>
      </c>
      <c r="H395" s="8">
        <v>56.5</v>
      </c>
      <c r="I395" s="8">
        <v>33.5</v>
      </c>
      <c r="J395" s="8">
        <v>55.5</v>
      </c>
      <c r="K395" s="8" t="s">
        <v>41</v>
      </c>
      <c r="L395" s="8" t="s">
        <v>33</v>
      </c>
      <c r="M395" s="8" t="s">
        <v>34</v>
      </c>
      <c r="N395" s="8" t="s">
        <v>56</v>
      </c>
      <c r="O395" s="8" t="s">
        <v>36</v>
      </c>
      <c r="P395" s="8">
        <v>1</v>
      </c>
      <c r="Q395" s="8" t="s">
        <v>37</v>
      </c>
      <c r="R395" s="8" t="s">
        <v>37</v>
      </c>
      <c r="S395" s="8" t="s">
        <v>38</v>
      </c>
      <c r="T395" s="8" t="s">
        <v>38</v>
      </c>
      <c r="U395" s="8" t="s">
        <v>378</v>
      </c>
      <c r="V395" s="8" t="s">
        <v>210</v>
      </c>
      <c r="W395" s="8" t="s">
        <v>338</v>
      </c>
      <c r="X395" s="8" t="s">
        <v>37</v>
      </c>
      <c r="Y395" s="8">
        <v>0</v>
      </c>
      <c r="Z395" t="s">
        <v>28</v>
      </c>
      <c r="AA395" t="s">
        <v>28</v>
      </c>
      <c r="AB395" t="str">
        <f t="shared" si="12"/>
        <v>415,13387,"FRITO-LAY","2019-10-16","Ryan Hodgin","Jeff Tejeda",480000,56.5,33.5,55.5,"B","010SBS","23#MEDIUM","26#LINER","ANY",1,"","","X","X","Jomarys Mirabal","2017-10-28","JS","",0,"2019-10-16","2019-10-16"</v>
      </c>
      <c r="AC395" t="s">
        <v>333</v>
      </c>
      <c r="AD395" t="s">
        <v>332</v>
      </c>
      <c r="AE395" t="str">
        <f t="shared" si="13"/>
        <v>INSERT INTO dash.Jobs VALUES (415,13387,"FRITO-LAY","2019-10-16","Ryan Hodgin","Jeff Tejeda",480000,56.5,33.5,55.5,"B","010SBS","23#MEDIUM","26#LINER","ANY",1,"","","X","X","Jomarys Mirabal","2017-10-28","JS","",0,"2019-10-16","2019-10-16");</v>
      </c>
    </row>
    <row r="396" spans="1:31" x14ac:dyDescent="0.2">
      <c r="A396">
        <v>416</v>
      </c>
      <c r="B396" s="8">
        <v>13388</v>
      </c>
      <c r="C396" s="8" t="s">
        <v>90</v>
      </c>
      <c r="D396" t="s">
        <v>28</v>
      </c>
      <c r="E396" s="8" t="s">
        <v>358</v>
      </c>
      <c r="F396" s="8" t="s">
        <v>363</v>
      </c>
      <c r="G396" s="8">
        <v>20000</v>
      </c>
      <c r="H396" s="8">
        <v>43.5</v>
      </c>
      <c r="I396" s="8">
        <v>28</v>
      </c>
      <c r="J396" s="8">
        <v>43.5</v>
      </c>
      <c r="K396" s="8" t="s">
        <v>41</v>
      </c>
      <c r="L396" s="8" t="s">
        <v>33</v>
      </c>
      <c r="M396" s="8" t="s">
        <v>34</v>
      </c>
      <c r="N396" s="8" t="s">
        <v>35</v>
      </c>
      <c r="O396" s="8" t="s">
        <v>36</v>
      </c>
      <c r="P396" s="8">
        <v>1</v>
      </c>
      <c r="Q396" s="8" t="s">
        <v>37</v>
      </c>
      <c r="R396" s="8" t="s">
        <v>37</v>
      </c>
      <c r="S396" s="8" t="s">
        <v>38</v>
      </c>
      <c r="T396" s="8" t="s">
        <v>38</v>
      </c>
      <c r="U396" s="8" t="s">
        <v>378</v>
      </c>
      <c r="V396" s="8" t="s">
        <v>211</v>
      </c>
      <c r="W396" s="8" t="s">
        <v>30</v>
      </c>
      <c r="X396" s="8" t="s">
        <v>37</v>
      </c>
      <c r="Y396" s="8">
        <v>0</v>
      </c>
      <c r="Z396" t="s">
        <v>28</v>
      </c>
      <c r="AA396" t="s">
        <v>28</v>
      </c>
      <c r="AB396" t="str">
        <f t="shared" si="12"/>
        <v>416,13388,"BOJANGLES","2019-10-16","Ryan Hodgin","Nancy Anthony",20000,43.5,28,43.5,"B","010SBS","23#MEDIUM","35#LINER","ANY",1,"","","X","X","Jomarys Mirabal","2017-9-23","RH","",0,"2019-10-16","2019-10-16"</v>
      </c>
      <c r="AC396" t="s">
        <v>333</v>
      </c>
      <c r="AD396" t="s">
        <v>332</v>
      </c>
      <c r="AE396" t="str">
        <f t="shared" si="13"/>
        <v>INSERT INTO dash.Jobs VALUES (416,13388,"BOJANGLES","2019-10-16","Ryan Hodgin","Nancy Anthony",20000,43.5,28,43.5,"B","010SBS","23#MEDIUM","35#LINER","ANY",1,"","","X","X","Jomarys Mirabal","2017-9-23","RH","",0,"2019-10-16","2019-10-16");</v>
      </c>
    </row>
    <row r="397" spans="1:31" x14ac:dyDescent="0.2">
      <c r="A397">
        <v>417</v>
      </c>
      <c r="B397" s="8">
        <v>13389</v>
      </c>
      <c r="C397" s="8" t="s">
        <v>54</v>
      </c>
      <c r="D397" t="s">
        <v>28</v>
      </c>
      <c r="E397" s="8" t="s">
        <v>358</v>
      </c>
      <c r="F397" s="8" t="s">
        <v>363</v>
      </c>
      <c r="G397" s="8">
        <v>69000</v>
      </c>
      <c r="H397" s="8">
        <v>58</v>
      </c>
      <c r="I397" s="8">
        <v>34.25</v>
      </c>
      <c r="J397" s="8">
        <v>58</v>
      </c>
      <c r="K397" s="8" t="s">
        <v>32</v>
      </c>
      <c r="L397" s="8" t="s">
        <v>33</v>
      </c>
      <c r="M397" s="8" t="s">
        <v>34</v>
      </c>
      <c r="N397" s="8" t="s">
        <v>56</v>
      </c>
      <c r="O397" s="8" t="s">
        <v>36</v>
      </c>
      <c r="P397" s="8">
        <v>1</v>
      </c>
      <c r="Q397" s="8" t="s">
        <v>37</v>
      </c>
      <c r="R397" s="8" t="s">
        <v>37</v>
      </c>
      <c r="S397" s="8" t="s">
        <v>38</v>
      </c>
      <c r="T397" s="8" t="s">
        <v>38</v>
      </c>
      <c r="U397" s="8" t="s">
        <v>378</v>
      </c>
      <c r="V397" s="8" t="s">
        <v>211</v>
      </c>
      <c r="W397" s="8" t="s">
        <v>63</v>
      </c>
      <c r="X397" s="8" t="s">
        <v>37</v>
      </c>
      <c r="Y397" s="8">
        <v>0</v>
      </c>
      <c r="Z397" t="s">
        <v>28</v>
      </c>
      <c r="AA397" t="s">
        <v>28</v>
      </c>
      <c r="AB397" t="str">
        <f t="shared" si="12"/>
        <v>417,13389,"KELLOGG'S","2019-10-16","Ryan Hodgin","Nancy Anthony",69000,58,34.25,58,"E","010SBS","23#MEDIUM","26#LINER","ANY",1,"","","X","X","Jomarys Mirabal","2017-9-23","N/A","",0,"2019-10-16","2019-10-16"</v>
      </c>
      <c r="AC397" t="s">
        <v>333</v>
      </c>
      <c r="AD397" t="s">
        <v>332</v>
      </c>
      <c r="AE397" t="str">
        <f t="shared" si="13"/>
        <v>INSERT INTO dash.Jobs VALUES (417,13389,"KELLOGG'S","2019-10-16","Ryan Hodgin","Nancy Anthony",69000,58,34.25,58,"E","010SBS","23#MEDIUM","26#LINER","ANY",1,"","","X","X","Jomarys Mirabal","2017-9-23","N/A","",0,"2019-10-16","2019-10-16");</v>
      </c>
    </row>
    <row r="398" spans="1:31" x14ac:dyDescent="0.2">
      <c r="A398">
        <v>418</v>
      </c>
      <c r="B398" s="8">
        <v>13390</v>
      </c>
      <c r="C398" s="8" t="s">
        <v>68</v>
      </c>
      <c r="D398" t="s">
        <v>28</v>
      </c>
      <c r="E398" s="8" t="s">
        <v>358</v>
      </c>
      <c r="F398" s="8" t="s">
        <v>360</v>
      </c>
      <c r="G398" s="8">
        <v>744000</v>
      </c>
      <c r="H398" s="8">
        <v>43.5</v>
      </c>
      <c r="I398" s="8">
        <v>53.5</v>
      </c>
      <c r="J398" s="8">
        <v>43.5</v>
      </c>
      <c r="K398" s="8" t="s">
        <v>32</v>
      </c>
      <c r="L398" s="8" t="s">
        <v>33</v>
      </c>
      <c r="M398" s="8" t="s">
        <v>34</v>
      </c>
      <c r="N398" s="8" t="s">
        <v>35</v>
      </c>
      <c r="O398" s="8" t="s">
        <v>36</v>
      </c>
      <c r="P398" s="8">
        <v>1</v>
      </c>
      <c r="Q398" s="8" t="s">
        <v>37</v>
      </c>
      <c r="R398" s="8" t="s">
        <v>37</v>
      </c>
      <c r="S398" s="8" t="s">
        <v>38</v>
      </c>
      <c r="T398" s="8" t="s">
        <v>38</v>
      </c>
      <c r="U398" s="8" t="s">
        <v>371</v>
      </c>
      <c r="V398" s="8" t="s">
        <v>209</v>
      </c>
      <c r="W398" s="8" t="s">
        <v>338</v>
      </c>
      <c r="X398" s="8" t="s">
        <v>37</v>
      </c>
      <c r="Y398" s="8">
        <v>0</v>
      </c>
      <c r="Z398" t="s">
        <v>28</v>
      </c>
      <c r="AA398" t="s">
        <v>28</v>
      </c>
      <c r="AB398" t="str">
        <f t="shared" si="12"/>
        <v>418,13390,"FRITO-LAY","2019-10-16","Ryan Hodgin","Jeff Tejeda",744000,43.5,53.5,43.5,"E","010SBS","23#MEDIUM","35#LINER","ANY",1,"","","X","X","Shanae Codling","2018-3-12","JS","",0,"2019-10-16","2019-10-16"</v>
      </c>
      <c r="AC398" t="s">
        <v>333</v>
      </c>
      <c r="AD398" t="s">
        <v>332</v>
      </c>
      <c r="AE398" t="str">
        <f t="shared" si="13"/>
        <v>INSERT INTO dash.Jobs VALUES (418,13390,"FRITO-LAY","2019-10-16","Ryan Hodgin","Jeff Tejeda",744000,43.5,53.5,43.5,"E","010SBS","23#MEDIUM","35#LINER","ANY",1,"","","X","X","Shanae Codling","2018-3-12","JS","",0,"2019-10-16","2019-10-16");</v>
      </c>
    </row>
    <row r="399" spans="1:31" x14ac:dyDescent="0.2">
      <c r="A399">
        <v>419</v>
      </c>
      <c r="B399" s="8">
        <v>13391</v>
      </c>
      <c r="C399" s="8" t="s">
        <v>59</v>
      </c>
      <c r="D399" t="s">
        <v>28</v>
      </c>
      <c r="E399" s="8" t="s">
        <v>358</v>
      </c>
      <c r="F399" s="8" t="s">
        <v>360</v>
      </c>
      <c r="G399" s="8">
        <v>146200</v>
      </c>
      <c r="H399" s="8">
        <v>37.5</v>
      </c>
      <c r="I399" s="8">
        <v>45.75</v>
      </c>
      <c r="J399" s="8">
        <v>37.5</v>
      </c>
      <c r="K399" s="8" t="s">
        <v>41</v>
      </c>
      <c r="L399" s="8" t="s">
        <v>60</v>
      </c>
      <c r="M399" s="8" t="s">
        <v>53</v>
      </c>
      <c r="N399" s="8" t="s">
        <v>48</v>
      </c>
      <c r="O399" s="8" t="s">
        <v>36</v>
      </c>
      <c r="P399" s="8">
        <v>1</v>
      </c>
      <c r="Q399" s="8" t="s">
        <v>37</v>
      </c>
      <c r="R399" s="8" t="s">
        <v>37</v>
      </c>
      <c r="S399" s="8" t="s">
        <v>38</v>
      </c>
      <c r="T399" s="8" t="s">
        <v>38</v>
      </c>
      <c r="U399" s="8" t="s">
        <v>378</v>
      </c>
      <c r="V399" s="8" t="s">
        <v>211</v>
      </c>
      <c r="W399" s="8" t="s">
        <v>63</v>
      </c>
      <c r="X399" s="8" t="s">
        <v>37</v>
      </c>
      <c r="Y399" s="8">
        <v>0</v>
      </c>
      <c r="Z399" t="s">
        <v>28</v>
      </c>
      <c r="AA399" t="s">
        <v>28</v>
      </c>
      <c r="AB399" t="str">
        <f t="shared" si="12"/>
        <v>419,13391,"KEURIG GREEN MOUNTAIN","2019-10-16","Ryan Hodgin","Jeff Tejeda",146200,37.5,45.75,37.5,"B","012SBS","26#MEDIUM","42#LINER","ANY",1,"","","X","X","Jomarys Mirabal","2017-9-23","N/A","",0,"2019-10-16","2019-10-16"</v>
      </c>
      <c r="AC399" t="s">
        <v>333</v>
      </c>
      <c r="AD399" t="s">
        <v>332</v>
      </c>
      <c r="AE399" t="str">
        <f t="shared" si="13"/>
        <v>INSERT INTO dash.Jobs VALUES (419,13391,"KEURIG GREEN MOUNTAIN","2019-10-16","Ryan Hodgin","Jeff Tejeda",146200,37.5,45.75,37.5,"B","012SBS","26#MEDIUM","42#LINER","ANY",1,"","","X","X","Jomarys Mirabal","2017-9-23","N/A","",0,"2019-10-16","2019-10-16");</v>
      </c>
    </row>
    <row r="400" spans="1:31" x14ac:dyDescent="0.2">
      <c r="A400">
        <v>420</v>
      </c>
      <c r="B400" s="8">
        <v>13392</v>
      </c>
      <c r="C400" s="8" t="s">
        <v>59</v>
      </c>
      <c r="D400" t="s">
        <v>28</v>
      </c>
      <c r="E400" s="8" t="s">
        <v>358</v>
      </c>
      <c r="F400" s="8" t="s">
        <v>360</v>
      </c>
      <c r="G400" s="8">
        <v>13000</v>
      </c>
      <c r="H400" s="8">
        <v>40</v>
      </c>
      <c r="I400" s="8">
        <v>45.75</v>
      </c>
      <c r="J400" s="8">
        <v>40</v>
      </c>
      <c r="K400" s="8" t="s">
        <v>41</v>
      </c>
      <c r="L400" s="8" t="s">
        <v>60</v>
      </c>
      <c r="M400" s="8" t="s">
        <v>53</v>
      </c>
      <c r="N400" s="8" t="s">
        <v>48</v>
      </c>
      <c r="O400" s="8" t="s">
        <v>36</v>
      </c>
      <c r="P400" s="8">
        <v>1</v>
      </c>
      <c r="Q400" s="8" t="s">
        <v>37</v>
      </c>
      <c r="R400" s="8" t="s">
        <v>37</v>
      </c>
      <c r="S400" s="8" t="s">
        <v>38</v>
      </c>
      <c r="T400" s="8" t="s">
        <v>38</v>
      </c>
      <c r="U400" s="8" t="s">
        <v>378</v>
      </c>
      <c r="V400" s="8" t="s">
        <v>208</v>
      </c>
      <c r="W400" s="8" t="s">
        <v>63</v>
      </c>
      <c r="X400" s="8" t="s">
        <v>37</v>
      </c>
      <c r="Y400" s="8">
        <v>0</v>
      </c>
      <c r="Z400" t="s">
        <v>28</v>
      </c>
      <c r="AA400" t="s">
        <v>28</v>
      </c>
      <c r="AB400" t="str">
        <f t="shared" si="12"/>
        <v>420,13392,"KEURIG GREEN MOUNTAIN","2019-10-16","Ryan Hodgin","Jeff Tejeda",13000,40,45.75,40,"B","012SBS","26#MEDIUM","42#LINER","ANY",1,"","","X","X","Jomarys Mirabal","2017-8-26","N/A","",0,"2019-10-16","2019-10-16"</v>
      </c>
      <c r="AC400" t="s">
        <v>333</v>
      </c>
      <c r="AD400" t="s">
        <v>332</v>
      </c>
      <c r="AE400" t="str">
        <f t="shared" si="13"/>
        <v>INSERT INTO dash.Jobs VALUES (420,13392,"KEURIG GREEN MOUNTAIN","2019-10-16","Ryan Hodgin","Jeff Tejeda",13000,40,45.75,40,"B","012SBS","26#MEDIUM","42#LINER","ANY",1,"","","X","X","Jomarys Mirabal","2017-8-26","N/A","",0,"2019-10-16","2019-10-16");</v>
      </c>
    </row>
    <row r="401" spans="1:31" x14ac:dyDescent="0.2">
      <c r="A401">
        <v>421</v>
      </c>
      <c r="B401" s="8">
        <v>13393</v>
      </c>
      <c r="C401" s="8" t="s">
        <v>77</v>
      </c>
      <c r="D401" t="s">
        <v>28</v>
      </c>
      <c r="E401" s="8" t="s">
        <v>358</v>
      </c>
      <c r="F401" s="8" t="s">
        <v>362</v>
      </c>
      <c r="G401" s="8">
        <v>31900</v>
      </c>
      <c r="H401" s="8">
        <v>61.5</v>
      </c>
      <c r="I401" s="8">
        <v>43.5</v>
      </c>
      <c r="J401" s="8">
        <v>61.5</v>
      </c>
      <c r="K401" s="8" t="s">
        <v>41</v>
      </c>
      <c r="L401" s="8" t="s">
        <v>33</v>
      </c>
      <c r="M401" s="8" t="s">
        <v>34</v>
      </c>
      <c r="N401" s="8" t="s">
        <v>35</v>
      </c>
      <c r="O401" s="8" t="s">
        <v>36</v>
      </c>
      <c r="P401" s="8">
        <v>1</v>
      </c>
      <c r="Q401" s="8" t="s">
        <v>37</v>
      </c>
      <c r="R401" s="8" t="s">
        <v>37</v>
      </c>
      <c r="S401" s="8" t="s">
        <v>38</v>
      </c>
      <c r="T401" s="8" t="s">
        <v>38</v>
      </c>
      <c r="U401" s="8" t="s">
        <v>371</v>
      </c>
      <c r="V401" s="8" t="s">
        <v>217</v>
      </c>
      <c r="W401" s="8" t="s">
        <v>63</v>
      </c>
      <c r="X401" s="8" t="s">
        <v>37</v>
      </c>
      <c r="Y401" s="8">
        <v>0</v>
      </c>
      <c r="Z401" t="s">
        <v>28</v>
      </c>
      <c r="AA401" t="s">
        <v>28</v>
      </c>
      <c r="AB401" t="str">
        <f t="shared" si="12"/>
        <v>421,13393,"DAP","2019-10-16","Ryan Hodgin","Fran Hice",31900,61.5,43.5,61.5,"B","010SBS","23#MEDIUM","35#LINER","ANY",1,"","","X","X","Shanae Codling","2018-4-30","N/A","",0,"2019-10-16","2019-10-16"</v>
      </c>
      <c r="AC401" t="s">
        <v>333</v>
      </c>
      <c r="AD401" t="s">
        <v>332</v>
      </c>
      <c r="AE401" t="str">
        <f t="shared" si="13"/>
        <v>INSERT INTO dash.Jobs VALUES (421,13393,"DAP","2019-10-16","Ryan Hodgin","Fran Hice",31900,61.5,43.5,61.5,"B","010SBS","23#MEDIUM","35#LINER","ANY",1,"","","X","X","Shanae Codling","2018-4-30","N/A","",0,"2019-10-16","2019-10-16");</v>
      </c>
    </row>
    <row r="402" spans="1:31" x14ac:dyDescent="0.2">
      <c r="A402">
        <v>422</v>
      </c>
      <c r="B402" s="8">
        <v>13394</v>
      </c>
      <c r="C402" s="8" t="s">
        <v>77</v>
      </c>
      <c r="D402" t="s">
        <v>28</v>
      </c>
      <c r="E402" s="8" t="s">
        <v>358</v>
      </c>
      <c r="F402" s="8" t="s">
        <v>362</v>
      </c>
      <c r="G402" s="8">
        <v>13000</v>
      </c>
      <c r="H402" s="8">
        <v>36</v>
      </c>
      <c r="I402" s="8">
        <v>50</v>
      </c>
      <c r="J402" s="8">
        <v>35.5</v>
      </c>
      <c r="K402" s="8" t="s">
        <v>41</v>
      </c>
      <c r="L402" s="8" t="s">
        <v>33</v>
      </c>
      <c r="M402" s="8" t="s">
        <v>34</v>
      </c>
      <c r="N402" s="8" t="s">
        <v>35</v>
      </c>
      <c r="O402" s="8" t="s">
        <v>36</v>
      </c>
      <c r="P402" s="8">
        <v>1</v>
      </c>
      <c r="Q402" s="8" t="s">
        <v>37</v>
      </c>
      <c r="R402" s="8" t="s">
        <v>37</v>
      </c>
      <c r="S402" s="8" t="s">
        <v>38</v>
      </c>
      <c r="T402" s="8" t="s">
        <v>38</v>
      </c>
      <c r="U402" s="8" t="s">
        <v>371</v>
      </c>
      <c r="V402" s="8" t="s">
        <v>217</v>
      </c>
      <c r="W402" s="8" t="s">
        <v>338</v>
      </c>
      <c r="X402" s="8" t="s">
        <v>37</v>
      </c>
      <c r="Y402" s="8">
        <v>0</v>
      </c>
      <c r="Z402" t="s">
        <v>28</v>
      </c>
      <c r="AA402" t="s">
        <v>28</v>
      </c>
      <c r="AB402" t="str">
        <f t="shared" si="12"/>
        <v>422,13394,"DAP","2019-10-16","Ryan Hodgin","Fran Hice",13000,36,50,35.5,"B","010SBS","23#MEDIUM","35#LINER","ANY",1,"","","X","X","Shanae Codling","2018-4-30","JS","",0,"2019-10-16","2019-10-16"</v>
      </c>
      <c r="AC402" t="s">
        <v>333</v>
      </c>
      <c r="AD402" t="s">
        <v>332</v>
      </c>
      <c r="AE402" t="str">
        <f t="shared" si="13"/>
        <v>INSERT INTO dash.Jobs VALUES (422,13394,"DAP","2019-10-16","Ryan Hodgin","Fran Hice",13000,36,50,35.5,"B","010SBS","23#MEDIUM","35#LINER","ANY",1,"","","X","X","Shanae Codling","2018-4-30","JS","",0,"2019-10-16","2019-10-16");</v>
      </c>
    </row>
    <row r="403" spans="1:31" x14ac:dyDescent="0.2">
      <c r="A403">
        <v>423</v>
      </c>
      <c r="B403" s="8">
        <v>13395</v>
      </c>
      <c r="C403" s="8" t="s">
        <v>77</v>
      </c>
      <c r="D403" t="s">
        <v>28</v>
      </c>
      <c r="E403" s="8" t="s">
        <v>358</v>
      </c>
      <c r="F403" s="8" t="s">
        <v>362</v>
      </c>
      <c r="G403" s="8">
        <v>5800</v>
      </c>
      <c r="H403" s="8">
        <v>32</v>
      </c>
      <c r="I403" s="8">
        <v>51.25</v>
      </c>
      <c r="J403" s="8">
        <v>29</v>
      </c>
      <c r="K403" s="8" t="s">
        <v>41</v>
      </c>
      <c r="L403" s="8" t="s">
        <v>33</v>
      </c>
      <c r="M403" s="8" t="s">
        <v>34</v>
      </c>
      <c r="N403" s="8" t="s">
        <v>35</v>
      </c>
      <c r="O403" s="8" t="s">
        <v>36</v>
      </c>
      <c r="P403" s="8">
        <v>1</v>
      </c>
      <c r="Q403" s="8" t="s">
        <v>37</v>
      </c>
      <c r="R403" s="8" t="s">
        <v>37</v>
      </c>
      <c r="S403" s="8" t="s">
        <v>38</v>
      </c>
      <c r="T403" s="8" t="s">
        <v>38</v>
      </c>
      <c r="U403" s="8" t="s">
        <v>371</v>
      </c>
      <c r="V403" s="8" t="s">
        <v>217</v>
      </c>
      <c r="W403" s="8" t="s">
        <v>338</v>
      </c>
      <c r="X403" s="8" t="s">
        <v>37</v>
      </c>
      <c r="Y403" s="8">
        <v>0</v>
      </c>
      <c r="Z403" t="s">
        <v>28</v>
      </c>
      <c r="AA403" t="s">
        <v>28</v>
      </c>
      <c r="AB403" t="str">
        <f t="shared" si="12"/>
        <v>423,13395,"DAP","2019-10-16","Ryan Hodgin","Fran Hice",5800,32,51.25,29,"B","010SBS","23#MEDIUM","35#LINER","ANY",1,"","","X","X","Shanae Codling","2018-4-30","JS","",0,"2019-10-16","2019-10-16"</v>
      </c>
      <c r="AC403" t="s">
        <v>333</v>
      </c>
      <c r="AD403" t="s">
        <v>332</v>
      </c>
      <c r="AE403" t="str">
        <f t="shared" si="13"/>
        <v>INSERT INTO dash.Jobs VALUES (423,13395,"DAP","2019-10-16","Ryan Hodgin","Fran Hice",5800,32,51.25,29,"B","010SBS","23#MEDIUM","35#LINER","ANY",1,"","","X","X","Shanae Codling","2018-4-30","JS","",0,"2019-10-16","2019-10-16");</v>
      </c>
    </row>
    <row r="404" spans="1:31" x14ac:dyDescent="0.2">
      <c r="A404">
        <v>424</v>
      </c>
      <c r="B404" s="8">
        <v>13396</v>
      </c>
      <c r="C404" s="8" t="s">
        <v>77</v>
      </c>
      <c r="D404" t="s">
        <v>28</v>
      </c>
      <c r="E404" s="8" t="s">
        <v>358</v>
      </c>
      <c r="F404" s="8" t="s">
        <v>362</v>
      </c>
      <c r="G404" s="8">
        <v>6900</v>
      </c>
      <c r="H404" s="8">
        <v>52</v>
      </c>
      <c r="I404" s="8">
        <v>43.25</v>
      </c>
      <c r="J404" s="8">
        <v>50.5</v>
      </c>
      <c r="K404" s="8" t="s">
        <v>41</v>
      </c>
      <c r="L404" s="8" t="s">
        <v>33</v>
      </c>
      <c r="M404" s="8" t="s">
        <v>34</v>
      </c>
      <c r="N404" s="8" t="s">
        <v>35</v>
      </c>
      <c r="O404" s="8" t="s">
        <v>36</v>
      </c>
      <c r="P404" s="8">
        <v>1</v>
      </c>
      <c r="Q404" s="8" t="s">
        <v>37</v>
      </c>
      <c r="R404" s="8" t="s">
        <v>37</v>
      </c>
      <c r="S404" s="8" t="s">
        <v>38</v>
      </c>
      <c r="T404" s="8" t="s">
        <v>38</v>
      </c>
      <c r="U404" s="8" t="s">
        <v>371</v>
      </c>
      <c r="V404" s="8" t="s">
        <v>209</v>
      </c>
      <c r="W404" s="8" t="s">
        <v>30</v>
      </c>
      <c r="X404" s="8" t="s">
        <v>37</v>
      </c>
      <c r="Y404" s="8">
        <v>0</v>
      </c>
      <c r="Z404" t="s">
        <v>28</v>
      </c>
      <c r="AA404" t="s">
        <v>28</v>
      </c>
      <c r="AB404" t="str">
        <f t="shared" si="12"/>
        <v>424,13396,"DAP","2019-10-16","Ryan Hodgin","Fran Hice",6900,52,43.25,50.5,"B","010SBS","23#MEDIUM","35#LINER","ANY",1,"","","X","X","Shanae Codling","2018-3-12","RH","",0,"2019-10-16","2019-10-16"</v>
      </c>
      <c r="AC404" t="s">
        <v>333</v>
      </c>
      <c r="AD404" t="s">
        <v>332</v>
      </c>
      <c r="AE404" t="str">
        <f t="shared" si="13"/>
        <v>INSERT INTO dash.Jobs VALUES (424,13396,"DAP","2019-10-16","Ryan Hodgin","Fran Hice",6900,52,43.25,50.5,"B","010SBS","23#MEDIUM","35#LINER","ANY",1,"","","X","X","Shanae Codling","2018-3-12","RH","",0,"2019-10-16","2019-10-16");</v>
      </c>
    </row>
    <row r="405" spans="1:31" x14ac:dyDescent="0.2">
      <c r="A405">
        <v>425</v>
      </c>
      <c r="B405" s="8">
        <v>13397</v>
      </c>
      <c r="C405" s="8" t="s">
        <v>61</v>
      </c>
      <c r="D405" t="s">
        <v>28</v>
      </c>
      <c r="E405" s="8" t="s">
        <v>358</v>
      </c>
      <c r="F405" s="8" t="s">
        <v>362</v>
      </c>
      <c r="G405" s="8">
        <v>135000</v>
      </c>
      <c r="H405" s="8">
        <v>48</v>
      </c>
      <c r="I405" s="8">
        <v>37</v>
      </c>
      <c r="J405" s="8">
        <v>47.5</v>
      </c>
      <c r="K405" s="8" t="s">
        <v>32</v>
      </c>
      <c r="L405" s="8" t="s">
        <v>33</v>
      </c>
      <c r="M405" s="8" t="s">
        <v>34</v>
      </c>
      <c r="N405" s="8" t="s">
        <v>35</v>
      </c>
      <c r="O405" s="8" t="s">
        <v>36</v>
      </c>
      <c r="P405" s="8">
        <v>1</v>
      </c>
      <c r="Q405" s="8" t="s">
        <v>37</v>
      </c>
      <c r="R405" s="8" t="s">
        <v>37</v>
      </c>
      <c r="S405" s="8" t="s">
        <v>38</v>
      </c>
      <c r="T405" s="8" t="s">
        <v>38</v>
      </c>
      <c r="U405" s="8" t="s">
        <v>371</v>
      </c>
      <c r="V405" s="8" t="s">
        <v>209</v>
      </c>
      <c r="W405" s="8" t="s">
        <v>63</v>
      </c>
      <c r="X405" s="8" t="s">
        <v>37</v>
      </c>
      <c r="Y405" s="8">
        <v>0</v>
      </c>
      <c r="Z405" t="s">
        <v>28</v>
      </c>
      <c r="AA405" t="s">
        <v>28</v>
      </c>
      <c r="AB405" t="str">
        <f t="shared" si="12"/>
        <v>425,13397,"CUSTOM BUILDING PROD.","2019-10-16","Ryan Hodgin","Fran Hice",135000,48,37,47.5,"E","010SBS","23#MEDIUM","35#LINER","ANY",1,"","","X","X","Shanae Codling","2018-3-12","N/A","",0,"2019-10-16","2019-10-16"</v>
      </c>
      <c r="AC405" t="s">
        <v>333</v>
      </c>
      <c r="AD405" t="s">
        <v>332</v>
      </c>
      <c r="AE405" t="str">
        <f t="shared" si="13"/>
        <v>INSERT INTO dash.Jobs VALUES (425,13397,"CUSTOM BUILDING PROD.","2019-10-16","Ryan Hodgin","Fran Hice",135000,48,37,47.5,"E","010SBS","23#MEDIUM","35#LINER","ANY",1,"","","X","X","Shanae Codling","2018-3-12","N/A","",0,"2019-10-16","2019-10-16");</v>
      </c>
    </row>
    <row r="406" spans="1:31" x14ac:dyDescent="0.2">
      <c r="A406">
        <v>426</v>
      </c>
      <c r="B406" s="8">
        <v>13398</v>
      </c>
      <c r="C406" s="8" t="s">
        <v>115</v>
      </c>
      <c r="D406" t="s">
        <v>28</v>
      </c>
      <c r="E406" s="8" t="s">
        <v>358</v>
      </c>
      <c r="F406" s="8" t="s">
        <v>359</v>
      </c>
      <c r="G406" s="8">
        <v>30000</v>
      </c>
      <c r="H406" s="8">
        <v>48</v>
      </c>
      <c r="I406" s="8">
        <v>39.5</v>
      </c>
      <c r="J406" s="8">
        <v>47.5</v>
      </c>
      <c r="K406" s="8" t="s">
        <v>41</v>
      </c>
      <c r="L406" s="8" t="s">
        <v>33</v>
      </c>
      <c r="M406" s="8" t="s">
        <v>34</v>
      </c>
      <c r="N406" s="8" t="s">
        <v>35</v>
      </c>
      <c r="O406" s="8" t="s">
        <v>36</v>
      </c>
      <c r="P406" s="8">
        <v>1</v>
      </c>
      <c r="Q406" s="8" t="s">
        <v>37</v>
      </c>
      <c r="R406" s="8" t="s">
        <v>37</v>
      </c>
      <c r="S406" s="8" t="s">
        <v>38</v>
      </c>
      <c r="T406" s="8" t="s">
        <v>38</v>
      </c>
      <c r="U406" s="8" t="s">
        <v>378</v>
      </c>
      <c r="V406" s="8" t="s">
        <v>208</v>
      </c>
      <c r="W406" s="8" t="s">
        <v>63</v>
      </c>
      <c r="X406" s="8" t="s">
        <v>37</v>
      </c>
      <c r="Y406" s="8">
        <v>0</v>
      </c>
      <c r="Z406" t="s">
        <v>28</v>
      </c>
      <c r="AA406" t="s">
        <v>28</v>
      </c>
      <c r="AB406" t="str">
        <f t="shared" si="12"/>
        <v>426,13398,"VEGA SEQUEL NATURALS","2019-10-16","Ryan Hodgin","Daisy Santana",30000,48,39.5,47.5,"B","010SBS","23#MEDIUM","35#LINER","ANY",1,"","","X","X","Jomarys Mirabal","2017-8-26","N/A","",0,"2019-10-16","2019-10-16"</v>
      </c>
      <c r="AC406" t="s">
        <v>333</v>
      </c>
      <c r="AD406" t="s">
        <v>332</v>
      </c>
      <c r="AE406" t="str">
        <f t="shared" si="13"/>
        <v>INSERT INTO dash.Jobs VALUES (426,13398,"VEGA SEQUEL NATURALS","2019-10-16","Ryan Hodgin","Daisy Santana",30000,48,39.5,47.5,"B","010SBS","23#MEDIUM","35#LINER","ANY",1,"","","X","X","Jomarys Mirabal","2017-8-26","N/A","",0,"2019-10-16","2019-10-16");</v>
      </c>
    </row>
    <row r="407" spans="1:31" x14ac:dyDescent="0.2">
      <c r="A407">
        <v>427</v>
      </c>
      <c r="B407" s="8">
        <v>13399</v>
      </c>
      <c r="C407" s="8" t="s">
        <v>65</v>
      </c>
      <c r="D407" t="s">
        <v>28</v>
      </c>
      <c r="E407" s="8" t="s">
        <v>358</v>
      </c>
      <c r="F407" s="8" t="s">
        <v>363</v>
      </c>
      <c r="G407" s="8">
        <v>20000</v>
      </c>
      <c r="H407" s="8">
        <v>38.5</v>
      </c>
      <c r="I407" s="8">
        <v>34.75</v>
      </c>
      <c r="J407" s="8">
        <v>37.5</v>
      </c>
      <c r="K407" s="8" t="s">
        <v>32</v>
      </c>
      <c r="L407" s="8" t="s">
        <v>33</v>
      </c>
      <c r="M407" s="8" t="s">
        <v>34</v>
      </c>
      <c r="N407" s="8" t="s">
        <v>35</v>
      </c>
      <c r="O407" s="8" t="s">
        <v>36</v>
      </c>
      <c r="P407" s="8">
        <v>1</v>
      </c>
      <c r="Q407" s="8" t="s">
        <v>37</v>
      </c>
      <c r="R407" s="8" t="s">
        <v>37</v>
      </c>
      <c r="S407" s="8" t="s">
        <v>38</v>
      </c>
      <c r="T407" s="8" t="s">
        <v>38</v>
      </c>
      <c r="U407" s="8" t="s">
        <v>378</v>
      </c>
      <c r="V407" s="8" t="s">
        <v>206</v>
      </c>
      <c r="W407" s="8" t="s">
        <v>63</v>
      </c>
      <c r="X407" s="8" t="s">
        <v>37</v>
      </c>
      <c r="Y407" s="8">
        <v>0</v>
      </c>
      <c r="Z407" t="s">
        <v>28</v>
      </c>
      <c r="AA407" t="s">
        <v>28</v>
      </c>
      <c r="AB407" t="str">
        <f t="shared" si="12"/>
        <v>427,13399,"FEDERAL MOGUL","2019-10-16","Ryan Hodgin","Nancy Anthony",20000,38.5,34.75,37.5,"E","010SBS","23#MEDIUM","35#LINER","ANY",1,"","","X","X","Jomarys Mirabal","2017-7-29","N/A","",0,"2019-10-16","2019-10-16"</v>
      </c>
      <c r="AC407" t="s">
        <v>333</v>
      </c>
      <c r="AD407" t="s">
        <v>332</v>
      </c>
      <c r="AE407" t="str">
        <f t="shared" si="13"/>
        <v>INSERT INTO dash.Jobs VALUES (427,13399,"FEDERAL MOGUL","2019-10-16","Ryan Hodgin","Nancy Anthony",20000,38.5,34.75,37.5,"E","010SBS","23#MEDIUM","35#LINER","ANY",1,"","","X","X","Jomarys Mirabal","2017-7-29","N/A","",0,"2019-10-16","2019-10-16");</v>
      </c>
    </row>
    <row r="408" spans="1:31" x14ac:dyDescent="0.2">
      <c r="A408">
        <v>428</v>
      </c>
      <c r="B408" s="8">
        <v>13400</v>
      </c>
      <c r="C408" s="8" t="s">
        <v>65</v>
      </c>
      <c r="D408" t="s">
        <v>28</v>
      </c>
      <c r="E408" s="8" t="s">
        <v>358</v>
      </c>
      <c r="F408" s="8" t="s">
        <v>363</v>
      </c>
      <c r="G408" s="8">
        <v>28200</v>
      </c>
      <c r="H408" s="8">
        <v>52</v>
      </c>
      <c r="I408" s="8">
        <v>39</v>
      </c>
      <c r="J408" s="8">
        <v>52</v>
      </c>
      <c r="K408" s="8" t="s">
        <v>32</v>
      </c>
      <c r="L408" s="8" t="s">
        <v>33</v>
      </c>
      <c r="M408" s="8" t="s">
        <v>34</v>
      </c>
      <c r="N408" s="8" t="s">
        <v>35</v>
      </c>
      <c r="O408" s="8" t="s">
        <v>36</v>
      </c>
      <c r="P408" s="8">
        <v>1</v>
      </c>
      <c r="Q408" s="8" t="s">
        <v>37</v>
      </c>
      <c r="R408" s="8" t="s">
        <v>37</v>
      </c>
      <c r="S408" s="8" t="s">
        <v>38</v>
      </c>
      <c r="T408" s="8" t="s">
        <v>38</v>
      </c>
      <c r="U408" s="8" t="s">
        <v>378</v>
      </c>
      <c r="V408" s="8" t="s">
        <v>208</v>
      </c>
      <c r="W408" s="8" t="s">
        <v>63</v>
      </c>
      <c r="X408" s="8" t="s">
        <v>37</v>
      </c>
      <c r="Y408" s="8">
        <v>0</v>
      </c>
      <c r="Z408" t="s">
        <v>28</v>
      </c>
      <c r="AA408" t="s">
        <v>28</v>
      </c>
      <c r="AB408" t="str">
        <f t="shared" si="12"/>
        <v>428,13400,"FEDERAL MOGUL","2019-10-16","Ryan Hodgin","Nancy Anthony",28200,52,39,52,"E","010SBS","23#MEDIUM","35#LINER","ANY",1,"","","X","X","Jomarys Mirabal","2017-8-26","N/A","",0,"2019-10-16","2019-10-16"</v>
      </c>
      <c r="AC408" t="s">
        <v>333</v>
      </c>
      <c r="AD408" t="s">
        <v>332</v>
      </c>
      <c r="AE408" t="str">
        <f t="shared" si="13"/>
        <v>INSERT INTO dash.Jobs VALUES (428,13400,"FEDERAL MOGUL","2019-10-16","Ryan Hodgin","Nancy Anthony",28200,52,39,52,"E","010SBS","23#MEDIUM","35#LINER","ANY",1,"","","X","X","Jomarys Mirabal","2017-8-26","N/A","",0,"2019-10-16","2019-10-16");</v>
      </c>
    </row>
    <row r="409" spans="1:31" x14ac:dyDescent="0.2">
      <c r="A409">
        <v>429</v>
      </c>
      <c r="B409" s="8">
        <v>13401</v>
      </c>
      <c r="C409" s="8" t="s">
        <v>65</v>
      </c>
      <c r="D409" t="s">
        <v>28</v>
      </c>
      <c r="E409" s="8" t="s">
        <v>358</v>
      </c>
      <c r="F409" s="8" t="s">
        <v>363</v>
      </c>
      <c r="G409" s="8">
        <v>18000</v>
      </c>
      <c r="H409" s="8">
        <v>54.5</v>
      </c>
      <c r="I409" s="8">
        <v>43.75</v>
      </c>
      <c r="J409" s="8">
        <v>53</v>
      </c>
      <c r="K409" s="8" t="s">
        <v>32</v>
      </c>
      <c r="L409" s="8" t="s">
        <v>33</v>
      </c>
      <c r="M409" s="8" t="s">
        <v>34</v>
      </c>
      <c r="N409" s="8" t="s">
        <v>35</v>
      </c>
      <c r="O409" s="8" t="s">
        <v>36</v>
      </c>
      <c r="P409" s="8">
        <v>1</v>
      </c>
      <c r="Q409" s="8" t="s">
        <v>37</v>
      </c>
      <c r="R409" s="8" t="s">
        <v>37</v>
      </c>
      <c r="S409" s="8" t="s">
        <v>38</v>
      </c>
      <c r="T409" s="8" t="s">
        <v>38</v>
      </c>
      <c r="U409" s="8" t="s">
        <v>378</v>
      </c>
      <c r="V409" s="8" t="s">
        <v>205</v>
      </c>
      <c r="W409" s="8" t="s">
        <v>63</v>
      </c>
      <c r="X409" s="8" t="s">
        <v>37</v>
      </c>
      <c r="Y409" s="8">
        <v>0</v>
      </c>
      <c r="Z409" t="s">
        <v>28</v>
      </c>
      <c r="AA409" t="s">
        <v>28</v>
      </c>
      <c r="AB409" t="str">
        <f t="shared" si="12"/>
        <v>429,13401,"FEDERAL MOGUL","2019-10-16","Ryan Hodgin","Nancy Anthony",18000,54.5,43.75,53,"E","010SBS","23#MEDIUM","35#LINER","ANY",1,"","","X","X","Jomarys Mirabal","2017-6-24","N/A","",0,"2019-10-16","2019-10-16"</v>
      </c>
      <c r="AC409" t="s">
        <v>333</v>
      </c>
      <c r="AD409" t="s">
        <v>332</v>
      </c>
      <c r="AE409" t="str">
        <f t="shared" si="13"/>
        <v>INSERT INTO dash.Jobs VALUES (429,13401,"FEDERAL MOGUL","2019-10-16","Ryan Hodgin","Nancy Anthony",18000,54.5,43.75,53,"E","010SBS","23#MEDIUM","35#LINER","ANY",1,"","","X","X","Jomarys Mirabal","2017-6-24","N/A","",0,"2019-10-16","2019-10-16");</v>
      </c>
    </row>
    <row r="410" spans="1:31" x14ac:dyDescent="0.2">
      <c r="A410">
        <v>430</v>
      </c>
      <c r="B410" s="8">
        <v>13402</v>
      </c>
      <c r="C410" s="8" t="s">
        <v>59</v>
      </c>
      <c r="D410" t="s">
        <v>28</v>
      </c>
      <c r="E410" s="8" t="s">
        <v>358</v>
      </c>
      <c r="F410" s="8" t="s">
        <v>360</v>
      </c>
      <c r="G410" s="8">
        <v>86400</v>
      </c>
      <c r="H410" s="8">
        <v>35.5</v>
      </c>
      <c r="I410" s="8">
        <v>45.75</v>
      </c>
      <c r="J410" s="8">
        <v>35.5</v>
      </c>
      <c r="K410" s="8" t="s">
        <v>41</v>
      </c>
      <c r="L410" s="8" t="s">
        <v>60</v>
      </c>
      <c r="M410" s="8" t="s">
        <v>53</v>
      </c>
      <c r="N410" s="8" t="s">
        <v>48</v>
      </c>
      <c r="O410" s="8" t="s">
        <v>36</v>
      </c>
      <c r="P410" s="8">
        <v>1</v>
      </c>
      <c r="Q410" s="8" t="s">
        <v>37</v>
      </c>
      <c r="R410" s="8" t="s">
        <v>37</v>
      </c>
      <c r="S410" s="8" t="s">
        <v>38</v>
      </c>
      <c r="T410" s="8" t="s">
        <v>38</v>
      </c>
      <c r="U410" s="8" t="s">
        <v>378</v>
      </c>
      <c r="V410" s="8" t="s">
        <v>211</v>
      </c>
      <c r="W410" s="8" t="s">
        <v>63</v>
      </c>
      <c r="X410" s="8" t="s">
        <v>37</v>
      </c>
      <c r="Y410" s="8">
        <v>0</v>
      </c>
      <c r="Z410" t="s">
        <v>28</v>
      </c>
      <c r="AA410" t="s">
        <v>28</v>
      </c>
      <c r="AB410" t="str">
        <f t="shared" si="12"/>
        <v>430,13402,"KEURIG GREEN MOUNTAIN","2019-10-16","Ryan Hodgin","Jeff Tejeda",86400,35.5,45.75,35.5,"B","012SBS","26#MEDIUM","42#LINER","ANY",1,"","","X","X","Jomarys Mirabal","2017-9-23","N/A","",0,"2019-10-16","2019-10-16"</v>
      </c>
      <c r="AC410" t="s">
        <v>333</v>
      </c>
      <c r="AD410" t="s">
        <v>332</v>
      </c>
      <c r="AE410" t="str">
        <f t="shared" si="13"/>
        <v>INSERT INTO dash.Jobs VALUES (430,13402,"KEURIG GREEN MOUNTAIN","2019-10-16","Ryan Hodgin","Jeff Tejeda",86400,35.5,45.75,35.5,"B","012SBS","26#MEDIUM","42#LINER","ANY",1,"","","X","X","Jomarys Mirabal","2017-9-23","N/A","",0,"2019-10-16","2019-10-16");</v>
      </c>
    </row>
    <row r="411" spans="1:31" x14ac:dyDescent="0.2">
      <c r="A411">
        <v>431</v>
      </c>
      <c r="B411" s="8">
        <v>13403</v>
      </c>
      <c r="C411" s="8" t="s">
        <v>59</v>
      </c>
      <c r="D411" t="s">
        <v>28</v>
      </c>
      <c r="E411" s="8" t="s">
        <v>358</v>
      </c>
      <c r="F411" s="8" t="s">
        <v>360</v>
      </c>
      <c r="G411" s="8">
        <v>27700</v>
      </c>
      <c r="H411" s="8">
        <v>35.5</v>
      </c>
      <c r="I411" s="8">
        <v>45.75</v>
      </c>
      <c r="J411" s="8">
        <v>35.5</v>
      </c>
      <c r="K411" s="8" t="s">
        <v>41</v>
      </c>
      <c r="L411" s="8" t="s">
        <v>60</v>
      </c>
      <c r="M411" s="8" t="s">
        <v>53</v>
      </c>
      <c r="N411" s="8" t="s">
        <v>48</v>
      </c>
      <c r="O411" s="8" t="s">
        <v>36</v>
      </c>
      <c r="P411" s="8">
        <v>1</v>
      </c>
      <c r="Q411" s="8" t="s">
        <v>37</v>
      </c>
      <c r="R411" s="8" t="s">
        <v>37</v>
      </c>
      <c r="S411" s="8" t="s">
        <v>38</v>
      </c>
      <c r="T411" s="8" t="s">
        <v>38</v>
      </c>
      <c r="U411" s="8" t="s">
        <v>378</v>
      </c>
      <c r="V411" s="8" t="s">
        <v>211</v>
      </c>
      <c r="W411" s="8" t="s">
        <v>63</v>
      </c>
      <c r="X411" s="8" t="s">
        <v>37</v>
      </c>
      <c r="Y411" s="8">
        <v>0</v>
      </c>
      <c r="Z411" t="s">
        <v>28</v>
      </c>
      <c r="AA411" t="s">
        <v>28</v>
      </c>
      <c r="AB411" t="str">
        <f t="shared" si="12"/>
        <v>431,13403,"KEURIG GREEN MOUNTAIN","2019-10-16","Ryan Hodgin","Jeff Tejeda",27700,35.5,45.75,35.5,"B","012SBS","26#MEDIUM","42#LINER","ANY",1,"","","X","X","Jomarys Mirabal","2017-9-23","N/A","",0,"2019-10-16","2019-10-16"</v>
      </c>
      <c r="AC411" t="s">
        <v>333</v>
      </c>
      <c r="AD411" t="s">
        <v>332</v>
      </c>
      <c r="AE411" t="str">
        <f t="shared" si="13"/>
        <v>INSERT INTO dash.Jobs VALUES (431,13403,"KEURIG GREEN MOUNTAIN","2019-10-16","Ryan Hodgin","Jeff Tejeda",27700,35.5,45.75,35.5,"B","012SBS","26#MEDIUM","42#LINER","ANY",1,"","","X","X","Jomarys Mirabal","2017-9-23","N/A","",0,"2019-10-16","2019-10-16");</v>
      </c>
    </row>
    <row r="412" spans="1:31" x14ac:dyDescent="0.2">
      <c r="A412">
        <v>432</v>
      </c>
      <c r="B412" s="8">
        <v>13404</v>
      </c>
      <c r="C412" s="8" t="s">
        <v>59</v>
      </c>
      <c r="D412" t="s">
        <v>28</v>
      </c>
      <c r="E412" s="8" t="s">
        <v>358</v>
      </c>
      <c r="F412" s="8" t="s">
        <v>360</v>
      </c>
      <c r="G412" s="8">
        <v>13000</v>
      </c>
      <c r="H412" s="8">
        <v>35.5</v>
      </c>
      <c r="I412" s="8">
        <v>45.75</v>
      </c>
      <c r="J412" s="8">
        <v>35.5</v>
      </c>
      <c r="K412" s="8" t="s">
        <v>41</v>
      </c>
      <c r="L412" s="8" t="s">
        <v>60</v>
      </c>
      <c r="M412" s="8" t="s">
        <v>53</v>
      </c>
      <c r="N412" s="8" t="s">
        <v>48</v>
      </c>
      <c r="O412" s="8" t="s">
        <v>36</v>
      </c>
      <c r="P412" s="8">
        <v>1</v>
      </c>
      <c r="Q412" s="8" t="s">
        <v>37</v>
      </c>
      <c r="R412" s="8" t="s">
        <v>37</v>
      </c>
      <c r="S412" s="8" t="s">
        <v>38</v>
      </c>
      <c r="T412" s="8" t="s">
        <v>38</v>
      </c>
      <c r="U412" s="8" t="s">
        <v>378</v>
      </c>
      <c r="V412" s="8" t="s">
        <v>211</v>
      </c>
      <c r="W412" s="8" t="s">
        <v>63</v>
      </c>
      <c r="X412" s="8" t="s">
        <v>37</v>
      </c>
      <c r="Y412" s="8">
        <v>0</v>
      </c>
      <c r="Z412" t="s">
        <v>28</v>
      </c>
      <c r="AA412" t="s">
        <v>28</v>
      </c>
      <c r="AB412" t="str">
        <f t="shared" si="12"/>
        <v>432,13404,"KEURIG GREEN MOUNTAIN","2019-10-16","Ryan Hodgin","Jeff Tejeda",13000,35.5,45.75,35.5,"B","012SBS","26#MEDIUM","42#LINER","ANY",1,"","","X","X","Jomarys Mirabal","2017-9-23","N/A","",0,"2019-10-16","2019-10-16"</v>
      </c>
      <c r="AC412" t="s">
        <v>333</v>
      </c>
      <c r="AD412" t="s">
        <v>332</v>
      </c>
      <c r="AE412" t="str">
        <f t="shared" si="13"/>
        <v>INSERT INTO dash.Jobs VALUES (432,13404,"KEURIG GREEN MOUNTAIN","2019-10-16","Ryan Hodgin","Jeff Tejeda",13000,35.5,45.75,35.5,"B","012SBS","26#MEDIUM","42#LINER","ANY",1,"","","X","X","Jomarys Mirabal","2017-9-23","N/A","",0,"2019-10-16","2019-10-16");</v>
      </c>
    </row>
    <row r="413" spans="1:31" x14ac:dyDescent="0.2">
      <c r="A413">
        <v>435</v>
      </c>
      <c r="B413" s="8">
        <v>13407</v>
      </c>
      <c r="C413" s="8" t="s">
        <v>54</v>
      </c>
      <c r="D413" t="s">
        <v>28</v>
      </c>
      <c r="E413" s="8" t="s">
        <v>358</v>
      </c>
      <c r="F413" s="8" t="s">
        <v>363</v>
      </c>
      <c r="G413" s="8">
        <v>60000</v>
      </c>
      <c r="H413" s="8">
        <v>36</v>
      </c>
      <c r="I413" s="8">
        <v>60</v>
      </c>
      <c r="J413" s="8">
        <v>35</v>
      </c>
      <c r="K413" s="8" t="s">
        <v>32</v>
      </c>
      <c r="L413" s="8" t="s">
        <v>33</v>
      </c>
      <c r="M413" s="8" t="s">
        <v>34</v>
      </c>
      <c r="N413" s="8" t="s">
        <v>35</v>
      </c>
      <c r="O413" s="8" t="s">
        <v>36</v>
      </c>
      <c r="P413" s="8">
        <v>1</v>
      </c>
      <c r="Q413" s="8" t="s">
        <v>37</v>
      </c>
      <c r="R413" s="8" t="s">
        <v>37</v>
      </c>
      <c r="S413" s="8" t="s">
        <v>38</v>
      </c>
      <c r="T413" s="8" t="s">
        <v>38</v>
      </c>
      <c r="U413" s="8" t="s">
        <v>371</v>
      </c>
      <c r="V413" s="8" t="s">
        <v>209</v>
      </c>
      <c r="W413" s="8" t="s">
        <v>63</v>
      </c>
      <c r="X413" s="8" t="s">
        <v>37</v>
      </c>
      <c r="Y413" s="8">
        <v>0</v>
      </c>
      <c r="Z413" t="s">
        <v>28</v>
      </c>
      <c r="AA413" t="s">
        <v>28</v>
      </c>
      <c r="AB413" t="str">
        <f t="shared" si="12"/>
        <v>435,13407,"KELLOGG'S","2019-10-16","Ryan Hodgin","Nancy Anthony",60000,36,60,35,"E","010SBS","23#MEDIUM","35#LINER","ANY",1,"","","X","X","Shanae Codling","2018-3-12","N/A","",0,"2019-10-16","2019-10-16"</v>
      </c>
      <c r="AC413" t="s">
        <v>333</v>
      </c>
      <c r="AD413" t="s">
        <v>332</v>
      </c>
      <c r="AE413" t="str">
        <f t="shared" si="13"/>
        <v>INSERT INTO dash.Jobs VALUES (435,13407,"KELLOGG'S","2019-10-16","Ryan Hodgin","Nancy Anthony",60000,36,60,35,"E","010SBS","23#MEDIUM","35#LINER","ANY",1,"","","X","X","Shanae Codling","2018-3-12","N/A","",0,"2019-10-16","2019-10-16");</v>
      </c>
    </row>
    <row r="414" spans="1:31" x14ac:dyDescent="0.2">
      <c r="A414">
        <v>436</v>
      </c>
      <c r="B414" s="8">
        <v>13408</v>
      </c>
      <c r="C414" s="8" t="s">
        <v>59</v>
      </c>
      <c r="D414" t="s">
        <v>28</v>
      </c>
      <c r="E414" s="8" t="s">
        <v>358</v>
      </c>
      <c r="F414" s="8" t="s">
        <v>360</v>
      </c>
      <c r="G414" s="8">
        <v>21700</v>
      </c>
      <c r="H414" s="8">
        <v>37.5</v>
      </c>
      <c r="I414" s="8">
        <v>45.75</v>
      </c>
      <c r="J414" s="8">
        <v>37.5</v>
      </c>
      <c r="K414" s="8" t="s">
        <v>41</v>
      </c>
      <c r="L414" s="8" t="s">
        <v>60</v>
      </c>
      <c r="M414" s="8" t="s">
        <v>53</v>
      </c>
      <c r="N414" s="8" t="s">
        <v>48</v>
      </c>
      <c r="O414" s="8" t="s">
        <v>36</v>
      </c>
      <c r="P414" s="8">
        <v>1</v>
      </c>
      <c r="Q414" s="8" t="s">
        <v>37</v>
      </c>
      <c r="R414" s="8" t="s">
        <v>37</v>
      </c>
      <c r="S414" s="8" t="s">
        <v>38</v>
      </c>
      <c r="T414" s="8" t="s">
        <v>38</v>
      </c>
      <c r="U414" s="8" t="s">
        <v>378</v>
      </c>
      <c r="V414" s="8" t="s">
        <v>206</v>
      </c>
      <c r="W414" s="8" t="s">
        <v>63</v>
      </c>
      <c r="X414" s="8" t="s">
        <v>37</v>
      </c>
      <c r="Y414" s="8">
        <v>0</v>
      </c>
      <c r="Z414" t="s">
        <v>28</v>
      </c>
      <c r="AA414" t="s">
        <v>28</v>
      </c>
      <c r="AB414" t="str">
        <f t="shared" si="12"/>
        <v>436,13408,"KEURIG GREEN MOUNTAIN","2019-10-16","Ryan Hodgin","Jeff Tejeda",21700,37.5,45.75,37.5,"B","012SBS","26#MEDIUM","42#LINER","ANY",1,"","","X","X","Jomarys Mirabal","2017-7-29","N/A","",0,"2019-10-16","2019-10-16"</v>
      </c>
      <c r="AC414" t="s">
        <v>333</v>
      </c>
      <c r="AD414" t="s">
        <v>332</v>
      </c>
      <c r="AE414" t="str">
        <f t="shared" si="13"/>
        <v>INSERT INTO dash.Jobs VALUES (436,13408,"KEURIG GREEN MOUNTAIN","2019-10-16","Ryan Hodgin","Jeff Tejeda",21700,37.5,45.75,37.5,"B","012SBS","26#MEDIUM","42#LINER","ANY",1,"","","X","X","Jomarys Mirabal","2017-7-29","N/A","",0,"2019-10-16","2019-10-16");</v>
      </c>
    </row>
    <row r="415" spans="1:31" x14ac:dyDescent="0.2">
      <c r="A415">
        <v>437</v>
      </c>
      <c r="B415" s="8">
        <v>13409</v>
      </c>
      <c r="C415" s="8" t="s">
        <v>80</v>
      </c>
      <c r="D415" t="s">
        <v>28</v>
      </c>
      <c r="E415" s="8" t="s">
        <v>358</v>
      </c>
      <c r="F415" s="8" t="s">
        <v>362</v>
      </c>
      <c r="G415" s="8">
        <v>4300</v>
      </c>
      <c r="H415" s="8">
        <v>38.5</v>
      </c>
      <c r="I415" s="8">
        <v>60</v>
      </c>
      <c r="J415" s="8">
        <v>38.5</v>
      </c>
      <c r="K415" s="8" t="s">
        <v>32</v>
      </c>
      <c r="L415" s="8" t="s">
        <v>33</v>
      </c>
      <c r="M415" s="8" t="s">
        <v>34</v>
      </c>
      <c r="N415" s="8" t="s">
        <v>35</v>
      </c>
      <c r="O415" s="8" t="s">
        <v>36</v>
      </c>
      <c r="P415" s="8">
        <v>1</v>
      </c>
      <c r="Q415" s="8" t="s">
        <v>37</v>
      </c>
      <c r="R415" s="8" t="s">
        <v>37</v>
      </c>
      <c r="S415" s="8" t="s">
        <v>38</v>
      </c>
      <c r="T415" s="8" t="s">
        <v>38</v>
      </c>
      <c r="U415" s="8" t="s">
        <v>378</v>
      </c>
      <c r="V415" s="8" t="s">
        <v>205</v>
      </c>
      <c r="W415" s="8" t="s">
        <v>63</v>
      </c>
      <c r="X415" s="8" t="s">
        <v>37</v>
      </c>
      <c r="Y415" s="8">
        <v>0</v>
      </c>
      <c r="Z415" t="s">
        <v>28</v>
      </c>
      <c r="AA415" t="s">
        <v>28</v>
      </c>
      <c r="AB415" t="str">
        <f t="shared" si="12"/>
        <v>437,13409,"IMPRESS PKG.","2019-10-16","Ryan Hodgin","Fran Hice",4300,38.5,60,38.5,"E","010SBS","23#MEDIUM","35#LINER","ANY",1,"","","X","X","Jomarys Mirabal","2017-6-24","N/A","",0,"2019-10-16","2019-10-16"</v>
      </c>
      <c r="AC415" t="s">
        <v>333</v>
      </c>
      <c r="AD415" t="s">
        <v>332</v>
      </c>
      <c r="AE415" t="str">
        <f t="shared" si="13"/>
        <v>INSERT INTO dash.Jobs VALUES (437,13409,"IMPRESS PKG.","2019-10-16","Ryan Hodgin","Fran Hice",4300,38.5,60,38.5,"E","010SBS","23#MEDIUM","35#LINER","ANY",1,"","","X","X","Jomarys Mirabal","2017-6-24","N/A","",0,"2019-10-16","2019-10-16");</v>
      </c>
    </row>
    <row r="416" spans="1:31" x14ac:dyDescent="0.2">
      <c r="A416">
        <v>438</v>
      </c>
      <c r="B416" s="8">
        <v>13410</v>
      </c>
      <c r="C416" s="8" t="s">
        <v>116</v>
      </c>
      <c r="D416" t="s">
        <v>28</v>
      </c>
      <c r="E416" s="8" t="s">
        <v>358</v>
      </c>
      <c r="F416" s="8" t="s">
        <v>361</v>
      </c>
      <c r="G416" s="8">
        <v>9400</v>
      </c>
      <c r="H416" s="8">
        <v>40</v>
      </c>
      <c r="I416" s="8">
        <v>47.5</v>
      </c>
      <c r="J416" s="8">
        <v>40</v>
      </c>
      <c r="K416" s="8" t="s">
        <v>32</v>
      </c>
      <c r="L416" s="8" t="s">
        <v>33</v>
      </c>
      <c r="M416" s="8" t="s">
        <v>34</v>
      </c>
      <c r="N416" s="8" t="s">
        <v>35</v>
      </c>
      <c r="O416" s="8" t="s">
        <v>36</v>
      </c>
      <c r="P416" s="8">
        <v>1</v>
      </c>
      <c r="Q416" s="8" t="s">
        <v>37</v>
      </c>
      <c r="R416" s="8" t="s">
        <v>37</v>
      </c>
      <c r="S416" s="8" t="s">
        <v>38</v>
      </c>
      <c r="T416" s="8" t="s">
        <v>38</v>
      </c>
      <c r="U416" s="8" t="s">
        <v>378</v>
      </c>
      <c r="V416" s="8" t="s">
        <v>205</v>
      </c>
      <c r="W416" s="8" t="s">
        <v>63</v>
      </c>
      <c r="X416" s="8" t="s">
        <v>37</v>
      </c>
      <c r="Y416" s="8">
        <v>0</v>
      </c>
      <c r="Z416" t="s">
        <v>28</v>
      </c>
      <c r="AA416" t="s">
        <v>28</v>
      </c>
      <c r="AB416" t="str">
        <f t="shared" si="12"/>
        <v>438,13410,"DOCTOR'S SCIENTIFIC","2019-10-16","Ryan Hodgin","Samara Schlossman",9400,40,47.5,40,"E","010SBS","23#MEDIUM","35#LINER","ANY",1,"","","X","X","Jomarys Mirabal","2017-6-24","N/A","",0,"2019-10-16","2019-10-16"</v>
      </c>
      <c r="AC416" t="s">
        <v>333</v>
      </c>
      <c r="AD416" t="s">
        <v>332</v>
      </c>
      <c r="AE416" t="str">
        <f t="shared" si="13"/>
        <v>INSERT INTO dash.Jobs VALUES (438,13410,"DOCTOR'S SCIENTIFIC","2019-10-16","Ryan Hodgin","Samara Schlossman",9400,40,47.5,40,"E","010SBS","23#MEDIUM","35#LINER","ANY",1,"","","X","X","Jomarys Mirabal","2017-6-24","N/A","",0,"2019-10-16","2019-10-16");</v>
      </c>
    </row>
    <row r="417" spans="1:31" x14ac:dyDescent="0.2">
      <c r="A417">
        <v>439</v>
      </c>
      <c r="B417" s="8">
        <v>13411</v>
      </c>
      <c r="C417" s="8" t="s">
        <v>117</v>
      </c>
      <c r="D417" t="s">
        <v>28</v>
      </c>
      <c r="E417" s="8" t="s">
        <v>358</v>
      </c>
      <c r="F417" s="8" t="s">
        <v>363</v>
      </c>
      <c r="G417" s="8">
        <v>15199.999999999998</v>
      </c>
      <c r="H417" s="8">
        <v>52</v>
      </c>
      <c r="I417" s="8">
        <v>39.25</v>
      </c>
      <c r="J417" s="8">
        <v>51.5</v>
      </c>
      <c r="K417" s="8" t="s">
        <v>41</v>
      </c>
      <c r="L417" s="8" t="s">
        <v>33</v>
      </c>
      <c r="M417" s="8" t="s">
        <v>34</v>
      </c>
      <c r="N417" s="8" t="s">
        <v>35</v>
      </c>
      <c r="O417" s="8" t="s">
        <v>336</v>
      </c>
      <c r="P417" s="8">
        <v>1</v>
      </c>
      <c r="Q417" s="8" t="s">
        <v>37</v>
      </c>
      <c r="R417" s="8" t="s">
        <v>37</v>
      </c>
      <c r="S417" s="8" t="s">
        <v>38</v>
      </c>
      <c r="T417" s="8" t="s">
        <v>38</v>
      </c>
      <c r="U417" s="8" t="s">
        <v>378</v>
      </c>
      <c r="V417" s="8" t="s">
        <v>211</v>
      </c>
      <c r="W417" s="8" t="s">
        <v>338</v>
      </c>
      <c r="X417" s="8" t="s">
        <v>37</v>
      </c>
      <c r="Y417" s="8">
        <v>0</v>
      </c>
      <c r="Z417" t="s">
        <v>28</v>
      </c>
      <c r="AA417" t="s">
        <v>28</v>
      </c>
      <c r="AB417" t="str">
        <f t="shared" si="12"/>
        <v>439,13411,"IZZE BEVERAGE","2019-10-16","Ryan Hodgin","Nancy Anthony",15200,52,39.25,51.5,"B","010SBS","23#MEDIUM","35#LINER","KALLIMA",1,"","","X","X","Jomarys Mirabal","2017-9-23","JS","",0,"2019-10-16","2019-10-16"</v>
      </c>
      <c r="AC417" t="s">
        <v>333</v>
      </c>
      <c r="AD417" t="s">
        <v>332</v>
      </c>
      <c r="AE417" t="str">
        <f t="shared" si="13"/>
        <v>INSERT INTO dash.Jobs VALUES (439,13411,"IZZE BEVERAGE","2019-10-16","Ryan Hodgin","Nancy Anthony",15200,52,39.25,51.5,"B","010SBS","23#MEDIUM","35#LINER","KALLIMA",1,"","","X","X","Jomarys Mirabal","2017-9-23","JS","",0,"2019-10-16","2019-10-16");</v>
      </c>
    </row>
    <row r="418" spans="1:31" x14ac:dyDescent="0.2">
      <c r="A418">
        <v>441</v>
      </c>
      <c r="B418" s="8">
        <v>13413</v>
      </c>
      <c r="C418" s="8" t="s">
        <v>61</v>
      </c>
      <c r="D418" t="s">
        <v>28</v>
      </c>
      <c r="E418" s="8" t="s">
        <v>358</v>
      </c>
      <c r="F418" s="8" t="s">
        <v>362</v>
      </c>
      <c r="G418" s="8">
        <v>54000</v>
      </c>
      <c r="H418" s="8">
        <v>37.5</v>
      </c>
      <c r="I418" s="8">
        <v>60.75</v>
      </c>
      <c r="J418" s="8">
        <v>37.5</v>
      </c>
      <c r="K418" s="8" t="s">
        <v>41</v>
      </c>
      <c r="L418" s="8" t="s">
        <v>60</v>
      </c>
      <c r="M418" s="8" t="s">
        <v>43</v>
      </c>
      <c r="N418" s="8" t="s">
        <v>44</v>
      </c>
      <c r="O418" s="8" t="s">
        <v>36</v>
      </c>
      <c r="P418" s="8">
        <v>1</v>
      </c>
      <c r="Q418" s="8" t="s">
        <v>37</v>
      </c>
      <c r="R418" s="8" t="s">
        <v>37</v>
      </c>
      <c r="S418" s="8" t="s">
        <v>38</v>
      </c>
      <c r="T418" s="8" t="s">
        <v>38</v>
      </c>
      <c r="U418" s="8" t="s">
        <v>371</v>
      </c>
      <c r="V418" s="8" t="s">
        <v>209</v>
      </c>
      <c r="W418" s="8" t="s">
        <v>63</v>
      </c>
      <c r="X418" s="8" t="s">
        <v>37</v>
      </c>
      <c r="Y418" s="8">
        <v>0</v>
      </c>
      <c r="Z418" t="s">
        <v>28</v>
      </c>
      <c r="AA418" t="s">
        <v>28</v>
      </c>
      <c r="AB418" t="str">
        <f t="shared" si="12"/>
        <v>441,13413,"CUSTOM BUILDING PROD.","2019-10-16","Ryan Hodgin","Fran Hice",54000,37.5,60.75,37.5,"B","012SBS","33#MEDIUM","50.5#LINER","ANY",1,"","","X","X","Shanae Codling","2018-3-12","N/A","",0,"2019-10-16","2019-10-16"</v>
      </c>
      <c r="AC418" t="s">
        <v>333</v>
      </c>
      <c r="AD418" t="s">
        <v>332</v>
      </c>
      <c r="AE418" t="str">
        <f t="shared" si="13"/>
        <v>INSERT INTO dash.Jobs VALUES (441,13413,"CUSTOM BUILDING PROD.","2019-10-16","Ryan Hodgin","Fran Hice",54000,37.5,60.75,37.5,"B","012SBS","33#MEDIUM","50.5#LINER","ANY",1,"","","X","X","Shanae Codling","2018-3-12","N/A","",0,"2019-10-16","2019-10-16");</v>
      </c>
    </row>
    <row r="419" spans="1:31" x14ac:dyDescent="0.2">
      <c r="A419">
        <v>442</v>
      </c>
      <c r="B419" s="8">
        <v>13414</v>
      </c>
      <c r="C419" s="8" t="s">
        <v>82</v>
      </c>
      <c r="D419" t="s">
        <v>28</v>
      </c>
      <c r="E419" s="8" t="s">
        <v>358</v>
      </c>
      <c r="F419" s="8" t="s">
        <v>362</v>
      </c>
      <c r="G419" s="8">
        <v>4100</v>
      </c>
      <c r="H419" s="8">
        <v>48</v>
      </c>
      <c r="I419" s="8">
        <v>32</v>
      </c>
      <c r="J419" s="8">
        <v>48</v>
      </c>
      <c r="K419" s="8" t="s">
        <v>41</v>
      </c>
      <c r="L419" s="8" t="s">
        <v>33</v>
      </c>
      <c r="M419" s="8" t="s">
        <v>34</v>
      </c>
      <c r="N419" s="8" t="s">
        <v>35</v>
      </c>
      <c r="O419" s="8" t="s">
        <v>36</v>
      </c>
      <c r="P419" s="8">
        <v>1</v>
      </c>
      <c r="Q419" s="8" t="s">
        <v>37</v>
      </c>
      <c r="R419" s="8" t="s">
        <v>37</v>
      </c>
      <c r="S419" s="8" t="s">
        <v>38</v>
      </c>
      <c r="T419" s="8" t="s">
        <v>38</v>
      </c>
      <c r="U419" s="8" t="s">
        <v>378</v>
      </c>
      <c r="V419" s="8" t="s">
        <v>206</v>
      </c>
      <c r="W419" s="8" t="s">
        <v>63</v>
      </c>
      <c r="X419" s="8" t="s">
        <v>37</v>
      </c>
      <c r="Y419" s="8">
        <v>0</v>
      </c>
      <c r="Z419" t="s">
        <v>28</v>
      </c>
      <c r="AA419" t="s">
        <v>28</v>
      </c>
      <c r="AB419" t="str">
        <f t="shared" si="12"/>
        <v>442,13414,"ZWILLING JA HENCKELS","2019-10-16","Ryan Hodgin","Fran Hice",4100,48,32,48,"B","010SBS","23#MEDIUM","35#LINER","ANY",1,"","","X","X","Jomarys Mirabal","2017-7-29","N/A","",0,"2019-10-16","2019-10-16"</v>
      </c>
      <c r="AC419" t="s">
        <v>333</v>
      </c>
      <c r="AD419" t="s">
        <v>332</v>
      </c>
      <c r="AE419" t="str">
        <f t="shared" si="13"/>
        <v>INSERT INTO dash.Jobs VALUES (442,13414,"ZWILLING JA HENCKELS","2019-10-16","Ryan Hodgin","Fran Hice",4100,48,32,48,"B","010SBS","23#MEDIUM","35#LINER","ANY",1,"","","X","X","Jomarys Mirabal","2017-7-29","N/A","",0,"2019-10-16","2019-10-16");</v>
      </c>
    </row>
    <row r="420" spans="1:31" x14ac:dyDescent="0.2">
      <c r="A420">
        <v>443</v>
      </c>
      <c r="B420" s="8">
        <v>13415</v>
      </c>
      <c r="C420" s="8" t="s">
        <v>93</v>
      </c>
      <c r="D420" t="s">
        <v>28</v>
      </c>
      <c r="E420" s="8" t="s">
        <v>358</v>
      </c>
      <c r="F420" s="8" t="s">
        <v>363</v>
      </c>
      <c r="G420" s="8">
        <v>76700</v>
      </c>
      <c r="H420" s="8">
        <v>56.5</v>
      </c>
      <c r="I420" s="8">
        <v>38</v>
      </c>
      <c r="J420" s="8">
        <v>55</v>
      </c>
      <c r="K420" s="8" t="s">
        <v>41</v>
      </c>
      <c r="L420" s="8" t="s">
        <v>33</v>
      </c>
      <c r="M420" s="8" t="s">
        <v>34</v>
      </c>
      <c r="N420" s="8" t="s">
        <v>35</v>
      </c>
      <c r="O420" s="8" t="s">
        <v>36</v>
      </c>
      <c r="P420" s="8">
        <v>1</v>
      </c>
      <c r="Q420" s="8" t="s">
        <v>37</v>
      </c>
      <c r="R420" s="8" t="s">
        <v>37</v>
      </c>
      <c r="S420" s="8" t="s">
        <v>38</v>
      </c>
      <c r="T420" s="8" t="s">
        <v>38</v>
      </c>
      <c r="U420" s="8" t="s">
        <v>371</v>
      </c>
      <c r="V420" s="8" t="s">
        <v>209</v>
      </c>
      <c r="W420" s="8" t="s">
        <v>30</v>
      </c>
      <c r="X420" s="8" t="s">
        <v>37</v>
      </c>
      <c r="Y420" s="8">
        <v>0</v>
      </c>
      <c r="Z420" t="s">
        <v>28</v>
      </c>
      <c r="AA420" t="s">
        <v>28</v>
      </c>
      <c r="AB420" t="str">
        <f t="shared" si="12"/>
        <v>443,13415,"DR OETKER","2019-10-16","Ryan Hodgin","Nancy Anthony",76700,56.5,38,55,"B","010SBS","23#MEDIUM","35#LINER","ANY",1,"","","X","X","Shanae Codling","2018-3-12","RH","",0,"2019-10-16","2019-10-16"</v>
      </c>
      <c r="AC420" t="s">
        <v>333</v>
      </c>
      <c r="AD420" t="s">
        <v>332</v>
      </c>
      <c r="AE420" t="str">
        <f t="shared" si="13"/>
        <v>INSERT INTO dash.Jobs VALUES (443,13415,"DR OETKER","2019-10-16","Ryan Hodgin","Nancy Anthony",76700,56.5,38,55,"B","010SBS","23#MEDIUM","35#LINER","ANY",1,"","","X","X","Shanae Codling","2018-3-12","RH","",0,"2019-10-16","2019-10-16");</v>
      </c>
    </row>
    <row r="421" spans="1:31" x14ac:dyDescent="0.2">
      <c r="A421">
        <v>444</v>
      </c>
      <c r="B421" s="8">
        <v>13416</v>
      </c>
      <c r="C421" s="8" t="s">
        <v>54</v>
      </c>
      <c r="D421" t="s">
        <v>28</v>
      </c>
      <c r="E421" s="8" t="s">
        <v>358</v>
      </c>
      <c r="F421" s="8" t="s">
        <v>363</v>
      </c>
      <c r="G421" s="8">
        <v>16000</v>
      </c>
      <c r="H421" s="8">
        <v>52</v>
      </c>
      <c r="I421" s="8">
        <v>37.5</v>
      </c>
      <c r="J421" s="8">
        <v>50.5</v>
      </c>
      <c r="K421" s="8" t="s">
        <v>41</v>
      </c>
      <c r="L421" s="8" t="s">
        <v>33</v>
      </c>
      <c r="M421" s="8" t="s">
        <v>34</v>
      </c>
      <c r="N421" s="8" t="s">
        <v>35</v>
      </c>
      <c r="O421" s="8" t="s">
        <v>36</v>
      </c>
      <c r="P421" s="8">
        <v>1</v>
      </c>
      <c r="Q421" s="8" t="s">
        <v>37</v>
      </c>
      <c r="R421" s="8" t="s">
        <v>37</v>
      </c>
      <c r="S421" s="8" t="s">
        <v>38</v>
      </c>
      <c r="T421" s="8" t="s">
        <v>38</v>
      </c>
      <c r="U421" s="8" t="s">
        <v>378</v>
      </c>
      <c r="V421" s="8" t="s">
        <v>205</v>
      </c>
      <c r="W421" s="8" t="s">
        <v>63</v>
      </c>
      <c r="X421" s="8" t="s">
        <v>37</v>
      </c>
      <c r="Y421" s="8">
        <v>0</v>
      </c>
      <c r="Z421" t="s">
        <v>28</v>
      </c>
      <c r="AA421" t="s">
        <v>28</v>
      </c>
      <c r="AB421" t="str">
        <f t="shared" si="12"/>
        <v>444,13416,"KELLOGG'S","2019-10-16","Ryan Hodgin","Nancy Anthony",16000,52,37.5,50.5,"B","010SBS","23#MEDIUM","35#LINER","ANY",1,"","","X","X","Jomarys Mirabal","2017-6-24","N/A","",0,"2019-10-16","2019-10-16"</v>
      </c>
      <c r="AC421" t="s">
        <v>333</v>
      </c>
      <c r="AD421" t="s">
        <v>332</v>
      </c>
      <c r="AE421" t="str">
        <f t="shared" si="13"/>
        <v>INSERT INTO dash.Jobs VALUES (444,13416,"KELLOGG'S","2019-10-16","Ryan Hodgin","Nancy Anthony",16000,52,37.5,50.5,"B","010SBS","23#MEDIUM","35#LINER","ANY",1,"","","X","X","Jomarys Mirabal","2017-6-24","N/A","",0,"2019-10-16","2019-10-16");</v>
      </c>
    </row>
    <row r="422" spans="1:31" x14ac:dyDescent="0.2">
      <c r="A422">
        <v>445</v>
      </c>
      <c r="B422" s="8">
        <v>13417</v>
      </c>
      <c r="C422" s="8" t="s">
        <v>47</v>
      </c>
      <c r="D422" t="s">
        <v>28</v>
      </c>
      <c r="E422" s="8" t="s">
        <v>358</v>
      </c>
      <c r="F422" s="8" t="s">
        <v>363</v>
      </c>
      <c r="G422" s="8">
        <v>144000</v>
      </c>
      <c r="H422" s="8">
        <v>38.5</v>
      </c>
      <c r="I422" s="8">
        <v>50.5</v>
      </c>
      <c r="J422" s="8">
        <v>37.5</v>
      </c>
      <c r="K422" s="8" t="s">
        <v>32</v>
      </c>
      <c r="L422" s="8" t="s">
        <v>33</v>
      </c>
      <c r="M422" s="8" t="s">
        <v>53</v>
      </c>
      <c r="N422" s="8" t="s">
        <v>48</v>
      </c>
      <c r="O422" s="8" t="s">
        <v>336</v>
      </c>
      <c r="P422" s="8">
        <v>1</v>
      </c>
      <c r="Q422" s="8" t="s">
        <v>37</v>
      </c>
      <c r="R422" s="8" t="s">
        <v>37</v>
      </c>
      <c r="S422" s="8" t="s">
        <v>38</v>
      </c>
      <c r="T422" s="8" t="s">
        <v>38</v>
      </c>
      <c r="U422" s="8" t="s">
        <v>378</v>
      </c>
      <c r="V422" s="8" t="s">
        <v>208</v>
      </c>
      <c r="W422" s="8" t="s">
        <v>63</v>
      </c>
      <c r="X422" s="8" t="s">
        <v>37</v>
      </c>
      <c r="Y422" s="8">
        <v>0</v>
      </c>
      <c r="Z422" t="s">
        <v>28</v>
      </c>
      <c r="AA422" t="s">
        <v>28</v>
      </c>
      <c r="AB422" t="str">
        <f t="shared" si="12"/>
        <v>445,13417,"QUAKER","2019-10-16","Ryan Hodgin","Nancy Anthony",144000,38.5,50.5,37.5,"E","010SBS","26#MEDIUM","42#LINER","KALLIMA",1,"","","X","X","Jomarys Mirabal","2017-8-26","N/A","",0,"2019-10-16","2019-10-16"</v>
      </c>
      <c r="AC422" t="s">
        <v>333</v>
      </c>
      <c r="AD422" t="s">
        <v>332</v>
      </c>
      <c r="AE422" t="str">
        <f t="shared" si="13"/>
        <v>INSERT INTO dash.Jobs VALUES (445,13417,"QUAKER","2019-10-16","Ryan Hodgin","Nancy Anthony",144000,38.5,50.5,37.5,"E","010SBS","26#MEDIUM","42#LINER","KALLIMA",1,"","","X","X","Jomarys Mirabal","2017-8-26","N/A","",0,"2019-10-16","2019-10-16");</v>
      </c>
    </row>
    <row r="423" spans="1:31" x14ac:dyDescent="0.2">
      <c r="A423">
        <v>446</v>
      </c>
      <c r="B423" s="8">
        <v>13418</v>
      </c>
      <c r="C423" s="8" t="s">
        <v>85</v>
      </c>
      <c r="D423" t="s">
        <v>28</v>
      </c>
      <c r="E423" s="8" t="s">
        <v>358</v>
      </c>
      <c r="F423" s="8" t="s">
        <v>360</v>
      </c>
      <c r="G423" s="8">
        <v>45000</v>
      </c>
      <c r="H423" s="8">
        <v>52</v>
      </c>
      <c r="I423" s="8">
        <v>35</v>
      </c>
      <c r="J423" s="8">
        <v>51.5</v>
      </c>
      <c r="K423" s="8" t="s">
        <v>32</v>
      </c>
      <c r="L423" s="8" t="s">
        <v>33</v>
      </c>
      <c r="M423" s="8" t="s">
        <v>34</v>
      </c>
      <c r="N423" s="8" t="s">
        <v>35</v>
      </c>
      <c r="O423" s="8" t="s">
        <v>337</v>
      </c>
      <c r="P423" s="8">
        <v>1</v>
      </c>
      <c r="Q423" s="8" t="s">
        <v>37</v>
      </c>
      <c r="R423" s="8" t="s">
        <v>37</v>
      </c>
      <c r="S423" s="8" t="s">
        <v>38</v>
      </c>
      <c r="T423" s="8" t="s">
        <v>38</v>
      </c>
      <c r="U423" s="8" t="s">
        <v>378</v>
      </c>
      <c r="V423" s="8" t="s">
        <v>208</v>
      </c>
      <c r="W423" s="8" t="s">
        <v>63</v>
      </c>
      <c r="X423" s="8" t="s">
        <v>37</v>
      </c>
      <c r="Y423" s="8">
        <v>0</v>
      </c>
      <c r="Z423" t="s">
        <v>28</v>
      </c>
      <c r="AA423" t="s">
        <v>28</v>
      </c>
      <c r="AB423" t="str">
        <f t="shared" si="12"/>
        <v>446,13418,"KAR'S NUTS","2019-10-16","Ryan Hodgin","Jeff Tejeda",45000,52,35,51.5,"E","010SBS","23#MEDIUM","35#LINER","STORA",1,"","","X","X","Jomarys Mirabal","2017-8-26","N/A","",0,"2019-10-16","2019-10-16"</v>
      </c>
      <c r="AC423" t="s">
        <v>333</v>
      </c>
      <c r="AD423" t="s">
        <v>332</v>
      </c>
      <c r="AE423" t="str">
        <f t="shared" si="13"/>
        <v>INSERT INTO dash.Jobs VALUES (446,13418,"KAR'S NUTS","2019-10-16","Ryan Hodgin","Jeff Tejeda",45000,52,35,51.5,"E","010SBS","23#MEDIUM","35#LINER","STORA",1,"","","X","X","Jomarys Mirabal","2017-8-26","N/A","",0,"2019-10-16","2019-10-16");</v>
      </c>
    </row>
    <row r="424" spans="1:31" x14ac:dyDescent="0.2">
      <c r="A424">
        <v>447</v>
      </c>
      <c r="B424" s="8">
        <v>13419</v>
      </c>
      <c r="C424" s="8" t="s">
        <v>59</v>
      </c>
      <c r="D424" t="s">
        <v>28</v>
      </c>
      <c r="E424" s="8" t="s">
        <v>358</v>
      </c>
      <c r="F424" s="8" t="s">
        <v>360</v>
      </c>
      <c r="G424" s="8">
        <v>155000</v>
      </c>
      <c r="H424" s="8">
        <v>40</v>
      </c>
      <c r="I424" s="8">
        <v>45.75</v>
      </c>
      <c r="J424" s="8">
        <v>40</v>
      </c>
      <c r="K424" s="8" t="s">
        <v>41</v>
      </c>
      <c r="L424" s="8" t="s">
        <v>60</v>
      </c>
      <c r="M424" s="8" t="s">
        <v>53</v>
      </c>
      <c r="N424" s="8" t="s">
        <v>48</v>
      </c>
      <c r="O424" s="8" t="s">
        <v>36</v>
      </c>
      <c r="P424" s="8">
        <v>1</v>
      </c>
      <c r="Q424" s="8" t="s">
        <v>37</v>
      </c>
      <c r="R424" s="8" t="s">
        <v>37</v>
      </c>
      <c r="S424" s="8" t="s">
        <v>38</v>
      </c>
      <c r="T424" s="8" t="s">
        <v>38</v>
      </c>
      <c r="U424" s="8" t="s">
        <v>378</v>
      </c>
      <c r="V424" s="8" t="s">
        <v>211</v>
      </c>
      <c r="W424" s="8" t="s">
        <v>63</v>
      </c>
      <c r="X424" s="8" t="s">
        <v>37</v>
      </c>
      <c r="Y424" s="8">
        <v>0</v>
      </c>
      <c r="Z424" t="s">
        <v>28</v>
      </c>
      <c r="AA424" t="s">
        <v>28</v>
      </c>
      <c r="AB424" t="str">
        <f t="shared" si="12"/>
        <v>447,13419,"KEURIG GREEN MOUNTAIN","2019-10-16","Ryan Hodgin","Jeff Tejeda",155000,40,45.75,40,"B","012SBS","26#MEDIUM","42#LINER","ANY",1,"","","X","X","Jomarys Mirabal","2017-9-23","N/A","",0,"2019-10-16","2019-10-16"</v>
      </c>
      <c r="AC424" t="s">
        <v>333</v>
      </c>
      <c r="AD424" t="s">
        <v>332</v>
      </c>
      <c r="AE424" t="str">
        <f t="shared" si="13"/>
        <v>INSERT INTO dash.Jobs VALUES (447,13419,"KEURIG GREEN MOUNTAIN","2019-10-16","Ryan Hodgin","Jeff Tejeda",155000,40,45.75,40,"B","012SBS","26#MEDIUM","42#LINER","ANY",1,"","","X","X","Jomarys Mirabal","2017-9-23","N/A","",0,"2019-10-16","2019-10-16");</v>
      </c>
    </row>
    <row r="425" spans="1:31" x14ac:dyDescent="0.2">
      <c r="A425">
        <v>448</v>
      </c>
      <c r="B425" s="8">
        <v>13420</v>
      </c>
      <c r="C425" s="8" t="s">
        <v>68</v>
      </c>
      <c r="D425" t="s">
        <v>28</v>
      </c>
      <c r="E425" s="8" t="s">
        <v>358</v>
      </c>
      <c r="F425" s="8" t="s">
        <v>360</v>
      </c>
      <c r="G425" s="8">
        <v>15000</v>
      </c>
      <c r="H425" s="8">
        <v>43.5</v>
      </c>
      <c r="I425" s="8">
        <v>53.5</v>
      </c>
      <c r="J425" s="8">
        <v>43.5</v>
      </c>
      <c r="K425" s="8" t="s">
        <v>32</v>
      </c>
      <c r="L425" s="8" t="s">
        <v>33</v>
      </c>
      <c r="M425" s="8" t="s">
        <v>34</v>
      </c>
      <c r="N425" s="8" t="s">
        <v>35</v>
      </c>
      <c r="O425" s="8" t="s">
        <v>36</v>
      </c>
      <c r="P425" s="8">
        <v>1</v>
      </c>
      <c r="Q425" s="8" t="s">
        <v>37</v>
      </c>
      <c r="R425" s="8" t="s">
        <v>37</v>
      </c>
      <c r="S425" s="8" t="s">
        <v>38</v>
      </c>
      <c r="T425" s="8" t="s">
        <v>38</v>
      </c>
      <c r="U425" s="8" t="s">
        <v>378</v>
      </c>
      <c r="V425" s="8" t="s">
        <v>211</v>
      </c>
      <c r="W425" s="8" t="s">
        <v>338</v>
      </c>
      <c r="X425" s="8" t="s">
        <v>37</v>
      </c>
      <c r="Y425" s="8">
        <v>0</v>
      </c>
      <c r="Z425" t="s">
        <v>28</v>
      </c>
      <c r="AA425" t="s">
        <v>28</v>
      </c>
      <c r="AB425" t="str">
        <f t="shared" si="12"/>
        <v>448,13420,"FRITO-LAY","2019-10-16","Ryan Hodgin","Jeff Tejeda",15000,43.5,53.5,43.5,"E","010SBS","23#MEDIUM","35#LINER","ANY",1,"","","X","X","Jomarys Mirabal","2017-9-23","JS","",0,"2019-10-16","2019-10-16"</v>
      </c>
      <c r="AC425" t="s">
        <v>333</v>
      </c>
      <c r="AD425" t="s">
        <v>332</v>
      </c>
      <c r="AE425" t="str">
        <f t="shared" si="13"/>
        <v>INSERT INTO dash.Jobs VALUES (448,13420,"FRITO-LAY","2019-10-16","Ryan Hodgin","Jeff Tejeda",15000,43.5,53.5,43.5,"E","010SBS","23#MEDIUM","35#LINER","ANY",1,"","","X","X","Jomarys Mirabal","2017-9-23","JS","",0,"2019-10-16","2019-10-16");</v>
      </c>
    </row>
    <row r="426" spans="1:31" x14ac:dyDescent="0.2">
      <c r="A426">
        <v>449</v>
      </c>
      <c r="B426" s="8">
        <v>13421</v>
      </c>
      <c r="C426" s="8" t="s">
        <v>54</v>
      </c>
      <c r="D426" t="s">
        <v>28</v>
      </c>
      <c r="E426" s="8" t="s">
        <v>358</v>
      </c>
      <c r="F426" s="8" t="s">
        <v>363</v>
      </c>
      <c r="G426" s="8">
        <v>24000</v>
      </c>
      <c r="H426" s="8">
        <v>40</v>
      </c>
      <c r="I426" s="8">
        <v>48.25</v>
      </c>
      <c r="J426" s="8">
        <v>40</v>
      </c>
      <c r="K426" s="8" t="s">
        <v>41</v>
      </c>
      <c r="L426" s="8" t="s">
        <v>33</v>
      </c>
      <c r="M426" s="8" t="s">
        <v>34</v>
      </c>
      <c r="N426" s="8" t="s">
        <v>35</v>
      </c>
      <c r="O426" s="8" t="s">
        <v>36</v>
      </c>
      <c r="P426" s="8">
        <v>1</v>
      </c>
      <c r="Q426" s="8" t="s">
        <v>37</v>
      </c>
      <c r="R426" s="8" t="s">
        <v>37</v>
      </c>
      <c r="S426" s="8" t="s">
        <v>38</v>
      </c>
      <c r="T426" s="8" t="s">
        <v>38</v>
      </c>
      <c r="U426" s="8" t="s">
        <v>378</v>
      </c>
      <c r="V426" s="8" t="s">
        <v>211</v>
      </c>
      <c r="W426" s="8" t="s">
        <v>63</v>
      </c>
      <c r="X426" s="8" t="s">
        <v>37</v>
      </c>
      <c r="Y426" s="8">
        <v>0</v>
      </c>
      <c r="Z426" t="s">
        <v>28</v>
      </c>
      <c r="AA426" t="s">
        <v>28</v>
      </c>
      <c r="AB426" t="str">
        <f t="shared" si="12"/>
        <v>449,13421,"KELLOGG'S","2019-10-16","Ryan Hodgin","Nancy Anthony",24000,40,48.25,40,"B","010SBS","23#MEDIUM","35#LINER","ANY",1,"","","X","X","Jomarys Mirabal","2017-9-23","N/A","",0,"2019-10-16","2019-10-16"</v>
      </c>
      <c r="AC426" t="s">
        <v>333</v>
      </c>
      <c r="AD426" t="s">
        <v>332</v>
      </c>
      <c r="AE426" t="str">
        <f t="shared" si="13"/>
        <v>INSERT INTO dash.Jobs VALUES (449,13421,"KELLOGG'S","2019-10-16","Ryan Hodgin","Nancy Anthony",24000,40,48.25,40,"B","010SBS","23#MEDIUM","35#LINER","ANY",1,"","","X","X","Jomarys Mirabal","2017-9-23","N/A","",0,"2019-10-16","2019-10-16");</v>
      </c>
    </row>
    <row r="427" spans="1:31" x14ac:dyDescent="0.2">
      <c r="A427">
        <v>450</v>
      </c>
      <c r="B427" s="8">
        <v>13422</v>
      </c>
      <c r="C427" s="8" t="s">
        <v>59</v>
      </c>
      <c r="D427" t="s">
        <v>28</v>
      </c>
      <c r="E427" s="8" t="s">
        <v>361</v>
      </c>
      <c r="F427" s="8" t="s">
        <v>360</v>
      </c>
      <c r="G427" s="8">
        <v>121400</v>
      </c>
      <c r="H427" s="8">
        <v>35.5</v>
      </c>
      <c r="I427" s="8">
        <v>45.75</v>
      </c>
      <c r="J427" s="8">
        <v>35.5</v>
      </c>
      <c r="K427" s="8" t="s">
        <v>41</v>
      </c>
      <c r="L427" s="8" t="s">
        <v>60</v>
      </c>
      <c r="M427" s="8" t="s">
        <v>53</v>
      </c>
      <c r="N427" s="8" t="s">
        <v>48</v>
      </c>
      <c r="O427" s="8" t="s">
        <v>36</v>
      </c>
      <c r="P427" s="8">
        <v>1</v>
      </c>
      <c r="Q427" s="8" t="s">
        <v>37</v>
      </c>
      <c r="R427" s="8" t="s">
        <v>37</v>
      </c>
      <c r="S427" s="8" t="s">
        <v>38</v>
      </c>
      <c r="T427" s="8" t="s">
        <v>38</v>
      </c>
      <c r="U427" s="8" t="s">
        <v>371</v>
      </c>
      <c r="V427" s="8" t="s">
        <v>209</v>
      </c>
      <c r="W427" s="8" t="s">
        <v>148</v>
      </c>
      <c r="X427" s="8" t="s">
        <v>37</v>
      </c>
      <c r="Y427" s="8">
        <v>0</v>
      </c>
      <c r="Z427" t="s">
        <v>28</v>
      </c>
      <c r="AA427" t="s">
        <v>28</v>
      </c>
      <c r="AB427" t="str">
        <f t="shared" si="12"/>
        <v>450,13422,"KEURIG GREEN MOUNTAIN","2019-10-16","Samara Schlossman","Jeff Tejeda",121400,35.5,45.75,35.5,"B","012SBS","26#MEDIUM","42#LINER","ANY",1,"","","X","X","Shanae Codling","2018-3-12","SC","",0,"2019-10-16","2019-10-16"</v>
      </c>
      <c r="AC427" t="s">
        <v>333</v>
      </c>
      <c r="AD427" t="s">
        <v>332</v>
      </c>
      <c r="AE427" t="str">
        <f t="shared" si="13"/>
        <v>INSERT INTO dash.Jobs VALUES (450,13422,"KEURIG GREEN MOUNTAIN","2019-10-16","Samara Schlossman","Jeff Tejeda",121400,35.5,45.75,35.5,"B","012SBS","26#MEDIUM","42#LINER","ANY",1,"","","X","X","Shanae Codling","2018-3-12","SC","",0,"2019-10-16","2019-10-16");</v>
      </c>
    </row>
    <row r="428" spans="1:31" x14ac:dyDescent="0.2">
      <c r="A428">
        <v>451</v>
      </c>
      <c r="B428" s="8">
        <v>13423</v>
      </c>
      <c r="C428" s="8" t="s">
        <v>59</v>
      </c>
      <c r="D428" t="s">
        <v>28</v>
      </c>
      <c r="E428" s="8" t="s">
        <v>358</v>
      </c>
      <c r="F428" s="8" t="s">
        <v>360</v>
      </c>
      <c r="G428" s="8">
        <v>64000</v>
      </c>
      <c r="H428" s="8">
        <v>37.5</v>
      </c>
      <c r="I428" s="8">
        <v>45.75</v>
      </c>
      <c r="J428" s="8">
        <v>37.5</v>
      </c>
      <c r="K428" s="8" t="s">
        <v>41</v>
      </c>
      <c r="L428" s="8" t="s">
        <v>60</v>
      </c>
      <c r="M428" s="8" t="s">
        <v>53</v>
      </c>
      <c r="N428" s="8" t="s">
        <v>48</v>
      </c>
      <c r="O428" s="8" t="s">
        <v>36</v>
      </c>
      <c r="P428" s="8">
        <v>1</v>
      </c>
      <c r="Q428" s="8" t="s">
        <v>37</v>
      </c>
      <c r="R428" s="8" t="s">
        <v>37</v>
      </c>
      <c r="S428" s="8" t="s">
        <v>38</v>
      </c>
      <c r="T428" s="8" t="s">
        <v>38</v>
      </c>
      <c r="U428" s="8" t="s">
        <v>378</v>
      </c>
      <c r="V428" s="8" t="s">
        <v>211</v>
      </c>
      <c r="W428" s="8" t="s">
        <v>63</v>
      </c>
      <c r="X428" s="8" t="s">
        <v>37</v>
      </c>
      <c r="Y428" s="8">
        <v>0</v>
      </c>
      <c r="Z428" t="s">
        <v>28</v>
      </c>
      <c r="AA428" t="s">
        <v>28</v>
      </c>
      <c r="AB428" t="str">
        <f t="shared" si="12"/>
        <v>451,13423,"KEURIG GREEN MOUNTAIN","2019-10-16","Ryan Hodgin","Jeff Tejeda",64000,37.5,45.75,37.5,"B","012SBS","26#MEDIUM","42#LINER","ANY",1,"","","X","X","Jomarys Mirabal","2017-9-23","N/A","",0,"2019-10-16","2019-10-16"</v>
      </c>
      <c r="AC428" t="s">
        <v>333</v>
      </c>
      <c r="AD428" t="s">
        <v>332</v>
      </c>
      <c r="AE428" t="str">
        <f t="shared" si="13"/>
        <v>INSERT INTO dash.Jobs VALUES (451,13423,"KEURIG GREEN MOUNTAIN","2019-10-16","Ryan Hodgin","Jeff Tejeda",64000,37.5,45.75,37.5,"B","012SBS","26#MEDIUM","42#LINER","ANY",1,"","","X","X","Jomarys Mirabal","2017-9-23","N/A","",0,"2019-10-16","2019-10-16");</v>
      </c>
    </row>
    <row r="429" spans="1:31" x14ac:dyDescent="0.2">
      <c r="A429">
        <v>452</v>
      </c>
      <c r="B429" s="8">
        <v>13424</v>
      </c>
      <c r="C429" s="8" t="s">
        <v>119</v>
      </c>
      <c r="D429" t="s">
        <v>28</v>
      </c>
      <c r="E429" s="8" t="s">
        <v>358</v>
      </c>
      <c r="F429" s="8" t="s">
        <v>362</v>
      </c>
      <c r="G429" s="8">
        <v>29500</v>
      </c>
      <c r="H429" s="8">
        <v>40</v>
      </c>
      <c r="I429" s="8">
        <v>44.5</v>
      </c>
      <c r="J429" s="8">
        <v>40</v>
      </c>
      <c r="K429" s="8" t="s">
        <v>41</v>
      </c>
      <c r="L429" s="8" t="s">
        <v>33</v>
      </c>
      <c r="M429" s="8" t="s">
        <v>34</v>
      </c>
      <c r="N429" s="8" t="s">
        <v>35</v>
      </c>
      <c r="O429" s="8" t="s">
        <v>36</v>
      </c>
      <c r="P429" s="8">
        <v>1</v>
      </c>
      <c r="Q429" s="8" t="s">
        <v>37</v>
      </c>
      <c r="R429" s="8" t="s">
        <v>37</v>
      </c>
      <c r="S429" s="8" t="s">
        <v>38</v>
      </c>
      <c r="T429" s="8" t="s">
        <v>38</v>
      </c>
      <c r="U429" s="8" t="s">
        <v>378</v>
      </c>
      <c r="V429" s="8" t="s">
        <v>206</v>
      </c>
      <c r="W429" s="8" t="s">
        <v>63</v>
      </c>
      <c r="X429" s="8" t="s">
        <v>37</v>
      </c>
      <c r="Y429" s="8">
        <v>0</v>
      </c>
      <c r="Z429" t="s">
        <v>28</v>
      </c>
      <c r="AA429" t="s">
        <v>28</v>
      </c>
      <c r="AB429" t="str">
        <f t="shared" si="12"/>
        <v>452,13424,"APEX DISPLAY","2019-10-16","Ryan Hodgin","Fran Hice",29500,40,44.5,40,"B","010SBS","23#MEDIUM","35#LINER","ANY",1,"","","X","X","Jomarys Mirabal","2017-7-29","N/A","",0,"2019-10-16","2019-10-16"</v>
      </c>
      <c r="AC429" t="s">
        <v>333</v>
      </c>
      <c r="AD429" t="s">
        <v>332</v>
      </c>
      <c r="AE429" t="str">
        <f t="shared" si="13"/>
        <v>INSERT INTO dash.Jobs VALUES (452,13424,"APEX DISPLAY","2019-10-16","Ryan Hodgin","Fran Hice",29500,40,44.5,40,"B","010SBS","23#MEDIUM","35#LINER","ANY",1,"","","X","X","Jomarys Mirabal","2017-7-29","N/A","",0,"2019-10-16","2019-10-16");</v>
      </c>
    </row>
    <row r="430" spans="1:31" x14ac:dyDescent="0.2">
      <c r="A430">
        <v>453</v>
      </c>
      <c r="B430" s="8">
        <v>13425</v>
      </c>
      <c r="C430" s="8" t="s">
        <v>74</v>
      </c>
      <c r="D430" t="s">
        <v>28</v>
      </c>
      <c r="E430" s="8" t="s">
        <v>367</v>
      </c>
      <c r="F430" s="8" t="s">
        <v>361</v>
      </c>
      <c r="G430" s="8">
        <v>48000</v>
      </c>
      <c r="H430" s="8">
        <v>61.5</v>
      </c>
      <c r="I430" s="8">
        <v>38</v>
      </c>
      <c r="J430" s="8">
        <v>58.5</v>
      </c>
      <c r="K430" s="8" t="s">
        <v>41</v>
      </c>
      <c r="L430" s="8" t="s">
        <v>33</v>
      </c>
      <c r="M430" s="8" t="s">
        <v>34</v>
      </c>
      <c r="N430" s="8" t="s">
        <v>35</v>
      </c>
      <c r="O430" s="8" t="s">
        <v>336</v>
      </c>
      <c r="P430" s="8">
        <v>1</v>
      </c>
      <c r="Q430" s="8" t="s">
        <v>37</v>
      </c>
      <c r="R430" s="8" t="s">
        <v>37</v>
      </c>
      <c r="S430" s="8" t="s">
        <v>38</v>
      </c>
      <c r="T430" s="8" t="s">
        <v>38</v>
      </c>
      <c r="U430" s="8" t="s">
        <v>371</v>
      </c>
      <c r="V430" s="8" t="s">
        <v>209</v>
      </c>
      <c r="W430" s="8" t="s">
        <v>338</v>
      </c>
      <c r="X430" s="8" t="s">
        <v>37</v>
      </c>
      <c r="Y430" s="8">
        <v>0</v>
      </c>
      <c r="Z430" t="s">
        <v>28</v>
      </c>
      <c r="AA430" t="s">
        <v>28</v>
      </c>
      <c r="AB430" t="str">
        <f t="shared" si="12"/>
        <v>453,13425,"MASS BAY","2019-10-16","Tom Gottberg","Samara Schlossman",48000,61.5,38,58.5,"B","010SBS","23#MEDIUM","35#LINER","KALLIMA",1,"","","X","X","Shanae Codling","2018-3-12","JS","",0,"2019-10-16","2019-10-16"</v>
      </c>
      <c r="AC430" t="s">
        <v>333</v>
      </c>
      <c r="AD430" t="s">
        <v>332</v>
      </c>
      <c r="AE430" t="str">
        <f t="shared" si="13"/>
        <v>INSERT INTO dash.Jobs VALUES (453,13425,"MASS BAY","2019-10-16","Tom Gottberg","Samara Schlossman",48000,61.5,38,58.5,"B","010SBS","23#MEDIUM","35#LINER","KALLIMA",1,"","","X","X","Shanae Codling","2018-3-12","JS","",0,"2019-10-16","2019-10-16");</v>
      </c>
    </row>
    <row r="431" spans="1:31" x14ac:dyDescent="0.2">
      <c r="A431">
        <v>454</v>
      </c>
      <c r="B431" s="8">
        <v>13426</v>
      </c>
      <c r="C431" s="8" t="s">
        <v>74</v>
      </c>
      <c r="D431" t="s">
        <v>28</v>
      </c>
      <c r="E431" s="8" t="s">
        <v>367</v>
      </c>
      <c r="F431" s="8" t="s">
        <v>361</v>
      </c>
      <c r="G431" s="8">
        <v>47400</v>
      </c>
      <c r="H431" s="8">
        <v>61.5</v>
      </c>
      <c r="I431" s="8">
        <v>38</v>
      </c>
      <c r="J431" s="8">
        <v>58.5</v>
      </c>
      <c r="K431" s="8" t="s">
        <v>41</v>
      </c>
      <c r="L431" s="8" t="s">
        <v>33</v>
      </c>
      <c r="M431" s="8" t="s">
        <v>34</v>
      </c>
      <c r="N431" s="8" t="s">
        <v>35</v>
      </c>
      <c r="O431" s="8" t="s">
        <v>336</v>
      </c>
      <c r="P431" s="8">
        <v>1</v>
      </c>
      <c r="Q431" s="8" t="s">
        <v>37</v>
      </c>
      <c r="R431" s="8" t="s">
        <v>37</v>
      </c>
      <c r="S431" s="8" t="s">
        <v>38</v>
      </c>
      <c r="T431" s="8" t="s">
        <v>38</v>
      </c>
      <c r="U431" s="8" t="s">
        <v>378</v>
      </c>
      <c r="V431" s="8" t="s">
        <v>206</v>
      </c>
      <c r="W431" s="8" t="s">
        <v>338</v>
      </c>
      <c r="X431" s="8" t="s">
        <v>37</v>
      </c>
      <c r="Y431" s="8">
        <v>0</v>
      </c>
      <c r="Z431" t="s">
        <v>28</v>
      </c>
      <c r="AA431" t="s">
        <v>28</v>
      </c>
      <c r="AB431" t="str">
        <f t="shared" si="12"/>
        <v>454,13426,"MASS BAY","2019-10-16","Tom Gottberg","Samara Schlossman",47400,61.5,38,58.5,"B","010SBS","23#MEDIUM","35#LINER","KALLIMA",1,"","","X","X","Jomarys Mirabal","2017-7-29","JS","",0,"2019-10-16","2019-10-16"</v>
      </c>
      <c r="AC431" t="s">
        <v>333</v>
      </c>
      <c r="AD431" t="s">
        <v>332</v>
      </c>
      <c r="AE431" t="str">
        <f t="shared" si="13"/>
        <v>INSERT INTO dash.Jobs VALUES (454,13426,"MASS BAY","2019-10-16","Tom Gottberg","Samara Schlossman",47400,61.5,38,58.5,"B","010SBS","23#MEDIUM","35#LINER","KALLIMA",1,"","","X","X","Jomarys Mirabal","2017-7-29","JS","",0,"2019-10-16","2019-10-16");</v>
      </c>
    </row>
    <row r="432" spans="1:31" x14ac:dyDescent="0.2">
      <c r="A432">
        <v>455</v>
      </c>
      <c r="B432" s="8">
        <v>13427</v>
      </c>
      <c r="C432" s="8" t="s">
        <v>74</v>
      </c>
      <c r="D432" t="s">
        <v>28</v>
      </c>
      <c r="E432" s="8" t="s">
        <v>367</v>
      </c>
      <c r="F432" s="8" t="s">
        <v>361</v>
      </c>
      <c r="G432" s="8">
        <v>4800</v>
      </c>
      <c r="H432" s="8">
        <v>43.5</v>
      </c>
      <c r="I432" s="8">
        <v>51.5</v>
      </c>
      <c r="J432" s="8">
        <v>40.5</v>
      </c>
      <c r="K432" s="8" t="s">
        <v>41</v>
      </c>
      <c r="L432" s="8" t="s">
        <v>33</v>
      </c>
      <c r="M432" s="8" t="s">
        <v>34</v>
      </c>
      <c r="N432" s="8" t="s">
        <v>35</v>
      </c>
      <c r="O432" s="8" t="s">
        <v>336</v>
      </c>
      <c r="P432" s="8">
        <v>1</v>
      </c>
      <c r="Q432" s="8" t="s">
        <v>37</v>
      </c>
      <c r="R432" s="8" t="s">
        <v>37</v>
      </c>
      <c r="S432" s="8" t="s">
        <v>38</v>
      </c>
      <c r="T432" s="8" t="s">
        <v>38</v>
      </c>
      <c r="U432" s="8" t="s">
        <v>378</v>
      </c>
      <c r="V432" s="8" t="s">
        <v>208</v>
      </c>
      <c r="W432" s="8" t="s">
        <v>63</v>
      </c>
      <c r="X432" s="8" t="s">
        <v>37</v>
      </c>
      <c r="Y432" s="8">
        <v>0</v>
      </c>
      <c r="Z432" t="s">
        <v>28</v>
      </c>
      <c r="AA432" t="s">
        <v>28</v>
      </c>
      <c r="AB432" t="str">
        <f t="shared" si="12"/>
        <v>455,13427,"MASS BAY","2019-10-16","Tom Gottberg","Samara Schlossman",4800,43.5,51.5,40.5,"B","010SBS","23#MEDIUM","35#LINER","KALLIMA",1,"","","X","X","Jomarys Mirabal","2017-8-26","N/A","",0,"2019-10-16","2019-10-16"</v>
      </c>
      <c r="AC432" t="s">
        <v>333</v>
      </c>
      <c r="AD432" t="s">
        <v>332</v>
      </c>
      <c r="AE432" t="str">
        <f t="shared" si="13"/>
        <v>INSERT INTO dash.Jobs VALUES (455,13427,"MASS BAY","2019-10-16","Tom Gottberg","Samara Schlossman",4800,43.5,51.5,40.5,"B","010SBS","23#MEDIUM","35#LINER","KALLIMA",1,"","","X","X","Jomarys Mirabal","2017-8-26","N/A","",0,"2019-10-16","2019-10-16");</v>
      </c>
    </row>
    <row r="433" spans="1:31" x14ac:dyDescent="0.2">
      <c r="A433">
        <v>456</v>
      </c>
      <c r="B433" s="8">
        <v>13428</v>
      </c>
      <c r="C433" s="8" t="s">
        <v>74</v>
      </c>
      <c r="D433" t="s">
        <v>28</v>
      </c>
      <c r="E433" s="8" t="s">
        <v>367</v>
      </c>
      <c r="F433" s="8" t="s">
        <v>361</v>
      </c>
      <c r="G433" s="8">
        <v>4900</v>
      </c>
      <c r="H433" s="8">
        <v>43.5</v>
      </c>
      <c r="I433" s="8">
        <v>54.5</v>
      </c>
      <c r="J433" s="8">
        <v>42.5</v>
      </c>
      <c r="K433" s="8" t="s">
        <v>41</v>
      </c>
      <c r="L433" s="8" t="s">
        <v>33</v>
      </c>
      <c r="M433" s="8" t="s">
        <v>34</v>
      </c>
      <c r="N433" s="8" t="s">
        <v>35</v>
      </c>
      <c r="O433" s="8" t="s">
        <v>336</v>
      </c>
      <c r="P433" s="8">
        <v>1</v>
      </c>
      <c r="Q433" s="8" t="s">
        <v>37</v>
      </c>
      <c r="R433" s="8" t="s">
        <v>37</v>
      </c>
      <c r="S433" s="8" t="s">
        <v>38</v>
      </c>
      <c r="T433" s="8" t="s">
        <v>38</v>
      </c>
      <c r="U433" s="8" t="s">
        <v>378</v>
      </c>
      <c r="V433" s="8" t="s">
        <v>211</v>
      </c>
      <c r="W433" s="8" t="s">
        <v>338</v>
      </c>
      <c r="X433" s="8" t="s">
        <v>37</v>
      </c>
      <c r="Y433" s="8">
        <v>0</v>
      </c>
      <c r="Z433" t="s">
        <v>28</v>
      </c>
      <c r="AA433" t="s">
        <v>28</v>
      </c>
      <c r="AB433" t="str">
        <f t="shared" si="12"/>
        <v>456,13428,"MASS BAY","2019-10-16","Tom Gottberg","Samara Schlossman",4900,43.5,54.5,42.5,"B","010SBS","23#MEDIUM","35#LINER","KALLIMA",1,"","","X","X","Jomarys Mirabal","2017-9-23","JS","",0,"2019-10-16","2019-10-16"</v>
      </c>
      <c r="AC433" t="s">
        <v>333</v>
      </c>
      <c r="AD433" t="s">
        <v>332</v>
      </c>
      <c r="AE433" t="str">
        <f t="shared" si="13"/>
        <v>INSERT INTO dash.Jobs VALUES (456,13428,"MASS BAY","2019-10-16","Tom Gottberg","Samara Schlossman",4900,43.5,54.5,42.5,"B","010SBS","23#MEDIUM","35#LINER","KALLIMA",1,"","","X","X","Jomarys Mirabal","2017-9-23","JS","",0,"2019-10-16","2019-10-16");</v>
      </c>
    </row>
    <row r="434" spans="1:31" x14ac:dyDescent="0.2">
      <c r="A434">
        <v>458</v>
      </c>
      <c r="B434" s="8">
        <v>13430</v>
      </c>
      <c r="C434" s="8" t="s">
        <v>29</v>
      </c>
      <c r="D434" t="s">
        <v>28</v>
      </c>
      <c r="E434" s="8" t="s">
        <v>367</v>
      </c>
      <c r="F434" s="8" t="s">
        <v>366</v>
      </c>
      <c r="G434" s="8">
        <v>45000</v>
      </c>
      <c r="H434" s="8">
        <v>36</v>
      </c>
      <c r="I434" s="8">
        <v>55.75</v>
      </c>
      <c r="J434" s="8">
        <v>34.5</v>
      </c>
      <c r="K434" s="8" t="s">
        <v>41</v>
      </c>
      <c r="L434" s="8" t="s">
        <v>33</v>
      </c>
      <c r="M434" s="8" t="s">
        <v>43</v>
      </c>
      <c r="N434" s="8" t="s">
        <v>48</v>
      </c>
      <c r="O434" s="8" t="s">
        <v>36</v>
      </c>
      <c r="P434" s="8">
        <v>1</v>
      </c>
      <c r="Q434" s="8" t="s">
        <v>37</v>
      </c>
      <c r="R434" s="8" t="s">
        <v>37</v>
      </c>
      <c r="S434" s="8" t="s">
        <v>38</v>
      </c>
      <c r="T434" s="8" t="s">
        <v>38</v>
      </c>
      <c r="U434" s="8" t="s">
        <v>378</v>
      </c>
      <c r="V434" s="8" t="s">
        <v>206</v>
      </c>
      <c r="W434" s="8" t="s">
        <v>63</v>
      </c>
      <c r="X434" s="8" t="s">
        <v>37</v>
      </c>
      <c r="Y434" s="8">
        <v>0</v>
      </c>
      <c r="Z434" t="s">
        <v>28</v>
      </c>
      <c r="AA434" t="s">
        <v>28</v>
      </c>
      <c r="AB434" t="str">
        <f t="shared" si="12"/>
        <v>458,13430,"WHITE WAVE","2019-10-16","Tom Gottberg","Caroline Vega",45000,36,55.75,34.5,"B","010SBS","33#MEDIUM","42#LINER","ANY",1,"","","X","X","Jomarys Mirabal","2017-7-29","N/A","",0,"2019-10-16","2019-10-16"</v>
      </c>
      <c r="AC434" t="s">
        <v>333</v>
      </c>
      <c r="AD434" t="s">
        <v>332</v>
      </c>
      <c r="AE434" t="str">
        <f t="shared" si="13"/>
        <v>INSERT INTO dash.Jobs VALUES (458,13430,"WHITE WAVE","2019-10-16","Tom Gottberg","Caroline Vega",45000,36,55.75,34.5,"B","010SBS","33#MEDIUM","42#LINER","ANY",1,"","","X","X","Jomarys Mirabal","2017-7-29","N/A","",0,"2019-10-16","2019-10-16");</v>
      </c>
    </row>
    <row r="435" spans="1:31" x14ac:dyDescent="0.2">
      <c r="A435">
        <v>459</v>
      </c>
      <c r="B435" s="8">
        <v>13431</v>
      </c>
      <c r="C435" s="8" t="s">
        <v>29</v>
      </c>
      <c r="D435" t="s">
        <v>28</v>
      </c>
      <c r="E435" s="8" t="s">
        <v>358</v>
      </c>
      <c r="F435" s="8" t="s">
        <v>366</v>
      </c>
      <c r="G435" s="8">
        <v>39000</v>
      </c>
      <c r="H435" s="8">
        <v>36</v>
      </c>
      <c r="I435" s="8">
        <v>55.5</v>
      </c>
      <c r="J435" s="8">
        <v>36</v>
      </c>
      <c r="K435" s="8" t="s">
        <v>41</v>
      </c>
      <c r="L435" s="8" t="s">
        <v>33</v>
      </c>
      <c r="M435" s="8" t="s">
        <v>43</v>
      </c>
      <c r="N435" s="8" t="s">
        <v>48</v>
      </c>
      <c r="O435" s="8" t="s">
        <v>36</v>
      </c>
      <c r="P435" s="8">
        <v>1</v>
      </c>
      <c r="Q435" s="8" t="s">
        <v>37</v>
      </c>
      <c r="R435" s="8" t="s">
        <v>37</v>
      </c>
      <c r="S435" s="8" t="s">
        <v>38</v>
      </c>
      <c r="T435" s="8" t="s">
        <v>38</v>
      </c>
      <c r="U435" s="8" t="s">
        <v>378</v>
      </c>
      <c r="V435" s="8" t="s">
        <v>206</v>
      </c>
      <c r="W435" s="8" t="s">
        <v>63</v>
      </c>
      <c r="X435" s="8" t="s">
        <v>37</v>
      </c>
      <c r="Y435" s="8">
        <v>0</v>
      </c>
      <c r="Z435" t="s">
        <v>28</v>
      </c>
      <c r="AA435" t="s">
        <v>28</v>
      </c>
      <c r="AB435" t="str">
        <f t="shared" si="12"/>
        <v>459,13431,"WHITE WAVE","2019-10-16","Ryan Hodgin","Caroline Vega",39000,36,55.5,36,"B","010SBS","33#MEDIUM","42#LINER","ANY",1,"","","X","X","Jomarys Mirabal","2017-7-29","N/A","",0,"2019-10-16","2019-10-16"</v>
      </c>
      <c r="AC435" t="s">
        <v>333</v>
      </c>
      <c r="AD435" t="s">
        <v>332</v>
      </c>
      <c r="AE435" t="str">
        <f t="shared" si="13"/>
        <v>INSERT INTO dash.Jobs VALUES (459,13431,"WHITE WAVE","2019-10-16","Ryan Hodgin","Caroline Vega",39000,36,55.5,36,"B","010SBS","33#MEDIUM","42#LINER","ANY",1,"","","X","X","Jomarys Mirabal","2017-7-29","N/A","",0,"2019-10-16","2019-10-16");</v>
      </c>
    </row>
    <row r="436" spans="1:31" x14ac:dyDescent="0.2">
      <c r="A436">
        <v>460</v>
      </c>
      <c r="B436" s="8">
        <v>13432</v>
      </c>
      <c r="C436" s="8" t="s">
        <v>29</v>
      </c>
      <c r="D436" t="s">
        <v>28</v>
      </c>
      <c r="E436" s="8" t="s">
        <v>367</v>
      </c>
      <c r="F436" s="8" t="s">
        <v>366</v>
      </c>
      <c r="G436" s="8">
        <v>57600</v>
      </c>
      <c r="H436" s="8">
        <v>52</v>
      </c>
      <c r="I436" s="8">
        <v>38.25</v>
      </c>
      <c r="J436" s="8">
        <v>51</v>
      </c>
      <c r="K436" s="8" t="s">
        <v>32</v>
      </c>
      <c r="L436" s="8" t="s">
        <v>33</v>
      </c>
      <c r="M436" s="8" t="s">
        <v>34</v>
      </c>
      <c r="N436" s="8" t="s">
        <v>35</v>
      </c>
      <c r="O436" s="8" t="s">
        <v>36</v>
      </c>
      <c r="P436" s="8">
        <v>1</v>
      </c>
      <c r="Q436" s="8" t="s">
        <v>37</v>
      </c>
      <c r="R436" s="8" t="s">
        <v>37</v>
      </c>
      <c r="S436" s="8" t="s">
        <v>38</v>
      </c>
      <c r="T436" s="8" t="s">
        <v>38</v>
      </c>
      <c r="U436" s="8" t="s">
        <v>378</v>
      </c>
      <c r="V436" s="8" t="s">
        <v>206</v>
      </c>
      <c r="W436" s="8" t="s">
        <v>63</v>
      </c>
      <c r="X436" s="8" t="s">
        <v>37</v>
      </c>
      <c r="Y436" s="8">
        <v>0</v>
      </c>
      <c r="Z436" t="s">
        <v>28</v>
      </c>
      <c r="AA436" t="s">
        <v>28</v>
      </c>
      <c r="AB436" t="str">
        <f t="shared" si="12"/>
        <v>460,13432,"WHITE WAVE","2019-10-16","Tom Gottberg","Caroline Vega",57600,52,38.25,51,"E","010SBS","23#MEDIUM","35#LINER","ANY",1,"","","X","X","Jomarys Mirabal","2017-7-29","N/A","",0,"2019-10-16","2019-10-16"</v>
      </c>
      <c r="AC436" t="s">
        <v>333</v>
      </c>
      <c r="AD436" t="s">
        <v>332</v>
      </c>
      <c r="AE436" t="str">
        <f t="shared" si="13"/>
        <v>INSERT INTO dash.Jobs VALUES (460,13432,"WHITE WAVE","2019-10-16","Tom Gottberg","Caroline Vega",57600,52,38.25,51,"E","010SBS","23#MEDIUM","35#LINER","ANY",1,"","","X","X","Jomarys Mirabal","2017-7-29","N/A","",0,"2019-10-16","2019-10-16");</v>
      </c>
    </row>
    <row r="437" spans="1:31" x14ac:dyDescent="0.2">
      <c r="A437">
        <v>461</v>
      </c>
      <c r="B437" s="8">
        <v>13433</v>
      </c>
      <c r="C437" s="8" t="s">
        <v>57</v>
      </c>
      <c r="D437" t="s">
        <v>28</v>
      </c>
      <c r="E437" s="8" t="s">
        <v>358</v>
      </c>
      <c r="F437" s="8" t="s">
        <v>362</v>
      </c>
      <c r="G437" s="8">
        <v>14000</v>
      </c>
      <c r="H437" s="8">
        <v>54.5</v>
      </c>
      <c r="I437" s="8">
        <v>40.5</v>
      </c>
      <c r="J437" s="8">
        <v>54.5</v>
      </c>
      <c r="K437" s="8" t="s">
        <v>41</v>
      </c>
      <c r="L437" s="8" t="s">
        <v>33</v>
      </c>
      <c r="M437" s="8" t="s">
        <v>34</v>
      </c>
      <c r="N437" s="8" t="s">
        <v>35</v>
      </c>
      <c r="O437" s="8" t="s">
        <v>36</v>
      </c>
      <c r="P437" s="8">
        <v>1</v>
      </c>
      <c r="Q437" s="8" t="s">
        <v>37</v>
      </c>
      <c r="R437" s="8" t="s">
        <v>37</v>
      </c>
      <c r="S437" s="8" t="s">
        <v>38</v>
      </c>
      <c r="T437" s="8" t="s">
        <v>38</v>
      </c>
      <c r="U437" s="8" t="s">
        <v>378</v>
      </c>
      <c r="V437" s="8" t="s">
        <v>206</v>
      </c>
      <c r="W437" s="8" t="s">
        <v>63</v>
      </c>
      <c r="X437" s="8" t="s">
        <v>37</v>
      </c>
      <c r="Y437" s="8">
        <v>0</v>
      </c>
      <c r="Z437" t="s">
        <v>28</v>
      </c>
      <c r="AA437" t="s">
        <v>28</v>
      </c>
      <c r="AB437" t="str">
        <f t="shared" si="12"/>
        <v>461,13433,"ACTION PAK","2019-10-16","Ryan Hodgin","Fran Hice",14000,54.5,40.5,54.5,"B","010SBS","23#MEDIUM","35#LINER","ANY",1,"","","X","X","Jomarys Mirabal","2017-7-29","N/A","",0,"2019-10-16","2019-10-16"</v>
      </c>
      <c r="AC437" t="s">
        <v>333</v>
      </c>
      <c r="AD437" t="s">
        <v>332</v>
      </c>
      <c r="AE437" t="str">
        <f t="shared" si="13"/>
        <v>INSERT INTO dash.Jobs VALUES (461,13433,"ACTION PAK","2019-10-16","Ryan Hodgin","Fran Hice",14000,54.5,40.5,54.5,"B","010SBS","23#MEDIUM","35#LINER","ANY",1,"","","X","X","Jomarys Mirabal","2017-7-29","N/A","",0,"2019-10-16","2019-10-16");</v>
      </c>
    </row>
    <row r="438" spans="1:31" x14ac:dyDescent="0.2">
      <c r="A438">
        <v>462</v>
      </c>
      <c r="B438" s="8">
        <v>13434</v>
      </c>
      <c r="C438" s="8" t="s">
        <v>68</v>
      </c>
      <c r="D438" t="s">
        <v>28</v>
      </c>
      <c r="E438" s="8" t="s">
        <v>367</v>
      </c>
      <c r="F438" s="8" t="s">
        <v>360</v>
      </c>
      <c r="G438" s="8">
        <v>60000</v>
      </c>
      <c r="H438" s="8">
        <v>40</v>
      </c>
      <c r="I438" s="8">
        <v>46</v>
      </c>
      <c r="J438" s="8">
        <v>39.5</v>
      </c>
      <c r="K438" s="8" t="s">
        <v>32</v>
      </c>
      <c r="L438" s="8" t="s">
        <v>33</v>
      </c>
      <c r="M438" s="8" t="s">
        <v>34</v>
      </c>
      <c r="N438" s="8" t="s">
        <v>35</v>
      </c>
      <c r="O438" s="8" t="s">
        <v>36</v>
      </c>
      <c r="P438" s="8">
        <v>1</v>
      </c>
      <c r="Q438" s="8" t="s">
        <v>37</v>
      </c>
      <c r="R438" s="8" t="s">
        <v>37</v>
      </c>
      <c r="S438" s="8" t="s">
        <v>38</v>
      </c>
      <c r="T438" s="8" t="s">
        <v>38</v>
      </c>
      <c r="U438" s="8" t="s">
        <v>371</v>
      </c>
      <c r="V438" s="8" t="s">
        <v>217</v>
      </c>
      <c r="W438" s="8" t="s">
        <v>338</v>
      </c>
      <c r="X438" s="8" t="s">
        <v>37</v>
      </c>
      <c r="Y438" s="8">
        <v>0</v>
      </c>
      <c r="Z438" t="s">
        <v>28</v>
      </c>
      <c r="AA438" t="s">
        <v>28</v>
      </c>
      <c r="AB438" t="str">
        <f t="shared" si="12"/>
        <v>462,13434,"FRITO-LAY","2019-10-16","Tom Gottberg","Jeff Tejeda",60000,40,46,39.5,"E","010SBS","23#MEDIUM","35#LINER","ANY",1,"","","X","X","Shanae Codling","2018-4-30","JS","",0,"2019-10-16","2019-10-16"</v>
      </c>
      <c r="AC438" t="s">
        <v>333</v>
      </c>
      <c r="AD438" t="s">
        <v>332</v>
      </c>
      <c r="AE438" t="str">
        <f t="shared" si="13"/>
        <v>INSERT INTO dash.Jobs VALUES (462,13434,"FRITO-LAY","2019-10-16","Tom Gottberg","Jeff Tejeda",60000,40,46,39.5,"E","010SBS","23#MEDIUM","35#LINER","ANY",1,"","","X","X","Shanae Codling","2018-4-30","JS","",0,"2019-10-16","2019-10-16");</v>
      </c>
    </row>
    <row r="439" spans="1:31" x14ac:dyDescent="0.2">
      <c r="A439">
        <v>463</v>
      </c>
      <c r="B439" s="8">
        <v>13435</v>
      </c>
      <c r="C439" s="8" t="s">
        <v>51</v>
      </c>
      <c r="D439" t="s">
        <v>28</v>
      </c>
      <c r="E439" s="8" t="s">
        <v>358</v>
      </c>
      <c r="F439" s="8" t="s">
        <v>359</v>
      </c>
      <c r="G439" s="8">
        <v>3500</v>
      </c>
      <c r="H439" s="8">
        <v>48</v>
      </c>
      <c r="I439" s="8">
        <v>29.5</v>
      </c>
      <c r="J439" s="8">
        <v>44.5</v>
      </c>
      <c r="K439" s="8" t="s">
        <v>32</v>
      </c>
      <c r="L439" s="8" t="s">
        <v>33</v>
      </c>
      <c r="M439" s="8" t="s">
        <v>34</v>
      </c>
      <c r="N439" s="8" t="s">
        <v>35</v>
      </c>
      <c r="O439" s="8" t="s">
        <v>36</v>
      </c>
      <c r="P439" s="8">
        <v>1</v>
      </c>
      <c r="Q439" s="8" t="s">
        <v>37</v>
      </c>
      <c r="R439" s="8" t="s">
        <v>37</v>
      </c>
      <c r="S439" s="8" t="s">
        <v>38</v>
      </c>
      <c r="T439" s="8" t="s">
        <v>38</v>
      </c>
      <c r="U439" s="8" t="s">
        <v>378</v>
      </c>
      <c r="V439" s="8" t="s">
        <v>206</v>
      </c>
      <c r="W439" s="8" t="s">
        <v>63</v>
      </c>
      <c r="X439" s="8" t="s">
        <v>37</v>
      </c>
      <c r="Y439" s="8">
        <v>0</v>
      </c>
      <c r="Z439" t="s">
        <v>28</v>
      </c>
      <c r="AA439" t="s">
        <v>28</v>
      </c>
      <c r="AB439" t="str">
        <f t="shared" si="12"/>
        <v>463,13435,"TEMPUR PRODUCTION","2019-10-16","Ryan Hodgin","Daisy Santana",3500,48,29.5,44.5,"E","010SBS","23#MEDIUM","35#LINER","ANY",1,"","","X","X","Jomarys Mirabal","2017-7-29","N/A","",0,"2019-10-16","2019-10-16"</v>
      </c>
      <c r="AC439" t="s">
        <v>333</v>
      </c>
      <c r="AD439" t="s">
        <v>332</v>
      </c>
      <c r="AE439" t="str">
        <f t="shared" si="13"/>
        <v>INSERT INTO dash.Jobs VALUES (463,13435,"TEMPUR PRODUCTION","2019-10-16","Ryan Hodgin","Daisy Santana",3500,48,29.5,44.5,"E","010SBS","23#MEDIUM","35#LINER","ANY",1,"","","X","X","Jomarys Mirabal","2017-7-29","N/A","",0,"2019-10-16","2019-10-16");</v>
      </c>
    </row>
    <row r="440" spans="1:31" x14ac:dyDescent="0.2">
      <c r="A440">
        <v>464</v>
      </c>
      <c r="B440" s="8">
        <v>13436</v>
      </c>
      <c r="C440" s="8" t="s">
        <v>54</v>
      </c>
      <c r="D440" t="s">
        <v>28</v>
      </c>
      <c r="E440" s="8" t="s">
        <v>367</v>
      </c>
      <c r="F440" s="8" t="s">
        <v>363</v>
      </c>
      <c r="G440" s="8">
        <v>90000</v>
      </c>
      <c r="H440" s="8">
        <v>40</v>
      </c>
      <c r="I440" s="8">
        <v>48.25</v>
      </c>
      <c r="J440" s="8">
        <v>40</v>
      </c>
      <c r="K440" s="8" t="s">
        <v>41</v>
      </c>
      <c r="L440" s="8" t="s">
        <v>33</v>
      </c>
      <c r="M440" s="8" t="s">
        <v>34</v>
      </c>
      <c r="N440" s="8" t="s">
        <v>35</v>
      </c>
      <c r="O440" s="8" t="s">
        <v>36</v>
      </c>
      <c r="P440" s="8">
        <v>1</v>
      </c>
      <c r="Q440" s="8" t="s">
        <v>37</v>
      </c>
      <c r="R440" s="8" t="s">
        <v>37</v>
      </c>
      <c r="S440" s="8" t="s">
        <v>38</v>
      </c>
      <c r="T440" s="8" t="s">
        <v>38</v>
      </c>
      <c r="U440" s="8" t="s">
        <v>378</v>
      </c>
      <c r="V440" s="8" t="s">
        <v>210</v>
      </c>
      <c r="W440" s="8" t="s">
        <v>63</v>
      </c>
      <c r="X440" s="8" t="s">
        <v>37</v>
      </c>
      <c r="Y440" s="8">
        <v>0</v>
      </c>
      <c r="Z440" t="s">
        <v>28</v>
      </c>
      <c r="AA440" t="s">
        <v>28</v>
      </c>
      <c r="AB440" t="str">
        <f t="shared" si="12"/>
        <v>464,13436,"KELLOGG'S","2019-10-16","Tom Gottberg","Nancy Anthony",90000,40,48.25,40,"B","010SBS","23#MEDIUM","35#LINER","ANY",1,"","","X","X","Jomarys Mirabal","2017-10-28","N/A","",0,"2019-10-16","2019-10-16"</v>
      </c>
      <c r="AC440" t="s">
        <v>333</v>
      </c>
      <c r="AD440" t="s">
        <v>332</v>
      </c>
      <c r="AE440" t="str">
        <f t="shared" si="13"/>
        <v>INSERT INTO dash.Jobs VALUES (464,13436,"KELLOGG'S","2019-10-16","Tom Gottberg","Nancy Anthony",90000,40,48.25,40,"B","010SBS","23#MEDIUM","35#LINER","ANY",1,"","","X","X","Jomarys Mirabal","2017-10-28","N/A","",0,"2019-10-16","2019-10-16");</v>
      </c>
    </row>
    <row r="441" spans="1:31" x14ac:dyDescent="0.2">
      <c r="A441">
        <v>465</v>
      </c>
      <c r="B441" s="8">
        <v>13437</v>
      </c>
      <c r="C441" s="8" t="s">
        <v>54</v>
      </c>
      <c r="D441" t="s">
        <v>28</v>
      </c>
      <c r="E441" s="8" t="s">
        <v>367</v>
      </c>
      <c r="F441" s="8" t="s">
        <v>363</v>
      </c>
      <c r="G441" s="8">
        <v>80000</v>
      </c>
      <c r="H441" s="8">
        <v>59.5</v>
      </c>
      <c r="I441" s="8">
        <v>33.75</v>
      </c>
      <c r="J441" s="8">
        <v>59.5</v>
      </c>
      <c r="K441" s="8" t="s">
        <v>32</v>
      </c>
      <c r="L441" s="8" t="s">
        <v>33</v>
      </c>
      <c r="M441" s="8" t="s">
        <v>34</v>
      </c>
      <c r="N441" s="8" t="s">
        <v>56</v>
      </c>
      <c r="O441" s="8" t="s">
        <v>36</v>
      </c>
      <c r="P441" s="8">
        <v>1</v>
      </c>
      <c r="Q441" s="8" t="s">
        <v>37</v>
      </c>
      <c r="R441" s="8" t="s">
        <v>37</v>
      </c>
      <c r="S441" s="8" t="s">
        <v>38</v>
      </c>
      <c r="T441" s="8" t="s">
        <v>38</v>
      </c>
      <c r="U441" s="8" t="s">
        <v>371</v>
      </c>
      <c r="V441" s="8" t="s">
        <v>209</v>
      </c>
      <c r="W441" s="8" t="s">
        <v>63</v>
      </c>
      <c r="X441" s="8" t="s">
        <v>37</v>
      </c>
      <c r="Y441" s="8">
        <v>0</v>
      </c>
      <c r="Z441" t="s">
        <v>28</v>
      </c>
      <c r="AA441" t="s">
        <v>28</v>
      </c>
      <c r="AB441" t="str">
        <f t="shared" si="12"/>
        <v>465,13437,"KELLOGG'S","2019-10-16","Tom Gottberg","Nancy Anthony",80000,59.5,33.75,59.5,"E","010SBS","23#MEDIUM","26#LINER","ANY",1,"","","X","X","Shanae Codling","2018-3-12","N/A","",0,"2019-10-16","2019-10-16"</v>
      </c>
      <c r="AC441" t="s">
        <v>333</v>
      </c>
      <c r="AD441" t="s">
        <v>332</v>
      </c>
      <c r="AE441" t="str">
        <f t="shared" si="13"/>
        <v>INSERT INTO dash.Jobs VALUES (465,13437,"KELLOGG'S","2019-10-16","Tom Gottberg","Nancy Anthony",80000,59.5,33.75,59.5,"E","010SBS","23#MEDIUM","26#LINER","ANY",1,"","","X","X","Shanae Codling","2018-3-12","N/A","",0,"2019-10-16","2019-10-16");</v>
      </c>
    </row>
    <row r="442" spans="1:31" x14ac:dyDescent="0.2">
      <c r="A442">
        <v>466</v>
      </c>
      <c r="B442" s="8">
        <v>13438</v>
      </c>
      <c r="C442" s="8" t="s">
        <v>54</v>
      </c>
      <c r="D442" t="s">
        <v>28</v>
      </c>
      <c r="E442" s="8" t="s">
        <v>358</v>
      </c>
      <c r="F442" s="8" t="s">
        <v>363</v>
      </c>
      <c r="G442" s="8">
        <v>77000</v>
      </c>
      <c r="H442" s="8">
        <v>58</v>
      </c>
      <c r="I442" s="8">
        <v>34.25</v>
      </c>
      <c r="J442" s="8">
        <v>58</v>
      </c>
      <c r="K442" s="8" t="s">
        <v>32</v>
      </c>
      <c r="L442" s="8" t="s">
        <v>33</v>
      </c>
      <c r="M442" s="8" t="s">
        <v>34</v>
      </c>
      <c r="N442" s="8" t="s">
        <v>56</v>
      </c>
      <c r="O442" s="8" t="s">
        <v>36</v>
      </c>
      <c r="P442" s="8">
        <v>1</v>
      </c>
      <c r="Q442" s="8" t="s">
        <v>37</v>
      </c>
      <c r="R442" s="8" t="s">
        <v>37</v>
      </c>
      <c r="S442" s="8" t="s">
        <v>38</v>
      </c>
      <c r="T442" s="8" t="s">
        <v>38</v>
      </c>
      <c r="U442" s="8" t="s">
        <v>378</v>
      </c>
      <c r="V442" s="8" t="s">
        <v>211</v>
      </c>
      <c r="W442" s="8" t="s">
        <v>63</v>
      </c>
      <c r="X442" s="8" t="s">
        <v>37</v>
      </c>
      <c r="Y442" s="8">
        <v>0</v>
      </c>
      <c r="Z442" t="s">
        <v>28</v>
      </c>
      <c r="AA442" t="s">
        <v>28</v>
      </c>
      <c r="AB442" t="str">
        <f t="shared" si="12"/>
        <v>466,13438,"KELLOGG'S","2019-10-16","Ryan Hodgin","Nancy Anthony",77000,58,34.25,58,"E","010SBS","23#MEDIUM","26#LINER","ANY",1,"","","X","X","Jomarys Mirabal","2017-9-23","N/A","",0,"2019-10-16","2019-10-16"</v>
      </c>
      <c r="AC442" t="s">
        <v>333</v>
      </c>
      <c r="AD442" t="s">
        <v>332</v>
      </c>
      <c r="AE442" t="str">
        <f t="shared" si="13"/>
        <v>INSERT INTO dash.Jobs VALUES (466,13438,"KELLOGG'S","2019-10-16","Ryan Hodgin","Nancy Anthony",77000,58,34.25,58,"E","010SBS","23#MEDIUM","26#LINER","ANY",1,"","","X","X","Jomarys Mirabal","2017-9-23","N/A","",0,"2019-10-16","2019-10-16");</v>
      </c>
    </row>
    <row r="443" spans="1:31" x14ac:dyDescent="0.2">
      <c r="A443">
        <v>467</v>
      </c>
      <c r="B443" s="8">
        <v>13439</v>
      </c>
      <c r="C443" s="8" t="s">
        <v>54</v>
      </c>
      <c r="D443" t="s">
        <v>28</v>
      </c>
      <c r="E443" s="8" t="s">
        <v>367</v>
      </c>
      <c r="F443" s="8" t="s">
        <v>363</v>
      </c>
      <c r="G443" s="8">
        <v>45000</v>
      </c>
      <c r="H443" s="8">
        <v>36</v>
      </c>
      <c r="I443" s="8">
        <v>48.25</v>
      </c>
      <c r="J443" s="8">
        <v>34.5</v>
      </c>
      <c r="K443" s="8" t="s">
        <v>41</v>
      </c>
      <c r="L443" s="8" t="s">
        <v>33</v>
      </c>
      <c r="M443" s="8" t="s">
        <v>34</v>
      </c>
      <c r="N443" s="8" t="s">
        <v>35</v>
      </c>
      <c r="O443" s="8" t="s">
        <v>36</v>
      </c>
      <c r="P443" s="8">
        <v>1</v>
      </c>
      <c r="Q443" s="8" t="s">
        <v>37</v>
      </c>
      <c r="R443" s="8" t="s">
        <v>37</v>
      </c>
      <c r="S443" s="8" t="s">
        <v>38</v>
      </c>
      <c r="T443" s="8" t="s">
        <v>38</v>
      </c>
      <c r="U443" s="8" t="s">
        <v>371</v>
      </c>
      <c r="V443" s="8" t="s">
        <v>209</v>
      </c>
      <c r="W443" s="8" t="s">
        <v>63</v>
      </c>
      <c r="X443" s="8" t="s">
        <v>37</v>
      </c>
      <c r="Y443" s="8">
        <v>0</v>
      </c>
      <c r="Z443" t="s">
        <v>28</v>
      </c>
      <c r="AA443" t="s">
        <v>28</v>
      </c>
      <c r="AB443" t="str">
        <f t="shared" si="12"/>
        <v>467,13439,"KELLOGG'S","2019-10-16","Tom Gottberg","Nancy Anthony",45000,36,48.25,34.5,"B","010SBS","23#MEDIUM","35#LINER","ANY",1,"","","X","X","Shanae Codling","2018-3-12","N/A","",0,"2019-10-16","2019-10-16"</v>
      </c>
      <c r="AC443" t="s">
        <v>333</v>
      </c>
      <c r="AD443" t="s">
        <v>332</v>
      </c>
      <c r="AE443" t="str">
        <f t="shared" si="13"/>
        <v>INSERT INTO dash.Jobs VALUES (467,13439,"KELLOGG'S","2019-10-16","Tom Gottberg","Nancy Anthony",45000,36,48.25,34.5,"B","010SBS","23#MEDIUM","35#LINER","ANY",1,"","","X","X","Shanae Codling","2018-3-12","N/A","",0,"2019-10-16","2019-10-16");</v>
      </c>
    </row>
    <row r="444" spans="1:31" x14ac:dyDescent="0.2">
      <c r="A444">
        <v>469</v>
      </c>
      <c r="B444" s="8">
        <v>13441</v>
      </c>
      <c r="C444" s="8" t="s">
        <v>69</v>
      </c>
      <c r="D444" t="s">
        <v>28</v>
      </c>
      <c r="E444" s="8" t="s">
        <v>367</v>
      </c>
      <c r="F444" s="8" t="s">
        <v>363</v>
      </c>
      <c r="G444" s="8">
        <v>78400</v>
      </c>
      <c r="H444" s="8">
        <v>48</v>
      </c>
      <c r="I444" s="8">
        <v>38</v>
      </c>
      <c r="J444" s="8">
        <v>47.5</v>
      </c>
      <c r="K444" s="8" t="s">
        <v>32</v>
      </c>
      <c r="L444" s="8" t="s">
        <v>33</v>
      </c>
      <c r="M444" s="8" t="s">
        <v>34</v>
      </c>
      <c r="N444" s="8" t="s">
        <v>48</v>
      </c>
      <c r="O444" s="8" t="s">
        <v>36</v>
      </c>
      <c r="P444" s="8">
        <v>1</v>
      </c>
      <c r="Q444" s="8" t="s">
        <v>37</v>
      </c>
      <c r="R444" s="8" t="s">
        <v>37</v>
      </c>
      <c r="S444" s="8" t="s">
        <v>38</v>
      </c>
      <c r="T444" s="8" t="s">
        <v>94</v>
      </c>
      <c r="U444" s="8" t="s">
        <v>371</v>
      </c>
      <c r="V444" s="8" t="s">
        <v>209</v>
      </c>
      <c r="W444" s="8" t="s">
        <v>338</v>
      </c>
      <c r="X444" s="8" t="s">
        <v>37</v>
      </c>
      <c r="Y444" s="8">
        <v>0</v>
      </c>
      <c r="Z444" t="s">
        <v>28</v>
      </c>
      <c r="AA444" t="s">
        <v>28</v>
      </c>
      <c r="AB444" t="str">
        <f t="shared" ref="AB444:AB505" si="14">_xlfn.CONCAT(A444,$A$1,B444,$A$1,C444,$A$1,D444,$A$1,E444,$A$1,F444,$A$1,G444,$A$1,H444,$A$1,I444,$A$1,J444,$A$1,K444,$A$1,L444,$A$1,M444,$A$1,N444,$A$1,O444,$A$1,P444,$A$1,Q444,$A$1,R444,$A$1,S444,$A$1,T444,$A$1,U444,$A$1,V444,$A$1,W444,$A$1,X444,$A$1,Y444,$A$1,Z444,$A$1,AA444)</f>
        <v>469,13441,"PROMOTION IN MOTION","2019-10-16","Tom Gottberg","Nancy Anthony",78400,48,38,47.5,"E","010SBS","23#MEDIUM","42#LINER","ANY",1,"","","X","x","Shanae Codling","2018-3-12","JS","",0,"2019-10-16","2019-10-16"</v>
      </c>
      <c r="AC444" t="s">
        <v>333</v>
      </c>
      <c r="AD444" t="s">
        <v>332</v>
      </c>
      <c r="AE444" t="str">
        <f t="shared" ref="AE444:AE505" si="15">AC444&amp;AB444&amp;AD444</f>
        <v>INSERT INTO dash.Jobs VALUES (469,13441,"PROMOTION IN MOTION","2019-10-16","Tom Gottberg","Nancy Anthony",78400,48,38,47.5,"E","010SBS","23#MEDIUM","42#LINER","ANY",1,"","","X","x","Shanae Codling","2018-3-12","JS","",0,"2019-10-16","2019-10-16");</v>
      </c>
    </row>
    <row r="445" spans="1:31" x14ac:dyDescent="0.2">
      <c r="A445">
        <v>470</v>
      </c>
      <c r="B445" s="8">
        <v>13442</v>
      </c>
      <c r="C445" s="8" t="s">
        <v>54</v>
      </c>
      <c r="D445" t="s">
        <v>28</v>
      </c>
      <c r="E445" s="8" t="s">
        <v>367</v>
      </c>
      <c r="F445" s="8" t="s">
        <v>363</v>
      </c>
      <c r="G445" s="8">
        <v>21600</v>
      </c>
      <c r="H445" s="8">
        <v>43.5</v>
      </c>
      <c r="I445" s="8">
        <v>39.5</v>
      </c>
      <c r="J445" s="8">
        <v>43.5</v>
      </c>
      <c r="K445" s="8" t="s">
        <v>41</v>
      </c>
      <c r="L445" s="8" t="s">
        <v>33</v>
      </c>
      <c r="M445" s="8" t="s">
        <v>34</v>
      </c>
      <c r="N445" s="8" t="s">
        <v>35</v>
      </c>
      <c r="O445" s="8" t="s">
        <v>36</v>
      </c>
      <c r="P445" s="8">
        <v>1</v>
      </c>
      <c r="Q445" s="8" t="s">
        <v>37</v>
      </c>
      <c r="R445" s="8" t="s">
        <v>37</v>
      </c>
      <c r="S445" s="8" t="s">
        <v>38</v>
      </c>
      <c r="T445" s="8" t="s">
        <v>38</v>
      </c>
      <c r="U445" s="8" t="s">
        <v>378</v>
      </c>
      <c r="V445" s="8" t="s">
        <v>211</v>
      </c>
      <c r="W445" s="8" t="s">
        <v>63</v>
      </c>
      <c r="X445" s="8" t="s">
        <v>37</v>
      </c>
      <c r="Y445" s="8">
        <v>0</v>
      </c>
      <c r="Z445" t="s">
        <v>28</v>
      </c>
      <c r="AA445" t="s">
        <v>28</v>
      </c>
      <c r="AB445" t="str">
        <f t="shared" si="14"/>
        <v>470,13442,"KELLOGG'S","2019-10-16","Tom Gottberg","Nancy Anthony",21600,43.5,39.5,43.5,"B","010SBS","23#MEDIUM","35#LINER","ANY",1,"","","X","X","Jomarys Mirabal","2017-9-23","N/A","",0,"2019-10-16","2019-10-16"</v>
      </c>
      <c r="AC445" t="s">
        <v>333</v>
      </c>
      <c r="AD445" t="s">
        <v>332</v>
      </c>
      <c r="AE445" t="str">
        <f t="shared" si="15"/>
        <v>INSERT INTO dash.Jobs VALUES (470,13442,"KELLOGG'S","2019-10-16","Tom Gottberg","Nancy Anthony",21600,43.5,39.5,43.5,"B","010SBS","23#MEDIUM","35#LINER","ANY",1,"","","X","X","Jomarys Mirabal","2017-9-23","N/A","",0,"2019-10-16","2019-10-16");</v>
      </c>
    </row>
    <row r="446" spans="1:31" x14ac:dyDescent="0.2">
      <c r="A446">
        <v>471</v>
      </c>
      <c r="B446" s="8">
        <v>13443</v>
      </c>
      <c r="C446" s="8" t="s">
        <v>54</v>
      </c>
      <c r="D446" t="s">
        <v>28</v>
      </c>
      <c r="E446" s="8" t="s">
        <v>367</v>
      </c>
      <c r="F446" s="8" t="s">
        <v>363</v>
      </c>
      <c r="G446" s="8">
        <v>40000</v>
      </c>
      <c r="H446" s="8">
        <v>59.5</v>
      </c>
      <c r="I446" s="8">
        <v>33.75</v>
      </c>
      <c r="J446" s="8">
        <v>59.5</v>
      </c>
      <c r="K446" s="8" t="s">
        <v>32</v>
      </c>
      <c r="L446" s="8" t="s">
        <v>33</v>
      </c>
      <c r="M446" s="8" t="s">
        <v>34</v>
      </c>
      <c r="N446" s="8" t="s">
        <v>56</v>
      </c>
      <c r="O446" s="8" t="s">
        <v>36</v>
      </c>
      <c r="P446" s="8">
        <v>1</v>
      </c>
      <c r="Q446" s="8" t="s">
        <v>37</v>
      </c>
      <c r="R446" s="8" t="s">
        <v>37</v>
      </c>
      <c r="S446" s="8" t="s">
        <v>38</v>
      </c>
      <c r="T446" s="8" t="s">
        <v>38</v>
      </c>
      <c r="U446" s="8" t="s">
        <v>378</v>
      </c>
      <c r="V446" s="8" t="s">
        <v>211</v>
      </c>
      <c r="W446" s="8" t="s">
        <v>63</v>
      </c>
      <c r="X446" s="8" t="s">
        <v>37</v>
      </c>
      <c r="Y446" s="8">
        <v>0</v>
      </c>
      <c r="Z446" t="s">
        <v>28</v>
      </c>
      <c r="AA446" t="s">
        <v>28</v>
      </c>
      <c r="AB446" t="str">
        <f t="shared" si="14"/>
        <v>471,13443,"KELLOGG'S","2019-10-16","Tom Gottberg","Nancy Anthony",40000,59.5,33.75,59.5,"E","010SBS","23#MEDIUM","26#LINER","ANY",1,"","","X","X","Jomarys Mirabal","2017-9-23","N/A","",0,"2019-10-16","2019-10-16"</v>
      </c>
      <c r="AC446" t="s">
        <v>333</v>
      </c>
      <c r="AD446" t="s">
        <v>332</v>
      </c>
      <c r="AE446" t="str">
        <f t="shared" si="15"/>
        <v>INSERT INTO dash.Jobs VALUES (471,13443,"KELLOGG'S","2019-10-16","Tom Gottberg","Nancy Anthony",40000,59.5,33.75,59.5,"E","010SBS","23#MEDIUM","26#LINER","ANY",1,"","","X","X","Jomarys Mirabal","2017-9-23","N/A","",0,"2019-10-16","2019-10-16");</v>
      </c>
    </row>
    <row r="447" spans="1:31" x14ac:dyDescent="0.2">
      <c r="A447">
        <v>472</v>
      </c>
      <c r="B447" s="8">
        <v>13444</v>
      </c>
      <c r="C447" s="8" t="s">
        <v>65</v>
      </c>
      <c r="D447" t="s">
        <v>28</v>
      </c>
      <c r="E447" s="8" t="s">
        <v>358</v>
      </c>
      <c r="F447" s="8" t="s">
        <v>363</v>
      </c>
      <c r="G447" s="8">
        <v>30200</v>
      </c>
      <c r="H447" s="8">
        <v>52</v>
      </c>
      <c r="I447" s="8">
        <v>39</v>
      </c>
      <c r="J447" s="8">
        <v>52</v>
      </c>
      <c r="K447" s="8" t="s">
        <v>32</v>
      </c>
      <c r="L447" s="8" t="s">
        <v>33</v>
      </c>
      <c r="M447" s="8" t="s">
        <v>34</v>
      </c>
      <c r="N447" s="8" t="s">
        <v>35</v>
      </c>
      <c r="O447" s="8" t="s">
        <v>36</v>
      </c>
      <c r="P447" s="8">
        <v>1</v>
      </c>
      <c r="Q447" s="8" t="s">
        <v>37</v>
      </c>
      <c r="R447" s="8" t="s">
        <v>37</v>
      </c>
      <c r="S447" s="8" t="s">
        <v>38</v>
      </c>
      <c r="T447" s="8" t="s">
        <v>38</v>
      </c>
      <c r="U447" s="8" t="s">
        <v>378</v>
      </c>
      <c r="V447" s="8" t="s">
        <v>210</v>
      </c>
      <c r="W447" s="8" t="s">
        <v>63</v>
      </c>
      <c r="X447" s="8" t="s">
        <v>37</v>
      </c>
      <c r="Y447" s="8">
        <v>0</v>
      </c>
      <c r="Z447" t="s">
        <v>28</v>
      </c>
      <c r="AA447" t="s">
        <v>28</v>
      </c>
      <c r="AB447" t="str">
        <f t="shared" si="14"/>
        <v>472,13444,"FEDERAL MOGUL","2019-10-16","Ryan Hodgin","Nancy Anthony",30200,52,39,52,"E","010SBS","23#MEDIUM","35#LINER","ANY",1,"","","X","X","Jomarys Mirabal","2017-10-28","N/A","",0,"2019-10-16","2019-10-16"</v>
      </c>
      <c r="AC447" t="s">
        <v>333</v>
      </c>
      <c r="AD447" t="s">
        <v>332</v>
      </c>
      <c r="AE447" t="str">
        <f t="shared" si="15"/>
        <v>INSERT INTO dash.Jobs VALUES (472,13444,"FEDERAL MOGUL","2019-10-16","Ryan Hodgin","Nancy Anthony",30200,52,39,52,"E","010SBS","23#MEDIUM","35#LINER","ANY",1,"","","X","X","Jomarys Mirabal","2017-10-28","N/A","",0,"2019-10-16","2019-10-16");</v>
      </c>
    </row>
    <row r="448" spans="1:31" x14ac:dyDescent="0.2">
      <c r="A448">
        <v>473</v>
      </c>
      <c r="B448" s="8">
        <v>13445</v>
      </c>
      <c r="C448" s="8" t="s">
        <v>90</v>
      </c>
      <c r="D448" t="s">
        <v>28</v>
      </c>
      <c r="E448" s="8" t="s">
        <v>358</v>
      </c>
      <c r="F448" s="8" t="s">
        <v>363</v>
      </c>
      <c r="G448" s="8">
        <v>150000</v>
      </c>
      <c r="H448" s="8">
        <v>52</v>
      </c>
      <c r="I448" s="8">
        <v>43.5</v>
      </c>
      <c r="J448" s="8">
        <v>52</v>
      </c>
      <c r="K448" s="8" t="s">
        <v>41</v>
      </c>
      <c r="L448" s="8" t="s">
        <v>33</v>
      </c>
      <c r="M448" s="8" t="s">
        <v>34</v>
      </c>
      <c r="N448" s="8" t="s">
        <v>35</v>
      </c>
      <c r="O448" s="8" t="s">
        <v>36</v>
      </c>
      <c r="P448" s="8">
        <v>1</v>
      </c>
      <c r="Q448" s="8" t="s">
        <v>37</v>
      </c>
      <c r="R448" s="8" t="s">
        <v>37</v>
      </c>
      <c r="S448" s="8" t="s">
        <v>38</v>
      </c>
      <c r="T448" s="8" t="s">
        <v>38</v>
      </c>
      <c r="U448" s="8" t="s">
        <v>378</v>
      </c>
      <c r="V448" s="8" t="s">
        <v>208</v>
      </c>
      <c r="W448" s="8" t="s">
        <v>63</v>
      </c>
      <c r="X448" s="8" t="s">
        <v>37</v>
      </c>
      <c r="Y448" s="8">
        <v>0</v>
      </c>
      <c r="Z448" t="s">
        <v>28</v>
      </c>
      <c r="AA448" t="s">
        <v>28</v>
      </c>
      <c r="AB448" t="str">
        <f t="shared" si="14"/>
        <v>473,13445,"BOJANGLES","2019-10-16","Ryan Hodgin","Nancy Anthony",150000,52,43.5,52,"B","010SBS","23#MEDIUM","35#LINER","ANY",1,"","","X","X","Jomarys Mirabal","2017-8-26","N/A","",0,"2019-10-16","2019-10-16"</v>
      </c>
      <c r="AC448" t="s">
        <v>333</v>
      </c>
      <c r="AD448" t="s">
        <v>332</v>
      </c>
      <c r="AE448" t="str">
        <f t="shared" si="15"/>
        <v>INSERT INTO dash.Jobs VALUES (473,13445,"BOJANGLES","2019-10-16","Ryan Hodgin","Nancy Anthony",150000,52,43.5,52,"B","010SBS","23#MEDIUM","35#LINER","ANY",1,"","","X","X","Jomarys Mirabal","2017-8-26","N/A","",0,"2019-10-16","2019-10-16");</v>
      </c>
    </row>
    <row r="449" spans="1:31" x14ac:dyDescent="0.2">
      <c r="A449">
        <v>474</v>
      </c>
      <c r="B449" s="8">
        <v>13446</v>
      </c>
      <c r="C449" s="8" t="s">
        <v>90</v>
      </c>
      <c r="D449" t="s">
        <v>28</v>
      </c>
      <c r="E449" s="8" t="s">
        <v>358</v>
      </c>
      <c r="F449" s="8" t="s">
        <v>363</v>
      </c>
      <c r="G449" s="8">
        <v>20000</v>
      </c>
      <c r="H449" s="8">
        <v>43.5</v>
      </c>
      <c r="I449" s="8">
        <v>28</v>
      </c>
      <c r="J449" s="8">
        <v>43.5</v>
      </c>
      <c r="K449" s="8" t="s">
        <v>41</v>
      </c>
      <c r="L449" s="8" t="s">
        <v>33</v>
      </c>
      <c r="M449" s="8" t="s">
        <v>34</v>
      </c>
      <c r="N449" s="8" t="s">
        <v>35</v>
      </c>
      <c r="O449" s="8" t="s">
        <v>36</v>
      </c>
      <c r="P449" s="8">
        <v>1</v>
      </c>
      <c r="Q449" s="8" t="s">
        <v>37</v>
      </c>
      <c r="R449" s="8" t="s">
        <v>37</v>
      </c>
      <c r="S449" s="8" t="s">
        <v>38</v>
      </c>
      <c r="T449" s="8" t="s">
        <v>38</v>
      </c>
      <c r="U449" s="8" t="s">
        <v>378</v>
      </c>
      <c r="V449" s="8" t="s">
        <v>211</v>
      </c>
      <c r="W449" s="8" t="s">
        <v>30</v>
      </c>
      <c r="X449" s="8" t="s">
        <v>37</v>
      </c>
      <c r="Y449" s="8">
        <v>0</v>
      </c>
      <c r="Z449" t="s">
        <v>28</v>
      </c>
      <c r="AA449" t="s">
        <v>28</v>
      </c>
      <c r="AB449" t="str">
        <f t="shared" si="14"/>
        <v>474,13446,"BOJANGLES","2019-10-16","Ryan Hodgin","Nancy Anthony",20000,43.5,28,43.5,"B","010SBS","23#MEDIUM","35#LINER","ANY",1,"","","X","X","Jomarys Mirabal","2017-9-23","RH","",0,"2019-10-16","2019-10-16"</v>
      </c>
      <c r="AC449" t="s">
        <v>333</v>
      </c>
      <c r="AD449" t="s">
        <v>332</v>
      </c>
      <c r="AE449" t="str">
        <f t="shared" si="15"/>
        <v>INSERT INTO dash.Jobs VALUES (474,13446,"BOJANGLES","2019-10-16","Ryan Hodgin","Nancy Anthony",20000,43.5,28,43.5,"B","010SBS","23#MEDIUM","35#LINER","ANY",1,"","","X","X","Jomarys Mirabal","2017-9-23","RH","",0,"2019-10-16","2019-10-16");</v>
      </c>
    </row>
    <row r="450" spans="1:31" x14ac:dyDescent="0.2">
      <c r="A450">
        <v>475</v>
      </c>
      <c r="B450" s="8">
        <v>13447</v>
      </c>
      <c r="C450" s="8" t="s">
        <v>59</v>
      </c>
      <c r="D450" t="s">
        <v>28</v>
      </c>
      <c r="E450" s="8" t="s">
        <v>367</v>
      </c>
      <c r="F450" s="8" t="s">
        <v>360</v>
      </c>
      <c r="G450" s="8">
        <v>75000</v>
      </c>
      <c r="H450" s="8">
        <v>58</v>
      </c>
      <c r="I450" s="8">
        <v>42.5</v>
      </c>
      <c r="J450" s="8">
        <v>57.5</v>
      </c>
      <c r="K450" s="8" t="s">
        <v>32</v>
      </c>
      <c r="L450" s="8" t="s">
        <v>33</v>
      </c>
      <c r="M450" s="8" t="s">
        <v>34</v>
      </c>
      <c r="N450" s="8" t="s">
        <v>35</v>
      </c>
      <c r="O450" s="8" t="s">
        <v>36</v>
      </c>
      <c r="P450" s="8">
        <v>1</v>
      </c>
      <c r="Q450" s="8" t="s">
        <v>37</v>
      </c>
      <c r="R450" s="8" t="s">
        <v>37</v>
      </c>
      <c r="S450" s="8" t="s">
        <v>38</v>
      </c>
      <c r="T450" s="8" t="s">
        <v>38</v>
      </c>
      <c r="U450" s="8" t="s">
        <v>378</v>
      </c>
      <c r="V450" s="8" t="s">
        <v>211</v>
      </c>
      <c r="W450" s="8" t="s">
        <v>63</v>
      </c>
      <c r="X450" s="8" t="s">
        <v>37</v>
      </c>
      <c r="Y450" s="8">
        <v>0</v>
      </c>
      <c r="Z450" t="s">
        <v>28</v>
      </c>
      <c r="AA450" t="s">
        <v>28</v>
      </c>
      <c r="AB450" t="str">
        <f t="shared" si="14"/>
        <v>475,13447,"KEURIG GREEN MOUNTAIN","2019-10-16","Tom Gottberg","Jeff Tejeda",75000,58,42.5,57.5,"E","010SBS","23#MEDIUM","35#LINER","ANY",1,"","","X","X","Jomarys Mirabal","2017-9-23","N/A","",0,"2019-10-16","2019-10-16"</v>
      </c>
      <c r="AC450" t="s">
        <v>333</v>
      </c>
      <c r="AD450" t="s">
        <v>332</v>
      </c>
      <c r="AE450" t="str">
        <f t="shared" si="15"/>
        <v>INSERT INTO dash.Jobs VALUES (475,13447,"KEURIG GREEN MOUNTAIN","2019-10-16","Tom Gottberg","Jeff Tejeda",75000,58,42.5,57.5,"E","010SBS","23#MEDIUM","35#LINER","ANY",1,"","","X","X","Jomarys Mirabal","2017-9-23","N/A","",0,"2019-10-16","2019-10-16");</v>
      </c>
    </row>
    <row r="451" spans="1:31" x14ac:dyDescent="0.2">
      <c r="A451">
        <v>476</v>
      </c>
      <c r="B451" s="8">
        <v>13448</v>
      </c>
      <c r="C451" s="8" t="s">
        <v>68</v>
      </c>
      <c r="D451" t="s">
        <v>28</v>
      </c>
      <c r="E451" s="8" t="s">
        <v>358</v>
      </c>
      <c r="F451" s="8" t="s">
        <v>360</v>
      </c>
      <c r="G451" s="8">
        <v>15000</v>
      </c>
      <c r="H451" s="8">
        <v>59.5</v>
      </c>
      <c r="I451" s="8">
        <v>32.5</v>
      </c>
      <c r="J451" s="8">
        <v>59.5</v>
      </c>
      <c r="K451" s="8" t="s">
        <v>41</v>
      </c>
      <c r="L451" s="8" t="s">
        <v>33</v>
      </c>
      <c r="M451" s="8" t="s">
        <v>34</v>
      </c>
      <c r="N451" s="8" t="s">
        <v>35</v>
      </c>
      <c r="O451" s="8" t="s">
        <v>36</v>
      </c>
      <c r="P451" s="8">
        <v>1</v>
      </c>
      <c r="Q451" s="8" t="s">
        <v>37</v>
      </c>
      <c r="R451" s="8" t="s">
        <v>37</v>
      </c>
      <c r="S451" s="8" t="s">
        <v>38</v>
      </c>
      <c r="T451" s="8" t="s">
        <v>38</v>
      </c>
      <c r="U451" s="8" t="s">
        <v>378</v>
      </c>
      <c r="V451" s="8" t="s">
        <v>210</v>
      </c>
      <c r="W451" s="8" t="s">
        <v>338</v>
      </c>
      <c r="X451" s="8" t="s">
        <v>37</v>
      </c>
      <c r="Y451" s="8">
        <v>0</v>
      </c>
      <c r="Z451" t="s">
        <v>28</v>
      </c>
      <c r="AA451" t="s">
        <v>28</v>
      </c>
      <c r="AB451" t="str">
        <f t="shared" si="14"/>
        <v>476,13448,"FRITO-LAY","2019-10-16","Ryan Hodgin","Jeff Tejeda",15000,59.5,32.5,59.5,"B","010SBS","23#MEDIUM","35#LINER","ANY",1,"","","X","X","Jomarys Mirabal","2017-10-28","JS","",0,"2019-10-16","2019-10-16"</v>
      </c>
      <c r="AC451" t="s">
        <v>333</v>
      </c>
      <c r="AD451" t="s">
        <v>332</v>
      </c>
      <c r="AE451" t="str">
        <f t="shared" si="15"/>
        <v>INSERT INTO dash.Jobs VALUES (476,13448,"FRITO-LAY","2019-10-16","Ryan Hodgin","Jeff Tejeda",15000,59.5,32.5,59.5,"B","010SBS","23#MEDIUM","35#LINER","ANY",1,"","","X","X","Jomarys Mirabal","2017-10-28","JS","",0,"2019-10-16","2019-10-16");</v>
      </c>
    </row>
    <row r="452" spans="1:31" x14ac:dyDescent="0.2">
      <c r="A452">
        <v>477</v>
      </c>
      <c r="B452" s="8">
        <v>13449</v>
      </c>
      <c r="C452" s="8" t="s">
        <v>54</v>
      </c>
      <c r="D452" t="s">
        <v>28</v>
      </c>
      <c r="E452" s="8" t="s">
        <v>358</v>
      </c>
      <c r="F452" s="8" t="s">
        <v>363</v>
      </c>
      <c r="G452" s="8">
        <v>80500</v>
      </c>
      <c r="H452" s="8">
        <v>58</v>
      </c>
      <c r="I452" s="8">
        <v>34.25</v>
      </c>
      <c r="J452" s="8">
        <v>58</v>
      </c>
      <c r="K452" s="8" t="s">
        <v>32</v>
      </c>
      <c r="L452" s="8" t="s">
        <v>33</v>
      </c>
      <c r="M452" s="8" t="s">
        <v>34</v>
      </c>
      <c r="N452" s="8" t="s">
        <v>56</v>
      </c>
      <c r="O452" s="8" t="s">
        <v>36</v>
      </c>
      <c r="P452" s="8">
        <v>1</v>
      </c>
      <c r="Q452" s="8" t="s">
        <v>37</v>
      </c>
      <c r="R452" s="8" t="s">
        <v>37</v>
      </c>
      <c r="S452" s="8" t="s">
        <v>38</v>
      </c>
      <c r="T452" s="8" t="s">
        <v>38</v>
      </c>
      <c r="U452" s="8" t="s">
        <v>378</v>
      </c>
      <c r="V452" s="8" t="s">
        <v>211</v>
      </c>
      <c r="W452" s="8" t="s">
        <v>63</v>
      </c>
      <c r="X452" s="8" t="s">
        <v>37</v>
      </c>
      <c r="Y452" s="8">
        <v>0</v>
      </c>
      <c r="Z452" t="s">
        <v>28</v>
      </c>
      <c r="AA452" t="s">
        <v>28</v>
      </c>
      <c r="AB452" t="str">
        <f t="shared" si="14"/>
        <v>477,13449,"KELLOGG'S","2019-10-16","Ryan Hodgin","Nancy Anthony",80500,58,34.25,58,"E","010SBS","23#MEDIUM","26#LINER","ANY",1,"","","X","X","Jomarys Mirabal","2017-9-23","N/A","",0,"2019-10-16","2019-10-16"</v>
      </c>
      <c r="AC452" t="s">
        <v>333</v>
      </c>
      <c r="AD452" t="s">
        <v>332</v>
      </c>
      <c r="AE452" t="str">
        <f t="shared" si="15"/>
        <v>INSERT INTO dash.Jobs VALUES (477,13449,"KELLOGG'S","2019-10-16","Ryan Hodgin","Nancy Anthony",80500,58,34.25,58,"E","010SBS","23#MEDIUM","26#LINER","ANY",1,"","","X","X","Jomarys Mirabal","2017-9-23","N/A","",0,"2019-10-16","2019-10-16");</v>
      </c>
    </row>
    <row r="453" spans="1:31" x14ac:dyDescent="0.2">
      <c r="A453">
        <v>478</v>
      </c>
      <c r="B453" s="8">
        <v>13450</v>
      </c>
      <c r="C453" s="8" t="s">
        <v>54</v>
      </c>
      <c r="D453" t="s">
        <v>28</v>
      </c>
      <c r="E453" s="8" t="s">
        <v>367</v>
      </c>
      <c r="F453" s="8" t="s">
        <v>363</v>
      </c>
      <c r="G453" s="8">
        <v>75000</v>
      </c>
      <c r="H453" s="8">
        <v>36</v>
      </c>
      <c r="I453" s="8">
        <v>56</v>
      </c>
      <c r="J453" s="8">
        <v>34.5</v>
      </c>
      <c r="K453" s="8" t="s">
        <v>32</v>
      </c>
      <c r="L453" s="8" t="s">
        <v>33</v>
      </c>
      <c r="M453" s="8" t="s">
        <v>34</v>
      </c>
      <c r="N453" s="8" t="s">
        <v>35</v>
      </c>
      <c r="O453" s="8" t="s">
        <v>36</v>
      </c>
      <c r="P453" s="8">
        <v>1</v>
      </c>
      <c r="Q453" s="8" t="s">
        <v>37</v>
      </c>
      <c r="R453" s="8" t="s">
        <v>37</v>
      </c>
      <c r="S453" s="8" t="s">
        <v>38</v>
      </c>
      <c r="T453" s="8" t="s">
        <v>38</v>
      </c>
      <c r="U453" s="8" t="s">
        <v>378</v>
      </c>
      <c r="V453" s="8" t="s">
        <v>211</v>
      </c>
      <c r="W453" s="8" t="s">
        <v>63</v>
      </c>
      <c r="X453" s="8" t="s">
        <v>37</v>
      </c>
      <c r="Y453" s="8">
        <v>0</v>
      </c>
      <c r="Z453" t="s">
        <v>28</v>
      </c>
      <c r="AA453" t="s">
        <v>28</v>
      </c>
      <c r="AB453" t="str">
        <f t="shared" si="14"/>
        <v>478,13450,"KELLOGG'S","2019-10-16","Tom Gottberg","Nancy Anthony",75000,36,56,34.5,"E","010SBS","23#MEDIUM","35#LINER","ANY",1,"","","X","X","Jomarys Mirabal","2017-9-23","N/A","",0,"2019-10-16","2019-10-16"</v>
      </c>
      <c r="AC453" t="s">
        <v>333</v>
      </c>
      <c r="AD453" t="s">
        <v>332</v>
      </c>
      <c r="AE453" t="str">
        <f t="shared" si="15"/>
        <v>INSERT INTO dash.Jobs VALUES (478,13450,"KELLOGG'S","2019-10-16","Tom Gottberg","Nancy Anthony",75000,36,56,34.5,"E","010SBS","23#MEDIUM","35#LINER","ANY",1,"","","X","X","Jomarys Mirabal","2017-9-23","N/A","",0,"2019-10-16","2019-10-16");</v>
      </c>
    </row>
    <row r="454" spans="1:31" x14ac:dyDescent="0.2">
      <c r="A454">
        <v>479</v>
      </c>
      <c r="B454" s="8">
        <v>13451</v>
      </c>
      <c r="C454" s="8" t="s">
        <v>54</v>
      </c>
      <c r="D454" t="s">
        <v>28</v>
      </c>
      <c r="E454" s="8" t="s">
        <v>358</v>
      </c>
      <c r="F454" s="8" t="s">
        <v>363</v>
      </c>
      <c r="G454" s="8">
        <v>160000</v>
      </c>
      <c r="H454" s="8">
        <v>54.5</v>
      </c>
      <c r="I454" s="8">
        <v>33.75</v>
      </c>
      <c r="J454" s="8">
        <v>54</v>
      </c>
      <c r="K454" s="8" t="s">
        <v>32</v>
      </c>
      <c r="L454" s="8" t="s">
        <v>33</v>
      </c>
      <c r="M454" s="8" t="s">
        <v>34</v>
      </c>
      <c r="N454" s="8" t="s">
        <v>56</v>
      </c>
      <c r="O454" s="8" t="s">
        <v>36</v>
      </c>
      <c r="P454" s="8">
        <v>1</v>
      </c>
      <c r="Q454" s="8" t="s">
        <v>37</v>
      </c>
      <c r="R454" s="8" t="s">
        <v>37</v>
      </c>
      <c r="S454" s="8" t="s">
        <v>38</v>
      </c>
      <c r="T454" s="8" t="s">
        <v>38</v>
      </c>
      <c r="U454" s="8" t="s">
        <v>371</v>
      </c>
      <c r="V454" s="8" t="s">
        <v>209</v>
      </c>
      <c r="W454" s="8" t="s">
        <v>63</v>
      </c>
      <c r="X454" s="8" t="s">
        <v>37</v>
      </c>
      <c r="Y454" s="8">
        <v>0</v>
      </c>
      <c r="Z454" t="s">
        <v>28</v>
      </c>
      <c r="AA454" t="s">
        <v>28</v>
      </c>
      <c r="AB454" t="str">
        <f t="shared" si="14"/>
        <v>479,13451,"KELLOGG'S","2019-10-16","Ryan Hodgin","Nancy Anthony",160000,54.5,33.75,54,"E","010SBS","23#MEDIUM","26#LINER","ANY",1,"","","X","X","Shanae Codling","2018-3-12","N/A","",0,"2019-10-16","2019-10-16"</v>
      </c>
      <c r="AC454" t="s">
        <v>333</v>
      </c>
      <c r="AD454" t="s">
        <v>332</v>
      </c>
      <c r="AE454" t="str">
        <f t="shared" si="15"/>
        <v>INSERT INTO dash.Jobs VALUES (479,13451,"KELLOGG'S","2019-10-16","Ryan Hodgin","Nancy Anthony",160000,54.5,33.75,54,"E","010SBS","23#MEDIUM","26#LINER","ANY",1,"","","X","X","Shanae Codling","2018-3-12","N/A","",0,"2019-10-16","2019-10-16");</v>
      </c>
    </row>
    <row r="455" spans="1:31" x14ac:dyDescent="0.2">
      <c r="A455">
        <v>480</v>
      </c>
      <c r="B455" s="8">
        <v>13452</v>
      </c>
      <c r="C455" s="8" t="s">
        <v>47</v>
      </c>
      <c r="D455" t="s">
        <v>28</v>
      </c>
      <c r="E455" s="8" t="s">
        <v>358</v>
      </c>
      <c r="F455" s="8" t="s">
        <v>363</v>
      </c>
      <c r="G455" s="8">
        <v>120000</v>
      </c>
      <c r="H455" s="8">
        <v>43.5</v>
      </c>
      <c r="I455" s="8">
        <v>62</v>
      </c>
      <c r="J455" s="8">
        <v>43.5</v>
      </c>
      <c r="K455" s="8" t="s">
        <v>32</v>
      </c>
      <c r="L455" s="8" t="s">
        <v>33</v>
      </c>
      <c r="M455" s="8" t="s">
        <v>34</v>
      </c>
      <c r="N455" s="8" t="s">
        <v>48</v>
      </c>
      <c r="O455" s="8" t="s">
        <v>336</v>
      </c>
      <c r="P455" s="8">
        <v>1</v>
      </c>
      <c r="Q455" s="8" t="s">
        <v>37</v>
      </c>
      <c r="R455" s="8" t="s">
        <v>37</v>
      </c>
      <c r="S455" s="8" t="s">
        <v>38</v>
      </c>
      <c r="T455" s="8" t="s">
        <v>38</v>
      </c>
      <c r="U455" s="8" t="s">
        <v>378</v>
      </c>
      <c r="V455" s="8" t="s">
        <v>208</v>
      </c>
      <c r="W455" s="8" t="s">
        <v>63</v>
      </c>
      <c r="X455" s="8" t="s">
        <v>37</v>
      </c>
      <c r="Y455" s="8">
        <v>0</v>
      </c>
      <c r="Z455" t="s">
        <v>28</v>
      </c>
      <c r="AA455" t="s">
        <v>28</v>
      </c>
      <c r="AB455" t="str">
        <f t="shared" si="14"/>
        <v>480,13452,"QUAKER","2019-10-16","Ryan Hodgin","Nancy Anthony",120000,43.5,62,43.5,"E","010SBS","23#MEDIUM","42#LINER","KALLIMA",1,"","","X","X","Jomarys Mirabal","2017-8-26","N/A","",0,"2019-10-16","2019-10-16"</v>
      </c>
      <c r="AC455" t="s">
        <v>333</v>
      </c>
      <c r="AD455" t="s">
        <v>332</v>
      </c>
      <c r="AE455" t="str">
        <f t="shared" si="15"/>
        <v>INSERT INTO dash.Jobs VALUES (480,13452,"QUAKER","2019-10-16","Ryan Hodgin","Nancy Anthony",120000,43.5,62,43.5,"E","010SBS","23#MEDIUM","42#LINER","KALLIMA",1,"","","X","X","Jomarys Mirabal","2017-8-26","N/A","",0,"2019-10-16","2019-10-16");</v>
      </c>
    </row>
    <row r="456" spans="1:31" x14ac:dyDescent="0.2">
      <c r="A456">
        <v>481</v>
      </c>
      <c r="B456" s="8">
        <v>13453</v>
      </c>
      <c r="C456" s="8" t="s">
        <v>54</v>
      </c>
      <c r="D456" t="s">
        <v>28</v>
      </c>
      <c r="E456" s="8" t="s">
        <v>367</v>
      </c>
      <c r="F456" s="8" t="s">
        <v>363</v>
      </c>
      <c r="G456" s="8">
        <v>20000</v>
      </c>
      <c r="H456" s="8">
        <v>54.5</v>
      </c>
      <c r="I456" s="8">
        <v>33.75</v>
      </c>
      <c r="J456" s="8">
        <v>54</v>
      </c>
      <c r="K456" s="8" t="s">
        <v>32</v>
      </c>
      <c r="L456" s="8" t="s">
        <v>33</v>
      </c>
      <c r="M456" s="8" t="s">
        <v>34</v>
      </c>
      <c r="N456" s="8" t="s">
        <v>56</v>
      </c>
      <c r="O456" s="8" t="s">
        <v>36</v>
      </c>
      <c r="P456" s="8">
        <v>1</v>
      </c>
      <c r="Q456" s="8" t="s">
        <v>37</v>
      </c>
      <c r="R456" s="8" t="s">
        <v>37</v>
      </c>
      <c r="S456" s="8" t="s">
        <v>38</v>
      </c>
      <c r="T456" s="8" t="s">
        <v>38</v>
      </c>
      <c r="U456" s="8" t="s">
        <v>378</v>
      </c>
      <c r="V456" s="8" t="s">
        <v>210</v>
      </c>
      <c r="W456" s="8" t="s">
        <v>63</v>
      </c>
      <c r="X456" s="8" t="s">
        <v>37</v>
      </c>
      <c r="Y456" s="8">
        <v>0</v>
      </c>
      <c r="Z456" t="s">
        <v>28</v>
      </c>
      <c r="AA456" t="s">
        <v>28</v>
      </c>
      <c r="AB456" t="str">
        <f t="shared" si="14"/>
        <v>481,13453,"KELLOGG'S","2019-10-16","Tom Gottberg","Nancy Anthony",20000,54.5,33.75,54,"E","010SBS","23#MEDIUM","26#LINER","ANY",1,"","","X","X","Jomarys Mirabal","2017-10-28","N/A","",0,"2019-10-16","2019-10-16"</v>
      </c>
      <c r="AC456" t="s">
        <v>333</v>
      </c>
      <c r="AD456" t="s">
        <v>332</v>
      </c>
      <c r="AE456" t="str">
        <f t="shared" si="15"/>
        <v>INSERT INTO dash.Jobs VALUES (481,13453,"KELLOGG'S","2019-10-16","Tom Gottberg","Nancy Anthony",20000,54.5,33.75,54,"E","010SBS","23#MEDIUM","26#LINER","ANY",1,"","","X","X","Jomarys Mirabal","2017-10-28","N/A","",0,"2019-10-16","2019-10-16");</v>
      </c>
    </row>
    <row r="457" spans="1:31" x14ac:dyDescent="0.2">
      <c r="A457">
        <v>482</v>
      </c>
      <c r="B457" s="8">
        <v>13454</v>
      </c>
      <c r="C457" s="8" t="s">
        <v>45</v>
      </c>
      <c r="D457" t="s">
        <v>28</v>
      </c>
      <c r="E457" s="8" t="s">
        <v>367</v>
      </c>
      <c r="F457" s="8" t="s">
        <v>361</v>
      </c>
      <c r="G457" s="8">
        <v>31400</v>
      </c>
      <c r="H457" s="8">
        <v>56.5</v>
      </c>
      <c r="I457" s="8">
        <v>38</v>
      </c>
      <c r="J457" s="8">
        <v>56.5</v>
      </c>
      <c r="K457" s="8" t="s">
        <v>41</v>
      </c>
      <c r="L457" s="8" t="s">
        <v>33</v>
      </c>
      <c r="M457" s="8" t="s">
        <v>34</v>
      </c>
      <c r="N457" s="8" t="s">
        <v>35</v>
      </c>
      <c r="O457" s="8" t="s">
        <v>36</v>
      </c>
      <c r="P457" s="8">
        <v>1</v>
      </c>
      <c r="Q457" s="8" t="s">
        <v>37</v>
      </c>
      <c r="R457" s="8" t="s">
        <v>37</v>
      </c>
      <c r="S457" s="8" t="s">
        <v>38</v>
      </c>
      <c r="T457" s="8" t="s">
        <v>38</v>
      </c>
      <c r="U457" s="8" t="s">
        <v>378</v>
      </c>
      <c r="V457" s="8" t="s">
        <v>211</v>
      </c>
      <c r="W457" s="8" t="s">
        <v>338</v>
      </c>
      <c r="X457" s="8" t="s">
        <v>37</v>
      </c>
      <c r="Y457" s="8">
        <v>0</v>
      </c>
      <c r="Z457" t="s">
        <v>28</v>
      </c>
      <c r="AA457" t="s">
        <v>28</v>
      </c>
      <c r="AB457" t="str">
        <f t="shared" si="14"/>
        <v>482,13454,"FX MATT","2019-10-16","Tom Gottberg","Samara Schlossman",31400,56.5,38,56.5,"B","010SBS","23#MEDIUM","35#LINER","ANY",1,"","","X","X","Jomarys Mirabal","2017-9-23","JS","",0,"2019-10-16","2019-10-16"</v>
      </c>
      <c r="AC457" t="s">
        <v>333</v>
      </c>
      <c r="AD457" t="s">
        <v>332</v>
      </c>
      <c r="AE457" t="str">
        <f t="shared" si="15"/>
        <v>INSERT INTO dash.Jobs VALUES (482,13454,"FX MATT","2019-10-16","Tom Gottberg","Samara Schlossman",31400,56.5,38,56.5,"B","010SBS","23#MEDIUM","35#LINER","ANY",1,"","","X","X","Jomarys Mirabal","2017-9-23","JS","",0,"2019-10-16","2019-10-16");</v>
      </c>
    </row>
    <row r="458" spans="1:31" x14ac:dyDescent="0.2">
      <c r="A458">
        <v>483</v>
      </c>
      <c r="B458" s="8">
        <v>13455</v>
      </c>
      <c r="C458" s="8" t="s">
        <v>47</v>
      </c>
      <c r="D458" t="s">
        <v>28</v>
      </c>
      <c r="E458" s="8" t="s">
        <v>358</v>
      </c>
      <c r="F458" s="8" t="s">
        <v>366</v>
      </c>
      <c r="G458" s="8">
        <v>24000</v>
      </c>
      <c r="H458" s="8">
        <v>34</v>
      </c>
      <c r="I458" s="8">
        <v>52.25</v>
      </c>
      <c r="J458" s="8">
        <v>33</v>
      </c>
      <c r="K458" s="8" t="s">
        <v>32</v>
      </c>
      <c r="L458" s="8" t="s">
        <v>33</v>
      </c>
      <c r="M458" s="8" t="s">
        <v>34</v>
      </c>
      <c r="N458" s="8" t="s">
        <v>35</v>
      </c>
      <c r="O458" s="8" t="s">
        <v>336</v>
      </c>
      <c r="P458" s="8">
        <v>1</v>
      </c>
      <c r="Q458" s="8" t="s">
        <v>37</v>
      </c>
      <c r="R458" s="8" t="s">
        <v>37</v>
      </c>
      <c r="S458" s="8" t="s">
        <v>38</v>
      </c>
      <c r="T458" s="8" t="s">
        <v>38</v>
      </c>
      <c r="U458" s="8" t="s">
        <v>378</v>
      </c>
      <c r="V458" s="8" t="s">
        <v>206</v>
      </c>
      <c r="W458" s="8" t="s">
        <v>63</v>
      </c>
      <c r="X458" s="8" t="s">
        <v>37</v>
      </c>
      <c r="Y458" s="8">
        <v>0</v>
      </c>
      <c r="Z458" t="s">
        <v>28</v>
      </c>
      <c r="AA458" t="s">
        <v>28</v>
      </c>
      <c r="AB458" t="str">
        <f t="shared" si="14"/>
        <v>483,13455,"QUAKER","2019-10-16","Ryan Hodgin","Caroline Vega",24000,34,52.25,33,"E","010SBS","23#MEDIUM","35#LINER","KALLIMA",1,"","","X","X","Jomarys Mirabal","2017-7-29","N/A","",0,"2019-10-16","2019-10-16"</v>
      </c>
      <c r="AC458" t="s">
        <v>333</v>
      </c>
      <c r="AD458" t="s">
        <v>332</v>
      </c>
      <c r="AE458" t="str">
        <f t="shared" si="15"/>
        <v>INSERT INTO dash.Jobs VALUES (483,13455,"QUAKER","2019-10-16","Ryan Hodgin","Caroline Vega",24000,34,52.25,33,"E","010SBS","23#MEDIUM","35#LINER","KALLIMA",1,"","","X","X","Jomarys Mirabal","2017-7-29","N/A","",0,"2019-10-16","2019-10-16");</v>
      </c>
    </row>
    <row r="459" spans="1:31" x14ac:dyDescent="0.2">
      <c r="A459">
        <v>484</v>
      </c>
      <c r="B459" s="8">
        <v>13456</v>
      </c>
      <c r="C459" s="8" t="s">
        <v>83</v>
      </c>
      <c r="D459" t="s">
        <v>28</v>
      </c>
      <c r="E459" s="8" t="s">
        <v>358</v>
      </c>
      <c r="F459" s="8" t="s">
        <v>361</v>
      </c>
      <c r="G459" s="8">
        <v>4200</v>
      </c>
      <c r="H459" s="8">
        <v>58</v>
      </c>
      <c r="I459" s="8">
        <v>38</v>
      </c>
      <c r="J459" s="8">
        <v>57</v>
      </c>
      <c r="K459" s="8" t="s">
        <v>41</v>
      </c>
      <c r="L459" s="8" t="s">
        <v>33</v>
      </c>
      <c r="M459" s="8" t="s">
        <v>34</v>
      </c>
      <c r="N459" s="8" t="s">
        <v>35</v>
      </c>
      <c r="O459" s="8" t="s">
        <v>36</v>
      </c>
      <c r="P459" s="8">
        <v>1</v>
      </c>
      <c r="Q459" s="8" t="s">
        <v>37</v>
      </c>
      <c r="R459" s="8" t="s">
        <v>37</v>
      </c>
      <c r="S459" s="8" t="s">
        <v>38</v>
      </c>
      <c r="T459" s="8" t="s">
        <v>38</v>
      </c>
      <c r="U459" s="8" t="s">
        <v>378</v>
      </c>
      <c r="V459" s="8" t="s">
        <v>206</v>
      </c>
      <c r="W459" s="8" t="s">
        <v>63</v>
      </c>
      <c r="X459" s="8" t="s">
        <v>37</v>
      </c>
      <c r="Y459" s="8">
        <v>0</v>
      </c>
      <c r="Z459" t="s">
        <v>28</v>
      </c>
      <c r="AA459" t="s">
        <v>28</v>
      </c>
      <c r="AB459" t="str">
        <f t="shared" si="14"/>
        <v>484,13456,"GREEN MOUNTAIN BEVERAGE","2019-10-16","Ryan Hodgin","Samara Schlossman",4200,58,38,57,"B","010SBS","23#MEDIUM","35#LINER","ANY",1,"","","X","X","Jomarys Mirabal","2017-7-29","N/A","",0,"2019-10-16","2019-10-16"</v>
      </c>
      <c r="AC459" t="s">
        <v>333</v>
      </c>
      <c r="AD459" t="s">
        <v>332</v>
      </c>
      <c r="AE459" t="str">
        <f t="shared" si="15"/>
        <v>INSERT INTO dash.Jobs VALUES (484,13456,"GREEN MOUNTAIN BEVERAGE","2019-10-16","Ryan Hodgin","Samara Schlossman",4200,58,38,57,"B","010SBS","23#MEDIUM","35#LINER","ANY",1,"","","X","X","Jomarys Mirabal","2017-7-29","N/A","",0,"2019-10-16","2019-10-16");</v>
      </c>
    </row>
    <row r="460" spans="1:31" x14ac:dyDescent="0.2">
      <c r="A460">
        <v>485</v>
      </c>
      <c r="B460" s="8">
        <v>13457</v>
      </c>
      <c r="C460" s="8" t="s">
        <v>29</v>
      </c>
      <c r="D460" t="s">
        <v>28</v>
      </c>
      <c r="E460" s="8" t="s">
        <v>358</v>
      </c>
      <c r="F460" s="8" t="s">
        <v>366</v>
      </c>
      <c r="G460" s="8">
        <v>190500</v>
      </c>
      <c r="H460" s="8">
        <v>52</v>
      </c>
      <c r="I460" s="8">
        <v>34</v>
      </c>
      <c r="J460" s="8">
        <v>51</v>
      </c>
      <c r="K460" s="8" t="s">
        <v>32</v>
      </c>
      <c r="L460" s="8" t="s">
        <v>33</v>
      </c>
      <c r="M460" s="8" t="s">
        <v>34</v>
      </c>
      <c r="N460" s="8" t="s">
        <v>35</v>
      </c>
      <c r="O460" s="8" t="s">
        <v>36</v>
      </c>
      <c r="P460" s="8">
        <v>1</v>
      </c>
      <c r="Q460" s="8" t="s">
        <v>37</v>
      </c>
      <c r="R460" s="8" t="s">
        <v>37</v>
      </c>
      <c r="S460" s="8" t="s">
        <v>38</v>
      </c>
      <c r="T460" s="8" t="s">
        <v>38</v>
      </c>
      <c r="U460" s="8" t="s">
        <v>371</v>
      </c>
      <c r="V460" s="8" t="s">
        <v>209</v>
      </c>
      <c r="W460" s="8" t="s">
        <v>148</v>
      </c>
      <c r="X460" s="8" t="s">
        <v>37</v>
      </c>
      <c r="Y460" s="8">
        <v>0</v>
      </c>
      <c r="Z460" t="s">
        <v>28</v>
      </c>
      <c r="AA460" t="s">
        <v>28</v>
      </c>
      <c r="AB460" t="str">
        <f t="shared" si="14"/>
        <v>485,13457,"WHITE WAVE","2019-10-16","Ryan Hodgin","Caroline Vega",190500,52,34,51,"E","010SBS","23#MEDIUM","35#LINER","ANY",1,"","","X","X","Shanae Codling","2018-3-12","SC","",0,"2019-10-16","2019-10-16"</v>
      </c>
      <c r="AC460" t="s">
        <v>333</v>
      </c>
      <c r="AD460" t="s">
        <v>332</v>
      </c>
      <c r="AE460" t="str">
        <f t="shared" si="15"/>
        <v>INSERT INTO dash.Jobs VALUES (485,13457,"WHITE WAVE","2019-10-16","Ryan Hodgin","Caroline Vega",190500,52,34,51,"E","010SBS","23#MEDIUM","35#LINER","ANY",1,"","","X","X","Shanae Codling","2018-3-12","SC","",0,"2019-10-16","2019-10-16");</v>
      </c>
    </row>
    <row r="461" spans="1:31" x14ac:dyDescent="0.2">
      <c r="A461">
        <v>486</v>
      </c>
      <c r="B461" s="8">
        <v>13458</v>
      </c>
      <c r="C461" s="8" t="s">
        <v>29</v>
      </c>
      <c r="D461" t="s">
        <v>28</v>
      </c>
      <c r="E461" s="8" t="s">
        <v>358</v>
      </c>
      <c r="F461" s="8" t="s">
        <v>366</v>
      </c>
      <c r="G461" s="8">
        <v>127500</v>
      </c>
      <c r="H461" s="8">
        <v>52</v>
      </c>
      <c r="I461" s="8">
        <v>38.25</v>
      </c>
      <c r="J461" s="8">
        <v>51</v>
      </c>
      <c r="K461" s="8" t="s">
        <v>32</v>
      </c>
      <c r="L461" s="8" t="s">
        <v>33</v>
      </c>
      <c r="M461" s="8" t="s">
        <v>34</v>
      </c>
      <c r="N461" s="8" t="s">
        <v>35</v>
      </c>
      <c r="O461" s="8" t="s">
        <v>36</v>
      </c>
      <c r="P461" s="8">
        <v>1</v>
      </c>
      <c r="Q461" s="8" t="s">
        <v>37</v>
      </c>
      <c r="R461" s="8" t="s">
        <v>37</v>
      </c>
      <c r="S461" s="8" t="s">
        <v>38</v>
      </c>
      <c r="T461" s="8" t="s">
        <v>38</v>
      </c>
      <c r="U461" s="8" t="s">
        <v>371</v>
      </c>
      <c r="V461" s="8" t="s">
        <v>209</v>
      </c>
      <c r="W461" s="8" t="s">
        <v>148</v>
      </c>
      <c r="X461" s="8" t="s">
        <v>37</v>
      </c>
      <c r="Y461" s="8">
        <v>0</v>
      </c>
      <c r="Z461" t="s">
        <v>28</v>
      </c>
      <c r="AA461" t="s">
        <v>28</v>
      </c>
      <c r="AB461" t="str">
        <f t="shared" si="14"/>
        <v>486,13458,"WHITE WAVE","2019-10-16","Ryan Hodgin","Caroline Vega",127500,52,38.25,51,"E","010SBS","23#MEDIUM","35#LINER","ANY",1,"","","X","X","Shanae Codling","2018-3-12","SC","",0,"2019-10-16","2019-10-16"</v>
      </c>
      <c r="AC461" t="s">
        <v>333</v>
      </c>
      <c r="AD461" t="s">
        <v>332</v>
      </c>
      <c r="AE461" t="str">
        <f t="shared" si="15"/>
        <v>INSERT INTO dash.Jobs VALUES (486,13458,"WHITE WAVE","2019-10-16","Ryan Hodgin","Caroline Vega",127500,52,38.25,51,"E","010SBS","23#MEDIUM","35#LINER","ANY",1,"","","X","X","Shanae Codling","2018-3-12","SC","",0,"2019-10-16","2019-10-16");</v>
      </c>
    </row>
    <row r="462" spans="1:31" x14ac:dyDescent="0.2">
      <c r="A462">
        <v>487</v>
      </c>
      <c r="B462" s="8">
        <v>13459</v>
      </c>
      <c r="C462" s="8" t="s">
        <v>47</v>
      </c>
      <c r="D462" t="s">
        <v>28</v>
      </c>
      <c r="E462" s="8" t="s">
        <v>358</v>
      </c>
      <c r="F462" s="8" t="s">
        <v>366</v>
      </c>
      <c r="G462" s="8">
        <v>45000</v>
      </c>
      <c r="H462" s="8">
        <v>38.5</v>
      </c>
      <c r="I462" s="8">
        <v>50.25</v>
      </c>
      <c r="J462" s="8">
        <v>37.5</v>
      </c>
      <c r="K462" s="8" t="s">
        <v>32</v>
      </c>
      <c r="L462" s="8" t="s">
        <v>33</v>
      </c>
      <c r="M462" s="8" t="s">
        <v>53</v>
      </c>
      <c r="N462" s="8" t="s">
        <v>48</v>
      </c>
      <c r="O462" s="8" t="s">
        <v>336</v>
      </c>
      <c r="P462" s="8">
        <v>1</v>
      </c>
      <c r="Q462" s="8" t="s">
        <v>37</v>
      </c>
      <c r="R462" s="8" t="s">
        <v>37</v>
      </c>
      <c r="S462" s="8" t="s">
        <v>38</v>
      </c>
      <c r="T462" s="8" t="s">
        <v>38</v>
      </c>
      <c r="U462" s="8" t="s">
        <v>363</v>
      </c>
      <c r="V462" s="8" t="s">
        <v>205</v>
      </c>
      <c r="W462" s="8" t="s">
        <v>63</v>
      </c>
      <c r="X462" s="8" t="s">
        <v>37</v>
      </c>
      <c r="Y462" s="8">
        <v>0</v>
      </c>
      <c r="Z462" t="s">
        <v>28</v>
      </c>
      <c r="AA462" t="s">
        <v>28</v>
      </c>
      <c r="AB462" t="str">
        <f t="shared" si="14"/>
        <v>487,13459,"QUAKER","2019-10-16","Ryan Hodgin","Caroline Vega",45000,38.5,50.25,37.5,"E","010SBS","26#MEDIUM","42#LINER","KALLIMA",1,"","","X","X","Nancy Anthony","2017-6-24","N/A","",0,"2019-10-16","2019-10-16"</v>
      </c>
      <c r="AC462" t="s">
        <v>333</v>
      </c>
      <c r="AD462" t="s">
        <v>332</v>
      </c>
      <c r="AE462" t="str">
        <f t="shared" si="15"/>
        <v>INSERT INTO dash.Jobs VALUES (487,13459,"QUAKER","2019-10-16","Ryan Hodgin","Caroline Vega",45000,38.5,50.25,37.5,"E","010SBS","26#MEDIUM","42#LINER","KALLIMA",1,"","","X","X","Nancy Anthony","2017-6-24","N/A","",0,"2019-10-16","2019-10-16");</v>
      </c>
    </row>
    <row r="463" spans="1:31" x14ac:dyDescent="0.2">
      <c r="A463">
        <v>488</v>
      </c>
      <c r="B463" s="8">
        <v>13460</v>
      </c>
      <c r="C463" s="8" t="s">
        <v>47</v>
      </c>
      <c r="D463" t="s">
        <v>28</v>
      </c>
      <c r="E463" s="8" t="s">
        <v>358</v>
      </c>
      <c r="F463" s="8" t="s">
        <v>366</v>
      </c>
      <c r="G463" s="8">
        <v>15000</v>
      </c>
      <c r="H463" s="8">
        <v>38.5</v>
      </c>
      <c r="I463" s="8">
        <v>50.25</v>
      </c>
      <c r="J463" s="8">
        <v>37.5</v>
      </c>
      <c r="K463" s="8" t="s">
        <v>32</v>
      </c>
      <c r="L463" s="8" t="s">
        <v>33</v>
      </c>
      <c r="M463" s="8" t="s">
        <v>53</v>
      </c>
      <c r="N463" s="8" t="s">
        <v>48</v>
      </c>
      <c r="O463" s="8" t="s">
        <v>336</v>
      </c>
      <c r="P463" s="8">
        <v>1</v>
      </c>
      <c r="Q463" s="8" t="s">
        <v>37</v>
      </c>
      <c r="R463" s="8" t="s">
        <v>37</v>
      </c>
      <c r="S463" s="8" t="s">
        <v>38</v>
      </c>
      <c r="T463" s="8" t="s">
        <v>38</v>
      </c>
      <c r="U463" s="8" t="s">
        <v>363</v>
      </c>
      <c r="V463" s="8" t="s">
        <v>205</v>
      </c>
      <c r="W463" s="8" t="s">
        <v>63</v>
      </c>
      <c r="X463" s="8" t="s">
        <v>37</v>
      </c>
      <c r="Y463" s="8">
        <v>0</v>
      </c>
      <c r="Z463" t="s">
        <v>28</v>
      </c>
      <c r="AA463" t="s">
        <v>28</v>
      </c>
      <c r="AB463" t="str">
        <f t="shared" si="14"/>
        <v>488,13460,"QUAKER","2019-10-16","Ryan Hodgin","Caroline Vega",15000,38.5,50.25,37.5,"E","010SBS","26#MEDIUM","42#LINER","KALLIMA",1,"","","X","X","Nancy Anthony","2017-6-24","N/A","",0,"2019-10-16","2019-10-16"</v>
      </c>
      <c r="AC463" t="s">
        <v>333</v>
      </c>
      <c r="AD463" t="s">
        <v>332</v>
      </c>
      <c r="AE463" t="str">
        <f t="shared" si="15"/>
        <v>INSERT INTO dash.Jobs VALUES (488,13460,"QUAKER","2019-10-16","Ryan Hodgin","Caroline Vega",15000,38.5,50.25,37.5,"E","010SBS","26#MEDIUM","42#LINER","KALLIMA",1,"","","X","X","Nancy Anthony","2017-6-24","N/A","",0,"2019-10-16","2019-10-16");</v>
      </c>
    </row>
    <row r="464" spans="1:31" x14ac:dyDescent="0.2">
      <c r="A464">
        <v>489</v>
      </c>
      <c r="B464" s="8">
        <v>13461</v>
      </c>
      <c r="C464" s="8" t="s">
        <v>68</v>
      </c>
      <c r="D464" t="s">
        <v>28</v>
      </c>
      <c r="E464" s="8" t="s">
        <v>358</v>
      </c>
      <c r="F464" s="8" t="s">
        <v>360</v>
      </c>
      <c r="G464" s="8">
        <v>120000</v>
      </c>
      <c r="H464" s="8">
        <v>43.5</v>
      </c>
      <c r="I464" s="8">
        <v>53.5</v>
      </c>
      <c r="J464" s="8">
        <v>43.5</v>
      </c>
      <c r="K464" s="8" t="s">
        <v>32</v>
      </c>
      <c r="L464" s="8" t="s">
        <v>33</v>
      </c>
      <c r="M464" s="8" t="s">
        <v>34</v>
      </c>
      <c r="N464" s="8" t="s">
        <v>35</v>
      </c>
      <c r="O464" s="8" t="s">
        <v>36</v>
      </c>
      <c r="P464" s="8">
        <v>1</v>
      </c>
      <c r="Q464" s="8" t="s">
        <v>37</v>
      </c>
      <c r="R464" s="8" t="s">
        <v>37</v>
      </c>
      <c r="S464" s="8" t="s">
        <v>38</v>
      </c>
      <c r="T464" s="8" t="s">
        <v>38</v>
      </c>
      <c r="U464" s="8" t="s">
        <v>378</v>
      </c>
      <c r="V464" s="8" t="s">
        <v>210</v>
      </c>
      <c r="W464" s="8" t="s">
        <v>338</v>
      </c>
      <c r="X464" s="8" t="s">
        <v>37</v>
      </c>
      <c r="Y464" s="8">
        <v>0</v>
      </c>
      <c r="Z464" t="s">
        <v>28</v>
      </c>
      <c r="AA464" t="s">
        <v>28</v>
      </c>
      <c r="AB464" t="str">
        <f t="shared" si="14"/>
        <v>489,13461,"FRITO-LAY","2019-10-16","Ryan Hodgin","Jeff Tejeda",120000,43.5,53.5,43.5,"E","010SBS","23#MEDIUM","35#LINER","ANY",1,"","","X","X","Jomarys Mirabal","2017-10-28","JS","",0,"2019-10-16","2019-10-16"</v>
      </c>
      <c r="AC464" t="s">
        <v>333</v>
      </c>
      <c r="AD464" t="s">
        <v>332</v>
      </c>
      <c r="AE464" t="str">
        <f t="shared" si="15"/>
        <v>INSERT INTO dash.Jobs VALUES (489,13461,"FRITO-LAY","2019-10-16","Ryan Hodgin","Jeff Tejeda",120000,43.5,53.5,43.5,"E","010SBS","23#MEDIUM","35#LINER","ANY",1,"","","X","X","Jomarys Mirabal","2017-10-28","JS","",0,"2019-10-16","2019-10-16");</v>
      </c>
    </row>
    <row r="465" spans="1:31" x14ac:dyDescent="0.2">
      <c r="A465">
        <v>490</v>
      </c>
      <c r="B465" s="8">
        <v>13462</v>
      </c>
      <c r="C465" s="8" t="s">
        <v>62</v>
      </c>
      <c r="D465" t="s">
        <v>28</v>
      </c>
      <c r="E465" s="8" t="s">
        <v>358</v>
      </c>
      <c r="F465" s="8" t="s">
        <v>359</v>
      </c>
      <c r="G465" s="8">
        <v>30000</v>
      </c>
      <c r="H465" s="8">
        <v>43.5</v>
      </c>
      <c r="I465" s="8">
        <v>52.75</v>
      </c>
      <c r="J465" s="8">
        <v>43.333333333333336</v>
      </c>
      <c r="K465" s="8" t="s">
        <v>32</v>
      </c>
      <c r="L465" s="8" t="s">
        <v>33</v>
      </c>
      <c r="M465" s="8" t="s">
        <v>34</v>
      </c>
      <c r="N465" s="8" t="s">
        <v>35</v>
      </c>
      <c r="O465" s="8" t="s">
        <v>36</v>
      </c>
      <c r="P465" s="8">
        <v>1</v>
      </c>
      <c r="Q465" s="8" t="s">
        <v>37</v>
      </c>
      <c r="R465" s="8" t="s">
        <v>37</v>
      </c>
      <c r="S465" s="8" t="s">
        <v>38</v>
      </c>
      <c r="T465" s="8" t="s">
        <v>38</v>
      </c>
      <c r="U465" s="8" t="s">
        <v>378</v>
      </c>
      <c r="V465" s="8" t="s">
        <v>211</v>
      </c>
      <c r="W465" s="8" t="s">
        <v>30</v>
      </c>
      <c r="X465" s="8" t="s">
        <v>37</v>
      </c>
      <c r="Y465" s="8">
        <v>0</v>
      </c>
      <c r="Z465" t="s">
        <v>28</v>
      </c>
      <c r="AA465" t="s">
        <v>28</v>
      </c>
      <c r="AB465" t="str">
        <f t="shared" si="14"/>
        <v>490,13462,"FIVE STAR CORRUGATED","2019-10-16","Ryan Hodgin","Daisy Santana",30000,43.5,52.75,43.3333333333333,"E","010SBS","23#MEDIUM","35#LINER","ANY",1,"","","X","X","Jomarys Mirabal","2017-9-23","RH","",0,"2019-10-16","2019-10-16"</v>
      </c>
      <c r="AC465" t="s">
        <v>333</v>
      </c>
      <c r="AD465" t="s">
        <v>332</v>
      </c>
      <c r="AE465" t="str">
        <f t="shared" si="15"/>
        <v>INSERT INTO dash.Jobs VALUES (490,13462,"FIVE STAR CORRUGATED","2019-10-16","Ryan Hodgin","Daisy Santana",30000,43.5,52.75,43.3333333333333,"E","010SBS","23#MEDIUM","35#LINER","ANY",1,"","","X","X","Jomarys Mirabal","2017-9-23","RH","",0,"2019-10-16","2019-10-16");</v>
      </c>
    </row>
    <row r="466" spans="1:31" x14ac:dyDescent="0.2">
      <c r="A466">
        <v>491</v>
      </c>
      <c r="B466" s="8">
        <v>13463</v>
      </c>
      <c r="C466" s="8" t="s">
        <v>68</v>
      </c>
      <c r="D466" t="s">
        <v>28</v>
      </c>
      <c r="E466" s="8" t="s">
        <v>358</v>
      </c>
      <c r="F466" s="8" t="s">
        <v>360</v>
      </c>
      <c r="G466" s="8">
        <v>135000</v>
      </c>
      <c r="H466" s="8">
        <v>43.5</v>
      </c>
      <c r="I466" s="8">
        <v>53.5</v>
      </c>
      <c r="J466" s="8">
        <v>43.5</v>
      </c>
      <c r="K466" s="8" t="s">
        <v>32</v>
      </c>
      <c r="L466" s="8" t="s">
        <v>33</v>
      </c>
      <c r="M466" s="8" t="s">
        <v>34</v>
      </c>
      <c r="N466" s="8" t="s">
        <v>35</v>
      </c>
      <c r="O466" s="8" t="s">
        <v>36</v>
      </c>
      <c r="P466" s="8">
        <v>1</v>
      </c>
      <c r="Q466" s="8" t="s">
        <v>37</v>
      </c>
      <c r="R466" s="8" t="s">
        <v>37</v>
      </c>
      <c r="S466" s="8" t="s">
        <v>38</v>
      </c>
      <c r="T466" s="8" t="s">
        <v>38</v>
      </c>
      <c r="U466" s="8" t="s">
        <v>378</v>
      </c>
      <c r="V466" s="8" t="s">
        <v>211</v>
      </c>
      <c r="W466" s="8" t="s">
        <v>338</v>
      </c>
      <c r="X466" s="8" t="s">
        <v>37</v>
      </c>
      <c r="Y466" s="8">
        <v>0</v>
      </c>
      <c r="Z466" t="s">
        <v>28</v>
      </c>
      <c r="AA466" t="s">
        <v>28</v>
      </c>
      <c r="AB466" t="str">
        <f t="shared" si="14"/>
        <v>491,13463,"FRITO-LAY","2019-10-16","Ryan Hodgin","Jeff Tejeda",135000,43.5,53.5,43.5,"E","010SBS","23#MEDIUM","35#LINER","ANY",1,"","","X","X","Jomarys Mirabal","2017-9-23","JS","",0,"2019-10-16","2019-10-16"</v>
      </c>
      <c r="AC466" t="s">
        <v>333</v>
      </c>
      <c r="AD466" t="s">
        <v>332</v>
      </c>
      <c r="AE466" t="str">
        <f t="shared" si="15"/>
        <v>INSERT INTO dash.Jobs VALUES (491,13463,"FRITO-LAY","2019-10-16","Ryan Hodgin","Jeff Tejeda",135000,43.5,53.5,43.5,"E","010SBS","23#MEDIUM","35#LINER","ANY",1,"","","X","X","Jomarys Mirabal","2017-9-23","JS","",0,"2019-10-16","2019-10-16");</v>
      </c>
    </row>
    <row r="467" spans="1:31" x14ac:dyDescent="0.2">
      <c r="A467">
        <v>492</v>
      </c>
      <c r="B467" s="8">
        <v>13464</v>
      </c>
      <c r="C467" s="8" t="s">
        <v>29</v>
      </c>
      <c r="D467" t="s">
        <v>28</v>
      </c>
      <c r="E467" s="8" t="s">
        <v>358</v>
      </c>
      <c r="F467" s="8" t="s">
        <v>366</v>
      </c>
      <c r="G467" s="8">
        <v>142500</v>
      </c>
      <c r="H467" s="8">
        <v>59.5</v>
      </c>
      <c r="I467" s="8">
        <v>39</v>
      </c>
      <c r="J467" s="8">
        <v>59.5</v>
      </c>
      <c r="K467" s="8" t="s">
        <v>41</v>
      </c>
      <c r="L467" s="8" t="s">
        <v>33</v>
      </c>
      <c r="M467" s="8" t="s">
        <v>34</v>
      </c>
      <c r="N467" s="8" t="s">
        <v>35</v>
      </c>
      <c r="O467" s="8" t="s">
        <v>36</v>
      </c>
      <c r="P467" s="8">
        <v>1</v>
      </c>
      <c r="Q467" s="8" t="s">
        <v>37</v>
      </c>
      <c r="R467" s="8" t="s">
        <v>37</v>
      </c>
      <c r="S467" s="8" t="s">
        <v>38</v>
      </c>
      <c r="T467" s="8" t="s">
        <v>38</v>
      </c>
      <c r="U467" s="8" t="s">
        <v>371</v>
      </c>
      <c r="V467" s="8" t="s">
        <v>218</v>
      </c>
      <c r="W467" s="8" t="s">
        <v>63</v>
      </c>
      <c r="X467" s="8" t="s">
        <v>37</v>
      </c>
      <c r="Y467" s="8">
        <v>0</v>
      </c>
      <c r="Z467" t="s">
        <v>28</v>
      </c>
      <c r="AA467" t="s">
        <v>28</v>
      </c>
      <c r="AB467" t="str">
        <f t="shared" si="14"/>
        <v>492,13464,"WHITE WAVE","2019-10-16","Ryan Hodgin","Caroline Vega",142500,59.5,39,59.5,"B","010SBS","23#MEDIUM","35#LINER","ANY",1,"","","X","X","Shanae Codling","2018-8-14","N/A","",0,"2019-10-16","2019-10-16"</v>
      </c>
      <c r="AC467" t="s">
        <v>333</v>
      </c>
      <c r="AD467" t="s">
        <v>332</v>
      </c>
      <c r="AE467" t="str">
        <f t="shared" si="15"/>
        <v>INSERT INTO dash.Jobs VALUES (492,13464,"WHITE WAVE","2019-10-16","Ryan Hodgin","Caroline Vega",142500,59.5,39,59.5,"B","010SBS","23#MEDIUM","35#LINER","ANY",1,"","","X","X","Shanae Codling","2018-8-14","N/A","",0,"2019-10-16","2019-10-16");</v>
      </c>
    </row>
    <row r="468" spans="1:31" x14ac:dyDescent="0.2">
      <c r="A468">
        <v>493</v>
      </c>
      <c r="B468" s="8">
        <v>13465</v>
      </c>
      <c r="C468" s="8" t="s">
        <v>29</v>
      </c>
      <c r="D468" t="s">
        <v>28</v>
      </c>
      <c r="E468" s="8" t="s">
        <v>358</v>
      </c>
      <c r="F468" s="8" t="s">
        <v>366</v>
      </c>
      <c r="G468" s="8">
        <v>151800</v>
      </c>
      <c r="H468" s="8">
        <v>59.5</v>
      </c>
      <c r="I468" s="8">
        <v>39</v>
      </c>
      <c r="J468" s="8">
        <v>59.5</v>
      </c>
      <c r="K468" s="8" t="s">
        <v>41</v>
      </c>
      <c r="L468" s="8" t="s">
        <v>33</v>
      </c>
      <c r="M468" s="8" t="s">
        <v>34</v>
      </c>
      <c r="N468" s="8" t="s">
        <v>35</v>
      </c>
      <c r="O468" s="8" t="s">
        <v>36</v>
      </c>
      <c r="P468" s="8">
        <v>1</v>
      </c>
      <c r="Q468" s="8" t="s">
        <v>37</v>
      </c>
      <c r="R468" s="8" t="s">
        <v>37</v>
      </c>
      <c r="S468" s="8" t="s">
        <v>38</v>
      </c>
      <c r="T468" s="8" t="s">
        <v>38</v>
      </c>
      <c r="U468" s="8" t="s">
        <v>371</v>
      </c>
      <c r="V468" s="8" t="s">
        <v>207</v>
      </c>
      <c r="W468" s="8" t="s">
        <v>63</v>
      </c>
      <c r="X468" s="8" t="s">
        <v>37</v>
      </c>
      <c r="Y468" s="8">
        <v>0</v>
      </c>
      <c r="Z468" t="s">
        <v>28</v>
      </c>
      <c r="AA468" t="s">
        <v>28</v>
      </c>
      <c r="AB468" t="str">
        <f t="shared" si="14"/>
        <v>493,13465,"WHITE WAVE","2019-10-16","Ryan Hodgin","Caroline Vega",151800,59.5,39,59.5,"B","010SBS","23#MEDIUM","35#LINER","ANY",1,"","","X","X","Shanae Codling","2018-8-24","N/A","",0,"2019-10-16","2019-10-16"</v>
      </c>
      <c r="AC468" t="s">
        <v>333</v>
      </c>
      <c r="AD468" t="s">
        <v>332</v>
      </c>
      <c r="AE468" t="str">
        <f t="shared" si="15"/>
        <v>INSERT INTO dash.Jobs VALUES (493,13465,"WHITE WAVE","2019-10-16","Ryan Hodgin","Caroline Vega",151800,59.5,39,59.5,"B","010SBS","23#MEDIUM","35#LINER","ANY",1,"","","X","X","Shanae Codling","2018-8-24","N/A","",0,"2019-10-16","2019-10-16");</v>
      </c>
    </row>
    <row r="469" spans="1:31" x14ac:dyDescent="0.2">
      <c r="A469">
        <v>494</v>
      </c>
      <c r="B469" s="8">
        <v>13466</v>
      </c>
      <c r="C469" s="8" t="s">
        <v>116</v>
      </c>
      <c r="D469" t="s">
        <v>28</v>
      </c>
      <c r="E469" s="8" t="s">
        <v>358</v>
      </c>
      <c r="F469" s="8" t="s">
        <v>361</v>
      </c>
      <c r="G469" s="8">
        <v>18700</v>
      </c>
      <c r="H469" s="8">
        <v>40</v>
      </c>
      <c r="I469" s="8">
        <v>47.5</v>
      </c>
      <c r="J469" s="8">
        <v>40</v>
      </c>
      <c r="K469" s="8" t="s">
        <v>32</v>
      </c>
      <c r="L469" s="8" t="s">
        <v>33</v>
      </c>
      <c r="M469" s="8" t="s">
        <v>34</v>
      </c>
      <c r="N469" s="8" t="s">
        <v>35</v>
      </c>
      <c r="O469" s="8" t="s">
        <v>36</v>
      </c>
      <c r="P469" s="8">
        <v>1</v>
      </c>
      <c r="Q469" s="8" t="s">
        <v>37</v>
      </c>
      <c r="R469" s="8" t="s">
        <v>37</v>
      </c>
      <c r="S469" s="8" t="s">
        <v>38</v>
      </c>
      <c r="T469" s="8" t="s">
        <v>38</v>
      </c>
      <c r="U469" s="8" t="s">
        <v>371</v>
      </c>
      <c r="V469" s="8" t="s">
        <v>209</v>
      </c>
      <c r="W469" s="8" t="s">
        <v>338</v>
      </c>
      <c r="X469" s="8" t="s">
        <v>37</v>
      </c>
      <c r="Y469" s="8">
        <v>0</v>
      </c>
      <c r="Z469" t="s">
        <v>28</v>
      </c>
      <c r="AA469" t="s">
        <v>28</v>
      </c>
      <c r="AB469" t="str">
        <f t="shared" si="14"/>
        <v>494,13466,"DOCTOR'S SCIENTIFIC","2019-10-16","Ryan Hodgin","Samara Schlossman",18700,40,47.5,40,"E","010SBS","23#MEDIUM","35#LINER","ANY",1,"","","X","X","Shanae Codling","2018-3-12","JS","",0,"2019-10-16","2019-10-16"</v>
      </c>
      <c r="AC469" t="s">
        <v>333</v>
      </c>
      <c r="AD469" t="s">
        <v>332</v>
      </c>
      <c r="AE469" t="str">
        <f t="shared" si="15"/>
        <v>INSERT INTO dash.Jobs VALUES (494,13466,"DOCTOR'S SCIENTIFIC","2019-10-16","Ryan Hodgin","Samara Schlossman",18700,40,47.5,40,"E","010SBS","23#MEDIUM","35#LINER","ANY",1,"","","X","X","Shanae Codling","2018-3-12","JS","",0,"2019-10-16","2019-10-16");</v>
      </c>
    </row>
    <row r="470" spans="1:31" x14ac:dyDescent="0.2">
      <c r="A470">
        <v>495</v>
      </c>
      <c r="B470" s="8">
        <v>13467</v>
      </c>
      <c r="C470" s="8" t="s">
        <v>47</v>
      </c>
      <c r="D470" t="s">
        <v>28</v>
      </c>
      <c r="E470" s="8" t="s">
        <v>358</v>
      </c>
      <c r="F470" s="8" t="s">
        <v>366</v>
      </c>
      <c r="G470" s="8">
        <v>18000</v>
      </c>
      <c r="H470" s="8">
        <v>36</v>
      </c>
      <c r="I470" s="8">
        <v>51.5</v>
      </c>
      <c r="J470" s="8">
        <v>36</v>
      </c>
      <c r="K470" s="8" t="s">
        <v>32</v>
      </c>
      <c r="L470" s="8" t="s">
        <v>33</v>
      </c>
      <c r="M470" s="8" t="s">
        <v>53</v>
      </c>
      <c r="N470" s="8" t="s">
        <v>48</v>
      </c>
      <c r="O470" s="8" t="s">
        <v>336</v>
      </c>
      <c r="P470" s="8">
        <v>1</v>
      </c>
      <c r="Q470" s="8" t="s">
        <v>37</v>
      </c>
      <c r="R470" s="8" t="s">
        <v>37</v>
      </c>
      <c r="S470" s="8" t="s">
        <v>38</v>
      </c>
      <c r="T470" s="8" t="s">
        <v>38</v>
      </c>
      <c r="U470" s="8" t="s">
        <v>378</v>
      </c>
      <c r="V470" s="8" t="s">
        <v>208</v>
      </c>
      <c r="W470" s="8" t="s">
        <v>63</v>
      </c>
      <c r="X470" s="8" t="s">
        <v>37</v>
      </c>
      <c r="Y470" s="8">
        <v>0</v>
      </c>
      <c r="Z470" t="s">
        <v>28</v>
      </c>
      <c r="AA470" t="s">
        <v>28</v>
      </c>
      <c r="AB470" t="str">
        <f t="shared" si="14"/>
        <v>495,13467,"QUAKER","2019-10-16","Ryan Hodgin","Caroline Vega",18000,36,51.5,36,"E","010SBS","26#MEDIUM","42#LINER","KALLIMA",1,"","","X","X","Jomarys Mirabal","2017-8-26","N/A","",0,"2019-10-16","2019-10-16"</v>
      </c>
      <c r="AC470" t="s">
        <v>333</v>
      </c>
      <c r="AD470" t="s">
        <v>332</v>
      </c>
      <c r="AE470" t="str">
        <f t="shared" si="15"/>
        <v>INSERT INTO dash.Jobs VALUES (495,13467,"QUAKER","2019-10-16","Ryan Hodgin","Caroline Vega",18000,36,51.5,36,"E","010SBS","26#MEDIUM","42#LINER","KALLIMA",1,"","","X","X","Jomarys Mirabal","2017-8-26","N/A","",0,"2019-10-16","2019-10-16");</v>
      </c>
    </row>
    <row r="471" spans="1:31" x14ac:dyDescent="0.2">
      <c r="A471">
        <v>496</v>
      </c>
      <c r="B471" s="8">
        <v>13468</v>
      </c>
      <c r="C471" s="8" t="s">
        <v>59</v>
      </c>
      <c r="D471" t="s">
        <v>28</v>
      </c>
      <c r="E471" s="8" t="s">
        <v>358</v>
      </c>
      <c r="F471" s="8" t="s">
        <v>360</v>
      </c>
      <c r="G471" s="8">
        <v>140200</v>
      </c>
      <c r="H471" s="8">
        <v>40</v>
      </c>
      <c r="I471" s="8">
        <v>45.75</v>
      </c>
      <c r="J471" s="8">
        <v>40</v>
      </c>
      <c r="K471" s="8" t="s">
        <v>41</v>
      </c>
      <c r="L471" s="8" t="s">
        <v>60</v>
      </c>
      <c r="M471" s="8" t="s">
        <v>53</v>
      </c>
      <c r="N471" s="8" t="s">
        <v>48</v>
      </c>
      <c r="O471" s="8" t="s">
        <v>36</v>
      </c>
      <c r="P471" s="8">
        <v>1</v>
      </c>
      <c r="Q471" s="8" t="s">
        <v>37</v>
      </c>
      <c r="R471" s="8" t="s">
        <v>37</v>
      </c>
      <c r="S471" s="8" t="s">
        <v>38</v>
      </c>
      <c r="T471" s="8" t="s">
        <v>38</v>
      </c>
      <c r="U471" s="8" t="s">
        <v>371</v>
      </c>
      <c r="V471" s="8" t="s">
        <v>209</v>
      </c>
      <c r="W471" s="8" t="s">
        <v>148</v>
      </c>
      <c r="X471" s="8" t="s">
        <v>37</v>
      </c>
      <c r="Y471" s="8">
        <v>0</v>
      </c>
      <c r="Z471" t="s">
        <v>28</v>
      </c>
      <c r="AA471" t="s">
        <v>28</v>
      </c>
      <c r="AB471" t="str">
        <f t="shared" si="14"/>
        <v>496,13468,"KEURIG GREEN MOUNTAIN","2019-10-16","Ryan Hodgin","Jeff Tejeda",140200,40,45.75,40,"B","012SBS","26#MEDIUM","42#LINER","ANY",1,"","","X","X","Shanae Codling","2018-3-12","SC","",0,"2019-10-16","2019-10-16"</v>
      </c>
      <c r="AC471" t="s">
        <v>333</v>
      </c>
      <c r="AD471" t="s">
        <v>332</v>
      </c>
      <c r="AE471" t="str">
        <f t="shared" si="15"/>
        <v>INSERT INTO dash.Jobs VALUES (496,13468,"KEURIG GREEN MOUNTAIN","2019-10-16","Ryan Hodgin","Jeff Tejeda",140200,40,45.75,40,"B","012SBS","26#MEDIUM","42#LINER","ANY",1,"","","X","X","Shanae Codling","2018-3-12","SC","",0,"2019-10-16","2019-10-16");</v>
      </c>
    </row>
    <row r="472" spans="1:31" x14ac:dyDescent="0.2">
      <c r="A472">
        <v>497</v>
      </c>
      <c r="B472" s="8">
        <v>13469</v>
      </c>
      <c r="C472" s="8" t="s">
        <v>59</v>
      </c>
      <c r="D472" t="s">
        <v>28</v>
      </c>
      <c r="E472" s="8" t="s">
        <v>358</v>
      </c>
      <c r="F472" s="8" t="s">
        <v>360</v>
      </c>
      <c r="G472" s="8">
        <v>116400</v>
      </c>
      <c r="H472" s="8">
        <v>37.5</v>
      </c>
      <c r="I472" s="8">
        <v>45.75</v>
      </c>
      <c r="J472" s="8">
        <v>37.5</v>
      </c>
      <c r="K472" s="8" t="s">
        <v>41</v>
      </c>
      <c r="L472" s="8" t="s">
        <v>60</v>
      </c>
      <c r="M472" s="8" t="s">
        <v>53</v>
      </c>
      <c r="N472" s="8" t="s">
        <v>48</v>
      </c>
      <c r="O472" s="8" t="s">
        <v>36</v>
      </c>
      <c r="P472" s="8">
        <v>1</v>
      </c>
      <c r="Q472" s="8" t="s">
        <v>37</v>
      </c>
      <c r="R472" s="8" t="s">
        <v>37</v>
      </c>
      <c r="S472" s="8" t="s">
        <v>38</v>
      </c>
      <c r="T472" s="8" t="s">
        <v>38</v>
      </c>
      <c r="U472" s="8" t="s">
        <v>378</v>
      </c>
      <c r="V472" s="8" t="s">
        <v>210</v>
      </c>
      <c r="W472" s="8" t="s">
        <v>63</v>
      </c>
      <c r="X472" s="8" t="s">
        <v>37</v>
      </c>
      <c r="Y472" s="8">
        <v>0</v>
      </c>
      <c r="Z472" t="s">
        <v>28</v>
      </c>
      <c r="AA472" t="s">
        <v>28</v>
      </c>
      <c r="AB472" t="str">
        <f t="shared" si="14"/>
        <v>497,13469,"KEURIG GREEN MOUNTAIN","2019-10-16","Ryan Hodgin","Jeff Tejeda",116400,37.5,45.75,37.5,"B","012SBS","26#MEDIUM","42#LINER","ANY",1,"","","X","X","Jomarys Mirabal","2017-10-28","N/A","",0,"2019-10-16","2019-10-16"</v>
      </c>
      <c r="AC472" t="s">
        <v>333</v>
      </c>
      <c r="AD472" t="s">
        <v>332</v>
      </c>
      <c r="AE472" t="str">
        <f t="shared" si="15"/>
        <v>INSERT INTO dash.Jobs VALUES (497,13469,"KEURIG GREEN MOUNTAIN","2019-10-16","Ryan Hodgin","Jeff Tejeda",116400,37.5,45.75,37.5,"B","012SBS","26#MEDIUM","42#LINER","ANY",1,"","","X","X","Jomarys Mirabal","2017-10-28","N/A","",0,"2019-10-16","2019-10-16");</v>
      </c>
    </row>
    <row r="473" spans="1:31" x14ac:dyDescent="0.2">
      <c r="A473">
        <v>498</v>
      </c>
      <c r="B473" s="8">
        <v>13470</v>
      </c>
      <c r="C473" s="8" t="s">
        <v>54</v>
      </c>
      <c r="D473" t="s">
        <v>28</v>
      </c>
      <c r="E473" s="8" t="s">
        <v>358</v>
      </c>
      <c r="F473" s="8" t="s">
        <v>363</v>
      </c>
      <c r="G473" s="8">
        <v>160000</v>
      </c>
      <c r="H473" s="8">
        <v>54.5</v>
      </c>
      <c r="I473" s="8">
        <v>33.75</v>
      </c>
      <c r="J473" s="8">
        <v>54</v>
      </c>
      <c r="K473" s="8" t="s">
        <v>32</v>
      </c>
      <c r="L473" s="8" t="s">
        <v>33</v>
      </c>
      <c r="M473" s="8" t="s">
        <v>34</v>
      </c>
      <c r="N473" s="8" t="s">
        <v>66</v>
      </c>
      <c r="O473" s="8" t="s">
        <v>36</v>
      </c>
      <c r="P473" s="8">
        <v>1</v>
      </c>
      <c r="Q473" s="8" t="s">
        <v>37</v>
      </c>
      <c r="R473" s="8" t="s">
        <v>37</v>
      </c>
      <c r="S473" s="8" t="s">
        <v>38</v>
      </c>
      <c r="T473" s="8" t="s">
        <v>38</v>
      </c>
      <c r="U473" s="8" t="s">
        <v>371</v>
      </c>
      <c r="V473" s="8" t="s">
        <v>209</v>
      </c>
      <c r="W473" s="8" t="s">
        <v>63</v>
      </c>
      <c r="X473" s="8" t="s">
        <v>37</v>
      </c>
      <c r="Y473" s="8">
        <v>0</v>
      </c>
      <c r="Z473" t="s">
        <v>28</v>
      </c>
      <c r="AA473" t="s">
        <v>28</v>
      </c>
      <c r="AB473" t="str">
        <f t="shared" si="14"/>
        <v>498,13470,"KELLOGG'S","2019-10-16","Ryan Hodgin","Nancy Anthony",160000,54.5,33.75,54,"E","010SBS","23#MEDIUM","35#HCL LINER","ANY",1,"","","X","X","Shanae Codling","2018-3-12","N/A","",0,"2019-10-16","2019-10-16"</v>
      </c>
      <c r="AC473" t="s">
        <v>333</v>
      </c>
      <c r="AD473" t="s">
        <v>332</v>
      </c>
      <c r="AE473" t="str">
        <f t="shared" si="15"/>
        <v>INSERT INTO dash.Jobs VALUES (498,13470,"KELLOGG'S","2019-10-16","Ryan Hodgin","Nancy Anthony",160000,54.5,33.75,54,"E","010SBS","23#MEDIUM","35#HCL LINER","ANY",1,"","","X","X","Shanae Codling","2018-3-12","N/A","",0,"2019-10-16","2019-10-16");</v>
      </c>
    </row>
    <row r="474" spans="1:31" x14ac:dyDescent="0.2">
      <c r="A474">
        <v>499</v>
      </c>
      <c r="B474" s="8">
        <v>13471</v>
      </c>
      <c r="C474" s="8" t="s">
        <v>54</v>
      </c>
      <c r="D474" t="s">
        <v>28</v>
      </c>
      <c r="E474" s="8" t="s">
        <v>358</v>
      </c>
      <c r="F474" s="8" t="s">
        <v>363</v>
      </c>
      <c r="G474" s="8">
        <v>30000</v>
      </c>
      <c r="H474" s="8">
        <v>59.5</v>
      </c>
      <c r="I474" s="8">
        <v>33.75</v>
      </c>
      <c r="J474" s="8">
        <v>59.5</v>
      </c>
      <c r="K474" s="8" t="s">
        <v>32</v>
      </c>
      <c r="L474" s="8" t="s">
        <v>33</v>
      </c>
      <c r="M474" s="8" t="s">
        <v>34</v>
      </c>
      <c r="N474" s="8" t="s">
        <v>56</v>
      </c>
      <c r="O474" s="8" t="s">
        <v>36</v>
      </c>
      <c r="P474" s="8">
        <v>1</v>
      </c>
      <c r="Q474" s="8" t="s">
        <v>37</v>
      </c>
      <c r="R474" s="8" t="s">
        <v>37</v>
      </c>
      <c r="S474" s="8" t="s">
        <v>38</v>
      </c>
      <c r="T474" s="8" t="s">
        <v>38</v>
      </c>
      <c r="U474" s="8" t="s">
        <v>378</v>
      </c>
      <c r="V474" s="8" t="s">
        <v>211</v>
      </c>
      <c r="W474" s="8" t="s">
        <v>63</v>
      </c>
      <c r="X474" s="8" t="s">
        <v>37</v>
      </c>
      <c r="Y474" s="8">
        <v>0</v>
      </c>
      <c r="Z474" t="s">
        <v>28</v>
      </c>
      <c r="AA474" t="s">
        <v>28</v>
      </c>
      <c r="AB474" t="str">
        <f t="shared" si="14"/>
        <v>499,13471,"KELLOGG'S","2019-10-16","Ryan Hodgin","Nancy Anthony",30000,59.5,33.75,59.5,"E","010SBS","23#MEDIUM","26#LINER","ANY",1,"","","X","X","Jomarys Mirabal","2017-9-23","N/A","",0,"2019-10-16","2019-10-16"</v>
      </c>
      <c r="AC474" t="s">
        <v>333</v>
      </c>
      <c r="AD474" t="s">
        <v>332</v>
      </c>
      <c r="AE474" t="str">
        <f t="shared" si="15"/>
        <v>INSERT INTO dash.Jobs VALUES (499,13471,"KELLOGG'S","2019-10-16","Ryan Hodgin","Nancy Anthony",30000,59.5,33.75,59.5,"E","010SBS","23#MEDIUM","26#LINER","ANY",1,"","","X","X","Jomarys Mirabal","2017-9-23","N/A","",0,"2019-10-16","2019-10-16");</v>
      </c>
    </row>
    <row r="475" spans="1:31" x14ac:dyDescent="0.2">
      <c r="A475">
        <v>500</v>
      </c>
      <c r="B475" s="8">
        <v>13472</v>
      </c>
      <c r="C475" s="8" t="s">
        <v>54</v>
      </c>
      <c r="D475" t="s">
        <v>28</v>
      </c>
      <c r="E475" s="8" t="s">
        <v>358</v>
      </c>
      <c r="F475" s="8" t="s">
        <v>363</v>
      </c>
      <c r="G475" s="8">
        <v>160000</v>
      </c>
      <c r="H475" s="8">
        <v>59.5</v>
      </c>
      <c r="I475" s="8">
        <v>33.75</v>
      </c>
      <c r="J475" s="8">
        <v>59.5</v>
      </c>
      <c r="K475" s="8" t="s">
        <v>32</v>
      </c>
      <c r="L475" s="8" t="s">
        <v>33</v>
      </c>
      <c r="M475" s="8" t="s">
        <v>34</v>
      </c>
      <c r="N475" s="8" t="s">
        <v>56</v>
      </c>
      <c r="O475" s="8" t="s">
        <v>36</v>
      </c>
      <c r="P475" s="8">
        <v>1</v>
      </c>
      <c r="Q475" s="8" t="s">
        <v>37</v>
      </c>
      <c r="R475" s="8" t="s">
        <v>37</v>
      </c>
      <c r="S475" s="8" t="s">
        <v>38</v>
      </c>
      <c r="T475" s="8" t="s">
        <v>38</v>
      </c>
      <c r="U475" s="8" t="s">
        <v>378</v>
      </c>
      <c r="V475" s="8" t="s">
        <v>211</v>
      </c>
      <c r="W475" s="8" t="s">
        <v>63</v>
      </c>
      <c r="X475" s="8" t="s">
        <v>37</v>
      </c>
      <c r="Y475" s="8">
        <v>0</v>
      </c>
      <c r="Z475" t="s">
        <v>28</v>
      </c>
      <c r="AA475" t="s">
        <v>28</v>
      </c>
      <c r="AB475" t="str">
        <f t="shared" si="14"/>
        <v>500,13472,"KELLOGG'S","2019-10-16","Ryan Hodgin","Nancy Anthony",160000,59.5,33.75,59.5,"E","010SBS","23#MEDIUM","26#LINER","ANY",1,"","","X","X","Jomarys Mirabal","2017-9-23","N/A","",0,"2019-10-16","2019-10-16"</v>
      </c>
      <c r="AC475" t="s">
        <v>333</v>
      </c>
      <c r="AD475" t="s">
        <v>332</v>
      </c>
      <c r="AE475" t="str">
        <f t="shared" si="15"/>
        <v>INSERT INTO dash.Jobs VALUES (500,13472,"KELLOGG'S","2019-10-16","Ryan Hodgin","Nancy Anthony",160000,59.5,33.75,59.5,"E","010SBS","23#MEDIUM","26#LINER","ANY",1,"","","X","X","Jomarys Mirabal","2017-9-23","N/A","",0,"2019-10-16","2019-10-16");</v>
      </c>
    </row>
    <row r="476" spans="1:31" x14ac:dyDescent="0.2">
      <c r="A476">
        <v>501</v>
      </c>
      <c r="B476" s="8">
        <v>13473</v>
      </c>
      <c r="C476" s="8" t="s">
        <v>54</v>
      </c>
      <c r="D476" t="s">
        <v>28</v>
      </c>
      <c r="E476" s="8" t="s">
        <v>358</v>
      </c>
      <c r="F476" s="8" t="s">
        <v>363</v>
      </c>
      <c r="G476" s="8">
        <v>42000</v>
      </c>
      <c r="H476" s="8">
        <v>36</v>
      </c>
      <c r="I476" s="8">
        <v>56</v>
      </c>
      <c r="J476" s="8">
        <v>34.5</v>
      </c>
      <c r="K476" s="8" t="s">
        <v>32</v>
      </c>
      <c r="L476" s="8" t="s">
        <v>33</v>
      </c>
      <c r="M476" s="8" t="s">
        <v>34</v>
      </c>
      <c r="N476" s="8" t="s">
        <v>35</v>
      </c>
      <c r="O476" s="8" t="s">
        <v>36</v>
      </c>
      <c r="P476" s="8">
        <v>1</v>
      </c>
      <c r="Q476" s="8" t="s">
        <v>37</v>
      </c>
      <c r="R476" s="8" t="s">
        <v>37</v>
      </c>
      <c r="S476" s="8" t="s">
        <v>38</v>
      </c>
      <c r="T476" s="8" t="s">
        <v>38</v>
      </c>
      <c r="U476" s="8" t="s">
        <v>378</v>
      </c>
      <c r="V476" s="8" t="s">
        <v>206</v>
      </c>
      <c r="W476" s="8" t="s">
        <v>63</v>
      </c>
      <c r="X476" s="8" t="s">
        <v>37</v>
      </c>
      <c r="Y476" s="8">
        <v>0</v>
      </c>
      <c r="Z476" t="s">
        <v>28</v>
      </c>
      <c r="AA476" t="s">
        <v>28</v>
      </c>
      <c r="AB476" t="str">
        <f t="shared" si="14"/>
        <v>501,13473,"KELLOGG'S","2019-10-16","Ryan Hodgin","Nancy Anthony",42000,36,56,34.5,"E","010SBS","23#MEDIUM","35#LINER","ANY",1,"","","X","X","Jomarys Mirabal","2017-7-29","N/A","",0,"2019-10-16","2019-10-16"</v>
      </c>
      <c r="AC476" t="s">
        <v>333</v>
      </c>
      <c r="AD476" t="s">
        <v>332</v>
      </c>
      <c r="AE476" t="str">
        <f t="shared" si="15"/>
        <v>INSERT INTO dash.Jobs VALUES (501,13473,"KELLOGG'S","2019-10-16","Ryan Hodgin","Nancy Anthony",42000,36,56,34.5,"E","010SBS","23#MEDIUM","35#LINER","ANY",1,"","","X","X","Jomarys Mirabal","2017-7-29","N/A","",0,"2019-10-16","2019-10-16");</v>
      </c>
    </row>
    <row r="477" spans="1:31" x14ac:dyDescent="0.2">
      <c r="A477">
        <v>502</v>
      </c>
      <c r="B477" s="8">
        <v>13474</v>
      </c>
      <c r="C477" s="8" t="s">
        <v>54</v>
      </c>
      <c r="D477" t="s">
        <v>28</v>
      </c>
      <c r="E477" s="8" t="s">
        <v>358</v>
      </c>
      <c r="F477" s="8" t="s">
        <v>363</v>
      </c>
      <c r="G477" s="8">
        <v>60000</v>
      </c>
      <c r="H477" s="8">
        <v>36</v>
      </c>
      <c r="I477" s="8">
        <v>56</v>
      </c>
      <c r="J477" s="8">
        <v>34.5</v>
      </c>
      <c r="K477" s="8" t="s">
        <v>32</v>
      </c>
      <c r="L477" s="8" t="s">
        <v>33</v>
      </c>
      <c r="M477" s="8" t="s">
        <v>34</v>
      </c>
      <c r="N477" s="8" t="s">
        <v>35</v>
      </c>
      <c r="O477" s="8" t="s">
        <v>36</v>
      </c>
      <c r="P477" s="8">
        <v>1</v>
      </c>
      <c r="Q477" s="8" t="s">
        <v>37</v>
      </c>
      <c r="R477" s="8" t="s">
        <v>37</v>
      </c>
      <c r="S477" s="8" t="s">
        <v>38</v>
      </c>
      <c r="T477" s="8" t="s">
        <v>38</v>
      </c>
      <c r="U477" s="8" t="s">
        <v>378</v>
      </c>
      <c r="V477" s="8" t="s">
        <v>210</v>
      </c>
      <c r="W477" s="8" t="s">
        <v>63</v>
      </c>
      <c r="X477" s="8" t="s">
        <v>37</v>
      </c>
      <c r="Y477" s="8">
        <v>0</v>
      </c>
      <c r="Z477" t="s">
        <v>28</v>
      </c>
      <c r="AA477" t="s">
        <v>28</v>
      </c>
      <c r="AB477" t="str">
        <f t="shared" si="14"/>
        <v>502,13474,"KELLOGG'S","2019-10-16","Ryan Hodgin","Nancy Anthony",60000,36,56,34.5,"E","010SBS","23#MEDIUM","35#LINER","ANY",1,"","","X","X","Jomarys Mirabal","2017-10-28","N/A","",0,"2019-10-16","2019-10-16"</v>
      </c>
      <c r="AC477" t="s">
        <v>333</v>
      </c>
      <c r="AD477" t="s">
        <v>332</v>
      </c>
      <c r="AE477" t="str">
        <f t="shared" si="15"/>
        <v>INSERT INTO dash.Jobs VALUES (502,13474,"KELLOGG'S","2019-10-16","Ryan Hodgin","Nancy Anthony",60000,36,56,34.5,"E","010SBS","23#MEDIUM","35#LINER","ANY",1,"","","X","X","Jomarys Mirabal","2017-10-28","N/A","",0,"2019-10-16","2019-10-16");</v>
      </c>
    </row>
    <row r="478" spans="1:31" x14ac:dyDescent="0.2">
      <c r="A478">
        <v>503</v>
      </c>
      <c r="B478" s="8">
        <v>13475</v>
      </c>
      <c r="C478" s="8" t="s">
        <v>54</v>
      </c>
      <c r="D478" t="s">
        <v>28</v>
      </c>
      <c r="E478" s="8" t="s">
        <v>358</v>
      </c>
      <c r="F478" s="8" t="s">
        <v>363</v>
      </c>
      <c r="G478" s="8">
        <v>180000</v>
      </c>
      <c r="H478" s="8">
        <v>40</v>
      </c>
      <c r="I478" s="8">
        <v>48.25</v>
      </c>
      <c r="J478" s="8">
        <v>40</v>
      </c>
      <c r="K478" s="8" t="s">
        <v>41</v>
      </c>
      <c r="L478" s="8" t="s">
        <v>33</v>
      </c>
      <c r="M478" s="8" t="s">
        <v>34</v>
      </c>
      <c r="N478" s="8" t="s">
        <v>35</v>
      </c>
      <c r="O478" s="8" t="s">
        <v>36</v>
      </c>
      <c r="P478" s="8">
        <v>1</v>
      </c>
      <c r="Q478" s="8" t="s">
        <v>37</v>
      </c>
      <c r="R478" s="8" t="s">
        <v>37</v>
      </c>
      <c r="S478" s="8" t="s">
        <v>38</v>
      </c>
      <c r="T478" s="8" t="s">
        <v>38</v>
      </c>
      <c r="U478" s="8" t="s">
        <v>378</v>
      </c>
      <c r="V478" s="8" t="s">
        <v>210</v>
      </c>
      <c r="W478" s="8" t="s">
        <v>63</v>
      </c>
      <c r="X478" s="8" t="s">
        <v>37</v>
      </c>
      <c r="Y478" s="8">
        <v>0</v>
      </c>
      <c r="Z478" t="s">
        <v>28</v>
      </c>
      <c r="AA478" t="s">
        <v>28</v>
      </c>
      <c r="AB478" t="str">
        <f t="shared" si="14"/>
        <v>503,13475,"KELLOGG'S","2019-10-16","Ryan Hodgin","Nancy Anthony",180000,40,48.25,40,"B","010SBS","23#MEDIUM","35#LINER","ANY",1,"","","X","X","Jomarys Mirabal","2017-10-28","N/A","",0,"2019-10-16","2019-10-16"</v>
      </c>
      <c r="AC478" t="s">
        <v>333</v>
      </c>
      <c r="AD478" t="s">
        <v>332</v>
      </c>
      <c r="AE478" t="str">
        <f t="shared" si="15"/>
        <v>INSERT INTO dash.Jobs VALUES (503,13475,"KELLOGG'S","2019-10-16","Ryan Hodgin","Nancy Anthony",180000,40,48.25,40,"B","010SBS","23#MEDIUM","35#LINER","ANY",1,"","","X","X","Jomarys Mirabal","2017-10-28","N/A","",0,"2019-10-16","2019-10-16");</v>
      </c>
    </row>
    <row r="479" spans="1:31" x14ac:dyDescent="0.2">
      <c r="A479">
        <v>504</v>
      </c>
      <c r="B479" s="8">
        <v>13476</v>
      </c>
      <c r="C479" s="8" t="s">
        <v>59</v>
      </c>
      <c r="D479" t="s">
        <v>28</v>
      </c>
      <c r="E479" s="8" t="s">
        <v>358</v>
      </c>
      <c r="F479" s="8" t="s">
        <v>360</v>
      </c>
      <c r="G479" s="8">
        <v>53500</v>
      </c>
      <c r="H479" s="8">
        <v>35.5</v>
      </c>
      <c r="I479" s="8">
        <v>45.75</v>
      </c>
      <c r="J479" s="8">
        <v>35.5</v>
      </c>
      <c r="K479" s="8" t="s">
        <v>41</v>
      </c>
      <c r="L479" s="8" t="s">
        <v>60</v>
      </c>
      <c r="M479" s="8" t="s">
        <v>53</v>
      </c>
      <c r="N479" s="8" t="s">
        <v>48</v>
      </c>
      <c r="O479" s="8" t="s">
        <v>36</v>
      </c>
      <c r="P479" s="8">
        <v>1</v>
      </c>
      <c r="Q479" s="8" t="s">
        <v>37</v>
      </c>
      <c r="R479" s="8" t="s">
        <v>37</v>
      </c>
      <c r="S479" s="8" t="s">
        <v>38</v>
      </c>
      <c r="T479" s="8" t="s">
        <v>38</v>
      </c>
      <c r="U479" s="8" t="s">
        <v>378</v>
      </c>
      <c r="V479" s="8" t="s">
        <v>206</v>
      </c>
      <c r="W479" s="8" t="s">
        <v>63</v>
      </c>
      <c r="X479" s="8" t="s">
        <v>37</v>
      </c>
      <c r="Y479" s="8">
        <v>0</v>
      </c>
      <c r="Z479" t="s">
        <v>28</v>
      </c>
      <c r="AA479" t="s">
        <v>28</v>
      </c>
      <c r="AB479" t="str">
        <f t="shared" si="14"/>
        <v>504,13476,"KEURIG GREEN MOUNTAIN","2019-10-16","Ryan Hodgin","Jeff Tejeda",53500,35.5,45.75,35.5,"B","012SBS","26#MEDIUM","42#LINER","ANY",1,"","","X","X","Jomarys Mirabal","2017-7-29","N/A","",0,"2019-10-16","2019-10-16"</v>
      </c>
      <c r="AC479" t="s">
        <v>333</v>
      </c>
      <c r="AD479" t="s">
        <v>332</v>
      </c>
      <c r="AE479" t="str">
        <f t="shared" si="15"/>
        <v>INSERT INTO dash.Jobs VALUES (504,13476,"KEURIG GREEN MOUNTAIN","2019-10-16","Ryan Hodgin","Jeff Tejeda",53500,35.5,45.75,35.5,"B","012SBS","26#MEDIUM","42#LINER","ANY",1,"","","X","X","Jomarys Mirabal","2017-7-29","N/A","",0,"2019-10-16","2019-10-16");</v>
      </c>
    </row>
    <row r="480" spans="1:31" x14ac:dyDescent="0.2">
      <c r="A480">
        <v>505</v>
      </c>
      <c r="B480" s="8">
        <v>13477</v>
      </c>
      <c r="C480" s="8" t="s">
        <v>59</v>
      </c>
      <c r="D480" t="s">
        <v>28</v>
      </c>
      <c r="E480" s="8" t="s">
        <v>358</v>
      </c>
      <c r="F480" s="8" t="s">
        <v>360</v>
      </c>
      <c r="G480" s="8">
        <v>23500</v>
      </c>
      <c r="H480" s="8">
        <v>35.5</v>
      </c>
      <c r="I480" s="8">
        <v>45.75</v>
      </c>
      <c r="J480" s="8">
        <v>35.5</v>
      </c>
      <c r="K480" s="8" t="s">
        <v>41</v>
      </c>
      <c r="L480" s="8" t="s">
        <v>60</v>
      </c>
      <c r="M480" s="8" t="s">
        <v>53</v>
      </c>
      <c r="N480" s="8" t="s">
        <v>48</v>
      </c>
      <c r="O480" s="8" t="s">
        <v>36</v>
      </c>
      <c r="P480" s="8">
        <v>1</v>
      </c>
      <c r="Q480" s="8" t="s">
        <v>37</v>
      </c>
      <c r="R480" s="8" t="s">
        <v>37</v>
      </c>
      <c r="S480" s="8" t="s">
        <v>38</v>
      </c>
      <c r="T480" s="8" t="s">
        <v>38</v>
      </c>
      <c r="U480" s="8" t="s">
        <v>378</v>
      </c>
      <c r="V480" s="8" t="s">
        <v>211</v>
      </c>
      <c r="W480" s="8" t="s">
        <v>63</v>
      </c>
      <c r="X480" s="8" t="s">
        <v>37</v>
      </c>
      <c r="Y480" s="8">
        <v>0</v>
      </c>
      <c r="Z480" t="s">
        <v>28</v>
      </c>
      <c r="AA480" t="s">
        <v>28</v>
      </c>
      <c r="AB480" t="str">
        <f t="shared" si="14"/>
        <v>505,13477,"KEURIG GREEN MOUNTAIN","2019-10-16","Ryan Hodgin","Jeff Tejeda",23500,35.5,45.75,35.5,"B","012SBS","26#MEDIUM","42#LINER","ANY",1,"","","X","X","Jomarys Mirabal","2017-9-23","N/A","",0,"2019-10-16","2019-10-16"</v>
      </c>
      <c r="AC480" t="s">
        <v>333</v>
      </c>
      <c r="AD480" t="s">
        <v>332</v>
      </c>
      <c r="AE480" t="str">
        <f t="shared" si="15"/>
        <v>INSERT INTO dash.Jobs VALUES (505,13477,"KEURIG GREEN MOUNTAIN","2019-10-16","Ryan Hodgin","Jeff Tejeda",23500,35.5,45.75,35.5,"B","012SBS","26#MEDIUM","42#LINER","ANY",1,"","","X","X","Jomarys Mirabal","2017-9-23","N/A","",0,"2019-10-16","2019-10-16");</v>
      </c>
    </row>
    <row r="481" spans="1:31" x14ac:dyDescent="0.2">
      <c r="A481">
        <v>506</v>
      </c>
      <c r="B481" s="8">
        <v>13478</v>
      </c>
      <c r="C481" s="8" t="s">
        <v>59</v>
      </c>
      <c r="D481" t="s">
        <v>28</v>
      </c>
      <c r="E481" s="8" t="s">
        <v>358</v>
      </c>
      <c r="F481" s="8" t="s">
        <v>360</v>
      </c>
      <c r="G481" s="8">
        <v>13000</v>
      </c>
      <c r="H481" s="8">
        <v>37.5</v>
      </c>
      <c r="I481" s="8">
        <v>45.75</v>
      </c>
      <c r="J481" s="8">
        <v>37.5</v>
      </c>
      <c r="K481" s="8" t="s">
        <v>41</v>
      </c>
      <c r="L481" s="8" t="s">
        <v>60</v>
      </c>
      <c r="M481" s="8" t="s">
        <v>53</v>
      </c>
      <c r="N481" s="8" t="s">
        <v>48</v>
      </c>
      <c r="O481" s="8" t="s">
        <v>36</v>
      </c>
      <c r="P481" s="8">
        <v>1</v>
      </c>
      <c r="Q481" s="8" t="s">
        <v>37</v>
      </c>
      <c r="R481" s="8" t="s">
        <v>37</v>
      </c>
      <c r="S481" s="8" t="s">
        <v>38</v>
      </c>
      <c r="T481" s="8" t="s">
        <v>38</v>
      </c>
      <c r="U481" s="8" t="s">
        <v>378</v>
      </c>
      <c r="V481" s="8" t="s">
        <v>211</v>
      </c>
      <c r="W481" s="8" t="s">
        <v>63</v>
      </c>
      <c r="X481" s="8" t="s">
        <v>37</v>
      </c>
      <c r="Y481" s="8">
        <v>0</v>
      </c>
      <c r="Z481" t="s">
        <v>28</v>
      </c>
      <c r="AA481" t="s">
        <v>28</v>
      </c>
      <c r="AB481" t="str">
        <f t="shared" si="14"/>
        <v>506,13478,"KEURIG GREEN MOUNTAIN","2019-10-16","Ryan Hodgin","Jeff Tejeda",13000,37.5,45.75,37.5,"B","012SBS","26#MEDIUM","42#LINER","ANY",1,"","","X","X","Jomarys Mirabal","2017-9-23","N/A","",0,"2019-10-16","2019-10-16"</v>
      </c>
      <c r="AC481" t="s">
        <v>333</v>
      </c>
      <c r="AD481" t="s">
        <v>332</v>
      </c>
      <c r="AE481" t="str">
        <f t="shared" si="15"/>
        <v>INSERT INTO dash.Jobs VALUES (506,13478,"KEURIG GREEN MOUNTAIN","2019-10-16","Ryan Hodgin","Jeff Tejeda",13000,37.5,45.75,37.5,"B","012SBS","26#MEDIUM","42#LINER","ANY",1,"","","X","X","Jomarys Mirabal","2017-9-23","N/A","",0,"2019-10-16","2019-10-16");</v>
      </c>
    </row>
    <row r="482" spans="1:31" x14ac:dyDescent="0.2">
      <c r="A482">
        <v>507</v>
      </c>
      <c r="B482" s="8">
        <v>13479</v>
      </c>
      <c r="C482" s="8" t="s">
        <v>59</v>
      </c>
      <c r="D482" t="s">
        <v>28</v>
      </c>
      <c r="E482" s="8" t="s">
        <v>367</v>
      </c>
      <c r="F482" s="8" t="s">
        <v>360</v>
      </c>
      <c r="G482" s="8">
        <v>103500</v>
      </c>
      <c r="H482" s="8">
        <v>37.5</v>
      </c>
      <c r="I482" s="8">
        <v>45.75</v>
      </c>
      <c r="J482" s="8">
        <v>37.5</v>
      </c>
      <c r="K482" s="8" t="s">
        <v>41</v>
      </c>
      <c r="L482" s="8" t="s">
        <v>60</v>
      </c>
      <c r="M482" s="8" t="s">
        <v>53</v>
      </c>
      <c r="N482" s="8" t="s">
        <v>48</v>
      </c>
      <c r="O482" s="8" t="s">
        <v>36</v>
      </c>
      <c r="P482" s="8">
        <v>1</v>
      </c>
      <c r="Q482" s="8" t="s">
        <v>37</v>
      </c>
      <c r="R482" s="8" t="s">
        <v>37</v>
      </c>
      <c r="S482" s="8" t="s">
        <v>38</v>
      </c>
      <c r="T482" s="8" t="s">
        <v>38</v>
      </c>
      <c r="U482" s="8" t="s">
        <v>378</v>
      </c>
      <c r="V482" s="8" t="s">
        <v>208</v>
      </c>
      <c r="W482" s="8" t="s">
        <v>63</v>
      </c>
      <c r="X482" s="8" t="s">
        <v>37</v>
      </c>
      <c r="Y482" s="8">
        <v>0</v>
      </c>
      <c r="Z482" t="s">
        <v>28</v>
      </c>
      <c r="AA482" t="s">
        <v>28</v>
      </c>
      <c r="AB482" t="str">
        <f t="shared" si="14"/>
        <v>507,13479,"KEURIG GREEN MOUNTAIN","2019-10-16","Tom Gottberg","Jeff Tejeda",103500,37.5,45.75,37.5,"B","012SBS","26#MEDIUM","42#LINER","ANY",1,"","","X","X","Jomarys Mirabal","2017-8-26","N/A","",0,"2019-10-16","2019-10-16"</v>
      </c>
      <c r="AC482" t="s">
        <v>333</v>
      </c>
      <c r="AD482" t="s">
        <v>332</v>
      </c>
      <c r="AE482" t="str">
        <f t="shared" si="15"/>
        <v>INSERT INTO dash.Jobs VALUES (507,13479,"KEURIG GREEN MOUNTAIN","2019-10-16","Tom Gottberg","Jeff Tejeda",103500,37.5,45.75,37.5,"B","012SBS","26#MEDIUM","42#LINER","ANY",1,"","","X","X","Jomarys Mirabal","2017-8-26","N/A","",0,"2019-10-16","2019-10-16");</v>
      </c>
    </row>
    <row r="483" spans="1:31" x14ac:dyDescent="0.2">
      <c r="A483">
        <v>508</v>
      </c>
      <c r="B483" s="8">
        <v>13480</v>
      </c>
      <c r="C483" s="8" t="s">
        <v>54</v>
      </c>
      <c r="D483" t="s">
        <v>28</v>
      </c>
      <c r="E483" s="8" t="s">
        <v>367</v>
      </c>
      <c r="F483" s="8" t="s">
        <v>363</v>
      </c>
      <c r="G483" s="8">
        <v>6000</v>
      </c>
      <c r="H483" s="8">
        <v>43.5</v>
      </c>
      <c r="I483" s="8">
        <v>58.75</v>
      </c>
      <c r="J483" s="8">
        <v>42</v>
      </c>
      <c r="K483" s="8" t="s">
        <v>32</v>
      </c>
      <c r="L483" s="8" t="s">
        <v>33</v>
      </c>
      <c r="M483" s="8" t="s">
        <v>34</v>
      </c>
      <c r="N483" s="8" t="s">
        <v>56</v>
      </c>
      <c r="O483" s="8" t="s">
        <v>36</v>
      </c>
      <c r="P483" s="8">
        <v>1</v>
      </c>
      <c r="Q483" s="8" t="s">
        <v>37</v>
      </c>
      <c r="R483" s="8" t="s">
        <v>37</v>
      </c>
      <c r="S483" s="8" t="s">
        <v>38</v>
      </c>
      <c r="T483" s="8" t="s">
        <v>38</v>
      </c>
      <c r="U483" s="8" t="s">
        <v>378</v>
      </c>
      <c r="V483" s="8" t="s">
        <v>211</v>
      </c>
      <c r="W483" s="8" t="s">
        <v>63</v>
      </c>
      <c r="X483" s="8" t="s">
        <v>37</v>
      </c>
      <c r="Y483" s="8">
        <v>0</v>
      </c>
      <c r="Z483" t="s">
        <v>28</v>
      </c>
      <c r="AA483" t="s">
        <v>28</v>
      </c>
      <c r="AB483" t="str">
        <f t="shared" si="14"/>
        <v>508,13480,"KELLOGG'S","2019-10-16","Tom Gottberg","Nancy Anthony",6000,43.5,58.75,42,"E","010SBS","23#MEDIUM","26#LINER","ANY",1,"","","X","X","Jomarys Mirabal","2017-9-23","N/A","",0,"2019-10-16","2019-10-16"</v>
      </c>
      <c r="AC483" t="s">
        <v>333</v>
      </c>
      <c r="AD483" t="s">
        <v>332</v>
      </c>
      <c r="AE483" t="str">
        <f t="shared" si="15"/>
        <v>INSERT INTO dash.Jobs VALUES (508,13480,"KELLOGG'S","2019-10-16","Tom Gottberg","Nancy Anthony",6000,43.5,58.75,42,"E","010SBS","23#MEDIUM","26#LINER","ANY",1,"","","X","X","Jomarys Mirabal","2017-9-23","N/A","",0,"2019-10-16","2019-10-16");</v>
      </c>
    </row>
    <row r="484" spans="1:31" x14ac:dyDescent="0.2">
      <c r="A484">
        <v>509</v>
      </c>
      <c r="B484" s="8">
        <v>13481</v>
      </c>
      <c r="C484" s="8" t="s">
        <v>29</v>
      </c>
      <c r="D484" t="s">
        <v>28</v>
      </c>
      <c r="E484" s="8" t="s">
        <v>367</v>
      </c>
      <c r="F484" s="8" t="s">
        <v>359</v>
      </c>
      <c r="G484" s="8">
        <v>96300</v>
      </c>
      <c r="H484" s="8">
        <v>61.5</v>
      </c>
      <c r="I484" s="8">
        <v>34.25</v>
      </c>
      <c r="J484" s="8">
        <v>61</v>
      </c>
      <c r="K484" s="8" t="s">
        <v>41</v>
      </c>
      <c r="L484" s="8" t="s">
        <v>33</v>
      </c>
      <c r="M484" s="8" t="s">
        <v>43</v>
      </c>
      <c r="N484" s="8" t="s">
        <v>48</v>
      </c>
      <c r="O484" s="8" t="s">
        <v>336</v>
      </c>
      <c r="P484" s="8">
        <v>1</v>
      </c>
      <c r="Q484" s="8" t="s">
        <v>37</v>
      </c>
      <c r="R484" s="8" t="s">
        <v>37</v>
      </c>
      <c r="S484" s="8" t="s">
        <v>38</v>
      </c>
      <c r="T484" s="8" t="s">
        <v>38</v>
      </c>
      <c r="U484" s="8" t="s">
        <v>371</v>
      </c>
      <c r="V484" s="8" t="s">
        <v>209</v>
      </c>
      <c r="W484" s="8" t="s">
        <v>148</v>
      </c>
      <c r="X484" s="8" t="s">
        <v>37</v>
      </c>
      <c r="Y484" s="8">
        <v>0</v>
      </c>
      <c r="Z484" t="s">
        <v>28</v>
      </c>
      <c r="AA484" t="s">
        <v>28</v>
      </c>
      <c r="AB484" t="str">
        <f t="shared" si="14"/>
        <v>509,13481,"WHITE WAVE","2019-10-16","Tom Gottberg","Daisy Santana",96300,61.5,34.25,61,"B","010SBS","33#MEDIUM","42#LINER","KALLIMA",1,"","","X","X","Shanae Codling","2018-3-12","SC","",0,"2019-10-16","2019-10-16"</v>
      </c>
      <c r="AC484" t="s">
        <v>333</v>
      </c>
      <c r="AD484" t="s">
        <v>332</v>
      </c>
      <c r="AE484" t="str">
        <f t="shared" si="15"/>
        <v>INSERT INTO dash.Jobs VALUES (509,13481,"WHITE WAVE","2019-10-16","Tom Gottberg","Daisy Santana",96300,61.5,34.25,61,"B","010SBS","33#MEDIUM","42#LINER","KALLIMA",1,"","","X","X","Shanae Codling","2018-3-12","SC","",0,"2019-10-16","2019-10-16");</v>
      </c>
    </row>
    <row r="485" spans="1:31" x14ac:dyDescent="0.2">
      <c r="A485">
        <v>510</v>
      </c>
      <c r="B485" s="8">
        <v>13482</v>
      </c>
      <c r="C485" s="8" t="s">
        <v>29</v>
      </c>
      <c r="D485" t="s">
        <v>28</v>
      </c>
      <c r="E485" s="8" t="s">
        <v>367</v>
      </c>
      <c r="F485" s="8" t="s">
        <v>366</v>
      </c>
      <c r="G485" s="8">
        <v>13500</v>
      </c>
      <c r="H485" s="8">
        <v>32</v>
      </c>
      <c r="I485" s="8">
        <v>51.25</v>
      </c>
      <c r="J485" s="8">
        <v>30.5</v>
      </c>
      <c r="K485" s="8" t="s">
        <v>41</v>
      </c>
      <c r="L485" s="8" t="s">
        <v>33</v>
      </c>
      <c r="M485" s="8" t="s">
        <v>34</v>
      </c>
      <c r="N485" s="8" t="s">
        <v>35</v>
      </c>
      <c r="O485" s="8" t="s">
        <v>36</v>
      </c>
      <c r="P485" s="8">
        <v>1</v>
      </c>
      <c r="Q485" s="8" t="s">
        <v>37</v>
      </c>
      <c r="R485" s="8" t="s">
        <v>37</v>
      </c>
      <c r="S485" s="8" t="s">
        <v>38</v>
      </c>
      <c r="T485" s="8" t="s">
        <v>38</v>
      </c>
      <c r="U485" s="8" t="s">
        <v>371</v>
      </c>
      <c r="V485" s="8" t="s">
        <v>209</v>
      </c>
      <c r="W485" s="8" t="s">
        <v>148</v>
      </c>
      <c r="X485" s="8" t="s">
        <v>37</v>
      </c>
      <c r="Y485" s="8">
        <v>0</v>
      </c>
      <c r="Z485" t="s">
        <v>28</v>
      </c>
      <c r="AA485" t="s">
        <v>28</v>
      </c>
      <c r="AB485" t="str">
        <f t="shared" si="14"/>
        <v>510,13482,"WHITE WAVE","2019-10-16","Tom Gottberg","Caroline Vega",13500,32,51.25,30.5,"B","010SBS","23#MEDIUM","35#LINER","ANY",1,"","","X","X","Shanae Codling","2018-3-12","SC","",0,"2019-10-16","2019-10-16"</v>
      </c>
      <c r="AC485" t="s">
        <v>333</v>
      </c>
      <c r="AD485" t="s">
        <v>332</v>
      </c>
      <c r="AE485" t="str">
        <f t="shared" si="15"/>
        <v>INSERT INTO dash.Jobs VALUES (510,13482,"WHITE WAVE","2019-10-16","Tom Gottberg","Caroline Vega",13500,32,51.25,30.5,"B","010SBS","23#MEDIUM","35#LINER","ANY",1,"","","X","X","Shanae Codling","2018-3-12","SC","",0,"2019-10-16","2019-10-16");</v>
      </c>
    </row>
    <row r="486" spans="1:31" x14ac:dyDescent="0.2">
      <c r="A486">
        <v>511</v>
      </c>
      <c r="B486" s="8">
        <v>13483</v>
      </c>
      <c r="C486" s="8" t="s">
        <v>29</v>
      </c>
      <c r="D486" t="s">
        <v>28</v>
      </c>
      <c r="E486" s="8" t="s">
        <v>367</v>
      </c>
      <c r="F486" s="8" t="s">
        <v>366</v>
      </c>
      <c r="G486" s="8">
        <v>63000</v>
      </c>
      <c r="H486" s="8">
        <v>52</v>
      </c>
      <c r="I486" s="8">
        <v>34</v>
      </c>
      <c r="J486" s="8">
        <v>51</v>
      </c>
      <c r="K486" s="8" t="s">
        <v>32</v>
      </c>
      <c r="L486" s="8" t="s">
        <v>33</v>
      </c>
      <c r="M486" s="8" t="s">
        <v>34</v>
      </c>
      <c r="N486" s="8" t="s">
        <v>35</v>
      </c>
      <c r="O486" s="8" t="s">
        <v>36</v>
      </c>
      <c r="P486" s="8">
        <v>1</v>
      </c>
      <c r="Q486" s="8" t="s">
        <v>37</v>
      </c>
      <c r="R486" s="8" t="s">
        <v>37</v>
      </c>
      <c r="S486" s="8" t="s">
        <v>38</v>
      </c>
      <c r="T486" s="8" t="s">
        <v>38</v>
      </c>
      <c r="U486" s="8" t="s">
        <v>378</v>
      </c>
      <c r="V486" s="8" t="s">
        <v>210</v>
      </c>
      <c r="W486" s="8" t="s">
        <v>148</v>
      </c>
      <c r="X486" s="8" t="s">
        <v>37</v>
      </c>
      <c r="Y486" s="8">
        <v>0</v>
      </c>
      <c r="Z486" t="s">
        <v>28</v>
      </c>
      <c r="AA486" t="s">
        <v>28</v>
      </c>
      <c r="AB486" t="str">
        <f t="shared" si="14"/>
        <v>511,13483,"WHITE WAVE","2019-10-16","Tom Gottberg","Caroline Vega",63000,52,34,51,"E","010SBS","23#MEDIUM","35#LINER","ANY",1,"","","X","X","Jomarys Mirabal","2017-10-28","SC","",0,"2019-10-16","2019-10-16"</v>
      </c>
      <c r="AC486" t="s">
        <v>333</v>
      </c>
      <c r="AD486" t="s">
        <v>332</v>
      </c>
      <c r="AE486" t="str">
        <f t="shared" si="15"/>
        <v>INSERT INTO dash.Jobs VALUES (511,13483,"WHITE WAVE","2019-10-16","Tom Gottberg","Caroline Vega",63000,52,34,51,"E","010SBS","23#MEDIUM","35#LINER","ANY",1,"","","X","X","Jomarys Mirabal","2017-10-28","SC","",0,"2019-10-16","2019-10-16");</v>
      </c>
    </row>
    <row r="487" spans="1:31" x14ac:dyDescent="0.2">
      <c r="A487">
        <v>512</v>
      </c>
      <c r="B487" s="8">
        <v>13484</v>
      </c>
      <c r="C487" s="8" t="s">
        <v>82</v>
      </c>
      <c r="D487" t="s">
        <v>28</v>
      </c>
      <c r="E487" s="8" t="s">
        <v>367</v>
      </c>
      <c r="F487" s="8" t="s">
        <v>362</v>
      </c>
      <c r="G487" s="8">
        <v>18100</v>
      </c>
      <c r="H487" s="8">
        <v>54.5</v>
      </c>
      <c r="I487" s="8">
        <v>33</v>
      </c>
      <c r="J487" s="8">
        <v>53</v>
      </c>
      <c r="K487" s="8" t="s">
        <v>41</v>
      </c>
      <c r="L487" s="8" t="s">
        <v>33</v>
      </c>
      <c r="M487" s="8" t="s">
        <v>34</v>
      </c>
      <c r="N487" s="8" t="s">
        <v>35</v>
      </c>
      <c r="O487" s="8" t="s">
        <v>36</v>
      </c>
      <c r="P487" s="8">
        <v>1</v>
      </c>
      <c r="Q487" s="8" t="s">
        <v>37</v>
      </c>
      <c r="R487" s="8" t="s">
        <v>37</v>
      </c>
      <c r="S487" s="8" t="s">
        <v>38</v>
      </c>
      <c r="T487" s="8" t="s">
        <v>38</v>
      </c>
      <c r="U487" s="8" t="s">
        <v>378</v>
      </c>
      <c r="V487" s="8" t="s">
        <v>211</v>
      </c>
      <c r="W487" s="8" t="s">
        <v>338</v>
      </c>
      <c r="X487" s="8" t="s">
        <v>37</v>
      </c>
      <c r="Y487" s="8">
        <v>0</v>
      </c>
      <c r="Z487" t="s">
        <v>28</v>
      </c>
      <c r="AA487" t="s">
        <v>28</v>
      </c>
      <c r="AB487" t="str">
        <f t="shared" si="14"/>
        <v>512,13484,"ZWILLING JA HENCKELS","2019-10-16","Tom Gottberg","Fran Hice",18100,54.5,33,53,"B","010SBS","23#MEDIUM","35#LINER","ANY",1,"","","X","X","Jomarys Mirabal","2017-9-23","JS","",0,"2019-10-16","2019-10-16"</v>
      </c>
      <c r="AC487" t="s">
        <v>333</v>
      </c>
      <c r="AD487" t="s">
        <v>332</v>
      </c>
      <c r="AE487" t="str">
        <f t="shared" si="15"/>
        <v>INSERT INTO dash.Jobs VALUES (512,13484,"ZWILLING JA HENCKELS","2019-10-16","Tom Gottberg","Fran Hice",18100,54.5,33,53,"B","010SBS","23#MEDIUM","35#LINER","ANY",1,"","","X","X","Jomarys Mirabal","2017-9-23","JS","",0,"2019-10-16","2019-10-16");</v>
      </c>
    </row>
    <row r="488" spans="1:31" x14ac:dyDescent="0.2">
      <c r="A488">
        <v>513</v>
      </c>
      <c r="B488" s="8">
        <v>13485</v>
      </c>
      <c r="C488" s="8" t="s">
        <v>69</v>
      </c>
      <c r="D488" t="s">
        <v>28</v>
      </c>
      <c r="E488" s="8" t="s">
        <v>367</v>
      </c>
      <c r="F488" s="8" t="s">
        <v>363</v>
      </c>
      <c r="G488" s="8">
        <v>304000</v>
      </c>
      <c r="H488" s="8">
        <v>56.5</v>
      </c>
      <c r="I488" s="8">
        <v>40</v>
      </c>
      <c r="J488" s="8">
        <v>56</v>
      </c>
      <c r="K488" s="8" t="s">
        <v>32</v>
      </c>
      <c r="L488" s="8" t="s">
        <v>33</v>
      </c>
      <c r="M488" s="8" t="s">
        <v>34</v>
      </c>
      <c r="N488" s="8" t="s">
        <v>48</v>
      </c>
      <c r="O488" s="8" t="s">
        <v>36</v>
      </c>
      <c r="P488" s="8">
        <v>1</v>
      </c>
      <c r="Q488" s="8" t="s">
        <v>37</v>
      </c>
      <c r="R488" s="8" t="s">
        <v>37</v>
      </c>
      <c r="S488" s="8" t="s">
        <v>38</v>
      </c>
      <c r="T488" s="8" t="s">
        <v>38</v>
      </c>
      <c r="U488" s="8" t="s">
        <v>371</v>
      </c>
      <c r="V488" s="8" t="s">
        <v>209</v>
      </c>
      <c r="W488" s="8" t="s">
        <v>63</v>
      </c>
      <c r="X488" s="8" t="s">
        <v>37</v>
      </c>
      <c r="Y488" s="8">
        <v>0</v>
      </c>
      <c r="Z488" t="s">
        <v>28</v>
      </c>
      <c r="AA488" t="s">
        <v>28</v>
      </c>
      <c r="AB488" t="str">
        <f t="shared" si="14"/>
        <v>513,13485,"PROMOTION IN MOTION","2019-10-16","Tom Gottberg","Nancy Anthony",304000,56.5,40,56,"E","010SBS","23#MEDIUM","42#LINER","ANY",1,"","","X","X","Shanae Codling","2018-3-12","N/A","",0,"2019-10-16","2019-10-16"</v>
      </c>
      <c r="AC488" t="s">
        <v>333</v>
      </c>
      <c r="AD488" t="s">
        <v>332</v>
      </c>
      <c r="AE488" t="str">
        <f t="shared" si="15"/>
        <v>INSERT INTO dash.Jobs VALUES (513,13485,"PROMOTION IN MOTION","2019-10-16","Tom Gottberg","Nancy Anthony",304000,56.5,40,56,"E","010SBS","23#MEDIUM","42#LINER","ANY",1,"","","X","X","Shanae Codling","2018-3-12","N/A","",0,"2019-10-16","2019-10-16");</v>
      </c>
    </row>
    <row r="489" spans="1:31" x14ac:dyDescent="0.2">
      <c r="A489">
        <v>514</v>
      </c>
      <c r="B489" s="8">
        <v>13486</v>
      </c>
      <c r="C489" s="8" t="s">
        <v>72</v>
      </c>
      <c r="D489" t="s">
        <v>28</v>
      </c>
      <c r="E489" s="8" t="s">
        <v>367</v>
      </c>
      <c r="F489" s="8" t="s">
        <v>362</v>
      </c>
      <c r="G489" s="8">
        <v>360000</v>
      </c>
      <c r="H489" s="8">
        <v>32</v>
      </c>
      <c r="I489" s="8">
        <v>51.25</v>
      </c>
      <c r="J489" s="8">
        <v>31.5</v>
      </c>
      <c r="K489" s="8" t="s">
        <v>41</v>
      </c>
      <c r="L489" s="8" t="s">
        <v>33</v>
      </c>
      <c r="M489" s="8" t="s">
        <v>34</v>
      </c>
      <c r="N489" s="8" t="s">
        <v>35</v>
      </c>
      <c r="O489" s="8" t="s">
        <v>36</v>
      </c>
      <c r="P489" s="8">
        <v>1</v>
      </c>
      <c r="Q489" s="8" t="s">
        <v>37</v>
      </c>
      <c r="R489" s="8" t="s">
        <v>37</v>
      </c>
      <c r="S489" s="8" t="s">
        <v>38</v>
      </c>
      <c r="T489" s="8" t="s">
        <v>38</v>
      </c>
      <c r="U489" s="8" t="s">
        <v>371</v>
      </c>
      <c r="V489" s="8" t="s">
        <v>209</v>
      </c>
      <c r="W489" s="8" t="s">
        <v>148</v>
      </c>
      <c r="X489" s="8" t="s">
        <v>37</v>
      </c>
      <c r="Y489" s="8">
        <v>0</v>
      </c>
      <c r="Z489" t="s">
        <v>28</v>
      </c>
      <c r="AA489" t="s">
        <v>28</v>
      </c>
      <c r="AB489" t="str">
        <f t="shared" si="14"/>
        <v>514,13486,"WORTHINGTON","2019-10-16","Tom Gottberg","Fran Hice",360000,32,51.25,31.5,"B","010SBS","23#MEDIUM","35#LINER","ANY",1,"","","X","X","Shanae Codling","2018-3-12","SC","",0,"2019-10-16","2019-10-16"</v>
      </c>
      <c r="AC489" t="s">
        <v>333</v>
      </c>
      <c r="AD489" t="s">
        <v>332</v>
      </c>
      <c r="AE489" t="str">
        <f t="shared" si="15"/>
        <v>INSERT INTO dash.Jobs VALUES (514,13486,"WORTHINGTON","2019-10-16","Tom Gottberg","Fran Hice",360000,32,51.25,31.5,"B","010SBS","23#MEDIUM","35#LINER","ANY",1,"","","X","X","Shanae Codling","2018-3-12","SC","",0,"2019-10-16","2019-10-16");</v>
      </c>
    </row>
    <row r="490" spans="1:31" x14ac:dyDescent="0.2">
      <c r="A490">
        <v>517</v>
      </c>
      <c r="B490" s="8">
        <v>13489</v>
      </c>
      <c r="C490" s="8" t="s">
        <v>121</v>
      </c>
      <c r="D490" t="s">
        <v>28</v>
      </c>
      <c r="E490" s="8" t="s">
        <v>358</v>
      </c>
      <c r="F490" s="8" t="s">
        <v>362</v>
      </c>
      <c r="G490" s="8">
        <v>23500</v>
      </c>
      <c r="H490" s="8">
        <v>34</v>
      </c>
      <c r="I490" s="8">
        <v>49.5</v>
      </c>
      <c r="J490" s="8">
        <v>34</v>
      </c>
      <c r="K490" s="8" t="s">
        <v>32</v>
      </c>
      <c r="L490" s="8" t="s">
        <v>33</v>
      </c>
      <c r="M490" s="8" t="s">
        <v>34</v>
      </c>
      <c r="N490" s="8" t="s">
        <v>103</v>
      </c>
      <c r="O490" s="8" t="s">
        <v>36</v>
      </c>
      <c r="P490" s="8">
        <v>1</v>
      </c>
      <c r="Q490" s="8" t="s">
        <v>37</v>
      </c>
      <c r="R490" s="8" t="s">
        <v>37</v>
      </c>
      <c r="S490" s="8" t="s">
        <v>38</v>
      </c>
      <c r="T490" s="8" t="s">
        <v>38</v>
      </c>
      <c r="U490" s="8" t="s">
        <v>378</v>
      </c>
      <c r="V490" s="8" t="s">
        <v>211</v>
      </c>
      <c r="W490" s="8" t="s">
        <v>338</v>
      </c>
      <c r="X490" s="8" t="s">
        <v>37</v>
      </c>
      <c r="Y490" s="8">
        <v>0</v>
      </c>
      <c r="Z490" t="s">
        <v>28</v>
      </c>
      <c r="AA490" t="s">
        <v>28</v>
      </c>
      <c r="AB490" t="str">
        <f t="shared" si="14"/>
        <v>517,13489,"INNER WORKINGS","2019-10-16","Ryan Hodgin","Fran Hice",23500,34,49.5,34,"E","010SBS","23#MEDIUM","30#BLEACHED","ANY",1,"","","X","X","Jomarys Mirabal","2017-9-23","JS","",0,"2019-10-16","2019-10-16"</v>
      </c>
      <c r="AC490" t="s">
        <v>333</v>
      </c>
      <c r="AD490" t="s">
        <v>332</v>
      </c>
      <c r="AE490" t="str">
        <f t="shared" si="15"/>
        <v>INSERT INTO dash.Jobs VALUES (517,13489,"INNER WORKINGS","2019-10-16","Ryan Hodgin","Fran Hice",23500,34,49.5,34,"E","010SBS","23#MEDIUM","30#BLEACHED","ANY",1,"","","X","X","Jomarys Mirabal","2017-9-23","JS","",0,"2019-10-16","2019-10-16");</v>
      </c>
    </row>
    <row r="491" spans="1:31" x14ac:dyDescent="0.2">
      <c r="A491">
        <v>518</v>
      </c>
      <c r="B491" s="8">
        <v>13490</v>
      </c>
      <c r="C491" s="8" t="s">
        <v>61</v>
      </c>
      <c r="D491" t="s">
        <v>28</v>
      </c>
      <c r="E491" s="8" t="s">
        <v>367</v>
      </c>
      <c r="F491" s="8" t="s">
        <v>362</v>
      </c>
      <c r="G491" s="8">
        <v>35300</v>
      </c>
      <c r="H491" s="8">
        <v>56.5</v>
      </c>
      <c r="I491" s="8">
        <v>33</v>
      </c>
      <c r="J491" s="8">
        <v>55</v>
      </c>
      <c r="K491" s="8" t="s">
        <v>32</v>
      </c>
      <c r="L491" s="8" t="s">
        <v>33</v>
      </c>
      <c r="M491" s="8" t="s">
        <v>34</v>
      </c>
      <c r="N491" s="8" t="s">
        <v>35</v>
      </c>
      <c r="O491" s="8" t="s">
        <v>36</v>
      </c>
      <c r="P491" s="8">
        <v>1</v>
      </c>
      <c r="Q491" s="8" t="s">
        <v>37</v>
      </c>
      <c r="R491" s="8" t="s">
        <v>37</v>
      </c>
      <c r="S491" s="8" t="s">
        <v>38</v>
      </c>
      <c r="T491" s="8" t="s">
        <v>38</v>
      </c>
      <c r="U491" s="8" t="s">
        <v>371</v>
      </c>
      <c r="V491" s="8" t="s">
        <v>209</v>
      </c>
      <c r="W491" s="8" t="s">
        <v>338</v>
      </c>
      <c r="X491" s="8" t="s">
        <v>37</v>
      </c>
      <c r="Y491" s="8">
        <v>0</v>
      </c>
      <c r="Z491" t="s">
        <v>28</v>
      </c>
      <c r="AA491" t="s">
        <v>28</v>
      </c>
      <c r="AB491" t="str">
        <f t="shared" si="14"/>
        <v>518,13490,"CUSTOM BUILDING PROD.","2019-10-16","Tom Gottberg","Fran Hice",35300,56.5,33,55,"E","010SBS","23#MEDIUM","35#LINER","ANY",1,"","","X","X","Shanae Codling","2018-3-12","JS","",0,"2019-10-16","2019-10-16"</v>
      </c>
      <c r="AC491" t="s">
        <v>333</v>
      </c>
      <c r="AD491" t="s">
        <v>332</v>
      </c>
      <c r="AE491" t="str">
        <f t="shared" si="15"/>
        <v>INSERT INTO dash.Jobs VALUES (518,13490,"CUSTOM BUILDING PROD.","2019-10-16","Tom Gottberg","Fran Hice",35300,56.5,33,55,"E","010SBS","23#MEDIUM","35#LINER","ANY",1,"","","X","X","Shanae Codling","2018-3-12","JS","",0,"2019-10-16","2019-10-16");</v>
      </c>
    </row>
    <row r="492" spans="1:31" x14ac:dyDescent="0.2">
      <c r="A492">
        <v>519</v>
      </c>
      <c r="B492" s="8">
        <v>13491</v>
      </c>
      <c r="C492" s="8" t="s">
        <v>29</v>
      </c>
      <c r="D492" t="s">
        <v>28</v>
      </c>
      <c r="E492" s="8" t="s">
        <v>367</v>
      </c>
      <c r="F492" s="8" t="s">
        <v>366</v>
      </c>
      <c r="G492" s="8">
        <v>24000</v>
      </c>
      <c r="H492" s="8">
        <v>36</v>
      </c>
      <c r="I492" s="8">
        <v>55.75</v>
      </c>
      <c r="J492" s="8">
        <v>34.5</v>
      </c>
      <c r="K492" s="8" t="s">
        <v>41</v>
      </c>
      <c r="L492" s="8" t="s">
        <v>33</v>
      </c>
      <c r="M492" s="8" t="s">
        <v>43</v>
      </c>
      <c r="N492" s="8" t="s">
        <v>48</v>
      </c>
      <c r="O492" s="8" t="s">
        <v>36</v>
      </c>
      <c r="P492" s="8">
        <v>1</v>
      </c>
      <c r="Q492" s="8" t="s">
        <v>37</v>
      </c>
      <c r="R492" s="8" t="s">
        <v>37</v>
      </c>
      <c r="S492" s="8" t="s">
        <v>38</v>
      </c>
      <c r="T492" s="8" t="s">
        <v>38</v>
      </c>
      <c r="U492" s="8" t="s">
        <v>378</v>
      </c>
      <c r="V492" s="8" t="s">
        <v>210</v>
      </c>
      <c r="W492" s="8" t="s">
        <v>148</v>
      </c>
      <c r="X492" s="8" t="s">
        <v>37</v>
      </c>
      <c r="Y492" s="8">
        <v>0</v>
      </c>
      <c r="Z492" t="s">
        <v>28</v>
      </c>
      <c r="AA492" t="s">
        <v>28</v>
      </c>
      <c r="AB492" t="str">
        <f t="shared" si="14"/>
        <v>519,13491,"WHITE WAVE","2019-10-16","Tom Gottberg","Caroline Vega",24000,36,55.75,34.5,"B","010SBS","33#MEDIUM","42#LINER","ANY",1,"","","X","X","Jomarys Mirabal","2017-10-28","SC","",0,"2019-10-16","2019-10-16"</v>
      </c>
      <c r="AC492" t="s">
        <v>333</v>
      </c>
      <c r="AD492" t="s">
        <v>332</v>
      </c>
      <c r="AE492" t="str">
        <f t="shared" si="15"/>
        <v>INSERT INTO dash.Jobs VALUES (519,13491,"WHITE WAVE","2019-10-16","Tom Gottberg","Caroline Vega",24000,36,55.75,34.5,"B","010SBS","33#MEDIUM","42#LINER","ANY",1,"","","X","X","Jomarys Mirabal","2017-10-28","SC","",0,"2019-10-16","2019-10-16");</v>
      </c>
    </row>
    <row r="493" spans="1:31" x14ac:dyDescent="0.2">
      <c r="A493">
        <v>520</v>
      </c>
      <c r="B493" s="8">
        <v>13492</v>
      </c>
      <c r="C493" s="8" t="s">
        <v>99</v>
      </c>
      <c r="D493" t="s">
        <v>28</v>
      </c>
      <c r="E493" s="8" t="s">
        <v>358</v>
      </c>
      <c r="F493" s="8" t="s">
        <v>359</v>
      </c>
      <c r="G493" s="8">
        <v>3500</v>
      </c>
      <c r="H493" s="8">
        <v>52</v>
      </c>
      <c r="I493" s="8">
        <v>43.5</v>
      </c>
      <c r="J493" s="8">
        <v>49.5</v>
      </c>
      <c r="K493" s="8" t="s">
        <v>32</v>
      </c>
      <c r="L493" s="8" t="s">
        <v>33</v>
      </c>
      <c r="M493" s="8" t="s">
        <v>34</v>
      </c>
      <c r="N493" s="8" t="s">
        <v>35</v>
      </c>
      <c r="O493" s="8" t="s">
        <v>36</v>
      </c>
      <c r="P493" s="8">
        <v>1</v>
      </c>
      <c r="Q493" s="8" t="s">
        <v>37</v>
      </c>
      <c r="R493" s="8" t="s">
        <v>37</v>
      </c>
      <c r="S493" s="8" t="s">
        <v>38</v>
      </c>
      <c r="T493" s="8" t="s">
        <v>38</v>
      </c>
      <c r="U493" s="8" t="s">
        <v>378</v>
      </c>
      <c r="V493" s="8" t="s">
        <v>208</v>
      </c>
      <c r="W493" s="8" t="s">
        <v>63</v>
      </c>
      <c r="X493" s="8" t="s">
        <v>37</v>
      </c>
      <c r="Y493" s="8">
        <v>0</v>
      </c>
      <c r="Z493" t="s">
        <v>28</v>
      </c>
      <c r="AA493" t="s">
        <v>28</v>
      </c>
      <c r="AB493" t="str">
        <f t="shared" si="14"/>
        <v>520,13492,"ROGERS FOAM","2019-10-16","Ryan Hodgin","Daisy Santana",3500,52,43.5,49.5,"E","010SBS","23#MEDIUM","35#LINER","ANY",1,"","","X","X","Jomarys Mirabal","2017-8-26","N/A","",0,"2019-10-16","2019-10-16"</v>
      </c>
      <c r="AC493" t="s">
        <v>333</v>
      </c>
      <c r="AD493" t="s">
        <v>332</v>
      </c>
      <c r="AE493" t="str">
        <f t="shared" si="15"/>
        <v>INSERT INTO dash.Jobs VALUES (520,13492,"ROGERS FOAM","2019-10-16","Ryan Hodgin","Daisy Santana",3500,52,43.5,49.5,"E","010SBS","23#MEDIUM","35#LINER","ANY",1,"","","X","X","Jomarys Mirabal","2017-8-26","N/A","",0,"2019-10-16","2019-10-16");</v>
      </c>
    </row>
    <row r="494" spans="1:31" x14ac:dyDescent="0.2">
      <c r="A494">
        <v>522</v>
      </c>
      <c r="B494" s="8">
        <v>13494</v>
      </c>
      <c r="C494" s="8" t="s">
        <v>65</v>
      </c>
      <c r="D494" t="s">
        <v>28</v>
      </c>
      <c r="E494" s="8" t="s">
        <v>367</v>
      </c>
      <c r="F494" s="8" t="s">
        <v>363</v>
      </c>
      <c r="G494" s="8">
        <v>23000</v>
      </c>
      <c r="H494" s="8">
        <v>38.5</v>
      </c>
      <c r="I494" s="8">
        <v>34.75</v>
      </c>
      <c r="J494" s="8">
        <v>37.5</v>
      </c>
      <c r="K494" s="8" t="s">
        <v>32</v>
      </c>
      <c r="L494" s="8" t="s">
        <v>33</v>
      </c>
      <c r="M494" s="8" t="s">
        <v>34</v>
      </c>
      <c r="N494" s="8" t="s">
        <v>35</v>
      </c>
      <c r="O494" s="8" t="s">
        <v>36</v>
      </c>
      <c r="P494" s="8">
        <v>1</v>
      </c>
      <c r="Q494" s="8" t="s">
        <v>37</v>
      </c>
      <c r="R494" s="8" t="s">
        <v>37</v>
      </c>
      <c r="S494" s="8" t="s">
        <v>38</v>
      </c>
      <c r="T494" s="8" t="s">
        <v>38</v>
      </c>
      <c r="U494" s="8" t="s">
        <v>378</v>
      </c>
      <c r="V494" s="8" t="s">
        <v>208</v>
      </c>
      <c r="W494" s="8" t="s">
        <v>63</v>
      </c>
      <c r="X494" s="8" t="s">
        <v>37</v>
      </c>
      <c r="Y494" s="8">
        <v>0</v>
      </c>
      <c r="Z494" t="s">
        <v>28</v>
      </c>
      <c r="AA494" t="s">
        <v>28</v>
      </c>
      <c r="AB494" t="str">
        <f t="shared" si="14"/>
        <v>522,13494,"FEDERAL MOGUL","2019-10-16","Tom Gottberg","Nancy Anthony",23000,38.5,34.75,37.5,"E","010SBS","23#MEDIUM","35#LINER","ANY",1,"","","X","X","Jomarys Mirabal","2017-8-26","N/A","",0,"2019-10-16","2019-10-16"</v>
      </c>
      <c r="AC494" t="s">
        <v>333</v>
      </c>
      <c r="AD494" t="s">
        <v>332</v>
      </c>
      <c r="AE494" t="str">
        <f t="shared" si="15"/>
        <v>INSERT INTO dash.Jobs VALUES (522,13494,"FEDERAL MOGUL","2019-10-16","Tom Gottberg","Nancy Anthony",23000,38.5,34.75,37.5,"E","010SBS","23#MEDIUM","35#LINER","ANY",1,"","","X","X","Jomarys Mirabal","2017-8-26","N/A","",0,"2019-10-16","2019-10-16");</v>
      </c>
    </row>
    <row r="495" spans="1:31" x14ac:dyDescent="0.2">
      <c r="A495">
        <v>523</v>
      </c>
      <c r="B495" s="8">
        <v>13495</v>
      </c>
      <c r="C495" s="8" t="s">
        <v>65</v>
      </c>
      <c r="D495" t="s">
        <v>28</v>
      </c>
      <c r="E495" s="8" t="s">
        <v>367</v>
      </c>
      <c r="F495" s="8" t="s">
        <v>363</v>
      </c>
      <c r="G495" s="8">
        <v>18000</v>
      </c>
      <c r="H495" s="8">
        <v>40</v>
      </c>
      <c r="I495" s="8">
        <v>50</v>
      </c>
      <c r="J495" s="8">
        <v>40</v>
      </c>
      <c r="K495" s="8" t="s">
        <v>32</v>
      </c>
      <c r="L495" s="8" t="s">
        <v>33</v>
      </c>
      <c r="M495" s="8" t="s">
        <v>34</v>
      </c>
      <c r="N495" s="8" t="s">
        <v>35</v>
      </c>
      <c r="O495" s="8" t="s">
        <v>36</v>
      </c>
      <c r="P495" s="8">
        <v>1</v>
      </c>
      <c r="Q495" s="8" t="s">
        <v>37</v>
      </c>
      <c r="R495" s="8" t="s">
        <v>37</v>
      </c>
      <c r="S495" s="8" t="s">
        <v>38</v>
      </c>
      <c r="T495" s="8" t="s">
        <v>38</v>
      </c>
      <c r="U495" s="8" t="s">
        <v>378</v>
      </c>
      <c r="V495" s="8" t="s">
        <v>206</v>
      </c>
      <c r="W495" s="8" t="s">
        <v>63</v>
      </c>
      <c r="X495" s="8" t="s">
        <v>37</v>
      </c>
      <c r="Y495" s="8">
        <v>0</v>
      </c>
      <c r="Z495" t="s">
        <v>28</v>
      </c>
      <c r="AA495" t="s">
        <v>28</v>
      </c>
      <c r="AB495" t="str">
        <f t="shared" si="14"/>
        <v>523,13495,"FEDERAL MOGUL","2019-10-16","Tom Gottberg","Nancy Anthony",18000,40,50,40,"E","010SBS","23#MEDIUM","35#LINER","ANY",1,"","","X","X","Jomarys Mirabal","2017-7-29","N/A","",0,"2019-10-16","2019-10-16"</v>
      </c>
      <c r="AC495" t="s">
        <v>333</v>
      </c>
      <c r="AD495" t="s">
        <v>332</v>
      </c>
      <c r="AE495" t="str">
        <f t="shared" si="15"/>
        <v>INSERT INTO dash.Jobs VALUES (523,13495,"FEDERAL MOGUL","2019-10-16","Tom Gottberg","Nancy Anthony",18000,40,50,40,"E","010SBS","23#MEDIUM","35#LINER","ANY",1,"","","X","X","Jomarys Mirabal","2017-7-29","N/A","",0,"2019-10-16","2019-10-16");</v>
      </c>
    </row>
    <row r="496" spans="1:31" x14ac:dyDescent="0.2">
      <c r="A496">
        <v>524</v>
      </c>
      <c r="B496" s="8">
        <v>13496</v>
      </c>
      <c r="C496" s="8" t="s">
        <v>65</v>
      </c>
      <c r="D496" t="s">
        <v>28</v>
      </c>
      <c r="E496" s="8" t="s">
        <v>367</v>
      </c>
      <c r="F496" s="8" t="s">
        <v>363</v>
      </c>
      <c r="G496" s="8">
        <v>55900</v>
      </c>
      <c r="H496" s="8">
        <v>52</v>
      </c>
      <c r="I496" s="8">
        <v>39</v>
      </c>
      <c r="J496" s="8">
        <v>52</v>
      </c>
      <c r="K496" s="8" t="s">
        <v>32</v>
      </c>
      <c r="L496" s="8" t="s">
        <v>33</v>
      </c>
      <c r="M496" s="8" t="s">
        <v>34</v>
      </c>
      <c r="N496" s="8" t="s">
        <v>35</v>
      </c>
      <c r="O496" s="8" t="s">
        <v>36</v>
      </c>
      <c r="P496" s="8">
        <v>1</v>
      </c>
      <c r="Q496" s="8" t="s">
        <v>37</v>
      </c>
      <c r="R496" s="8" t="s">
        <v>37</v>
      </c>
      <c r="S496" s="8" t="s">
        <v>38</v>
      </c>
      <c r="T496" s="8" t="s">
        <v>38</v>
      </c>
      <c r="U496" s="8" t="s">
        <v>378</v>
      </c>
      <c r="V496" s="8" t="s">
        <v>210</v>
      </c>
      <c r="W496" s="8" t="s">
        <v>63</v>
      </c>
      <c r="X496" s="8" t="s">
        <v>37</v>
      </c>
      <c r="Y496" s="8">
        <v>0</v>
      </c>
      <c r="Z496" t="s">
        <v>28</v>
      </c>
      <c r="AA496" t="s">
        <v>28</v>
      </c>
      <c r="AB496" t="str">
        <f t="shared" si="14"/>
        <v>524,13496,"FEDERAL MOGUL","2019-10-16","Tom Gottberg","Nancy Anthony",55900,52,39,52,"E","010SBS","23#MEDIUM","35#LINER","ANY",1,"","","X","X","Jomarys Mirabal","2017-10-28","N/A","",0,"2019-10-16","2019-10-16"</v>
      </c>
      <c r="AC496" t="s">
        <v>333</v>
      </c>
      <c r="AD496" t="s">
        <v>332</v>
      </c>
      <c r="AE496" t="str">
        <f t="shared" si="15"/>
        <v>INSERT INTO dash.Jobs VALUES (524,13496,"FEDERAL MOGUL","2019-10-16","Tom Gottberg","Nancy Anthony",55900,52,39,52,"E","010SBS","23#MEDIUM","35#LINER","ANY",1,"","","X","X","Jomarys Mirabal","2017-10-28","N/A","",0,"2019-10-16","2019-10-16");</v>
      </c>
    </row>
    <row r="497" spans="1:31" x14ac:dyDescent="0.2">
      <c r="A497">
        <v>525</v>
      </c>
      <c r="B497" s="8">
        <v>13497</v>
      </c>
      <c r="C497" s="8" t="s">
        <v>65</v>
      </c>
      <c r="D497" t="s">
        <v>28</v>
      </c>
      <c r="E497" s="8" t="s">
        <v>358</v>
      </c>
      <c r="F497" s="8" t="s">
        <v>363</v>
      </c>
      <c r="G497" s="8">
        <v>8100</v>
      </c>
      <c r="H497" s="8">
        <v>54.5</v>
      </c>
      <c r="I497" s="8">
        <v>43.75</v>
      </c>
      <c r="J497" s="8">
        <v>53</v>
      </c>
      <c r="K497" s="8" t="s">
        <v>41</v>
      </c>
      <c r="L497" s="8" t="s">
        <v>33</v>
      </c>
      <c r="M497" s="8" t="s">
        <v>34</v>
      </c>
      <c r="N497" s="8" t="s">
        <v>35</v>
      </c>
      <c r="O497" s="8" t="s">
        <v>36</v>
      </c>
      <c r="P497" s="8">
        <v>1</v>
      </c>
      <c r="Q497" s="8" t="s">
        <v>37</v>
      </c>
      <c r="R497" s="8" t="s">
        <v>37</v>
      </c>
      <c r="S497" s="8" t="s">
        <v>38</v>
      </c>
      <c r="T497" s="8" t="s">
        <v>38</v>
      </c>
      <c r="U497" s="8" t="s">
        <v>378</v>
      </c>
      <c r="V497" s="8" t="s">
        <v>208</v>
      </c>
      <c r="W497" s="8" t="s">
        <v>63</v>
      </c>
      <c r="X497" s="8" t="s">
        <v>37</v>
      </c>
      <c r="Y497" s="8">
        <v>0</v>
      </c>
      <c r="Z497" t="s">
        <v>28</v>
      </c>
      <c r="AA497" t="s">
        <v>28</v>
      </c>
      <c r="AB497" t="str">
        <f t="shared" si="14"/>
        <v>525,13497,"FEDERAL MOGUL","2019-10-16","Ryan Hodgin","Nancy Anthony",8100,54.5,43.75,53,"B","010SBS","23#MEDIUM","35#LINER","ANY",1,"","","X","X","Jomarys Mirabal","2017-8-26","N/A","",0,"2019-10-16","2019-10-16"</v>
      </c>
      <c r="AC497" t="s">
        <v>333</v>
      </c>
      <c r="AD497" t="s">
        <v>332</v>
      </c>
      <c r="AE497" t="str">
        <f t="shared" si="15"/>
        <v>INSERT INTO dash.Jobs VALUES (525,13497,"FEDERAL MOGUL","2019-10-16","Ryan Hodgin","Nancy Anthony",8100,54.5,43.75,53,"B","010SBS","23#MEDIUM","35#LINER","ANY",1,"","","X","X","Jomarys Mirabal","2017-8-26","N/A","",0,"2019-10-16","2019-10-16");</v>
      </c>
    </row>
    <row r="498" spans="1:31" x14ac:dyDescent="0.2">
      <c r="A498">
        <v>526</v>
      </c>
      <c r="B498" s="8">
        <v>13498</v>
      </c>
      <c r="C498" s="8" t="s">
        <v>65</v>
      </c>
      <c r="D498" t="s">
        <v>28</v>
      </c>
      <c r="E498" s="8" t="s">
        <v>358</v>
      </c>
      <c r="F498" s="8" t="s">
        <v>363</v>
      </c>
      <c r="G498" s="8">
        <v>39400</v>
      </c>
      <c r="H498" s="8">
        <v>54.5</v>
      </c>
      <c r="I498" s="8">
        <v>43.75</v>
      </c>
      <c r="J498" s="8">
        <v>53</v>
      </c>
      <c r="K498" s="8" t="s">
        <v>32</v>
      </c>
      <c r="L498" s="8" t="s">
        <v>33</v>
      </c>
      <c r="M498" s="8" t="s">
        <v>34</v>
      </c>
      <c r="N498" s="8" t="s">
        <v>35</v>
      </c>
      <c r="O498" s="8" t="s">
        <v>36</v>
      </c>
      <c r="P498" s="8">
        <v>1</v>
      </c>
      <c r="Q498" s="8" t="s">
        <v>37</v>
      </c>
      <c r="R498" s="8" t="s">
        <v>37</v>
      </c>
      <c r="S498" s="8" t="s">
        <v>38</v>
      </c>
      <c r="T498" s="8" t="s">
        <v>38</v>
      </c>
      <c r="U498" s="8" t="s">
        <v>378</v>
      </c>
      <c r="V498" s="8" t="s">
        <v>208</v>
      </c>
      <c r="W498" s="8" t="s">
        <v>63</v>
      </c>
      <c r="X498" s="8" t="s">
        <v>37</v>
      </c>
      <c r="Y498" s="8">
        <v>0</v>
      </c>
      <c r="Z498" t="s">
        <v>28</v>
      </c>
      <c r="AA498" t="s">
        <v>28</v>
      </c>
      <c r="AB498" t="str">
        <f t="shared" si="14"/>
        <v>526,13498,"FEDERAL MOGUL","2019-10-16","Ryan Hodgin","Nancy Anthony",39400,54.5,43.75,53,"E","010SBS","23#MEDIUM","35#LINER","ANY",1,"","","X","X","Jomarys Mirabal","2017-8-26","N/A","",0,"2019-10-16","2019-10-16"</v>
      </c>
      <c r="AC498" t="s">
        <v>333</v>
      </c>
      <c r="AD498" t="s">
        <v>332</v>
      </c>
      <c r="AE498" t="str">
        <f t="shared" si="15"/>
        <v>INSERT INTO dash.Jobs VALUES (526,13498,"FEDERAL MOGUL","2019-10-16","Ryan Hodgin","Nancy Anthony",39400,54.5,43.75,53,"E","010SBS","23#MEDIUM","35#LINER","ANY",1,"","","X","X","Jomarys Mirabal","2017-8-26","N/A","",0,"2019-10-16","2019-10-16");</v>
      </c>
    </row>
    <row r="499" spans="1:31" x14ac:dyDescent="0.2">
      <c r="A499">
        <v>527</v>
      </c>
      <c r="B499" s="8">
        <v>13499</v>
      </c>
      <c r="C499" s="8" t="s">
        <v>118</v>
      </c>
      <c r="D499" t="s">
        <v>28</v>
      </c>
      <c r="E499" s="8" t="s">
        <v>367</v>
      </c>
      <c r="F499" s="8" t="s">
        <v>361</v>
      </c>
      <c r="G499" s="8">
        <v>6500</v>
      </c>
      <c r="H499" s="8">
        <v>48</v>
      </c>
      <c r="I499" s="8">
        <v>38.5</v>
      </c>
      <c r="J499" s="8">
        <v>46.5</v>
      </c>
      <c r="K499" s="8" t="s">
        <v>32</v>
      </c>
      <c r="L499" s="8" t="s">
        <v>33</v>
      </c>
      <c r="M499" s="8" t="s">
        <v>34</v>
      </c>
      <c r="N499" s="8" t="s">
        <v>35</v>
      </c>
      <c r="O499" s="8" t="s">
        <v>36</v>
      </c>
      <c r="P499" s="8">
        <v>1</v>
      </c>
      <c r="Q499" s="8" t="s">
        <v>37</v>
      </c>
      <c r="R499" s="8" t="s">
        <v>37</v>
      </c>
      <c r="S499" s="8" t="s">
        <v>38</v>
      </c>
      <c r="T499" s="8" t="s">
        <v>38</v>
      </c>
      <c r="U499" s="8" t="s">
        <v>378</v>
      </c>
      <c r="V499" s="8" t="s">
        <v>206</v>
      </c>
      <c r="W499" s="8" t="s">
        <v>63</v>
      </c>
      <c r="X499" s="8" t="s">
        <v>37</v>
      </c>
      <c r="Y499" s="8">
        <v>0</v>
      </c>
      <c r="Z499" t="s">
        <v>28</v>
      </c>
      <c r="AA499" t="s">
        <v>28</v>
      </c>
      <c r="AB499" t="str">
        <f t="shared" si="14"/>
        <v>527,13499,"MINT-X","2019-10-16","Tom Gottberg","Samara Schlossman",6500,48,38.5,46.5,"E","010SBS","23#MEDIUM","35#LINER","ANY",1,"","","X","X","Jomarys Mirabal","2017-7-29","N/A","",0,"2019-10-16","2019-10-16"</v>
      </c>
      <c r="AC499" t="s">
        <v>333</v>
      </c>
      <c r="AD499" t="s">
        <v>332</v>
      </c>
      <c r="AE499" t="str">
        <f t="shared" si="15"/>
        <v>INSERT INTO dash.Jobs VALUES (527,13499,"MINT-X","2019-10-16","Tom Gottberg","Samara Schlossman",6500,48,38.5,46.5,"E","010SBS","23#MEDIUM","35#LINER","ANY",1,"","","X","X","Jomarys Mirabal","2017-7-29","N/A","",0,"2019-10-16","2019-10-16");</v>
      </c>
    </row>
    <row r="500" spans="1:31" x14ac:dyDescent="0.2">
      <c r="A500">
        <v>528</v>
      </c>
      <c r="B500" s="8">
        <v>13500</v>
      </c>
      <c r="C500" s="8" t="s">
        <v>52</v>
      </c>
      <c r="D500" t="s">
        <v>28</v>
      </c>
      <c r="E500" s="8" t="s">
        <v>367</v>
      </c>
      <c r="F500" s="8" t="s">
        <v>361</v>
      </c>
      <c r="G500" s="8">
        <v>4000</v>
      </c>
      <c r="H500" s="8">
        <v>38.5</v>
      </c>
      <c r="I500" s="8">
        <v>51.75</v>
      </c>
      <c r="J500" s="8">
        <v>37</v>
      </c>
      <c r="K500" s="8" t="s">
        <v>41</v>
      </c>
      <c r="L500" s="8" t="s">
        <v>33</v>
      </c>
      <c r="M500" s="8" t="s">
        <v>34</v>
      </c>
      <c r="N500" s="8" t="s">
        <v>35</v>
      </c>
      <c r="O500" s="8" t="s">
        <v>36</v>
      </c>
      <c r="P500" s="8">
        <v>1</v>
      </c>
      <c r="Q500" s="8" t="s">
        <v>37</v>
      </c>
      <c r="R500" s="8" t="s">
        <v>37</v>
      </c>
      <c r="S500" s="8" t="s">
        <v>38</v>
      </c>
      <c r="T500" s="8" t="s">
        <v>38</v>
      </c>
      <c r="U500" s="8" t="s">
        <v>378</v>
      </c>
      <c r="V500" s="8" t="s">
        <v>206</v>
      </c>
      <c r="W500" s="8" t="s">
        <v>63</v>
      </c>
      <c r="X500" s="8" t="s">
        <v>37</v>
      </c>
      <c r="Y500" s="8">
        <v>0</v>
      </c>
      <c r="Z500" t="s">
        <v>28</v>
      </c>
      <c r="AA500" t="s">
        <v>28</v>
      </c>
      <c r="AB500" t="str">
        <f t="shared" si="14"/>
        <v>528,13500,"RACHEL ROY","2019-10-16","Tom Gottberg","Samara Schlossman",4000,38.5,51.75,37,"B","010SBS","23#MEDIUM","35#LINER","ANY",1,"","","X","X","Jomarys Mirabal","2017-7-29","N/A","",0,"2019-10-16","2019-10-16"</v>
      </c>
      <c r="AC500" t="s">
        <v>333</v>
      </c>
      <c r="AD500" t="s">
        <v>332</v>
      </c>
      <c r="AE500" t="str">
        <f t="shared" si="15"/>
        <v>INSERT INTO dash.Jobs VALUES (528,13500,"RACHEL ROY","2019-10-16","Tom Gottberg","Samara Schlossman",4000,38.5,51.75,37,"B","010SBS","23#MEDIUM","35#LINER","ANY",1,"","","X","X","Jomarys Mirabal","2017-7-29","N/A","",0,"2019-10-16","2019-10-16");</v>
      </c>
    </row>
    <row r="501" spans="1:31" x14ac:dyDescent="0.2">
      <c r="A501">
        <v>529</v>
      </c>
      <c r="B501" s="8">
        <v>13501</v>
      </c>
      <c r="C501" s="8" t="s">
        <v>54</v>
      </c>
      <c r="D501" t="s">
        <v>28</v>
      </c>
      <c r="E501" s="8" t="s">
        <v>358</v>
      </c>
      <c r="F501" s="8" t="s">
        <v>363</v>
      </c>
      <c r="G501" s="8">
        <v>21600</v>
      </c>
      <c r="H501" s="8">
        <v>43.5</v>
      </c>
      <c r="I501" s="8">
        <v>39.5</v>
      </c>
      <c r="J501" s="8">
        <v>43.5</v>
      </c>
      <c r="K501" s="8" t="s">
        <v>41</v>
      </c>
      <c r="L501" s="8" t="s">
        <v>33</v>
      </c>
      <c r="M501" s="8" t="s">
        <v>34</v>
      </c>
      <c r="N501" s="8" t="s">
        <v>35</v>
      </c>
      <c r="O501" s="8" t="s">
        <v>36</v>
      </c>
      <c r="P501" s="8">
        <v>1</v>
      </c>
      <c r="Q501" s="8" t="s">
        <v>37</v>
      </c>
      <c r="R501" s="8" t="s">
        <v>37</v>
      </c>
      <c r="S501" s="8" t="s">
        <v>38</v>
      </c>
      <c r="T501" s="8" t="s">
        <v>94</v>
      </c>
      <c r="U501" s="8" t="s">
        <v>378</v>
      </c>
      <c r="V501" s="8" t="s">
        <v>210</v>
      </c>
      <c r="W501" s="8" t="s">
        <v>63</v>
      </c>
      <c r="X501" s="8" t="s">
        <v>37</v>
      </c>
      <c r="Y501" s="8">
        <v>0</v>
      </c>
      <c r="Z501" t="s">
        <v>28</v>
      </c>
      <c r="AA501" t="s">
        <v>28</v>
      </c>
      <c r="AB501" t="str">
        <f t="shared" si="14"/>
        <v>529,13501,"KELLOGG'S","2019-10-16","Ryan Hodgin","Nancy Anthony",21600,43.5,39.5,43.5,"B","010SBS","23#MEDIUM","35#LINER","ANY",1,"","","X","x","Jomarys Mirabal","2017-10-28","N/A","",0,"2019-10-16","2019-10-16"</v>
      </c>
      <c r="AC501" t="s">
        <v>333</v>
      </c>
      <c r="AD501" t="s">
        <v>332</v>
      </c>
      <c r="AE501" t="str">
        <f t="shared" si="15"/>
        <v>INSERT INTO dash.Jobs VALUES (529,13501,"KELLOGG'S","2019-10-16","Ryan Hodgin","Nancy Anthony",21600,43.5,39.5,43.5,"B","010SBS","23#MEDIUM","35#LINER","ANY",1,"","","X","x","Jomarys Mirabal","2017-10-28","N/A","",0,"2019-10-16","2019-10-16");</v>
      </c>
    </row>
    <row r="502" spans="1:31" x14ac:dyDescent="0.2">
      <c r="A502">
        <v>530</v>
      </c>
      <c r="B502" s="8">
        <v>13502</v>
      </c>
      <c r="C502" s="8" t="s">
        <v>54</v>
      </c>
      <c r="D502" t="s">
        <v>28</v>
      </c>
      <c r="E502" s="8" t="s">
        <v>367</v>
      </c>
      <c r="F502" s="8" t="s">
        <v>363</v>
      </c>
      <c r="G502" s="8">
        <v>60000</v>
      </c>
      <c r="H502" s="8">
        <v>36</v>
      </c>
      <c r="I502" s="8">
        <v>56</v>
      </c>
      <c r="J502" s="8">
        <v>34.5</v>
      </c>
      <c r="K502" s="8" t="s">
        <v>32</v>
      </c>
      <c r="L502" s="8" t="s">
        <v>33</v>
      </c>
      <c r="M502" s="8" t="s">
        <v>34</v>
      </c>
      <c r="N502" s="8" t="s">
        <v>35</v>
      </c>
      <c r="O502" s="8" t="s">
        <v>36</v>
      </c>
      <c r="P502" s="8">
        <v>1</v>
      </c>
      <c r="Q502" s="8" t="s">
        <v>37</v>
      </c>
      <c r="R502" s="8" t="s">
        <v>37</v>
      </c>
      <c r="S502" s="8" t="s">
        <v>38</v>
      </c>
      <c r="T502" s="8" t="s">
        <v>38</v>
      </c>
      <c r="U502" s="8" t="s">
        <v>371</v>
      </c>
      <c r="V502" s="8" t="s">
        <v>209</v>
      </c>
      <c r="W502" s="8" t="s">
        <v>63</v>
      </c>
      <c r="X502" s="8" t="s">
        <v>37</v>
      </c>
      <c r="Y502" s="8">
        <v>0</v>
      </c>
      <c r="Z502" t="s">
        <v>28</v>
      </c>
      <c r="AA502" t="s">
        <v>28</v>
      </c>
      <c r="AB502" t="str">
        <f t="shared" si="14"/>
        <v>530,13502,"KELLOGG'S","2019-10-16","Tom Gottberg","Nancy Anthony",60000,36,56,34.5,"E","010SBS","23#MEDIUM","35#LINER","ANY",1,"","","X","X","Shanae Codling","2018-3-12","N/A","",0,"2019-10-16","2019-10-16"</v>
      </c>
      <c r="AC502" t="s">
        <v>333</v>
      </c>
      <c r="AD502" t="s">
        <v>332</v>
      </c>
      <c r="AE502" t="str">
        <f t="shared" si="15"/>
        <v>INSERT INTO dash.Jobs VALUES (530,13502,"KELLOGG'S","2019-10-16","Tom Gottberg","Nancy Anthony",60000,36,56,34.5,"E","010SBS","23#MEDIUM","35#LINER","ANY",1,"","","X","X","Shanae Codling","2018-3-12","N/A","",0,"2019-10-16","2019-10-16");</v>
      </c>
    </row>
    <row r="503" spans="1:31" x14ac:dyDescent="0.2">
      <c r="A503">
        <v>531</v>
      </c>
      <c r="B503" s="8">
        <v>13503</v>
      </c>
      <c r="C503" s="8" t="s">
        <v>58</v>
      </c>
      <c r="D503" t="s">
        <v>28</v>
      </c>
      <c r="E503" s="8" t="s">
        <v>358</v>
      </c>
      <c r="F503" s="8" t="s">
        <v>359</v>
      </c>
      <c r="G503" s="8">
        <v>3000</v>
      </c>
      <c r="H503" s="8">
        <v>52</v>
      </c>
      <c r="I503" s="8">
        <v>32.5</v>
      </c>
      <c r="J503" s="8">
        <v>50.5</v>
      </c>
      <c r="K503" s="8" t="s">
        <v>41</v>
      </c>
      <c r="L503" s="8" t="s">
        <v>33</v>
      </c>
      <c r="M503" s="8" t="s">
        <v>34</v>
      </c>
      <c r="N503" s="8" t="s">
        <v>35</v>
      </c>
      <c r="O503" s="8" t="s">
        <v>36</v>
      </c>
      <c r="P503" s="8">
        <v>1</v>
      </c>
      <c r="Q503" s="8" t="s">
        <v>37</v>
      </c>
      <c r="R503" s="8" t="s">
        <v>37</v>
      </c>
      <c r="S503" s="8" t="s">
        <v>38</v>
      </c>
      <c r="T503" s="8" t="s">
        <v>38</v>
      </c>
      <c r="U503" s="8" t="s">
        <v>371</v>
      </c>
      <c r="V503" s="8" t="s">
        <v>214</v>
      </c>
      <c r="W503" s="8" t="s">
        <v>63</v>
      </c>
      <c r="X503" s="8" t="s">
        <v>37</v>
      </c>
      <c r="Y503" s="8">
        <v>0</v>
      </c>
      <c r="Z503" t="s">
        <v>28</v>
      </c>
      <c r="AA503" t="s">
        <v>28</v>
      </c>
      <c r="AB503" t="str">
        <f t="shared" si="14"/>
        <v>531,13503,"MARC JACOBS","2019-10-16","Ryan Hodgin","Daisy Santana",3000,52,32.5,50.5,"B","010SBS","23#MEDIUM","35#LINER","ANY",1,"","","X","X","Shanae Codling","2018-6-18","N/A","",0,"2019-10-16","2019-10-16"</v>
      </c>
      <c r="AC503" t="s">
        <v>333</v>
      </c>
      <c r="AD503" t="s">
        <v>332</v>
      </c>
      <c r="AE503" t="str">
        <f t="shared" si="15"/>
        <v>INSERT INTO dash.Jobs VALUES (531,13503,"MARC JACOBS","2019-10-16","Ryan Hodgin","Daisy Santana",3000,52,32.5,50.5,"B","010SBS","23#MEDIUM","35#LINER","ANY",1,"","","X","X","Shanae Codling","2018-6-18","N/A","",0,"2019-10-16","2019-10-16");</v>
      </c>
    </row>
    <row r="504" spans="1:31" x14ac:dyDescent="0.2">
      <c r="A504">
        <v>532</v>
      </c>
      <c r="B504" s="8">
        <v>13504</v>
      </c>
      <c r="C504" s="8" t="s">
        <v>58</v>
      </c>
      <c r="D504" t="s">
        <v>28</v>
      </c>
      <c r="E504" s="8" t="s">
        <v>358</v>
      </c>
      <c r="F504" s="8" t="s">
        <v>359</v>
      </c>
      <c r="G504" s="8">
        <v>3000</v>
      </c>
      <c r="H504" s="8">
        <v>36</v>
      </c>
      <c r="I504" s="8">
        <v>63.75</v>
      </c>
      <c r="J504" s="8">
        <v>35.5</v>
      </c>
      <c r="K504" s="8" t="s">
        <v>41</v>
      </c>
      <c r="L504" s="8" t="s">
        <v>33</v>
      </c>
      <c r="M504" s="8" t="s">
        <v>34</v>
      </c>
      <c r="N504" s="8" t="s">
        <v>35</v>
      </c>
      <c r="O504" s="8" t="s">
        <v>36</v>
      </c>
      <c r="P504" s="8">
        <v>1</v>
      </c>
      <c r="Q504" s="8" t="s">
        <v>37</v>
      </c>
      <c r="R504" s="8" t="s">
        <v>37</v>
      </c>
      <c r="S504" s="8" t="s">
        <v>37</v>
      </c>
      <c r="T504" s="8" t="s">
        <v>37</v>
      </c>
      <c r="U504" s="8" t="s">
        <v>377</v>
      </c>
      <c r="V504" s="8" t="s">
        <v>334</v>
      </c>
      <c r="W504" s="8" t="s">
        <v>63</v>
      </c>
      <c r="X504" s="8" t="s">
        <v>37</v>
      </c>
      <c r="Y504" s="8">
        <v>0</v>
      </c>
      <c r="Z504" t="s">
        <v>28</v>
      </c>
      <c r="AA504" t="s">
        <v>28</v>
      </c>
      <c r="AB504" t="str">
        <f t="shared" si="14"/>
        <v>532,13504,"MARC JACOBS","2019-10-16","Ryan Hodgin","Daisy Santana",3000,36,63.75,35.5,"B","010SBS","23#MEDIUM","35#LINER","ANY",1,"","","","","Mark Albright","1900-01-01","N/A","",0,"2019-10-16","2019-10-16"</v>
      </c>
      <c r="AC504" t="s">
        <v>333</v>
      </c>
      <c r="AD504" t="s">
        <v>332</v>
      </c>
      <c r="AE504" t="str">
        <f t="shared" si="15"/>
        <v>INSERT INTO dash.Jobs VALUES (532,13504,"MARC JACOBS","2019-10-16","Ryan Hodgin","Daisy Santana",3000,36,63.75,35.5,"B","010SBS","23#MEDIUM","35#LINER","ANY",1,"","","","","Mark Albright","1900-01-01","N/A","",0,"2019-10-16","2019-10-16");</v>
      </c>
    </row>
    <row r="505" spans="1:31" x14ac:dyDescent="0.2">
      <c r="A505">
        <v>533</v>
      </c>
      <c r="B505" s="8">
        <v>13505</v>
      </c>
      <c r="C505" s="8" t="s">
        <v>54</v>
      </c>
      <c r="D505" t="s">
        <v>28</v>
      </c>
      <c r="E505" s="8" t="s">
        <v>358</v>
      </c>
      <c r="F505" s="8" t="s">
        <v>363</v>
      </c>
      <c r="G505" s="8">
        <v>78000</v>
      </c>
      <c r="H505" s="8">
        <v>35.5</v>
      </c>
      <c r="I505" s="8">
        <v>47</v>
      </c>
      <c r="J505" s="8">
        <v>34</v>
      </c>
      <c r="K505" s="8" t="s">
        <v>41</v>
      </c>
      <c r="L505" s="8" t="s">
        <v>60</v>
      </c>
      <c r="M505" s="8" t="s">
        <v>34</v>
      </c>
      <c r="N505" s="8" t="s">
        <v>35</v>
      </c>
      <c r="O505" s="8" t="s">
        <v>92</v>
      </c>
      <c r="P505" s="8">
        <v>1</v>
      </c>
      <c r="Q505" s="8" t="s">
        <v>37</v>
      </c>
      <c r="R505" s="8" t="s">
        <v>37</v>
      </c>
      <c r="S505" s="8" t="s">
        <v>38</v>
      </c>
      <c r="T505" s="8" t="s">
        <v>38</v>
      </c>
      <c r="U505" s="8" t="s">
        <v>378</v>
      </c>
      <c r="V505" s="8" t="s">
        <v>208</v>
      </c>
      <c r="W505" s="8" t="s">
        <v>63</v>
      </c>
      <c r="X505" s="8" t="s">
        <v>37</v>
      </c>
      <c r="Y505" s="8">
        <v>0</v>
      </c>
      <c r="Z505" t="s">
        <v>28</v>
      </c>
      <c r="AA505" t="s">
        <v>28</v>
      </c>
      <c r="AB505" t="str">
        <f t="shared" si="14"/>
        <v>533,13505,"KELLOGG'S","2019-10-16","Ryan Hodgin","Nancy Anthony",78000,35.5,47,34,"B","012SBS","23#MEDIUM","35#LINER","ANY ",1,"","","X","X","Jomarys Mirabal","2017-8-26","N/A","",0,"2019-10-16","2019-10-16"</v>
      </c>
      <c r="AC505" t="s">
        <v>333</v>
      </c>
      <c r="AD505" t="s">
        <v>332</v>
      </c>
      <c r="AE505" t="str">
        <f t="shared" si="15"/>
        <v>INSERT INTO dash.Jobs VALUES (533,13505,"KELLOGG'S","2019-10-16","Ryan Hodgin","Nancy Anthony",78000,35.5,47,34,"B","012SBS","23#MEDIUM","35#LINER","ANY ",1,"","","X","X","Jomarys Mirabal","2017-8-26","N/A","",0,"2019-10-16","2019-10-16");</v>
      </c>
    </row>
    <row r="506" spans="1:31" x14ac:dyDescent="0.2">
      <c r="A506">
        <v>534</v>
      </c>
      <c r="B506" s="8">
        <v>13506</v>
      </c>
      <c r="C506" s="8" t="s">
        <v>54</v>
      </c>
      <c r="D506" t="s">
        <v>28</v>
      </c>
      <c r="E506" s="8" t="s">
        <v>358</v>
      </c>
      <c r="F506" s="8" t="s">
        <v>363</v>
      </c>
      <c r="G506" s="8">
        <v>57500</v>
      </c>
      <c r="H506" s="8">
        <v>54.5</v>
      </c>
      <c r="I506" s="8">
        <v>33.75</v>
      </c>
      <c r="J506" s="8">
        <v>54</v>
      </c>
      <c r="K506" s="8" t="s">
        <v>32</v>
      </c>
      <c r="L506" s="8" t="s">
        <v>33</v>
      </c>
      <c r="M506" s="8" t="s">
        <v>34</v>
      </c>
      <c r="N506" s="8" t="s">
        <v>56</v>
      </c>
      <c r="O506" s="8" t="s">
        <v>36</v>
      </c>
      <c r="P506" s="8">
        <v>1</v>
      </c>
      <c r="Q506" s="8" t="s">
        <v>37</v>
      </c>
      <c r="R506" s="8" t="s">
        <v>37</v>
      </c>
      <c r="S506" s="8" t="s">
        <v>38</v>
      </c>
      <c r="T506" s="8" t="s">
        <v>38</v>
      </c>
      <c r="U506" s="8" t="s">
        <v>371</v>
      </c>
      <c r="V506" s="8" t="s">
        <v>209</v>
      </c>
      <c r="W506" s="8" t="s">
        <v>63</v>
      </c>
      <c r="X506" s="8" t="s">
        <v>37</v>
      </c>
      <c r="Y506" s="8">
        <v>0</v>
      </c>
      <c r="Z506" t="s">
        <v>28</v>
      </c>
      <c r="AA506" t="s">
        <v>28</v>
      </c>
      <c r="AB506" t="str">
        <f t="shared" ref="AB506:AB566" si="16">_xlfn.CONCAT(A506,$A$1,B506,$A$1,C506,$A$1,D506,$A$1,E506,$A$1,F506,$A$1,G506,$A$1,H506,$A$1,I506,$A$1,J506,$A$1,K506,$A$1,L506,$A$1,M506,$A$1,N506,$A$1,O506,$A$1,P506,$A$1,Q506,$A$1,R506,$A$1,S506,$A$1,T506,$A$1,U506,$A$1,V506,$A$1,W506,$A$1,X506,$A$1,Y506,$A$1,Z506,$A$1,AA506)</f>
        <v>534,13506,"KELLOGG'S","2019-10-16","Ryan Hodgin","Nancy Anthony",57500,54.5,33.75,54,"E","010SBS","23#MEDIUM","26#LINER","ANY",1,"","","X","X","Shanae Codling","2018-3-12","N/A","",0,"2019-10-16","2019-10-16"</v>
      </c>
      <c r="AC506" t="s">
        <v>333</v>
      </c>
      <c r="AD506" t="s">
        <v>332</v>
      </c>
      <c r="AE506" t="str">
        <f t="shared" ref="AE506:AE566" si="17">AC506&amp;AB506&amp;AD506</f>
        <v>INSERT INTO dash.Jobs VALUES (534,13506,"KELLOGG'S","2019-10-16","Ryan Hodgin","Nancy Anthony",57500,54.5,33.75,54,"E","010SBS","23#MEDIUM","26#LINER","ANY",1,"","","X","X","Shanae Codling","2018-3-12","N/A","",0,"2019-10-16","2019-10-16");</v>
      </c>
    </row>
    <row r="507" spans="1:31" x14ac:dyDescent="0.2">
      <c r="A507">
        <v>535</v>
      </c>
      <c r="B507" s="8">
        <v>13508</v>
      </c>
      <c r="C507" s="8" t="s">
        <v>90</v>
      </c>
      <c r="D507" t="s">
        <v>28</v>
      </c>
      <c r="E507" s="8" t="s">
        <v>358</v>
      </c>
      <c r="F507" s="8" t="s">
        <v>363</v>
      </c>
      <c r="G507" s="8">
        <v>150000</v>
      </c>
      <c r="H507" s="8">
        <v>52</v>
      </c>
      <c r="I507" s="8">
        <v>43.5</v>
      </c>
      <c r="J507" s="8">
        <v>52</v>
      </c>
      <c r="K507" s="8" t="s">
        <v>41</v>
      </c>
      <c r="L507" s="8" t="s">
        <v>33</v>
      </c>
      <c r="M507" s="8" t="s">
        <v>34</v>
      </c>
      <c r="N507" s="8" t="s">
        <v>35</v>
      </c>
      <c r="O507" s="8" t="s">
        <v>36</v>
      </c>
      <c r="P507" s="8">
        <v>1</v>
      </c>
      <c r="Q507" s="8" t="s">
        <v>37</v>
      </c>
      <c r="R507" s="8" t="s">
        <v>37</v>
      </c>
      <c r="S507" s="8" t="s">
        <v>38</v>
      </c>
      <c r="T507" s="8" t="s">
        <v>38</v>
      </c>
      <c r="U507" s="8" t="s">
        <v>378</v>
      </c>
      <c r="V507" s="8" t="s">
        <v>210</v>
      </c>
      <c r="W507" s="8" t="s">
        <v>30</v>
      </c>
      <c r="X507" s="8" t="s">
        <v>37</v>
      </c>
      <c r="Y507" s="8">
        <v>0</v>
      </c>
      <c r="Z507" t="s">
        <v>28</v>
      </c>
      <c r="AA507" t="s">
        <v>28</v>
      </c>
      <c r="AB507" t="str">
        <f t="shared" si="16"/>
        <v>535,13508,"BOJANGLES","2019-10-16","Ryan Hodgin","Nancy Anthony",150000,52,43.5,52,"B","010SBS","23#MEDIUM","35#LINER","ANY",1,"","","X","X","Jomarys Mirabal","2017-10-28","RH","",0,"2019-10-16","2019-10-16"</v>
      </c>
      <c r="AC507" t="s">
        <v>333</v>
      </c>
      <c r="AD507" t="s">
        <v>332</v>
      </c>
      <c r="AE507" t="str">
        <f t="shared" si="17"/>
        <v>INSERT INTO dash.Jobs VALUES (535,13508,"BOJANGLES","2019-10-16","Ryan Hodgin","Nancy Anthony",150000,52,43.5,52,"B","010SBS","23#MEDIUM","35#LINER","ANY",1,"","","X","X","Jomarys Mirabal","2017-10-28","RH","",0,"2019-10-16","2019-10-16");</v>
      </c>
    </row>
    <row r="508" spans="1:31" x14ac:dyDescent="0.2">
      <c r="A508">
        <v>536</v>
      </c>
      <c r="B508" s="8">
        <v>13509</v>
      </c>
      <c r="C508" s="8" t="s">
        <v>90</v>
      </c>
      <c r="D508" t="s">
        <v>28</v>
      </c>
      <c r="E508" s="8" t="s">
        <v>358</v>
      </c>
      <c r="F508" s="8" t="s">
        <v>363</v>
      </c>
      <c r="G508" s="8">
        <v>20000</v>
      </c>
      <c r="H508" s="8">
        <v>43.5</v>
      </c>
      <c r="I508" s="8">
        <v>28</v>
      </c>
      <c r="J508" s="8">
        <v>43.5</v>
      </c>
      <c r="K508" s="8" t="s">
        <v>41</v>
      </c>
      <c r="L508" s="8" t="s">
        <v>33</v>
      </c>
      <c r="M508" s="8" t="s">
        <v>34</v>
      </c>
      <c r="N508" s="8" t="s">
        <v>35</v>
      </c>
      <c r="O508" s="8" t="s">
        <v>36</v>
      </c>
      <c r="P508" s="8">
        <v>1</v>
      </c>
      <c r="Q508" s="8" t="s">
        <v>37</v>
      </c>
      <c r="R508" s="8" t="s">
        <v>37</v>
      </c>
      <c r="S508" s="8" t="s">
        <v>38</v>
      </c>
      <c r="T508" s="8" t="s">
        <v>38</v>
      </c>
      <c r="U508" s="8" t="s">
        <v>378</v>
      </c>
      <c r="V508" s="8" t="s">
        <v>210</v>
      </c>
      <c r="W508" s="8" t="s">
        <v>30</v>
      </c>
      <c r="X508" s="8" t="s">
        <v>37</v>
      </c>
      <c r="Y508" s="8">
        <v>0</v>
      </c>
      <c r="Z508" t="s">
        <v>28</v>
      </c>
      <c r="AA508" t="s">
        <v>28</v>
      </c>
      <c r="AB508" t="str">
        <f t="shared" si="16"/>
        <v>536,13509,"BOJANGLES","2019-10-16","Ryan Hodgin","Nancy Anthony",20000,43.5,28,43.5,"B","010SBS","23#MEDIUM","35#LINER","ANY",1,"","","X","X","Jomarys Mirabal","2017-10-28","RH","",0,"2019-10-16","2019-10-16"</v>
      </c>
      <c r="AC508" t="s">
        <v>333</v>
      </c>
      <c r="AD508" t="s">
        <v>332</v>
      </c>
      <c r="AE508" t="str">
        <f t="shared" si="17"/>
        <v>INSERT INTO dash.Jobs VALUES (536,13509,"BOJANGLES","2019-10-16","Ryan Hodgin","Nancy Anthony",20000,43.5,28,43.5,"B","010SBS","23#MEDIUM","35#LINER","ANY",1,"","","X","X","Jomarys Mirabal","2017-10-28","RH","",0,"2019-10-16","2019-10-16");</v>
      </c>
    </row>
    <row r="509" spans="1:31" x14ac:dyDescent="0.2">
      <c r="A509">
        <v>537</v>
      </c>
      <c r="B509" s="8">
        <v>13510</v>
      </c>
      <c r="C509" s="8" t="s">
        <v>29</v>
      </c>
      <c r="D509" t="s">
        <v>28</v>
      </c>
      <c r="E509" s="8" t="s">
        <v>358</v>
      </c>
      <c r="F509" s="8" t="s">
        <v>366</v>
      </c>
      <c r="G509" s="8">
        <v>33000</v>
      </c>
      <c r="H509" s="8">
        <v>36</v>
      </c>
      <c r="I509" s="8">
        <v>55.5</v>
      </c>
      <c r="J509" s="8">
        <v>36</v>
      </c>
      <c r="K509" s="8" t="s">
        <v>41</v>
      </c>
      <c r="L509" s="8" t="s">
        <v>33</v>
      </c>
      <c r="M509" s="8" t="s">
        <v>43</v>
      </c>
      <c r="N509" s="8" t="s">
        <v>48</v>
      </c>
      <c r="O509" s="8" t="s">
        <v>36</v>
      </c>
      <c r="P509" s="8">
        <v>1</v>
      </c>
      <c r="Q509" s="8" t="s">
        <v>37</v>
      </c>
      <c r="R509" s="8" t="s">
        <v>37</v>
      </c>
      <c r="S509" s="8" t="s">
        <v>38</v>
      </c>
      <c r="T509" s="8" t="s">
        <v>38</v>
      </c>
      <c r="U509" s="8" t="s">
        <v>378</v>
      </c>
      <c r="V509" s="8" t="s">
        <v>210</v>
      </c>
      <c r="W509" s="8" t="s">
        <v>148</v>
      </c>
      <c r="X509" s="8" t="s">
        <v>37</v>
      </c>
      <c r="Y509" s="8">
        <v>0</v>
      </c>
      <c r="Z509" t="s">
        <v>28</v>
      </c>
      <c r="AA509" t="s">
        <v>28</v>
      </c>
      <c r="AB509" t="str">
        <f t="shared" si="16"/>
        <v>537,13510,"WHITE WAVE","2019-10-16","Ryan Hodgin","Caroline Vega",33000,36,55.5,36,"B","010SBS","33#MEDIUM","42#LINER","ANY",1,"","","X","X","Jomarys Mirabal","2017-10-28","SC","",0,"2019-10-16","2019-10-16"</v>
      </c>
      <c r="AC509" t="s">
        <v>333</v>
      </c>
      <c r="AD509" t="s">
        <v>332</v>
      </c>
      <c r="AE509" t="str">
        <f t="shared" si="17"/>
        <v>INSERT INTO dash.Jobs VALUES (537,13510,"WHITE WAVE","2019-10-16","Ryan Hodgin","Caroline Vega",33000,36,55.5,36,"B","010SBS","33#MEDIUM","42#LINER","ANY",1,"","","X","X","Jomarys Mirabal","2017-10-28","SC","",0,"2019-10-16","2019-10-16");</v>
      </c>
    </row>
    <row r="510" spans="1:31" x14ac:dyDescent="0.2">
      <c r="A510">
        <v>538</v>
      </c>
      <c r="B510" s="8">
        <v>13511</v>
      </c>
      <c r="C510" s="8" t="s">
        <v>29</v>
      </c>
      <c r="D510" t="s">
        <v>28</v>
      </c>
      <c r="E510" s="8" t="s">
        <v>358</v>
      </c>
      <c r="F510" s="8" t="s">
        <v>366</v>
      </c>
      <c r="G510" s="8">
        <v>71400</v>
      </c>
      <c r="H510" s="8">
        <v>52</v>
      </c>
      <c r="I510" s="8">
        <v>38.25</v>
      </c>
      <c r="J510" s="8">
        <v>51</v>
      </c>
      <c r="K510" s="8" t="s">
        <v>32</v>
      </c>
      <c r="L510" s="8" t="s">
        <v>33</v>
      </c>
      <c r="M510" s="8" t="s">
        <v>34</v>
      </c>
      <c r="N510" s="8" t="s">
        <v>35</v>
      </c>
      <c r="O510" s="8" t="s">
        <v>36</v>
      </c>
      <c r="P510" s="8">
        <v>1</v>
      </c>
      <c r="Q510" s="8" t="s">
        <v>37</v>
      </c>
      <c r="R510" s="8" t="s">
        <v>37</v>
      </c>
      <c r="S510" s="8" t="s">
        <v>38</v>
      </c>
      <c r="T510" s="8" t="s">
        <v>38</v>
      </c>
      <c r="U510" s="8" t="s">
        <v>371</v>
      </c>
      <c r="V510" s="8" t="s">
        <v>209</v>
      </c>
      <c r="W510" s="8" t="s">
        <v>148</v>
      </c>
      <c r="X510" s="8" t="s">
        <v>37</v>
      </c>
      <c r="Y510" s="8">
        <v>0</v>
      </c>
      <c r="Z510" t="s">
        <v>28</v>
      </c>
      <c r="AA510" t="s">
        <v>28</v>
      </c>
      <c r="AB510" t="str">
        <f t="shared" si="16"/>
        <v>538,13511,"WHITE WAVE","2019-10-16","Ryan Hodgin","Caroline Vega",71400,52,38.25,51,"E","010SBS","23#MEDIUM","35#LINER","ANY",1,"","","X","X","Shanae Codling","2018-3-12","SC","",0,"2019-10-16","2019-10-16"</v>
      </c>
      <c r="AC510" t="s">
        <v>333</v>
      </c>
      <c r="AD510" t="s">
        <v>332</v>
      </c>
      <c r="AE510" t="str">
        <f t="shared" si="17"/>
        <v>INSERT INTO dash.Jobs VALUES (538,13511,"WHITE WAVE","2019-10-16","Ryan Hodgin","Caroline Vega",71400,52,38.25,51,"E","010SBS","23#MEDIUM","35#LINER","ANY",1,"","","X","X","Shanae Codling","2018-3-12","SC","",0,"2019-10-16","2019-10-16");</v>
      </c>
    </row>
    <row r="511" spans="1:31" x14ac:dyDescent="0.2">
      <c r="A511">
        <v>539</v>
      </c>
      <c r="B511" s="8">
        <v>13512</v>
      </c>
      <c r="C511" s="8" t="s">
        <v>29</v>
      </c>
      <c r="D511" t="s">
        <v>28</v>
      </c>
      <c r="E511" s="8" t="s">
        <v>358</v>
      </c>
      <c r="F511" s="8" t="s">
        <v>366</v>
      </c>
      <c r="G511" s="8">
        <v>43500</v>
      </c>
      <c r="H511" s="8">
        <v>36</v>
      </c>
      <c r="I511" s="8">
        <v>55.75</v>
      </c>
      <c r="J511" s="8">
        <v>34.5</v>
      </c>
      <c r="K511" s="8" t="s">
        <v>41</v>
      </c>
      <c r="L511" s="8" t="s">
        <v>33</v>
      </c>
      <c r="M511" s="8" t="s">
        <v>43</v>
      </c>
      <c r="N511" s="8" t="s">
        <v>48</v>
      </c>
      <c r="O511" s="8" t="s">
        <v>36</v>
      </c>
      <c r="P511" s="8">
        <v>1</v>
      </c>
      <c r="Q511" s="8" t="s">
        <v>37</v>
      </c>
      <c r="R511" s="8" t="s">
        <v>37</v>
      </c>
      <c r="S511" s="8" t="s">
        <v>38</v>
      </c>
      <c r="T511" s="8" t="s">
        <v>38</v>
      </c>
      <c r="U511" s="8" t="s">
        <v>371</v>
      </c>
      <c r="V511" s="8" t="s">
        <v>219</v>
      </c>
      <c r="W511" s="8" t="s">
        <v>63</v>
      </c>
      <c r="X511" s="8" t="s">
        <v>37</v>
      </c>
      <c r="Y511" s="8">
        <v>0</v>
      </c>
      <c r="Z511" t="s">
        <v>28</v>
      </c>
      <c r="AA511" t="s">
        <v>28</v>
      </c>
      <c r="AB511" t="str">
        <f t="shared" si="16"/>
        <v>539,13512,"WHITE WAVE","2019-10-16","Ryan Hodgin","Caroline Vega",43500,36,55.75,34.5,"B","010SBS","33#MEDIUM","42#LINER","ANY",1,"","","X","X","Shanae Codling","2018-6-12","N/A","",0,"2019-10-16","2019-10-16"</v>
      </c>
      <c r="AC511" t="s">
        <v>333</v>
      </c>
      <c r="AD511" t="s">
        <v>332</v>
      </c>
      <c r="AE511" t="str">
        <f t="shared" si="17"/>
        <v>INSERT INTO dash.Jobs VALUES (539,13512,"WHITE WAVE","2019-10-16","Ryan Hodgin","Caroline Vega",43500,36,55.75,34.5,"B","010SBS","33#MEDIUM","42#LINER","ANY",1,"","","X","X","Shanae Codling","2018-6-12","N/A","",0,"2019-10-16","2019-10-16");</v>
      </c>
    </row>
    <row r="512" spans="1:31" x14ac:dyDescent="0.2">
      <c r="A512">
        <v>540</v>
      </c>
      <c r="B512" s="8">
        <v>13513</v>
      </c>
      <c r="C512" s="8" t="s">
        <v>47</v>
      </c>
      <c r="D512" t="s">
        <v>28</v>
      </c>
      <c r="E512" s="8" t="s">
        <v>358</v>
      </c>
      <c r="F512" s="8" t="s">
        <v>366</v>
      </c>
      <c r="G512" s="8">
        <v>150000</v>
      </c>
      <c r="H512" s="8">
        <v>38.5</v>
      </c>
      <c r="I512" s="8">
        <v>50.5</v>
      </c>
      <c r="J512" s="8">
        <v>37.5</v>
      </c>
      <c r="K512" s="8" t="s">
        <v>32</v>
      </c>
      <c r="L512" s="8" t="s">
        <v>33</v>
      </c>
      <c r="M512" s="8" t="s">
        <v>53</v>
      </c>
      <c r="N512" s="8" t="s">
        <v>48</v>
      </c>
      <c r="O512" s="8" t="s">
        <v>336</v>
      </c>
      <c r="P512" s="8">
        <v>1</v>
      </c>
      <c r="Q512" s="8" t="s">
        <v>37</v>
      </c>
      <c r="R512" s="8" t="s">
        <v>37</v>
      </c>
      <c r="S512" s="8" t="s">
        <v>38</v>
      </c>
      <c r="T512" s="8" t="s">
        <v>38</v>
      </c>
      <c r="U512" s="8" t="s">
        <v>371</v>
      </c>
      <c r="V512" s="8" t="s">
        <v>220</v>
      </c>
      <c r="W512" s="8" t="s">
        <v>148</v>
      </c>
      <c r="X512" s="8" t="s">
        <v>37</v>
      </c>
      <c r="Y512" s="8">
        <v>0</v>
      </c>
      <c r="Z512" t="s">
        <v>28</v>
      </c>
      <c r="AA512" t="s">
        <v>28</v>
      </c>
      <c r="AB512" t="str">
        <f t="shared" si="16"/>
        <v>540,13513,"QUAKER","2019-10-16","Ryan Hodgin","Caroline Vega",150000,38.5,50.5,37.5,"E","010SBS","26#MEDIUM","42#LINER","KALLIMA",1,"","","X","X","Shanae Codling","2017-12-23","SC","",0,"2019-10-16","2019-10-16"</v>
      </c>
      <c r="AC512" t="s">
        <v>333</v>
      </c>
      <c r="AD512" t="s">
        <v>332</v>
      </c>
      <c r="AE512" t="str">
        <f t="shared" si="17"/>
        <v>INSERT INTO dash.Jobs VALUES (540,13513,"QUAKER","2019-10-16","Ryan Hodgin","Caroline Vega",150000,38.5,50.5,37.5,"E","010SBS","26#MEDIUM","42#LINER","KALLIMA",1,"","","X","X","Shanae Codling","2017-12-23","SC","",0,"2019-10-16","2019-10-16");</v>
      </c>
    </row>
    <row r="513" spans="1:31" x14ac:dyDescent="0.2">
      <c r="A513">
        <v>541</v>
      </c>
      <c r="B513" s="8">
        <v>13514</v>
      </c>
      <c r="C513" s="8" t="s">
        <v>47</v>
      </c>
      <c r="D513" t="s">
        <v>28</v>
      </c>
      <c r="E513" s="8" t="s">
        <v>358</v>
      </c>
      <c r="F513" s="8" t="s">
        <v>366</v>
      </c>
      <c r="G513" s="8">
        <v>60000</v>
      </c>
      <c r="H513" s="8">
        <v>43.5</v>
      </c>
      <c r="I513" s="8">
        <v>62</v>
      </c>
      <c r="J513" s="8">
        <v>43.5</v>
      </c>
      <c r="K513" s="8" t="s">
        <v>32</v>
      </c>
      <c r="L513" s="8" t="s">
        <v>33</v>
      </c>
      <c r="M513" s="8" t="s">
        <v>34</v>
      </c>
      <c r="N513" s="8" t="s">
        <v>48</v>
      </c>
      <c r="O513" s="8" t="s">
        <v>336</v>
      </c>
      <c r="P513" s="8">
        <v>1</v>
      </c>
      <c r="Q513" s="8" t="s">
        <v>37</v>
      </c>
      <c r="R513" s="8" t="s">
        <v>37</v>
      </c>
      <c r="S513" s="8" t="s">
        <v>38</v>
      </c>
      <c r="T513" s="8" t="s">
        <v>38</v>
      </c>
      <c r="U513" s="8" t="s">
        <v>378</v>
      </c>
      <c r="V513" s="8" t="s">
        <v>210</v>
      </c>
      <c r="W513" s="8" t="s">
        <v>148</v>
      </c>
      <c r="X513" s="8" t="s">
        <v>37</v>
      </c>
      <c r="Y513" s="8">
        <v>0</v>
      </c>
      <c r="Z513" t="s">
        <v>28</v>
      </c>
      <c r="AA513" t="s">
        <v>28</v>
      </c>
      <c r="AB513" t="str">
        <f t="shared" si="16"/>
        <v>541,13514,"QUAKER","2019-10-16","Ryan Hodgin","Caroline Vega",60000,43.5,62,43.5,"E","010SBS","23#MEDIUM","42#LINER","KALLIMA",1,"","","X","X","Jomarys Mirabal","2017-10-28","SC","",0,"2019-10-16","2019-10-16"</v>
      </c>
      <c r="AC513" t="s">
        <v>333</v>
      </c>
      <c r="AD513" t="s">
        <v>332</v>
      </c>
      <c r="AE513" t="str">
        <f t="shared" si="17"/>
        <v>INSERT INTO dash.Jobs VALUES (541,13514,"QUAKER","2019-10-16","Ryan Hodgin","Caroline Vega",60000,43.5,62,43.5,"E","010SBS","23#MEDIUM","42#LINER","KALLIMA",1,"","","X","X","Jomarys Mirabal","2017-10-28","SC","",0,"2019-10-16","2019-10-16");</v>
      </c>
    </row>
    <row r="514" spans="1:31" x14ac:dyDescent="0.2">
      <c r="A514">
        <v>542</v>
      </c>
      <c r="B514" s="8">
        <v>13515</v>
      </c>
      <c r="C514" s="8" t="s">
        <v>29</v>
      </c>
      <c r="D514" t="s">
        <v>28</v>
      </c>
      <c r="E514" s="8" t="s">
        <v>358</v>
      </c>
      <c r="F514" s="8" t="s">
        <v>366</v>
      </c>
      <c r="G514" s="8">
        <v>30000</v>
      </c>
      <c r="H514" s="8">
        <v>52</v>
      </c>
      <c r="I514" s="8">
        <v>34</v>
      </c>
      <c r="J514" s="8">
        <v>51</v>
      </c>
      <c r="K514" s="8" t="s">
        <v>32</v>
      </c>
      <c r="L514" s="8" t="s">
        <v>33</v>
      </c>
      <c r="M514" s="8" t="s">
        <v>34</v>
      </c>
      <c r="N514" s="8" t="s">
        <v>35</v>
      </c>
      <c r="O514" s="8" t="s">
        <v>36</v>
      </c>
      <c r="P514" s="8">
        <v>1</v>
      </c>
      <c r="Q514" s="8" t="s">
        <v>37</v>
      </c>
      <c r="R514" s="8" t="s">
        <v>37</v>
      </c>
      <c r="S514" s="8" t="s">
        <v>38</v>
      </c>
      <c r="T514" s="8" t="s">
        <v>38</v>
      </c>
      <c r="U514" s="8" t="s">
        <v>371</v>
      </c>
      <c r="V514" s="8" t="s">
        <v>209</v>
      </c>
      <c r="W514" s="8" t="s">
        <v>148</v>
      </c>
      <c r="X514" s="8" t="s">
        <v>37</v>
      </c>
      <c r="Y514" s="8">
        <v>0</v>
      </c>
      <c r="Z514" t="s">
        <v>28</v>
      </c>
      <c r="AA514" t="s">
        <v>28</v>
      </c>
      <c r="AB514" t="str">
        <f t="shared" si="16"/>
        <v>542,13515,"WHITE WAVE","2019-10-16","Ryan Hodgin","Caroline Vega",30000,52,34,51,"E","010SBS","23#MEDIUM","35#LINER","ANY",1,"","","X","X","Shanae Codling","2018-3-12","SC","",0,"2019-10-16","2019-10-16"</v>
      </c>
      <c r="AC514" t="s">
        <v>333</v>
      </c>
      <c r="AD514" t="s">
        <v>332</v>
      </c>
      <c r="AE514" t="str">
        <f t="shared" si="17"/>
        <v>INSERT INTO dash.Jobs VALUES (542,13515,"WHITE WAVE","2019-10-16","Ryan Hodgin","Caroline Vega",30000,52,34,51,"E","010SBS","23#MEDIUM","35#LINER","ANY",1,"","","X","X","Shanae Codling","2018-3-12","SC","",0,"2019-10-16","2019-10-16");</v>
      </c>
    </row>
    <row r="515" spans="1:31" x14ac:dyDescent="0.2">
      <c r="A515">
        <v>543</v>
      </c>
      <c r="B515" s="8">
        <v>13516</v>
      </c>
      <c r="C515" s="8" t="s">
        <v>85</v>
      </c>
      <c r="D515" t="s">
        <v>28</v>
      </c>
      <c r="E515" s="8" t="s">
        <v>358</v>
      </c>
      <c r="F515" s="8" t="s">
        <v>360</v>
      </c>
      <c r="G515" s="8">
        <v>750</v>
      </c>
      <c r="H515" s="8">
        <v>54.5</v>
      </c>
      <c r="I515" s="8">
        <v>43.75</v>
      </c>
      <c r="J515" s="8">
        <v>53</v>
      </c>
      <c r="K515" s="8" t="s">
        <v>32</v>
      </c>
      <c r="L515" s="8" t="s">
        <v>33</v>
      </c>
      <c r="M515" s="8" t="s">
        <v>34</v>
      </c>
      <c r="N515" s="8" t="s">
        <v>35</v>
      </c>
      <c r="O515" s="8" t="s">
        <v>337</v>
      </c>
      <c r="P515" s="8">
        <v>1</v>
      </c>
      <c r="Q515" s="8" t="s">
        <v>37</v>
      </c>
      <c r="R515" s="8" t="s">
        <v>37</v>
      </c>
      <c r="S515" s="8" t="s">
        <v>38</v>
      </c>
      <c r="T515" s="8" t="s">
        <v>38</v>
      </c>
      <c r="U515" s="8" t="s">
        <v>378</v>
      </c>
      <c r="V515" s="8" t="s">
        <v>206</v>
      </c>
      <c r="W515" s="8" t="s">
        <v>63</v>
      </c>
      <c r="X515" s="8" t="s">
        <v>37</v>
      </c>
      <c r="Y515" s="8">
        <v>0</v>
      </c>
      <c r="Z515" t="s">
        <v>28</v>
      </c>
      <c r="AA515" t="s">
        <v>28</v>
      </c>
      <c r="AB515" t="str">
        <f t="shared" si="16"/>
        <v>543,13516,"KAR'S NUTS","2019-10-16","Ryan Hodgin","Jeff Tejeda",750,54.5,43.75,53,"E","010SBS","23#MEDIUM","35#LINER","STORA",1,"","","X","X","Jomarys Mirabal","2017-7-29","N/A","",0,"2019-10-16","2019-10-16"</v>
      </c>
      <c r="AC515" t="s">
        <v>333</v>
      </c>
      <c r="AD515" t="s">
        <v>332</v>
      </c>
      <c r="AE515" t="str">
        <f t="shared" si="17"/>
        <v>INSERT INTO dash.Jobs VALUES (543,13516,"KAR'S NUTS","2019-10-16","Ryan Hodgin","Jeff Tejeda",750,54.5,43.75,53,"E","010SBS","23#MEDIUM","35#LINER","STORA",1,"","","X","X","Jomarys Mirabal","2017-7-29","N/A","",0,"2019-10-16","2019-10-16");</v>
      </c>
    </row>
    <row r="516" spans="1:31" x14ac:dyDescent="0.2">
      <c r="A516">
        <v>544</v>
      </c>
      <c r="B516" s="8">
        <v>13517</v>
      </c>
      <c r="C516" s="8" t="s">
        <v>45</v>
      </c>
      <c r="D516" t="s">
        <v>28</v>
      </c>
      <c r="E516" s="8" t="s">
        <v>367</v>
      </c>
      <c r="F516" s="8" t="s">
        <v>361</v>
      </c>
      <c r="G516" s="8">
        <v>22700</v>
      </c>
      <c r="H516" s="8">
        <v>56.5</v>
      </c>
      <c r="I516" s="8">
        <v>38</v>
      </c>
      <c r="J516" s="8">
        <v>56.5</v>
      </c>
      <c r="K516" s="8" t="s">
        <v>41</v>
      </c>
      <c r="L516" s="8" t="s">
        <v>33</v>
      </c>
      <c r="M516" s="8" t="s">
        <v>34</v>
      </c>
      <c r="N516" s="8" t="s">
        <v>35</v>
      </c>
      <c r="O516" s="8" t="s">
        <v>36</v>
      </c>
      <c r="P516" s="8">
        <v>1</v>
      </c>
      <c r="Q516" s="8" t="s">
        <v>37</v>
      </c>
      <c r="R516" s="8" t="s">
        <v>37</v>
      </c>
      <c r="S516" s="8" t="s">
        <v>38</v>
      </c>
      <c r="T516" s="8" t="s">
        <v>38</v>
      </c>
      <c r="U516" s="8" t="s">
        <v>371</v>
      </c>
      <c r="V516" s="8" t="s">
        <v>209</v>
      </c>
      <c r="W516" s="8" t="s">
        <v>338</v>
      </c>
      <c r="X516" s="8" t="s">
        <v>37</v>
      </c>
      <c r="Y516" s="8">
        <v>0</v>
      </c>
      <c r="Z516" t="s">
        <v>28</v>
      </c>
      <c r="AA516" t="s">
        <v>28</v>
      </c>
      <c r="AB516" t="str">
        <f t="shared" si="16"/>
        <v>544,13517,"FX MATT","2019-10-16","Tom Gottberg","Samara Schlossman",22700,56.5,38,56.5,"B","010SBS","23#MEDIUM","35#LINER","ANY",1,"","","X","X","Shanae Codling","2018-3-12","JS","",0,"2019-10-16","2019-10-16"</v>
      </c>
      <c r="AC516" t="s">
        <v>333</v>
      </c>
      <c r="AD516" t="s">
        <v>332</v>
      </c>
      <c r="AE516" t="str">
        <f t="shared" si="17"/>
        <v>INSERT INTO dash.Jobs VALUES (544,13517,"FX MATT","2019-10-16","Tom Gottberg","Samara Schlossman",22700,56.5,38,56.5,"B","010SBS","23#MEDIUM","35#LINER","ANY",1,"","","X","X","Shanae Codling","2018-3-12","JS","",0,"2019-10-16","2019-10-16");</v>
      </c>
    </row>
    <row r="517" spans="1:31" x14ac:dyDescent="0.2">
      <c r="A517">
        <v>545</v>
      </c>
      <c r="B517" s="8">
        <v>13518</v>
      </c>
      <c r="C517" s="8" t="s">
        <v>54</v>
      </c>
      <c r="D517" t="s">
        <v>28</v>
      </c>
      <c r="E517" s="8" t="s">
        <v>358</v>
      </c>
      <c r="F517" s="8" t="s">
        <v>363</v>
      </c>
      <c r="G517" s="8">
        <v>180000</v>
      </c>
      <c r="H517" s="8">
        <v>40</v>
      </c>
      <c r="I517" s="8">
        <v>48.25</v>
      </c>
      <c r="J517" s="8">
        <v>40</v>
      </c>
      <c r="K517" s="8" t="s">
        <v>41</v>
      </c>
      <c r="L517" s="8" t="s">
        <v>33</v>
      </c>
      <c r="M517" s="8" t="s">
        <v>34</v>
      </c>
      <c r="N517" s="8" t="s">
        <v>35</v>
      </c>
      <c r="O517" s="8" t="s">
        <v>36</v>
      </c>
      <c r="P517" s="8">
        <v>1</v>
      </c>
      <c r="Q517" s="8" t="s">
        <v>37</v>
      </c>
      <c r="R517" s="8" t="s">
        <v>37</v>
      </c>
      <c r="S517" s="8" t="s">
        <v>38</v>
      </c>
      <c r="T517" s="8" t="s">
        <v>38</v>
      </c>
      <c r="U517" s="8" t="s">
        <v>371</v>
      </c>
      <c r="V517" s="8" t="s">
        <v>209</v>
      </c>
      <c r="W517" s="8" t="s">
        <v>63</v>
      </c>
      <c r="X517" s="8" t="s">
        <v>37</v>
      </c>
      <c r="Y517" s="8">
        <v>0</v>
      </c>
      <c r="Z517" t="s">
        <v>28</v>
      </c>
      <c r="AA517" t="s">
        <v>28</v>
      </c>
      <c r="AB517" t="str">
        <f t="shared" si="16"/>
        <v>545,13518,"KELLOGG'S","2019-10-16","Ryan Hodgin","Nancy Anthony",180000,40,48.25,40,"B","010SBS","23#MEDIUM","35#LINER","ANY",1,"","","X","X","Shanae Codling","2018-3-12","N/A","",0,"2019-10-16","2019-10-16"</v>
      </c>
      <c r="AC517" t="s">
        <v>333</v>
      </c>
      <c r="AD517" t="s">
        <v>332</v>
      </c>
      <c r="AE517" t="str">
        <f t="shared" si="17"/>
        <v>INSERT INTO dash.Jobs VALUES (545,13518,"KELLOGG'S","2019-10-16","Ryan Hodgin","Nancy Anthony",180000,40,48.25,40,"B","010SBS","23#MEDIUM","35#LINER","ANY",1,"","","X","X","Shanae Codling","2018-3-12","N/A","",0,"2019-10-16","2019-10-16");</v>
      </c>
    </row>
    <row r="518" spans="1:31" x14ac:dyDescent="0.2">
      <c r="A518">
        <v>546</v>
      </c>
      <c r="B518" s="8">
        <v>13519</v>
      </c>
      <c r="C518" s="8" t="s">
        <v>54</v>
      </c>
      <c r="D518" t="s">
        <v>28</v>
      </c>
      <c r="E518" s="8" t="s">
        <v>367</v>
      </c>
      <c r="F518" s="8" t="s">
        <v>363</v>
      </c>
      <c r="G518" s="8">
        <v>60000</v>
      </c>
      <c r="H518" s="8">
        <v>38.5</v>
      </c>
      <c r="I518" s="8">
        <v>60</v>
      </c>
      <c r="J518" s="8">
        <v>37.5</v>
      </c>
      <c r="K518" s="8" t="s">
        <v>32</v>
      </c>
      <c r="L518" s="8" t="s">
        <v>33</v>
      </c>
      <c r="M518" s="8" t="s">
        <v>34</v>
      </c>
      <c r="N518" s="8" t="s">
        <v>35</v>
      </c>
      <c r="O518" s="8" t="s">
        <v>36</v>
      </c>
      <c r="P518" s="8">
        <v>1</v>
      </c>
      <c r="Q518" s="8" t="s">
        <v>37</v>
      </c>
      <c r="R518" s="8" t="s">
        <v>37</v>
      </c>
      <c r="S518" s="8" t="s">
        <v>38</v>
      </c>
      <c r="T518" s="8" t="s">
        <v>38</v>
      </c>
      <c r="U518" s="8" t="s">
        <v>371</v>
      </c>
      <c r="V518" s="8" t="s">
        <v>217</v>
      </c>
      <c r="W518" s="8" t="s">
        <v>63</v>
      </c>
      <c r="X518" s="8" t="s">
        <v>37</v>
      </c>
      <c r="Y518" s="8">
        <v>0</v>
      </c>
      <c r="Z518" t="s">
        <v>28</v>
      </c>
      <c r="AA518" t="s">
        <v>28</v>
      </c>
      <c r="AB518" t="str">
        <f t="shared" si="16"/>
        <v>546,13519,"KELLOGG'S","2019-10-16","Tom Gottberg","Nancy Anthony",60000,38.5,60,37.5,"E","010SBS","23#MEDIUM","35#LINER","ANY",1,"","","X","X","Shanae Codling","2018-4-30","N/A","",0,"2019-10-16","2019-10-16"</v>
      </c>
      <c r="AC518" t="s">
        <v>333</v>
      </c>
      <c r="AD518" t="s">
        <v>332</v>
      </c>
      <c r="AE518" t="str">
        <f t="shared" si="17"/>
        <v>INSERT INTO dash.Jobs VALUES (546,13519,"KELLOGG'S","2019-10-16","Tom Gottberg","Nancy Anthony",60000,38.5,60,37.5,"E","010SBS","23#MEDIUM","35#LINER","ANY",1,"","","X","X","Shanae Codling","2018-4-30","N/A","",0,"2019-10-16","2019-10-16");</v>
      </c>
    </row>
    <row r="519" spans="1:31" x14ac:dyDescent="0.2">
      <c r="A519">
        <v>547</v>
      </c>
      <c r="B519" s="8">
        <v>13520</v>
      </c>
      <c r="C519" s="8" t="s">
        <v>54</v>
      </c>
      <c r="D519" t="s">
        <v>28</v>
      </c>
      <c r="E519" s="8" t="s">
        <v>367</v>
      </c>
      <c r="F519" s="8" t="s">
        <v>363</v>
      </c>
      <c r="G519" s="8">
        <v>160000</v>
      </c>
      <c r="H519" s="8">
        <v>54.5</v>
      </c>
      <c r="I519" s="8">
        <v>33.75</v>
      </c>
      <c r="J519" s="8">
        <v>54</v>
      </c>
      <c r="K519" s="8" t="s">
        <v>32</v>
      </c>
      <c r="L519" s="8" t="s">
        <v>33</v>
      </c>
      <c r="M519" s="8" t="s">
        <v>34</v>
      </c>
      <c r="N519" s="8" t="s">
        <v>56</v>
      </c>
      <c r="O519" s="8" t="s">
        <v>36</v>
      </c>
      <c r="P519" s="8">
        <v>1</v>
      </c>
      <c r="Q519" s="8" t="s">
        <v>37</v>
      </c>
      <c r="R519" s="8" t="s">
        <v>37</v>
      </c>
      <c r="S519" s="8" t="s">
        <v>38</v>
      </c>
      <c r="T519" s="8" t="s">
        <v>38</v>
      </c>
      <c r="U519" s="8" t="s">
        <v>371</v>
      </c>
      <c r="V519" s="8" t="s">
        <v>209</v>
      </c>
      <c r="W519" s="8" t="s">
        <v>63</v>
      </c>
      <c r="X519" s="8" t="s">
        <v>37</v>
      </c>
      <c r="Y519" s="8">
        <v>0</v>
      </c>
      <c r="Z519" t="s">
        <v>28</v>
      </c>
      <c r="AA519" t="s">
        <v>28</v>
      </c>
      <c r="AB519" t="str">
        <f t="shared" si="16"/>
        <v>547,13520,"KELLOGG'S","2019-10-16","Tom Gottberg","Nancy Anthony",160000,54.5,33.75,54,"E","010SBS","23#MEDIUM","26#LINER","ANY",1,"","","X","X","Shanae Codling","2018-3-12","N/A","",0,"2019-10-16","2019-10-16"</v>
      </c>
      <c r="AC519" t="s">
        <v>333</v>
      </c>
      <c r="AD519" t="s">
        <v>332</v>
      </c>
      <c r="AE519" t="str">
        <f t="shared" si="17"/>
        <v>INSERT INTO dash.Jobs VALUES (547,13520,"KELLOGG'S","2019-10-16","Tom Gottberg","Nancy Anthony",160000,54.5,33.75,54,"E","010SBS","23#MEDIUM","26#LINER","ANY",1,"","","X","X","Shanae Codling","2018-3-12","N/A","",0,"2019-10-16","2019-10-16");</v>
      </c>
    </row>
    <row r="520" spans="1:31" x14ac:dyDescent="0.2">
      <c r="A520">
        <v>548</v>
      </c>
      <c r="B520" s="8">
        <v>13521</v>
      </c>
      <c r="C520" s="8" t="s">
        <v>54</v>
      </c>
      <c r="D520" t="s">
        <v>28</v>
      </c>
      <c r="E520" s="8" t="s">
        <v>367</v>
      </c>
      <c r="F520" s="8" t="s">
        <v>363</v>
      </c>
      <c r="G520" s="8">
        <v>120000</v>
      </c>
      <c r="H520" s="8">
        <v>38.5</v>
      </c>
      <c r="I520" s="8">
        <v>60</v>
      </c>
      <c r="J520" s="8">
        <v>37.5</v>
      </c>
      <c r="K520" s="8" t="s">
        <v>32</v>
      </c>
      <c r="L520" s="8" t="s">
        <v>33</v>
      </c>
      <c r="M520" s="8" t="s">
        <v>34</v>
      </c>
      <c r="N520" s="8" t="s">
        <v>66</v>
      </c>
      <c r="O520" s="8" t="s">
        <v>36</v>
      </c>
      <c r="P520" s="8">
        <v>1</v>
      </c>
      <c r="Q520" s="8" t="s">
        <v>37</v>
      </c>
      <c r="R520" s="8" t="s">
        <v>37</v>
      </c>
      <c r="S520" s="8" t="s">
        <v>38</v>
      </c>
      <c r="T520" s="8" t="s">
        <v>38</v>
      </c>
      <c r="U520" s="8" t="s">
        <v>371</v>
      </c>
      <c r="V520" s="8" t="s">
        <v>217</v>
      </c>
      <c r="W520" s="8" t="s">
        <v>63</v>
      </c>
      <c r="X520" s="8" t="s">
        <v>37</v>
      </c>
      <c r="Y520" s="8">
        <v>0</v>
      </c>
      <c r="Z520" t="s">
        <v>28</v>
      </c>
      <c r="AA520" t="s">
        <v>28</v>
      </c>
      <c r="AB520" t="str">
        <f t="shared" si="16"/>
        <v>548,13521,"KELLOGG'S","2019-10-16","Tom Gottberg","Nancy Anthony",120000,38.5,60,37.5,"E","010SBS","23#MEDIUM","35#HCL LINER","ANY",1,"","","X","X","Shanae Codling","2018-4-30","N/A","",0,"2019-10-16","2019-10-16"</v>
      </c>
      <c r="AC520" t="s">
        <v>333</v>
      </c>
      <c r="AD520" t="s">
        <v>332</v>
      </c>
      <c r="AE520" t="str">
        <f t="shared" si="17"/>
        <v>INSERT INTO dash.Jobs VALUES (548,13521,"KELLOGG'S","2019-10-16","Tom Gottberg","Nancy Anthony",120000,38.5,60,37.5,"E","010SBS","23#MEDIUM","35#HCL LINER","ANY",1,"","","X","X","Shanae Codling","2018-4-30","N/A","",0,"2019-10-16","2019-10-16");</v>
      </c>
    </row>
    <row r="521" spans="1:31" x14ac:dyDescent="0.2">
      <c r="A521">
        <v>549</v>
      </c>
      <c r="B521" s="8">
        <v>13522</v>
      </c>
      <c r="C521" s="8" t="s">
        <v>54</v>
      </c>
      <c r="D521" t="s">
        <v>28</v>
      </c>
      <c r="E521" s="8" t="s">
        <v>367</v>
      </c>
      <c r="F521" s="8" t="s">
        <v>363</v>
      </c>
      <c r="G521" s="8">
        <v>120000</v>
      </c>
      <c r="H521" s="8">
        <v>36</v>
      </c>
      <c r="I521" s="8">
        <v>56</v>
      </c>
      <c r="J521" s="8">
        <v>34.5</v>
      </c>
      <c r="K521" s="8" t="s">
        <v>32</v>
      </c>
      <c r="L521" s="8" t="s">
        <v>33</v>
      </c>
      <c r="M521" s="8" t="s">
        <v>34</v>
      </c>
      <c r="N521" s="8" t="s">
        <v>35</v>
      </c>
      <c r="O521" s="8" t="s">
        <v>36</v>
      </c>
      <c r="P521" s="8">
        <v>1</v>
      </c>
      <c r="Q521" s="8" t="s">
        <v>37</v>
      </c>
      <c r="R521" s="8" t="s">
        <v>37</v>
      </c>
      <c r="S521" s="8" t="s">
        <v>38</v>
      </c>
      <c r="T521" s="8" t="s">
        <v>38</v>
      </c>
      <c r="U521" s="8" t="s">
        <v>371</v>
      </c>
      <c r="V521" s="8" t="s">
        <v>209</v>
      </c>
      <c r="W521" s="8" t="s">
        <v>63</v>
      </c>
      <c r="X521" s="8" t="s">
        <v>37</v>
      </c>
      <c r="Y521" s="8">
        <v>0</v>
      </c>
      <c r="Z521" t="s">
        <v>28</v>
      </c>
      <c r="AA521" t="s">
        <v>28</v>
      </c>
      <c r="AB521" t="str">
        <f t="shared" si="16"/>
        <v>549,13522,"KELLOGG'S","2019-10-16","Tom Gottberg","Nancy Anthony",120000,36,56,34.5,"E","010SBS","23#MEDIUM","35#LINER","ANY",1,"","","X","X","Shanae Codling","2018-3-12","N/A","",0,"2019-10-16","2019-10-16"</v>
      </c>
      <c r="AC521" t="s">
        <v>333</v>
      </c>
      <c r="AD521" t="s">
        <v>332</v>
      </c>
      <c r="AE521" t="str">
        <f t="shared" si="17"/>
        <v>INSERT INTO dash.Jobs VALUES (549,13522,"KELLOGG'S","2019-10-16","Tom Gottberg","Nancy Anthony",120000,36,56,34.5,"E","010SBS","23#MEDIUM","35#LINER","ANY",1,"","","X","X","Shanae Codling","2018-3-12","N/A","",0,"2019-10-16","2019-10-16");</v>
      </c>
    </row>
    <row r="522" spans="1:31" x14ac:dyDescent="0.2">
      <c r="A522">
        <v>550</v>
      </c>
      <c r="B522" s="8">
        <v>13523</v>
      </c>
      <c r="C522" s="8" t="s">
        <v>54</v>
      </c>
      <c r="D522" t="s">
        <v>28</v>
      </c>
      <c r="E522" s="8" t="s">
        <v>367</v>
      </c>
      <c r="F522" s="8" t="s">
        <v>363</v>
      </c>
      <c r="G522" s="8">
        <v>160000</v>
      </c>
      <c r="H522" s="8">
        <v>59.5</v>
      </c>
      <c r="I522" s="8">
        <v>33.75</v>
      </c>
      <c r="J522" s="8">
        <v>59.5</v>
      </c>
      <c r="K522" s="8" t="s">
        <v>32</v>
      </c>
      <c r="L522" s="8" t="s">
        <v>33</v>
      </c>
      <c r="M522" s="8" t="s">
        <v>34</v>
      </c>
      <c r="N522" s="8" t="s">
        <v>56</v>
      </c>
      <c r="O522" s="8" t="s">
        <v>36</v>
      </c>
      <c r="P522" s="8">
        <v>1</v>
      </c>
      <c r="Q522" s="8" t="s">
        <v>37</v>
      </c>
      <c r="R522" s="8" t="s">
        <v>37</v>
      </c>
      <c r="S522" s="8" t="s">
        <v>38</v>
      </c>
      <c r="T522" s="8" t="s">
        <v>38</v>
      </c>
      <c r="U522" s="8" t="s">
        <v>378</v>
      </c>
      <c r="V522" s="8" t="s">
        <v>210</v>
      </c>
      <c r="W522" s="8" t="s">
        <v>63</v>
      </c>
      <c r="X522" s="8" t="s">
        <v>37</v>
      </c>
      <c r="Y522" s="8">
        <v>0</v>
      </c>
      <c r="Z522" t="s">
        <v>28</v>
      </c>
      <c r="AA522" t="s">
        <v>28</v>
      </c>
      <c r="AB522" t="str">
        <f t="shared" si="16"/>
        <v>550,13523,"KELLOGG'S","2019-10-16","Tom Gottberg","Nancy Anthony",160000,59.5,33.75,59.5,"E","010SBS","23#MEDIUM","26#LINER","ANY",1,"","","X","X","Jomarys Mirabal","2017-10-28","N/A","",0,"2019-10-16","2019-10-16"</v>
      </c>
      <c r="AC522" t="s">
        <v>333</v>
      </c>
      <c r="AD522" t="s">
        <v>332</v>
      </c>
      <c r="AE522" t="str">
        <f t="shared" si="17"/>
        <v>INSERT INTO dash.Jobs VALUES (550,13523,"KELLOGG'S","2019-10-16","Tom Gottberg","Nancy Anthony",160000,59.5,33.75,59.5,"E","010SBS","23#MEDIUM","26#LINER","ANY",1,"","","X","X","Jomarys Mirabal","2017-10-28","N/A","",0,"2019-10-16","2019-10-16");</v>
      </c>
    </row>
    <row r="523" spans="1:31" x14ac:dyDescent="0.2">
      <c r="A523">
        <v>551</v>
      </c>
      <c r="B523" s="8">
        <v>13524</v>
      </c>
      <c r="C523" s="8" t="s">
        <v>39</v>
      </c>
      <c r="D523" t="s">
        <v>28</v>
      </c>
      <c r="E523" s="8" t="s">
        <v>358</v>
      </c>
      <c r="F523" s="8" t="s">
        <v>360</v>
      </c>
      <c r="G523" s="8">
        <v>30000</v>
      </c>
      <c r="H523" s="8">
        <v>36</v>
      </c>
      <c r="I523" s="8">
        <v>52</v>
      </c>
      <c r="J523" s="8">
        <v>36</v>
      </c>
      <c r="K523" s="8" t="s">
        <v>41</v>
      </c>
      <c r="L523" s="8" t="s">
        <v>42</v>
      </c>
      <c r="M523" s="8" t="s">
        <v>43</v>
      </c>
      <c r="N523" s="8" t="s">
        <v>44</v>
      </c>
      <c r="O523" s="8" t="s">
        <v>36</v>
      </c>
      <c r="P523" s="8">
        <v>1</v>
      </c>
      <c r="Q523" s="8" t="s">
        <v>37</v>
      </c>
      <c r="R523" s="8" t="s">
        <v>37</v>
      </c>
      <c r="S523" s="8" t="s">
        <v>38</v>
      </c>
      <c r="T523" s="8" t="s">
        <v>38</v>
      </c>
      <c r="U523" s="8" t="s">
        <v>378</v>
      </c>
      <c r="V523" s="8" t="s">
        <v>208</v>
      </c>
      <c r="W523" s="8" t="s">
        <v>63</v>
      </c>
      <c r="X523" s="8" t="s">
        <v>37</v>
      </c>
      <c r="Y523" s="8">
        <v>0</v>
      </c>
      <c r="Z523" t="s">
        <v>28</v>
      </c>
      <c r="AA523" t="s">
        <v>28</v>
      </c>
      <c r="AB523" t="str">
        <f t="shared" si="16"/>
        <v>551,13524,"REFRESCO","2019-10-16","Ryan Hodgin","Jeff Tejeda",30000,36,52,36,"B","014SBS","33#MEDIUM","50.5#LINER","ANY",1,"","","X","X","Jomarys Mirabal","2017-8-26","N/A","",0,"2019-10-16","2019-10-16"</v>
      </c>
      <c r="AC523" t="s">
        <v>333</v>
      </c>
      <c r="AD523" t="s">
        <v>332</v>
      </c>
      <c r="AE523" t="str">
        <f t="shared" si="17"/>
        <v>INSERT INTO dash.Jobs VALUES (551,13524,"REFRESCO","2019-10-16","Ryan Hodgin","Jeff Tejeda",30000,36,52,36,"B","014SBS","33#MEDIUM","50.5#LINER","ANY",1,"","","X","X","Jomarys Mirabal","2017-8-26","N/A","",0,"2019-10-16","2019-10-16");</v>
      </c>
    </row>
    <row r="524" spans="1:31" x14ac:dyDescent="0.2">
      <c r="A524">
        <v>552</v>
      </c>
      <c r="B524" s="8">
        <v>13525</v>
      </c>
      <c r="C524" s="8" t="s">
        <v>118</v>
      </c>
      <c r="D524" t="s">
        <v>28</v>
      </c>
      <c r="E524" s="8" t="s">
        <v>367</v>
      </c>
      <c r="F524" s="8" t="s">
        <v>361</v>
      </c>
      <c r="G524" s="8">
        <v>6500</v>
      </c>
      <c r="H524" s="8">
        <v>61.5</v>
      </c>
      <c r="I524" s="8">
        <v>38</v>
      </c>
      <c r="J524" s="8">
        <v>61.5</v>
      </c>
      <c r="K524" s="8" t="s">
        <v>41</v>
      </c>
      <c r="L524" s="8" t="s">
        <v>33</v>
      </c>
      <c r="M524" s="8" t="s">
        <v>34</v>
      </c>
      <c r="N524" s="8" t="s">
        <v>35</v>
      </c>
      <c r="O524" s="8" t="s">
        <v>36</v>
      </c>
      <c r="P524" s="8">
        <v>1</v>
      </c>
      <c r="Q524" s="8" t="s">
        <v>37</v>
      </c>
      <c r="R524" s="8" t="s">
        <v>37</v>
      </c>
      <c r="S524" s="8" t="s">
        <v>38</v>
      </c>
      <c r="T524" s="8" t="s">
        <v>38</v>
      </c>
      <c r="U524" s="8" t="s">
        <v>378</v>
      </c>
      <c r="V524" s="8" t="s">
        <v>208</v>
      </c>
      <c r="W524" s="8" t="s">
        <v>63</v>
      </c>
      <c r="X524" s="8" t="s">
        <v>37</v>
      </c>
      <c r="Y524" s="8">
        <v>0</v>
      </c>
      <c r="Z524" t="s">
        <v>28</v>
      </c>
      <c r="AA524" t="s">
        <v>28</v>
      </c>
      <c r="AB524" t="str">
        <f t="shared" si="16"/>
        <v>552,13525,"MINT-X","2019-10-16","Tom Gottberg","Samara Schlossman",6500,61.5,38,61.5,"B","010SBS","23#MEDIUM","35#LINER","ANY",1,"","","X","X","Jomarys Mirabal","2017-8-26","N/A","",0,"2019-10-16","2019-10-16"</v>
      </c>
      <c r="AC524" t="s">
        <v>333</v>
      </c>
      <c r="AD524" t="s">
        <v>332</v>
      </c>
      <c r="AE524" t="str">
        <f t="shared" si="17"/>
        <v>INSERT INTO dash.Jobs VALUES (552,13525,"MINT-X","2019-10-16","Tom Gottberg","Samara Schlossman",6500,61.5,38,61.5,"B","010SBS","23#MEDIUM","35#LINER","ANY",1,"","","X","X","Jomarys Mirabal","2017-8-26","N/A","",0,"2019-10-16","2019-10-16");</v>
      </c>
    </row>
    <row r="525" spans="1:31" x14ac:dyDescent="0.2">
      <c r="A525">
        <v>553</v>
      </c>
      <c r="B525" s="8">
        <v>13526</v>
      </c>
      <c r="C525" s="8" t="s">
        <v>68</v>
      </c>
      <c r="D525" t="s">
        <v>28</v>
      </c>
      <c r="E525" s="8" t="s">
        <v>367</v>
      </c>
      <c r="F525" s="8" t="s">
        <v>360</v>
      </c>
      <c r="G525" s="8">
        <v>102000</v>
      </c>
      <c r="H525" s="8">
        <v>43.5</v>
      </c>
      <c r="I525" s="8">
        <v>53.5</v>
      </c>
      <c r="J525" s="8">
        <v>43.5</v>
      </c>
      <c r="K525" s="8" t="s">
        <v>32</v>
      </c>
      <c r="L525" s="8" t="s">
        <v>33</v>
      </c>
      <c r="M525" s="8" t="s">
        <v>34</v>
      </c>
      <c r="N525" s="8" t="s">
        <v>35</v>
      </c>
      <c r="O525" s="8" t="s">
        <v>36</v>
      </c>
      <c r="P525" s="8">
        <v>1</v>
      </c>
      <c r="Q525" s="8" t="s">
        <v>37</v>
      </c>
      <c r="R525" s="8" t="s">
        <v>37</v>
      </c>
      <c r="S525" s="8" t="s">
        <v>38</v>
      </c>
      <c r="T525" s="8" t="s">
        <v>38</v>
      </c>
      <c r="U525" s="8" t="s">
        <v>378</v>
      </c>
      <c r="V525" s="8" t="s">
        <v>208</v>
      </c>
      <c r="W525" s="8" t="s">
        <v>63</v>
      </c>
      <c r="X525" s="8" t="s">
        <v>37</v>
      </c>
      <c r="Y525" s="8">
        <v>0</v>
      </c>
      <c r="Z525" t="s">
        <v>28</v>
      </c>
      <c r="AA525" t="s">
        <v>28</v>
      </c>
      <c r="AB525" t="str">
        <f t="shared" si="16"/>
        <v>553,13526,"FRITO-LAY","2019-10-16","Tom Gottberg","Jeff Tejeda",102000,43.5,53.5,43.5,"E","010SBS","23#MEDIUM","35#LINER","ANY",1,"","","X","X","Jomarys Mirabal","2017-8-26","N/A","",0,"2019-10-16","2019-10-16"</v>
      </c>
      <c r="AC525" t="s">
        <v>333</v>
      </c>
      <c r="AD525" t="s">
        <v>332</v>
      </c>
      <c r="AE525" t="str">
        <f t="shared" si="17"/>
        <v>INSERT INTO dash.Jobs VALUES (553,13526,"FRITO-LAY","2019-10-16","Tom Gottberg","Jeff Tejeda",102000,43.5,53.5,43.5,"E","010SBS","23#MEDIUM","35#LINER","ANY",1,"","","X","X","Jomarys Mirabal","2017-8-26","N/A","",0,"2019-10-16","2019-10-16");</v>
      </c>
    </row>
    <row r="526" spans="1:31" x14ac:dyDescent="0.2">
      <c r="A526">
        <v>554</v>
      </c>
      <c r="B526" s="8">
        <v>13527</v>
      </c>
      <c r="C526" s="8" t="s">
        <v>51</v>
      </c>
      <c r="D526" t="s">
        <v>28</v>
      </c>
      <c r="E526" s="8" t="s">
        <v>358</v>
      </c>
      <c r="F526" s="8" t="s">
        <v>359</v>
      </c>
      <c r="G526" s="8">
        <v>2800</v>
      </c>
      <c r="H526" s="8">
        <v>32</v>
      </c>
      <c r="I526" s="8">
        <v>45</v>
      </c>
      <c r="J526" s="8">
        <v>32</v>
      </c>
      <c r="K526" s="8" t="s">
        <v>32</v>
      </c>
      <c r="L526" s="8" t="s">
        <v>33</v>
      </c>
      <c r="M526" s="8" t="s">
        <v>34</v>
      </c>
      <c r="N526" s="8" t="s">
        <v>96</v>
      </c>
      <c r="O526" s="8" t="s">
        <v>36</v>
      </c>
      <c r="P526" s="8">
        <v>1</v>
      </c>
      <c r="Q526" s="8" t="s">
        <v>37</v>
      </c>
      <c r="R526" s="8" t="s">
        <v>37</v>
      </c>
      <c r="S526" s="8" t="s">
        <v>38</v>
      </c>
      <c r="T526" s="8" t="s">
        <v>38</v>
      </c>
      <c r="U526" s="8" t="s">
        <v>371</v>
      </c>
      <c r="V526" s="8" t="s">
        <v>209</v>
      </c>
      <c r="W526" s="8" t="s">
        <v>338</v>
      </c>
      <c r="X526" s="8" t="s">
        <v>37</v>
      </c>
      <c r="Y526" s="8">
        <v>0</v>
      </c>
      <c r="Z526" t="s">
        <v>28</v>
      </c>
      <c r="AA526" t="s">
        <v>28</v>
      </c>
      <c r="AB526" t="str">
        <f t="shared" si="16"/>
        <v>554,13527,"TEMPUR PRODUCTION","2019-10-16","Ryan Hodgin","Daisy Santana",2800,32,45,32,"E","010SBS","23#MEDIUM","31#LINER","ANY",1,"","","X","X","Shanae Codling","2018-3-12","JS","",0,"2019-10-16","2019-10-16"</v>
      </c>
      <c r="AC526" t="s">
        <v>333</v>
      </c>
      <c r="AD526" t="s">
        <v>332</v>
      </c>
      <c r="AE526" t="str">
        <f t="shared" si="17"/>
        <v>INSERT INTO dash.Jobs VALUES (554,13527,"TEMPUR PRODUCTION","2019-10-16","Ryan Hodgin","Daisy Santana",2800,32,45,32,"E","010SBS","23#MEDIUM","31#LINER","ANY",1,"","","X","X","Shanae Codling","2018-3-12","JS","",0,"2019-10-16","2019-10-16");</v>
      </c>
    </row>
    <row r="527" spans="1:31" x14ac:dyDescent="0.2">
      <c r="A527">
        <v>555</v>
      </c>
      <c r="B527" s="8">
        <v>13528</v>
      </c>
      <c r="C527" s="8" t="s">
        <v>51</v>
      </c>
      <c r="D527" t="s">
        <v>28</v>
      </c>
      <c r="E527" s="8" t="s">
        <v>358</v>
      </c>
      <c r="F527" s="8" t="s">
        <v>359</v>
      </c>
      <c r="G527" s="8">
        <v>3500</v>
      </c>
      <c r="H527" s="8">
        <v>48</v>
      </c>
      <c r="I527" s="8">
        <v>29.5</v>
      </c>
      <c r="J527" s="8">
        <v>44.5</v>
      </c>
      <c r="K527" s="8" t="s">
        <v>32</v>
      </c>
      <c r="L527" s="8" t="s">
        <v>33</v>
      </c>
      <c r="M527" s="8" t="s">
        <v>34</v>
      </c>
      <c r="N527" s="8" t="s">
        <v>35</v>
      </c>
      <c r="O527" s="8" t="s">
        <v>36</v>
      </c>
      <c r="P527" s="8">
        <v>1</v>
      </c>
      <c r="Q527" s="8" t="s">
        <v>37</v>
      </c>
      <c r="R527" s="8" t="s">
        <v>37</v>
      </c>
      <c r="S527" s="8" t="s">
        <v>38</v>
      </c>
      <c r="T527" s="8" t="s">
        <v>38</v>
      </c>
      <c r="U527" s="8" t="s">
        <v>371</v>
      </c>
      <c r="V527" s="8" t="s">
        <v>209</v>
      </c>
      <c r="W527" s="8" t="s">
        <v>338</v>
      </c>
      <c r="X527" s="8" t="s">
        <v>37</v>
      </c>
      <c r="Y527" s="8">
        <v>0</v>
      </c>
      <c r="Z527" t="s">
        <v>28</v>
      </c>
      <c r="AA527" t="s">
        <v>28</v>
      </c>
      <c r="AB527" t="str">
        <f t="shared" si="16"/>
        <v>555,13528,"TEMPUR PRODUCTION","2019-10-16","Ryan Hodgin","Daisy Santana",3500,48,29.5,44.5,"E","010SBS","23#MEDIUM","35#LINER","ANY",1,"","","X","X","Shanae Codling","2018-3-12","JS","",0,"2019-10-16","2019-10-16"</v>
      </c>
      <c r="AC527" t="s">
        <v>333</v>
      </c>
      <c r="AD527" t="s">
        <v>332</v>
      </c>
      <c r="AE527" t="str">
        <f t="shared" si="17"/>
        <v>INSERT INTO dash.Jobs VALUES (555,13528,"TEMPUR PRODUCTION","2019-10-16","Ryan Hodgin","Daisy Santana",3500,48,29.5,44.5,"E","010SBS","23#MEDIUM","35#LINER","ANY",1,"","","X","X","Shanae Codling","2018-3-12","JS","",0,"2019-10-16","2019-10-16");</v>
      </c>
    </row>
    <row r="528" spans="1:31" x14ac:dyDescent="0.2">
      <c r="A528">
        <v>556</v>
      </c>
      <c r="B528" s="8">
        <v>13529</v>
      </c>
      <c r="C528" s="8" t="s">
        <v>123</v>
      </c>
      <c r="D528" t="s">
        <v>28</v>
      </c>
      <c r="E528" s="8" t="s">
        <v>367</v>
      </c>
      <c r="F528" s="8" t="s">
        <v>361</v>
      </c>
      <c r="G528" s="8">
        <v>6500</v>
      </c>
      <c r="H528" s="8">
        <v>52</v>
      </c>
      <c r="I528" s="8">
        <v>28</v>
      </c>
      <c r="J528" s="8">
        <v>52</v>
      </c>
      <c r="K528" s="8" t="s">
        <v>41</v>
      </c>
      <c r="L528" s="8" t="s">
        <v>33</v>
      </c>
      <c r="M528" s="8" t="s">
        <v>34</v>
      </c>
      <c r="N528" s="8" t="s">
        <v>35</v>
      </c>
      <c r="O528" s="8" t="s">
        <v>36</v>
      </c>
      <c r="P528" s="8">
        <v>1</v>
      </c>
      <c r="Q528" s="8" t="s">
        <v>37</v>
      </c>
      <c r="R528" s="8" t="s">
        <v>37</v>
      </c>
      <c r="S528" s="8" t="s">
        <v>38</v>
      </c>
      <c r="T528" s="8" t="s">
        <v>38</v>
      </c>
      <c r="U528" s="8" t="s">
        <v>378</v>
      </c>
      <c r="V528" s="8" t="s">
        <v>208</v>
      </c>
      <c r="W528" s="8" t="s">
        <v>63</v>
      </c>
      <c r="X528" s="8" t="s">
        <v>37</v>
      </c>
      <c r="Y528" s="8">
        <v>0</v>
      </c>
      <c r="Z528" t="s">
        <v>28</v>
      </c>
      <c r="AA528" t="s">
        <v>28</v>
      </c>
      <c r="AB528" t="str">
        <f t="shared" si="16"/>
        <v>556,13529,"TERRA KAI ORGANICS","2019-10-16","Tom Gottberg","Samara Schlossman",6500,52,28,52,"B","010SBS","23#MEDIUM","35#LINER","ANY",1,"","","X","X","Jomarys Mirabal","2017-8-26","N/A","",0,"2019-10-16","2019-10-16"</v>
      </c>
      <c r="AC528" t="s">
        <v>333</v>
      </c>
      <c r="AD528" t="s">
        <v>332</v>
      </c>
      <c r="AE528" t="str">
        <f t="shared" si="17"/>
        <v>INSERT INTO dash.Jobs VALUES (556,13529,"TERRA KAI ORGANICS","2019-10-16","Tom Gottberg","Samara Schlossman",6500,52,28,52,"B","010SBS","23#MEDIUM","35#LINER","ANY",1,"","","X","X","Jomarys Mirabal","2017-8-26","N/A","",0,"2019-10-16","2019-10-16");</v>
      </c>
    </row>
    <row r="529" spans="1:31" x14ac:dyDescent="0.2">
      <c r="A529">
        <v>557</v>
      </c>
      <c r="B529" s="8">
        <v>13530</v>
      </c>
      <c r="C529" s="8" t="s">
        <v>59</v>
      </c>
      <c r="D529" t="s">
        <v>28</v>
      </c>
      <c r="E529" s="8" t="s">
        <v>367</v>
      </c>
      <c r="F529" s="8" t="s">
        <v>360</v>
      </c>
      <c r="G529" s="8">
        <v>29900</v>
      </c>
      <c r="H529" s="8">
        <v>35.5</v>
      </c>
      <c r="I529" s="8">
        <v>45.75</v>
      </c>
      <c r="J529" s="8">
        <v>35.5</v>
      </c>
      <c r="K529" s="8" t="s">
        <v>41</v>
      </c>
      <c r="L529" s="8" t="s">
        <v>60</v>
      </c>
      <c r="M529" s="8" t="s">
        <v>53</v>
      </c>
      <c r="N529" s="8" t="s">
        <v>48</v>
      </c>
      <c r="O529" s="8" t="s">
        <v>36</v>
      </c>
      <c r="P529" s="8">
        <v>1</v>
      </c>
      <c r="Q529" s="8" t="s">
        <v>37</v>
      </c>
      <c r="R529" s="8" t="s">
        <v>37</v>
      </c>
      <c r="S529" s="8" t="s">
        <v>38</v>
      </c>
      <c r="T529" s="8" t="s">
        <v>38</v>
      </c>
      <c r="U529" s="8" t="s">
        <v>378</v>
      </c>
      <c r="V529" s="8" t="s">
        <v>210</v>
      </c>
      <c r="W529" s="8" t="s">
        <v>63</v>
      </c>
      <c r="X529" s="8" t="s">
        <v>37</v>
      </c>
      <c r="Y529" s="8">
        <v>0</v>
      </c>
      <c r="Z529" t="s">
        <v>28</v>
      </c>
      <c r="AA529" t="s">
        <v>28</v>
      </c>
      <c r="AB529" t="str">
        <f t="shared" si="16"/>
        <v>557,13530,"KEURIG GREEN MOUNTAIN","2019-10-16","Tom Gottberg","Jeff Tejeda",29900,35.5,45.75,35.5,"B","012SBS","26#MEDIUM","42#LINER","ANY",1,"","","X","X","Jomarys Mirabal","2017-10-28","N/A","",0,"2019-10-16","2019-10-16"</v>
      </c>
      <c r="AC529" t="s">
        <v>333</v>
      </c>
      <c r="AD529" t="s">
        <v>332</v>
      </c>
      <c r="AE529" t="str">
        <f t="shared" si="17"/>
        <v>INSERT INTO dash.Jobs VALUES (557,13530,"KEURIG GREEN MOUNTAIN","2019-10-16","Tom Gottberg","Jeff Tejeda",29900,35.5,45.75,35.5,"B","012SBS","26#MEDIUM","42#LINER","ANY",1,"","","X","X","Jomarys Mirabal","2017-10-28","N/A","",0,"2019-10-16","2019-10-16");</v>
      </c>
    </row>
    <row r="530" spans="1:31" x14ac:dyDescent="0.2">
      <c r="A530">
        <v>558</v>
      </c>
      <c r="B530" s="8">
        <v>13531</v>
      </c>
      <c r="C530" s="8" t="s">
        <v>59</v>
      </c>
      <c r="D530" t="s">
        <v>28</v>
      </c>
      <c r="E530" s="8" t="s">
        <v>367</v>
      </c>
      <c r="F530" s="8" t="s">
        <v>360</v>
      </c>
      <c r="G530" s="8">
        <v>126800</v>
      </c>
      <c r="H530" s="8">
        <v>35.5</v>
      </c>
      <c r="I530" s="8">
        <v>45.75</v>
      </c>
      <c r="J530" s="8">
        <v>35.5</v>
      </c>
      <c r="K530" s="8" t="s">
        <v>41</v>
      </c>
      <c r="L530" s="8" t="s">
        <v>60</v>
      </c>
      <c r="M530" s="8" t="s">
        <v>53</v>
      </c>
      <c r="N530" s="8" t="s">
        <v>48</v>
      </c>
      <c r="O530" s="8" t="s">
        <v>36</v>
      </c>
      <c r="P530" s="8">
        <v>1</v>
      </c>
      <c r="Q530" s="8" t="s">
        <v>37</v>
      </c>
      <c r="R530" s="8" t="s">
        <v>37</v>
      </c>
      <c r="S530" s="8" t="s">
        <v>38</v>
      </c>
      <c r="T530" s="8" t="s">
        <v>38</v>
      </c>
      <c r="U530" s="8" t="s">
        <v>378</v>
      </c>
      <c r="V530" s="8" t="s">
        <v>210</v>
      </c>
      <c r="W530" s="8" t="s">
        <v>63</v>
      </c>
      <c r="X530" s="8" t="s">
        <v>37</v>
      </c>
      <c r="Y530" s="8">
        <v>0</v>
      </c>
      <c r="Z530" t="s">
        <v>28</v>
      </c>
      <c r="AA530" t="s">
        <v>28</v>
      </c>
      <c r="AB530" t="str">
        <f t="shared" si="16"/>
        <v>558,13531,"KEURIG GREEN MOUNTAIN","2019-10-16","Tom Gottberg","Jeff Tejeda",126800,35.5,45.75,35.5,"B","012SBS","26#MEDIUM","42#LINER","ANY",1,"","","X","X","Jomarys Mirabal","2017-10-28","N/A","",0,"2019-10-16","2019-10-16"</v>
      </c>
      <c r="AC530" t="s">
        <v>333</v>
      </c>
      <c r="AD530" t="s">
        <v>332</v>
      </c>
      <c r="AE530" t="str">
        <f t="shared" si="17"/>
        <v>INSERT INTO dash.Jobs VALUES (558,13531,"KEURIG GREEN MOUNTAIN","2019-10-16","Tom Gottberg","Jeff Tejeda",126800,35.5,45.75,35.5,"B","012SBS","26#MEDIUM","42#LINER","ANY",1,"","","X","X","Jomarys Mirabal","2017-10-28","N/A","",0,"2019-10-16","2019-10-16");</v>
      </c>
    </row>
    <row r="531" spans="1:31" x14ac:dyDescent="0.2">
      <c r="A531">
        <v>559</v>
      </c>
      <c r="B531" s="8">
        <v>13532</v>
      </c>
      <c r="C531" s="8" t="s">
        <v>39</v>
      </c>
      <c r="D531" t="s">
        <v>28</v>
      </c>
      <c r="E531" s="8" t="s">
        <v>367</v>
      </c>
      <c r="F531" s="8" t="s">
        <v>360</v>
      </c>
      <c r="G531" s="8">
        <v>20400</v>
      </c>
      <c r="H531" s="8">
        <v>36</v>
      </c>
      <c r="I531" s="8">
        <v>52</v>
      </c>
      <c r="J531" s="8">
        <v>36</v>
      </c>
      <c r="K531" s="8" t="s">
        <v>41</v>
      </c>
      <c r="L531" s="8" t="s">
        <v>42</v>
      </c>
      <c r="M531" s="8" t="s">
        <v>43</v>
      </c>
      <c r="N531" s="8" t="s">
        <v>44</v>
      </c>
      <c r="O531" s="8" t="s">
        <v>36</v>
      </c>
      <c r="P531" s="8">
        <v>1</v>
      </c>
      <c r="Q531" s="8" t="s">
        <v>37</v>
      </c>
      <c r="R531" s="8" t="s">
        <v>37</v>
      </c>
      <c r="S531" s="8" t="s">
        <v>38</v>
      </c>
      <c r="T531" s="8" t="s">
        <v>38</v>
      </c>
      <c r="U531" s="8" t="s">
        <v>378</v>
      </c>
      <c r="V531" s="8" t="s">
        <v>208</v>
      </c>
      <c r="W531" s="8" t="s">
        <v>63</v>
      </c>
      <c r="X531" s="8" t="s">
        <v>37</v>
      </c>
      <c r="Y531" s="8">
        <v>0</v>
      </c>
      <c r="Z531" t="s">
        <v>28</v>
      </c>
      <c r="AA531" t="s">
        <v>28</v>
      </c>
      <c r="AB531" t="str">
        <f t="shared" si="16"/>
        <v>559,13532,"REFRESCO","2019-10-16","Tom Gottberg","Jeff Tejeda",20400,36,52,36,"B","014SBS","33#MEDIUM","50.5#LINER","ANY",1,"","","X","X","Jomarys Mirabal","2017-8-26","N/A","",0,"2019-10-16","2019-10-16"</v>
      </c>
      <c r="AC531" t="s">
        <v>333</v>
      </c>
      <c r="AD531" t="s">
        <v>332</v>
      </c>
      <c r="AE531" t="str">
        <f t="shared" si="17"/>
        <v>INSERT INTO dash.Jobs VALUES (559,13532,"REFRESCO","2019-10-16","Tom Gottberg","Jeff Tejeda",20400,36,52,36,"B","014SBS","33#MEDIUM","50.5#LINER","ANY",1,"","","X","X","Jomarys Mirabal","2017-8-26","N/A","",0,"2019-10-16","2019-10-16");</v>
      </c>
    </row>
    <row r="532" spans="1:31" x14ac:dyDescent="0.2">
      <c r="A532">
        <v>560</v>
      </c>
      <c r="B532" s="8">
        <v>13533</v>
      </c>
      <c r="C532" s="8" t="s">
        <v>47</v>
      </c>
      <c r="D532" t="s">
        <v>28</v>
      </c>
      <c r="E532" s="8" t="s">
        <v>367</v>
      </c>
      <c r="F532" s="8" t="s">
        <v>366</v>
      </c>
      <c r="G532" s="8">
        <v>12000</v>
      </c>
      <c r="H532" s="8">
        <v>38.5</v>
      </c>
      <c r="I532" s="8">
        <v>50.25</v>
      </c>
      <c r="J532" s="8">
        <v>37.5</v>
      </c>
      <c r="K532" s="8" t="s">
        <v>32</v>
      </c>
      <c r="L532" s="8" t="s">
        <v>33</v>
      </c>
      <c r="M532" s="8" t="s">
        <v>53</v>
      </c>
      <c r="N532" s="8" t="s">
        <v>48</v>
      </c>
      <c r="O532" s="8" t="s">
        <v>336</v>
      </c>
      <c r="P532" s="8">
        <v>1</v>
      </c>
      <c r="Q532" s="8" t="s">
        <v>37</v>
      </c>
      <c r="R532" s="8" t="s">
        <v>37</v>
      </c>
      <c r="S532" s="8" t="s">
        <v>38</v>
      </c>
      <c r="T532" s="8" t="s">
        <v>38</v>
      </c>
      <c r="U532" s="8" t="s">
        <v>378</v>
      </c>
      <c r="V532" s="8" t="s">
        <v>208</v>
      </c>
      <c r="W532" s="8" t="s">
        <v>63</v>
      </c>
      <c r="X532" s="8" t="s">
        <v>37</v>
      </c>
      <c r="Y532" s="8">
        <v>0</v>
      </c>
      <c r="Z532" t="s">
        <v>28</v>
      </c>
      <c r="AA532" t="s">
        <v>28</v>
      </c>
      <c r="AB532" t="str">
        <f t="shared" si="16"/>
        <v>560,13533,"QUAKER","2019-10-16","Tom Gottberg","Caroline Vega",12000,38.5,50.25,37.5,"E","010SBS","26#MEDIUM","42#LINER","KALLIMA",1,"","","X","X","Jomarys Mirabal","2017-8-26","N/A","",0,"2019-10-16","2019-10-16"</v>
      </c>
      <c r="AC532" t="s">
        <v>333</v>
      </c>
      <c r="AD532" t="s">
        <v>332</v>
      </c>
      <c r="AE532" t="str">
        <f t="shared" si="17"/>
        <v>INSERT INTO dash.Jobs VALUES (560,13533,"QUAKER","2019-10-16","Tom Gottberg","Caroline Vega",12000,38.5,50.25,37.5,"E","010SBS","26#MEDIUM","42#LINER","KALLIMA",1,"","","X","X","Jomarys Mirabal","2017-8-26","N/A","",0,"2019-10-16","2019-10-16");</v>
      </c>
    </row>
    <row r="533" spans="1:31" x14ac:dyDescent="0.2">
      <c r="A533">
        <v>561</v>
      </c>
      <c r="B533" s="8">
        <v>13534</v>
      </c>
      <c r="C533" s="8" t="s">
        <v>47</v>
      </c>
      <c r="D533" t="s">
        <v>28</v>
      </c>
      <c r="E533" s="8" t="s">
        <v>367</v>
      </c>
      <c r="F533" s="8" t="s">
        <v>366</v>
      </c>
      <c r="G533" s="8">
        <v>18000</v>
      </c>
      <c r="H533" s="8">
        <v>36</v>
      </c>
      <c r="I533" s="8">
        <v>51.5</v>
      </c>
      <c r="J533" s="8">
        <v>36</v>
      </c>
      <c r="K533" s="8" t="s">
        <v>32</v>
      </c>
      <c r="L533" s="8" t="s">
        <v>33</v>
      </c>
      <c r="M533" s="8" t="s">
        <v>53</v>
      </c>
      <c r="N533" s="8" t="s">
        <v>48</v>
      </c>
      <c r="O533" s="8" t="s">
        <v>336</v>
      </c>
      <c r="P533" s="8">
        <v>1</v>
      </c>
      <c r="Q533" s="8" t="s">
        <v>37</v>
      </c>
      <c r="R533" s="8" t="s">
        <v>37</v>
      </c>
      <c r="S533" s="8" t="s">
        <v>38</v>
      </c>
      <c r="T533" s="8" t="s">
        <v>38</v>
      </c>
      <c r="U533" s="8" t="s">
        <v>378</v>
      </c>
      <c r="V533" s="8" t="s">
        <v>210</v>
      </c>
      <c r="W533" s="8" t="s">
        <v>148</v>
      </c>
      <c r="X533" s="8" t="s">
        <v>37</v>
      </c>
      <c r="Y533" s="8">
        <v>0</v>
      </c>
      <c r="Z533" t="s">
        <v>28</v>
      </c>
      <c r="AA533" t="s">
        <v>28</v>
      </c>
      <c r="AB533" t="str">
        <f t="shared" si="16"/>
        <v>561,13534,"QUAKER","2019-10-16","Tom Gottberg","Caroline Vega",18000,36,51.5,36,"E","010SBS","26#MEDIUM","42#LINER","KALLIMA",1,"","","X","X","Jomarys Mirabal","2017-10-28","SC","",0,"2019-10-16","2019-10-16"</v>
      </c>
      <c r="AC533" t="s">
        <v>333</v>
      </c>
      <c r="AD533" t="s">
        <v>332</v>
      </c>
      <c r="AE533" t="str">
        <f t="shared" si="17"/>
        <v>INSERT INTO dash.Jobs VALUES (561,13534,"QUAKER","2019-10-16","Tom Gottberg","Caroline Vega",18000,36,51.5,36,"E","010SBS","26#MEDIUM","42#LINER","KALLIMA",1,"","","X","X","Jomarys Mirabal","2017-10-28","SC","",0,"2019-10-16","2019-10-16");</v>
      </c>
    </row>
    <row r="534" spans="1:31" x14ac:dyDescent="0.2">
      <c r="A534">
        <v>562</v>
      </c>
      <c r="B534" s="8">
        <v>13535</v>
      </c>
      <c r="C534" s="8" t="s">
        <v>47</v>
      </c>
      <c r="D534" t="s">
        <v>28</v>
      </c>
      <c r="E534" s="8" t="s">
        <v>367</v>
      </c>
      <c r="F534" s="8" t="s">
        <v>366</v>
      </c>
      <c r="G534" s="8">
        <v>90000</v>
      </c>
      <c r="H534" s="8">
        <v>36</v>
      </c>
      <c r="I534" s="8">
        <v>60.25</v>
      </c>
      <c r="J534" s="8">
        <v>35</v>
      </c>
      <c r="K534" s="8" t="s">
        <v>32</v>
      </c>
      <c r="L534" s="8" t="s">
        <v>33</v>
      </c>
      <c r="M534" s="8" t="s">
        <v>53</v>
      </c>
      <c r="N534" s="8" t="s">
        <v>48</v>
      </c>
      <c r="O534" s="8" t="s">
        <v>336</v>
      </c>
      <c r="P534" s="8">
        <v>1</v>
      </c>
      <c r="Q534" s="8" t="s">
        <v>37</v>
      </c>
      <c r="R534" s="8" t="s">
        <v>37</v>
      </c>
      <c r="S534" s="8" t="s">
        <v>38</v>
      </c>
      <c r="T534" s="8" t="s">
        <v>38</v>
      </c>
      <c r="U534" s="8" t="s">
        <v>371</v>
      </c>
      <c r="V534" s="8" t="s">
        <v>221</v>
      </c>
      <c r="W534" s="8" t="s">
        <v>148</v>
      </c>
      <c r="X534" s="8" t="s">
        <v>37</v>
      </c>
      <c r="Y534" s="8">
        <v>0</v>
      </c>
      <c r="Z534" t="s">
        <v>28</v>
      </c>
      <c r="AA534" t="s">
        <v>28</v>
      </c>
      <c r="AB534" t="str">
        <f t="shared" si="16"/>
        <v>562,13535,"QUAKER","2019-10-16","Tom Gottberg","Caroline Vega",90000,36,60.25,35,"E","010SBS","26#MEDIUM","42#LINER","KALLIMA",1,"","","X","X","Shanae Codling","2018-2-17","SC","",0,"2019-10-16","2019-10-16"</v>
      </c>
      <c r="AC534" t="s">
        <v>333</v>
      </c>
      <c r="AD534" t="s">
        <v>332</v>
      </c>
      <c r="AE534" t="str">
        <f t="shared" si="17"/>
        <v>INSERT INTO dash.Jobs VALUES (562,13535,"QUAKER","2019-10-16","Tom Gottberg","Caroline Vega",90000,36,60.25,35,"E","010SBS","26#MEDIUM","42#LINER","KALLIMA",1,"","","X","X","Shanae Codling","2018-2-17","SC","",0,"2019-10-16","2019-10-16");</v>
      </c>
    </row>
    <row r="535" spans="1:31" x14ac:dyDescent="0.2">
      <c r="A535">
        <v>563</v>
      </c>
      <c r="B535" s="8">
        <v>13536</v>
      </c>
      <c r="C535" s="8" t="s">
        <v>47</v>
      </c>
      <c r="D535" t="s">
        <v>28</v>
      </c>
      <c r="E535" s="8" t="s">
        <v>367</v>
      </c>
      <c r="F535" s="8" t="s">
        <v>366</v>
      </c>
      <c r="G535" s="8">
        <v>90000</v>
      </c>
      <c r="H535" s="8">
        <v>34</v>
      </c>
      <c r="I535" s="8">
        <v>50.75</v>
      </c>
      <c r="J535" s="8">
        <v>34</v>
      </c>
      <c r="K535" s="8" t="s">
        <v>32</v>
      </c>
      <c r="L535" s="8" t="s">
        <v>33</v>
      </c>
      <c r="M535" s="8" t="s">
        <v>34</v>
      </c>
      <c r="N535" s="8" t="s">
        <v>35</v>
      </c>
      <c r="O535" s="8" t="s">
        <v>336</v>
      </c>
      <c r="P535" s="8">
        <v>1</v>
      </c>
      <c r="Q535" s="8" t="s">
        <v>37</v>
      </c>
      <c r="R535" s="8" t="s">
        <v>37</v>
      </c>
      <c r="S535" s="8" t="s">
        <v>38</v>
      </c>
      <c r="T535" s="8" t="s">
        <v>38</v>
      </c>
      <c r="U535" s="8" t="s">
        <v>371</v>
      </c>
      <c r="V535" s="8" t="s">
        <v>220</v>
      </c>
      <c r="W535" s="8" t="s">
        <v>148</v>
      </c>
      <c r="X535" s="8" t="s">
        <v>37</v>
      </c>
      <c r="Y535" s="8">
        <v>0</v>
      </c>
      <c r="Z535" t="s">
        <v>28</v>
      </c>
      <c r="AA535" t="s">
        <v>28</v>
      </c>
      <c r="AB535" t="str">
        <f t="shared" si="16"/>
        <v>563,13536,"QUAKER","2019-10-16","Tom Gottberg","Caroline Vega",90000,34,50.75,34,"E","010SBS","23#MEDIUM","35#LINER","KALLIMA",1,"","","X","X","Shanae Codling","2017-12-23","SC","",0,"2019-10-16","2019-10-16"</v>
      </c>
      <c r="AC535" t="s">
        <v>333</v>
      </c>
      <c r="AD535" t="s">
        <v>332</v>
      </c>
      <c r="AE535" t="str">
        <f t="shared" si="17"/>
        <v>INSERT INTO dash.Jobs VALUES (563,13536,"QUAKER","2019-10-16","Tom Gottberg","Caroline Vega",90000,34,50.75,34,"E","010SBS","23#MEDIUM","35#LINER","KALLIMA",1,"","","X","X","Shanae Codling","2017-12-23","SC","",0,"2019-10-16","2019-10-16");</v>
      </c>
    </row>
    <row r="536" spans="1:31" x14ac:dyDescent="0.2">
      <c r="A536">
        <v>564</v>
      </c>
      <c r="B536" s="8">
        <v>13537</v>
      </c>
      <c r="C536" s="8" t="s">
        <v>47</v>
      </c>
      <c r="D536" t="s">
        <v>28</v>
      </c>
      <c r="E536" s="8" t="s">
        <v>367</v>
      </c>
      <c r="F536" s="8" t="s">
        <v>366</v>
      </c>
      <c r="G536" s="8">
        <v>120000</v>
      </c>
      <c r="H536" s="8">
        <v>43.5</v>
      </c>
      <c r="I536" s="8">
        <v>62</v>
      </c>
      <c r="J536" s="8">
        <v>43.5</v>
      </c>
      <c r="K536" s="8" t="s">
        <v>32</v>
      </c>
      <c r="L536" s="8" t="s">
        <v>33</v>
      </c>
      <c r="M536" s="8" t="s">
        <v>34</v>
      </c>
      <c r="N536" s="8" t="s">
        <v>48</v>
      </c>
      <c r="O536" s="8" t="s">
        <v>336</v>
      </c>
      <c r="P536" s="8">
        <v>1</v>
      </c>
      <c r="Q536" s="8" t="s">
        <v>37</v>
      </c>
      <c r="R536" s="8" t="s">
        <v>37</v>
      </c>
      <c r="S536" s="8" t="s">
        <v>38</v>
      </c>
      <c r="T536" s="8" t="s">
        <v>38</v>
      </c>
      <c r="U536" s="8" t="s">
        <v>378</v>
      </c>
      <c r="V536" s="8" t="s">
        <v>210</v>
      </c>
      <c r="W536" s="8" t="s">
        <v>148</v>
      </c>
      <c r="X536" s="8" t="s">
        <v>37</v>
      </c>
      <c r="Y536" s="8">
        <v>0</v>
      </c>
      <c r="Z536" t="s">
        <v>28</v>
      </c>
      <c r="AA536" t="s">
        <v>28</v>
      </c>
      <c r="AB536" t="str">
        <f t="shared" si="16"/>
        <v>564,13537,"QUAKER","2019-10-16","Tom Gottberg","Caroline Vega",120000,43.5,62,43.5,"E","010SBS","23#MEDIUM","42#LINER","KALLIMA",1,"","","X","X","Jomarys Mirabal","2017-10-28","SC","",0,"2019-10-16","2019-10-16"</v>
      </c>
      <c r="AC536" t="s">
        <v>333</v>
      </c>
      <c r="AD536" t="s">
        <v>332</v>
      </c>
      <c r="AE536" t="str">
        <f t="shared" si="17"/>
        <v>INSERT INTO dash.Jobs VALUES (564,13537,"QUAKER","2019-10-16","Tom Gottberg","Caroline Vega",120000,43.5,62,43.5,"E","010SBS","23#MEDIUM","42#LINER","KALLIMA",1,"","","X","X","Jomarys Mirabal","2017-10-28","SC","",0,"2019-10-16","2019-10-16");</v>
      </c>
    </row>
    <row r="537" spans="1:31" x14ac:dyDescent="0.2">
      <c r="A537">
        <v>565</v>
      </c>
      <c r="B537" s="8">
        <v>13538</v>
      </c>
      <c r="C537" s="8" t="s">
        <v>124</v>
      </c>
      <c r="D537" t="s">
        <v>28</v>
      </c>
      <c r="E537" s="8" t="s">
        <v>367</v>
      </c>
      <c r="F537" s="8" t="s">
        <v>365</v>
      </c>
      <c r="G537" s="8">
        <v>5700</v>
      </c>
      <c r="H537" s="8">
        <v>40</v>
      </c>
      <c r="I537" s="8">
        <v>29.5</v>
      </c>
      <c r="J537" s="8">
        <v>40</v>
      </c>
      <c r="K537" s="8" t="s">
        <v>32</v>
      </c>
      <c r="L537" s="8" t="s">
        <v>33</v>
      </c>
      <c r="M537" s="8" t="s">
        <v>34</v>
      </c>
      <c r="N537" s="8" t="s">
        <v>103</v>
      </c>
      <c r="O537" s="8" t="s">
        <v>36</v>
      </c>
      <c r="P537" s="8">
        <v>1</v>
      </c>
      <c r="Q537" s="8" t="s">
        <v>37</v>
      </c>
      <c r="R537" s="8" t="s">
        <v>37</v>
      </c>
      <c r="S537" s="8" t="s">
        <v>38</v>
      </c>
      <c r="T537" s="8" t="s">
        <v>38</v>
      </c>
      <c r="U537" s="8" t="s">
        <v>378</v>
      </c>
      <c r="V537" s="8" t="s">
        <v>208</v>
      </c>
      <c r="W537" s="8" t="s">
        <v>63</v>
      </c>
      <c r="X537" s="8" t="s">
        <v>37</v>
      </c>
      <c r="Y537" s="8">
        <v>0</v>
      </c>
      <c r="Z537" t="s">
        <v>28</v>
      </c>
      <c r="AA537" t="s">
        <v>28</v>
      </c>
      <c r="AB537" t="str">
        <f t="shared" si="16"/>
        <v>565,13538,"DEFELSKO","2019-10-16","Tom Gottberg","Nicole Lamey",5700,40,29.5,40,"E","010SBS","23#MEDIUM","30#BLEACHED","ANY",1,"","","X","X","Jomarys Mirabal","2017-8-26","N/A","",0,"2019-10-16","2019-10-16"</v>
      </c>
      <c r="AC537" t="s">
        <v>333</v>
      </c>
      <c r="AD537" t="s">
        <v>332</v>
      </c>
      <c r="AE537" t="str">
        <f t="shared" si="17"/>
        <v>INSERT INTO dash.Jobs VALUES (565,13538,"DEFELSKO","2019-10-16","Tom Gottberg","Nicole Lamey",5700,40,29.5,40,"E","010SBS","23#MEDIUM","30#BLEACHED","ANY",1,"","","X","X","Jomarys Mirabal","2017-8-26","N/A","",0,"2019-10-16","2019-10-16");</v>
      </c>
    </row>
    <row r="538" spans="1:31" x14ac:dyDescent="0.2">
      <c r="A538">
        <v>566</v>
      </c>
      <c r="B538" s="8">
        <v>13539</v>
      </c>
      <c r="C538" s="8" t="s">
        <v>124</v>
      </c>
      <c r="D538" t="s">
        <v>28</v>
      </c>
      <c r="E538" s="8" t="s">
        <v>367</v>
      </c>
      <c r="F538" s="8" t="s">
        <v>365</v>
      </c>
      <c r="G538" s="8">
        <v>3200</v>
      </c>
      <c r="H538" s="8">
        <v>43.5</v>
      </c>
      <c r="I538" s="8">
        <v>33.25</v>
      </c>
      <c r="J538" s="8">
        <v>45</v>
      </c>
      <c r="K538" s="8" t="s">
        <v>32</v>
      </c>
      <c r="L538" s="8" t="s">
        <v>33</v>
      </c>
      <c r="M538" s="8" t="s">
        <v>34</v>
      </c>
      <c r="N538" s="8" t="s">
        <v>103</v>
      </c>
      <c r="O538" s="8" t="s">
        <v>36</v>
      </c>
      <c r="P538" s="8">
        <v>1</v>
      </c>
      <c r="Q538" s="8" t="s">
        <v>37</v>
      </c>
      <c r="R538" s="8" t="s">
        <v>37</v>
      </c>
      <c r="S538" s="8" t="s">
        <v>38</v>
      </c>
      <c r="T538" s="8" t="s">
        <v>38</v>
      </c>
      <c r="U538" s="8" t="s">
        <v>371</v>
      </c>
      <c r="V538" s="8" t="s">
        <v>214</v>
      </c>
      <c r="W538" s="8" t="s">
        <v>63</v>
      </c>
      <c r="X538" s="8" t="s">
        <v>37</v>
      </c>
      <c r="Y538" s="8">
        <v>0</v>
      </c>
      <c r="Z538" t="s">
        <v>28</v>
      </c>
      <c r="AA538" t="s">
        <v>28</v>
      </c>
      <c r="AB538" t="str">
        <f t="shared" si="16"/>
        <v>566,13539,"DEFELSKO","2019-10-16","Tom Gottberg","Nicole Lamey",3200,43.5,33.25,45,"E","010SBS","23#MEDIUM","30#BLEACHED","ANY",1,"","","X","X","Shanae Codling","2018-6-18","N/A","",0,"2019-10-16","2019-10-16"</v>
      </c>
      <c r="AC538" t="s">
        <v>333</v>
      </c>
      <c r="AD538" t="s">
        <v>332</v>
      </c>
      <c r="AE538" t="str">
        <f t="shared" si="17"/>
        <v>INSERT INTO dash.Jobs VALUES (566,13539,"DEFELSKO","2019-10-16","Tom Gottberg","Nicole Lamey",3200,43.5,33.25,45,"E","010SBS","23#MEDIUM","30#BLEACHED","ANY",1,"","","X","X","Shanae Codling","2018-6-18","N/A","",0,"2019-10-16","2019-10-16");</v>
      </c>
    </row>
    <row r="539" spans="1:31" x14ac:dyDescent="0.2">
      <c r="A539">
        <v>567</v>
      </c>
      <c r="B539" s="8">
        <v>13540</v>
      </c>
      <c r="C539" s="8" t="s">
        <v>124</v>
      </c>
      <c r="D539" t="s">
        <v>28</v>
      </c>
      <c r="E539" s="8" t="s">
        <v>367</v>
      </c>
      <c r="F539" s="8" t="s">
        <v>365</v>
      </c>
      <c r="G539" s="8">
        <v>5700</v>
      </c>
      <c r="H539" s="8">
        <v>43.5</v>
      </c>
      <c r="I539" s="8">
        <v>45.5</v>
      </c>
      <c r="J539" s="8">
        <v>41</v>
      </c>
      <c r="K539" s="8" t="s">
        <v>32</v>
      </c>
      <c r="L539" s="8" t="s">
        <v>33</v>
      </c>
      <c r="M539" s="8" t="s">
        <v>34</v>
      </c>
      <c r="N539" s="8" t="s">
        <v>103</v>
      </c>
      <c r="O539" s="8" t="s">
        <v>36</v>
      </c>
      <c r="P539" s="8">
        <v>1</v>
      </c>
      <c r="Q539" s="8" t="s">
        <v>37</v>
      </c>
      <c r="R539" s="8" t="s">
        <v>37</v>
      </c>
      <c r="S539" s="8" t="s">
        <v>38</v>
      </c>
      <c r="T539" s="8" t="s">
        <v>38</v>
      </c>
      <c r="U539" s="8" t="s">
        <v>371</v>
      </c>
      <c r="V539" s="8" t="s">
        <v>214</v>
      </c>
      <c r="W539" s="8" t="s">
        <v>63</v>
      </c>
      <c r="X539" s="8" t="s">
        <v>37</v>
      </c>
      <c r="Y539" s="8">
        <v>0</v>
      </c>
      <c r="Z539" t="s">
        <v>28</v>
      </c>
      <c r="AA539" t="s">
        <v>28</v>
      </c>
      <c r="AB539" t="str">
        <f t="shared" si="16"/>
        <v>567,13540,"DEFELSKO","2019-10-16","Tom Gottberg","Nicole Lamey",5700,43.5,45.5,41,"E","010SBS","23#MEDIUM","30#BLEACHED","ANY",1,"","","X","X","Shanae Codling","2018-6-18","N/A","",0,"2019-10-16","2019-10-16"</v>
      </c>
      <c r="AC539" t="s">
        <v>333</v>
      </c>
      <c r="AD539" t="s">
        <v>332</v>
      </c>
      <c r="AE539" t="str">
        <f t="shared" si="17"/>
        <v>INSERT INTO dash.Jobs VALUES (567,13540,"DEFELSKO","2019-10-16","Tom Gottberg","Nicole Lamey",5700,43.5,45.5,41,"E","010SBS","23#MEDIUM","30#BLEACHED","ANY",1,"","","X","X","Shanae Codling","2018-6-18","N/A","",0,"2019-10-16","2019-10-16");</v>
      </c>
    </row>
    <row r="540" spans="1:31" x14ac:dyDescent="0.2">
      <c r="A540">
        <v>568</v>
      </c>
      <c r="B540" s="8">
        <v>13541</v>
      </c>
      <c r="C540" s="8" t="s">
        <v>59</v>
      </c>
      <c r="D540" t="s">
        <v>28</v>
      </c>
      <c r="E540" s="8" t="s">
        <v>367</v>
      </c>
      <c r="F540" s="8" t="s">
        <v>360</v>
      </c>
      <c r="G540" s="8">
        <v>130000</v>
      </c>
      <c r="H540" s="8">
        <v>40</v>
      </c>
      <c r="I540" s="8">
        <v>45.75</v>
      </c>
      <c r="J540" s="8">
        <v>40</v>
      </c>
      <c r="K540" s="8" t="s">
        <v>41</v>
      </c>
      <c r="L540" s="8" t="s">
        <v>60</v>
      </c>
      <c r="M540" s="8" t="s">
        <v>53</v>
      </c>
      <c r="N540" s="8" t="s">
        <v>48</v>
      </c>
      <c r="O540" s="8" t="s">
        <v>36</v>
      </c>
      <c r="P540" s="8">
        <v>1</v>
      </c>
      <c r="Q540" s="8" t="s">
        <v>37</v>
      </c>
      <c r="R540" s="8" t="s">
        <v>37</v>
      </c>
      <c r="S540" s="8" t="s">
        <v>38</v>
      </c>
      <c r="T540" s="8" t="s">
        <v>38</v>
      </c>
      <c r="U540" s="8" t="s">
        <v>371</v>
      </c>
      <c r="V540" s="8" t="s">
        <v>209</v>
      </c>
      <c r="W540" s="8" t="s">
        <v>148</v>
      </c>
      <c r="X540" s="8" t="s">
        <v>37</v>
      </c>
      <c r="Y540" s="8">
        <v>0</v>
      </c>
      <c r="Z540" t="s">
        <v>28</v>
      </c>
      <c r="AA540" t="s">
        <v>28</v>
      </c>
      <c r="AB540" t="str">
        <f t="shared" si="16"/>
        <v>568,13541,"KEURIG GREEN MOUNTAIN","2019-10-16","Tom Gottberg","Jeff Tejeda",130000,40,45.75,40,"B","012SBS","26#MEDIUM","42#LINER","ANY",1,"","","X","X","Shanae Codling","2018-3-12","SC","",0,"2019-10-16","2019-10-16"</v>
      </c>
      <c r="AC540" t="s">
        <v>333</v>
      </c>
      <c r="AD540" t="s">
        <v>332</v>
      </c>
      <c r="AE540" t="str">
        <f t="shared" si="17"/>
        <v>INSERT INTO dash.Jobs VALUES (568,13541,"KEURIG GREEN MOUNTAIN","2019-10-16","Tom Gottberg","Jeff Tejeda",130000,40,45.75,40,"B","012SBS","26#MEDIUM","42#LINER","ANY",1,"","","X","X","Shanae Codling","2018-3-12","SC","",0,"2019-10-16","2019-10-16");</v>
      </c>
    </row>
    <row r="541" spans="1:31" x14ac:dyDescent="0.2">
      <c r="A541">
        <v>569</v>
      </c>
      <c r="B541" s="8">
        <v>13542</v>
      </c>
      <c r="C541" s="8" t="s">
        <v>59</v>
      </c>
      <c r="D541" t="s">
        <v>28</v>
      </c>
      <c r="E541" s="8" t="s">
        <v>367</v>
      </c>
      <c r="F541" s="8" t="s">
        <v>360</v>
      </c>
      <c r="G541" s="8">
        <v>152100</v>
      </c>
      <c r="H541" s="8">
        <v>40</v>
      </c>
      <c r="I541" s="8">
        <v>45.75</v>
      </c>
      <c r="J541" s="8">
        <v>40</v>
      </c>
      <c r="K541" s="8" t="s">
        <v>41</v>
      </c>
      <c r="L541" s="8" t="s">
        <v>60</v>
      </c>
      <c r="M541" s="8" t="s">
        <v>53</v>
      </c>
      <c r="N541" s="8" t="s">
        <v>48</v>
      </c>
      <c r="O541" s="8" t="s">
        <v>36</v>
      </c>
      <c r="P541" s="8">
        <v>1</v>
      </c>
      <c r="Q541" s="8" t="s">
        <v>37</v>
      </c>
      <c r="R541" s="8" t="s">
        <v>37</v>
      </c>
      <c r="S541" s="8" t="s">
        <v>38</v>
      </c>
      <c r="T541" s="8" t="s">
        <v>38</v>
      </c>
      <c r="U541" s="8" t="s">
        <v>378</v>
      </c>
      <c r="V541" s="8" t="s">
        <v>210</v>
      </c>
      <c r="W541" s="8" t="s">
        <v>63</v>
      </c>
      <c r="X541" s="8" t="s">
        <v>37</v>
      </c>
      <c r="Y541" s="8">
        <v>0</v>
      </c>
      <c r="Z541" t="s">
        <v>28</v>
      </c>
      <c r="AA541" t="s">
        <v>28</v>
      </c>
      <c r="AB541" t="str">
        <f t="shared" si="16"/>
        <v>569,13542,"KEURIG GREEN MOUNTAIN","2019-10-16","Tom Gottberg","Jeff Tejeda",152100,40,45.75,40,"B","012SBS","26#MEDIUM","42#LINER","ANY",1,"","","X","X","Jomarys Mirabal","2017-10-28","N/A","",0,"2019-10-16","2019-10-16"</v>
      </c>
      <c r="AC541" t="s">
        <v>333</v>
      </c>
      <c r="AD541" t="s">
        <v>332</v>
      </c>
      <c r="AE541" t="str">
        <f t="shared" si="17"/>
        <v>INSERT INTO dash.Jobs VALUES (569,13542,"KEURIG GREEN MOUNTAIN","2019-10-16","Tom Gottberg","Jeff Tejeda",152100,40,45.75,40,"B","012SBS","26#MEDIUM","42#LINER","ANY",1,"","","X","X","Jomarys Mirabal","2017-10-28","N/A","",0,"2019-10-16","2019-10-16");</v>
      </c>
    </row>
    <row r="542" spans="1:31" x14ac:dyDescent="0.2">
      <c r="A542">
        <v>570</v>
      </c>
      <c r="B542" s="8">
        <v>13543</v>
      </c>
      <c r="C542" s="8" t="s">
        <v>39</v>
      </c>
      <c r="D542" t="s">
        <v>28</v>
      </c>
      <c r="E542" s="8" t="s">
        <v>367</v>
      </c>
      <c r="F542" s="8" t="s">
        <v>360</v>
      </c>
      <c r="G542" s="8">
        <v>16700</v>
      </c>
      <c r="H542" s="8">
        <v>36</v>
      </c>
      <c r="I542" s="8">
        <v>52</v>
      </c>
      <c r="J542" s="8">
        <v>36</v>
      </c>
      <c r="K542" s="8" t="s">
        <v>41</v>
      </c>
      <c r="L542" s="8" t="s">
        <v>42</v>
      </c>
      <c r="M542" s="8" t="s">
        <v>43</v>
      </c>
      <c r="N542" s="8" t="s">
        <v>44</v>
      </c>
      <c r="O542" s="8" t="s">
        <v>36</v>
      </c>
      <c r="P542" s="8">
        <v>1</v>
      </c>
      <c r="Q542" s="8" t="s">
        <v>37</v>
      </c>
      <c r="R542" s="8" t="s">
        <v>37</v>
      </c>
      <c r="S542" s="8" t="s">
        <v>38</v>
      </c>
      <c r="T542" s="8" t="s">
        <v>38</v>
      </c>
      <c r="U542" s="8" t="s">
        <v>358</v>
      </c>
      <c r="V542" s="8" t="s">
        <v>208</v>
      </c>
      <c r="W542" s="8" t="s">
        <v>63</v>
      </c>
      <c r="X542" s="8" t="s">
        <v>37</v>
      </c>
      <c r="Y542" s="8">
        <v>0</v>
      </c>
      <c r="Z542" t="s">
        <v>28</v>
      </c>
      <c r="AA542" t="s">
        <v>28</v>
      </c>
      <c r="AB542" t="str">
        <f t="shared" si="16"/>
        <v>570,13543,"REFRESCO","2019-10-16","Tom Gottberg","Jeff Tejeda",16700,36,52,36,"B","014SBS","33#MEDIUM","50.5#LINER","ANY",1,"","","X","X","Ryan Hodgin","2017-8-26","N/A","",0,"2019-10-16","2019-10-16"</v>
      </c>
      <c r="AC542" t="s">
        <v>333</v>
      </c>
      <c r="AD542" t="s">
        <v>332</v>
      </c>
      <c r="AE542" t="str">
        <f t="shared" si="17"/>
        <v>INSERT INTO dash.Jobs VALUES (570,13543,"REFRESCO","2019-10-16","Tom Gottberg","Jeff Tejeda",16700,36,52,36,"B","014SBS","33#MEDIUM","50.5#LINER","ANY",1,"","","X","X","Ryan Hodgin","2017-8-26","N/A","",0,"2019-10-16","2019-10-16");</v>
      </c>
    </row>
    <row r="543" spans="1:31" x14ac:dyDescent="0.2">
      <c r="A543">
        <v>571</v>
      </c>
      <c r="B543" s="8">
        <v>13544</v>
      </c>
      <c r="C543" s="8" t="s">
        <v>59</v>
      </c>
      <c r="D543" t="s">
        <v>28</v>
      </c>
      <c r="E543" s="8" t="s">
        <v>367</v>
      </c>
      <c r="F543" s="8" t="s">
        <v>360</v>
      </c>
      <c r="G543" s="8">
        <v>60000</v>
      </c>
      <c r="H543" s="8">
        <v>58</v>
      </c>
      <c r="I543" s="8">
        <v>42.5</v>
      </c>
      <c r="J543" s="8">
        <v>57.5</v>
      </c>
      <c r="K543" s="8" t="s">
        <v>32</v>
      </c>
      <c r="L543" s="8" t="s">
        <v>33</v>
      </c>
      <c r="M543" s="8" t="s">
        <v>34</v>
      </c>
      <c r="N543" s="8" t="s">
        <v>35</v>
      </c>
      <c r="O543" s="8" t="s">
        <v>36</v>
      </c>
      <c r="P543" s="8">
        <v>1</v>
      </c>
      <c r="Q543" s="8" t="s">
        <v>37</v>
      </c>
      <c r="R543" s="8" t="s">
        <v>37</v>
      </c>
      <c r="S543" s="8" t="s">
        <v>38</v>
      </c>
      <c r="T543" s="8" t="s">
        <v>38</v>
      </c>
      <c r="U543" s="8" t="s">
        <v>378</v>
      </c>
      <c r="V543" s="8" t="s">
        <v>210</v>
      </c>
      <c r="W543" s="8" t="s">
        <v>63</v>
      </c>
      <c r="X543" s="8" t="s">
        <v>37</v>
      </c>
      <c r="Y543" s="8">
        <v>0</v>
      </c>
      <c r="Z543" t="s">
        <v>28</v>
      </c>
      <c r="AA543" t="s">
        <v>28</v>
      </c>
      <c r="AB543" t="str">
        <f t="shared" si="16"/>
        <v>571,13544,"KEURIG GREEN MOUNTAIN","2019-10-16","Tom Gottberg","Jeff Tejeda",60000,58,42.5,57.5,"E","010SBS","23#MEDIUM","35#LINER","ANY",1,"","","X","X","Jomarys Mirabal","2017-10-28","N/A","",0,"2019-10-16","2019-10-16"</v>
      </c>
      <c r="AC543" t="s">
        <v>333</v>
      </c>
      <c r="AD543" t="s">
        <v>332</v>
      </c>
      <c r="AE543" t="str">
        <f t="shared" si="17"/>
        <v>INSERT INTO dash.Jobs VALUES (571,13544,"KEURIG GREEN MOUNTAIN","2019-10-16","Tom Gottberg","Jeff Tejeda",60000,58,42.5,57.5,"E","010SBS","23#MEDIUM","35#LINER","ANY",1,"","","X","X","Jomarys Mirabal","2017-10-28","N/A","",0,"2019-10-16","2019-10-16");</v>
      </c>
    </row>
    <row r="544" spans="1:31" x14ac:dyDescent="0.2">
      <c r="A544">
        <v>572</v>
      </c>
      <c r="B544" s="8">
        <v>13545</v>
      </c>
      <c r="C544" s="8" t="s">
        <v>67</v>
      </c>
      <c r="D544" t="s">
        <v>28</v>
      </c>
      <c r="E544" s="8" t="s">
        <v>358</v>
      </c>
      <c r="F544" s="8" t="s">
        <v>362</v>
      </c>
      <c r="G544" s="8">
        <v>125000</v>
      </c>
      <c r="H544" s="8">
        <v>48</v>
      </c>
      <c r="I544" s="8">
        <v>36.75</v>
      </c>
      <c r="J544" s="8">
        <v>45.5</v>
      </c>
      <c r="K544" s="8" t="s">
        <v>64</v>
      </c>
      <c r="L544" s="8" t="s">
        <v>33</v>
      </c>
      <c r="M544" s="8" t="s">
        <v>34</v>
      </c>
      <c r="N544" s="8" t="s">
        <v>56</v>
      </c>
      <c r="O544" s="8" t="s">
        <v>36</v>
      </c>
      <c r="P544" s="8">
        <v>1</v>
      </c>
      <c r="Q544" s="8" t="s">
        <v>37</v>
      </c>
      <c r="R544" s="8" t="s">
        <v>37</v>
      </c>
      <c r="S544" s="8" t="s">
        <v>38</v>
      </c>
      <c r="T544" s="8" t="s">
        <v>38</v>
      </c>
      <c r="U544" s="8" t="s">
        <v>371</v>
      </c>
      <c r="V544" s="8" t="s">
        <v>209</v>
      </c>
      <c r="W544" s="8" t="s">
        <v>338</v>
      </c>
      <c r="X544" s="8" t="s">
        <v>37</v>
      </c>
      <c r="Y544" s="8">
        <v>0</v>
      </c>
      <c r="Z544" t="s">
        <v>28</v>
      </c>
      <c r="AA544" t="s">
        <v>28</v>
      </c>
      <c r="AB544" t="str">
        <f t="shared" si="16"/>
        <v>572,13545,"ABBOTT-ACTION","2019-10-16","Ryan Hodgin","Fran Hice",125000,48,36.75,45.5,"F","010SBS","23#MEDIUM","26#LINER","ANY",1,"","","X","X","Shanae Codling","2018-3-12","JS","",0,"2019-10-16","2019-10-16"</v>
      </c>
      <c r="AC544" t="s">
        <v>333</v>
      </c>
      <c r="AD544" t="s">
        <v>332</v>
      </c>
      <c r="AE544" t="str">
        <f t="shared" si="17"/>
        <v>INSERT INTO dash.Jobs VALUES (572,13545,"ABBOTT-ACTION","2019-10-16","Ryan Hodgin","Fran Hice",125000,48,36.75,45.5,"F","010SBS","23#MEDIUM","26#LINER","ANY",1,"","","X","X","Shanae Codling","2018-3-12","JS","",0,"2019-10-16","2019-10-16");</v>
      </c>
    </row>
    <row r="545" spans="1:31" x14ac:dyDescent="0.2">
      <c r="A545">
        <v>573</v>
      </c>
      <c r="B545" s="8">
        <v>13546</v>
      </c>
      <c r="C545" s="8" t="s">
        <v>59</v>
      </c>
      <c r="D545" t="s">
        <v>28</v>
      </c>
      <c r="E545" s="8" t="s">
        <v>367</v>
      </c>
      <c r="F545" s="8" t="s">
        <v>360</v>
      </c>
      <c r="G545" s="8">
        <v>14300</v>
      </c>
      <c r="H545" s="8">
        <v>35.5</v>
      </c>
      <c r="I545" s="8">
        <v>45.75</v>
      </c>
      <c r="J545" s="8">
        <v>35.5</v>
      </c>
      <c r="K545" s="8" t="s">
        <v>41</v>
      </c>
      <c r="L545" s="8" t="s">
        <v>60</v>
      </c>
      <c r="M545" s="8" t="s">
        <v>53</v>
      </c>
      <c r="N545" s="8" t="s">
        <v>48</v>
      </c>
      <c r="O545" s="8" t="s">
        <v>36</v>
      </c>
      <c r="P545" s="8">
        <v>1</v>
      </c>
      <c r="Q545" s="8" t="s">
        <v>37</v>
      </c>
      <c r="R545" s="8" t="s">
        <v>37</v>
      </c>
      <c r="S545" s="8" t="s">
        <v>38</v>
      </c>
      <c r="T545" s="8" t="s">
        <v>38</v>
      </c>
      <c r="U545" s="8" t="s">
        <v>371</v>
      </c>
      <c r="V545" s="8" t="s">
        <v>209</v>
      </c>
      <c r="W545" s="8" t="s">
        <v>148</v>
      </c>
      <c r="X545" s="8" t="s">
        <v>37</v>
      </c>
      <c r="Y545" s="8">
        <v>0</v>
      </c>
      <c r="Z545" t="s">
        <v>28</v>
      </c>
      <c r="AA545" t="s">
        <v>28</v>
      </c>
      <c r="AB545" t="str">
        <f t="shared" si="16"/>
        <v>573,13546,"KEURIG GREEN MOUNTAIN","2019-10-16","Tom Gottberg","Jeff Tejeda",14300,35.5,45.75,35.5,"B","012SBS","26#MEDIUM","42#LINER","ANY",1,"","","X","X","Shanae Codling","2018-3-12","SC","",0,"2019-10-16","2019-10-16"</v>
      </c>
      <c r="AC545" t="s">
        <v>333</v>
      </c>
      <c r="AD545" t="s">
        <v>332</v>
      </c>
      <c r="AE545" t="str">
        <f t="shared" si="17"/>
        <v>INSERT INTO dash.Jobs VALUES (573,13546,"KEURIG GREEN MOUNTAIN","2019-10-16","Tom Gottberg","Jeff Tejeda",14300,35.5,45.75,35.5,"B","012SBS","26#MEDIUM","42#LINER","ANY",1,"","","X","X","Shanae Codling","2018-3-12","SC","",0,"2019-10-16","2019-10-16");</v>
      </c>
    </row>
    <row r="546" spans="1:31" x14ac:dyDescent="0.2">
      <c r="A546">
        <v>575</v>
      </c>
      <c r="B546" s="8">
        <v>13548</v>
      </c>
      <c r="C546" s="8" t="s">
        <v>29</v>
      </c>
      <c r="D546" t="s">
        <v>28</v>
      </c>
      <c r="E546" s="8" t="s">
        <v>367</v>
      </c>
      <c r="F546" s="8" t="s">
        <v>359</v>
      </c>
      <c r="G546" s="8">
        <v>109500</v>
      </c>
      <c r="H546" s="8">
        <v>61.5</v>
      </c>
      <c r="I546" s="8">
        <v>34.25</v>
      </c>
      <c r="J546" s="8">
        <v>61</v>
      </c>
      <c r="K546" s="8" t="s">
        <v>41</v>
      </c>
      <c r="L546" s="8" t="s">
        <v>33</v>
      </c>
      <c r="M546" s="8" t="s">
        <v>43</v>
      </c>
      <c r="N546" s="8" t="s">
        <v>48</v>
      </c>
      <c r="O546" s="8" t="s">
        <v>336</v>
      </c>
      <c r="P546" s="8">
        <v>1</v>
      </c>
      <c r="Q546" s="8" t="s">
        <v>37</v>
      </c>
      <c r="R546" s="8" t="s">
        <v>37</v>
      </c>
      <c r="S546" s="8" t="s">
        <v>38</v>
      </c>
      <c r="T546" s="8" t="s">
        <v>38</v>
      </c>
      <c r="U546" s="8" t="s">
        <v>371</v>
      </c>
      <c r="V546" s="8" t="s">
        <v>222</v>
      </c>
      <c r="W546" s="8" t="s">
        <v>63</v>
      </c>
      <c r="X546" s="8" t="s">
        <v>37</v>
      </c>
      <c r="Y546" s="8">
        <v>0</v>
      </c>
      <c r="Z546" t="s">
        <v>28</v>
      </c>
      <c r="AA546" t="s">
        <v>28</v>
      </c>
      <c r="AB546" t="str">
        <f t="shared" si="16"/>
        <v>575,13548,"WHITE WAVE","2019-10-16","Tom Gottberg","Daisy Santana",109500,61.5,34.25,61,"B","010SBS","33#MEDIUM","42#LINER","KALLIMA",1,"","","X","X","Shanae Codling","2018-7-9","N/A","",0,"2019-10-16","2019-10-16"</v>
      </c>
      <c r="AC546" t="s">
        <v>333</v>
      </c>
      <c r="AD546" t="s">
        <v>332</v>
      </c>
      <c r="AE546" t="str">
        <f t="shared" si="17"/>
        <v>INSERT INTO dash.Jobs VALUES (575,13548,"WHITE WAVE","2019-10-16","Tom Gottberg","Daisy Santana",109500,61.5,34.25,61,"B","010SBS","33#MEDIUM","42#LINER","KALLIMA",1,"","","X","X","Shanae Codling","2018-7-9","N/A","",0,"2019-10-16","2019-10-16");</v>
      </c>
    </row>
    <row r="547" spans="1:31" x14ac:dyDescent="0.2">
      <c r="A547">
        <v>576</v>
      </c>
      <c r="B547" s="8">
        <v>13549</v>
      </c>
      <c r="C547" s="8" t="s">
        <v>125</v>
      </c>
      <c r="D547" t="s">
        <v>28</v>
      </c>
      <c r="E547" s="8" t="s">
        <v>367</v>
      </c>
      <c r="F547" s="8" t="s">
        <v>368</v>
      </c>
      <c r="G547" s="8">
        <v>25700</v>
      </c>
      <c r="H547" s="8">
        <v>59.5</v>
      </c>
      <c r="I547" s="8">
        <v>36</v>
      </c>
      <c r="J547" s="8">
        <v>59.5</v>
      </c>
      <c r="K547" s="8" t="s">
        <v>32</v>
      </c>
      <c r="L547" s="8" t="s">
        <v>33</v>
      </c>
      <c r="M547" s="8" t="s">
        <v>34</v>
      </c>
      <c r="N547" s="8" t="s">
        <v>48</v>
      </c>
      <c r="O547" s="8" t="s">
        <v>36</v>
      </c>
      <c r="P547" s="8">
        <v>1</v>
      </c>
      <c r="Q547" s="8" t="s">
        <v>37</v>
      </c>
      <c r="R547" s="8" t="s">
        <v>37</v>
      </c>
      <c r="S547" s="8" t="s">
        <v>38</v>
      </c>
      <c r="T547" s="8" t="s">
        <v>38</v>
      </c>
      <c r="U547" s="8" t="s">
        <v>371</v>
      </c>
      <c r="V547" s="8" t="s">
        <v>209</v>
      </c>
      <c r="W547" s="8" t="s">
        <v>338</v>
      </c>
      <c r="X547" s="8" t="s">
        <v>37</v>
      </c>
      <c r="Y547" s="8">
        <v>0</v>
      </c>
      <c r="Z547" t="s">
        <v>28</v>
      </c>
      <c r="AA547" t="s">
        <v>28</v>
      </c>
      <c r="AB547" t="str">
        <f t="shared" si="16"/>
        <v>576,13549,"JV SALES","2019-10-16","Tom Gottberg","Jamon Roth",25700,59.5,36,59.5,"E","010SBS","23#MEDIUM","42#LINER","ANY",1,"","","X","X","Shanae Codling","2018-3-12","JS","",0,"2019-10-16","2019-10-16"</v>
      </c>
      <c r="AC547" t="s">
        <v>333</v>
      </c>
      <c r="AD547" t="s">
        <v>332</v>
      </c>
      <c r="AE547" t="str">
        <f t="shared" si="17"/>
        <v>INSERT INTO dash.Jobs VALUES (576,13549,"JV SALES","2019-10-16","Tom Gottberg","Jamon Roth",25700,59.5,36,59.5,"E","010SBS","23#MEDIUM","42#LINER","ANY",1,"","","X","X","Shanae Codling","2018-3-12","JS","",0,"2019-10-16","2019-10-16");</v>
      </c>
    </row>
    <row r="548" spans="1:31" x14ac:dyDescent="0.2">
      <c r="A548">
        <v>577</v>
      </c>
      <c r="B548" s="8">
        <v>13550</v>
      </c>
      <c r="C548" s="8" t="s">
        <v>90</v>
      </c>
      <c r="D548" t="s">
        <v>28</v>
      </c>
      <c r="E548" s="8" t="s">
        <v>367</v>
      </c>
      <c r="F548" s="8" t="s">
        <v>363</v>
      </c>
      <c r="G548" s="8">
        <v>20000</v>
      </c>
      <c r="H548" s="8">
        <v>43.5</v>
      </c>
      <c r="I548" s="8">
        <v>28</v>
      </c>
      <c r="J548" s="8">
        <v>43.5</v>
      </c>
      <c r="K548" s="8" t="s">
        <v>41</v>
      </c>
      <c r="L548" s="8" t="s">
        <v>33</v>
      </c>
      <c r="M548" s="8" t="s">
        <v>34</v>
      </c>
      <c r="N548" s="8" t="s">
        <v>35</v>
      </c>
      <c r="O548" s="8" t="s">
        <v>36</v>
      </c>
      <c r="P548" s="8">
        <v>1</v>
      </c>
      <c r="Q548" s="8" t="s">
        <v>37</v>
      </c>
      <c r="R548" s="8" t="s">
        <v>37</v>
      </c>
      <c r="S548" s="8" t="s">
        <v>38</v>
      </c>
      <c r="T548" s="8" t="s">
        <v>38</v>
      </c>
      <c r="U548" s="8" t="s">
        <v>378</v>
      </c>
      <c r="V548" s="8" t="s">
        <v>210</v>
      </c>
      <c r="W548" s="8" t="s">
        <v>30</v>
      </c>
      <c r="X548" s="8" t="s">
        <v>37</v>
      </c>
      <c r="Y548" s="8">
        <v>0</v>
      </c>
      <c r="Z548" t="s">
        <v>28</v>
      </c>
      <c r="AA548" t="s">
        <v>28</v>
      </c>
      <c r="AB548" t="str">
        <f t="shared" si="16"/>
        <v>577,13550,"BOJANGLES","2019-10-16","Tom Gottberg","Nancy Anthony",20000,43.5,28,43.5,"B","010SBS","23#MEDIUM","35#LINER","ANY",1,"","","X","X","Jomarys Mirabal","2017-10-28","RH","",0,"2019-10-16","2019-10-16"</v>
      </c>
      <c r="AC548" t="s">
        <v>333</v>
      </c>
      <c r="AD548" t="s">
        <v>332</v>
      </c>
      <c r="AE548" t="str">
        <f t="shared" si="17"/>
        <v>INSERT INTO dash.Jobs VALUES (577,13550,"BOJANGLES","2019-10-16","Tom Gottberg","Nancy Anthony",20000,43.5,28,43.5,"B","010SBS","23#MEDIUM","35#LINER","ANY",1,"","","X","X","Jomarys Mirabal","2017-10-28","RH","",0,"2019-10-16","2019-10-16");</v>
      </c>
    </row>
    <row r="549" spans="1:31" x14ac:dyDescent="0.2">
      <c r="A549">
        <v>578</v>
      </c>
      <c r="B549" s="8">
        <v>13551</v>
      </c>
      <c r="C549" s="8" t="s">
        <v>90</v>
      </c>
      <c r="D549" t="s">
        <v>28</v>
      </c>
      <c r="E549" s="8" t="s">
        <v>367</v>
      </c>
      <c r="F549" s="8" t="s">
        <v>363</v>
      </c>
      <c r="G549" s="8">
        <v>150000</v>
      </c>
      <c r="H549" s="8">
        <v>52</v>
      </c>
      <c r="I549" s="8">
        <v>43.5</v>
      </c>
      <c r="J549" s="8">
        <v>52</v>
      </c>
      <c r="K549" s="8" t="s">
        <v>41</v>
      </c>
      <c r="L549" s="8" t="s">
        <v>33</v>
      </c>
      <c r="M549" s="8" t="s">
        <v>34</v>
      </c>
      <c r="N549" s="8" t="s">
        <v>35</v>
      </c>
      <c r="O549" s="8" t="s">
        <v>36</v>
      </c>
      <c r="P549" s="8">
        <v>1</v>
      </c>
      <c r="Q549" s="8" t="s">
        <v>37</v>
      </c>
      <c r="R549" s="8" t="s">
        <v>37</v>
      </c>
      <c r="S549" s="8" t="s">
        <v>38</v>
      </c>
      <c r="T549" s="8" t="s">
        <v>38</v>
      </c>
      <c r="U549" s="8" t="s">
        <v>378</v>
      </c>
      <c r="V549" s="8" t="s">
        <v>210</v>
      </c>
      <c r="W549" s="8" t="s">
        <v>30</v>
      </c>
      <c r="X549" s="8" t="s">
        <v>37</v>
      </c>
      <c r="Y549" s="8">
        <v>0</v>
      </c>
      <c r="Z549" t="s">
        <v>28</v>
      </c>
      <c r="AA549" t="s">
        <v>28</v>
      </c>
      <c r="AB549" t="str">
        <f t="shared" si="16"/>
        <v>578,13551,"BOJANGLES","2019-10-16","Tom Gottberg","Nancy Anthony",150000,52,43.5,52,"B","010SBS","23#MEDIUM","35#LINER","ANY",1,"","","X","X","Jomarys Mirabal","2017-10-28","RH","",0,"2019-10-16","2019-10-16"</v>
      </c>
      <c r="AC549" t="s">
        <v>333</v>
      </c>
      <c r="AD549" t="s">
        <v>332</v>
      </c>
      <c r="AE549" t="str">
        <f t="shared" si="17"/>
        <v>INSERT INTO dash.Jobs VALUES (578,13551,"BOJANGLES","2019-10-16","Tom Gottberg","Nancy Anthony",150000,52,43.5,52,"B","010SBS","23#MEDIUM","35#LINER","ANY",1,"","","X","X","Jomarys Mirabal","2017-10-28","RH","",0,"2019-10-16","2019-10-16");</v>
      </c>
    </row>
    <row r="550" spans="1:31" x14ac:dyDescent="0.2">
      <c r="A550">
        <v>579</v>
      </c>
      <c r="B550" s="8">
        <v>13552</v>
      </c>
      <c r="C550" s="8" t="s">
        <v>54</v>
      </c>
      <c r="D550" t="s">
        <v>28</v>
      </c>
      <c r="E550" s="8" t="s">
        <v>367</v>
      </c>
      <c r="F550" s="8" t="s">
        <v>363</v>
      </c>
      <c r="G550" s="8">
        <v>33000</v>
      </c>
      <c r="H550" s="8">
        <v>58</v>
      </c>
      <c r="I550" s="8">
        <v>34.25</v>
      </c>
      <c r="J550" s="8">
        <v>58</v>
      </c>
      <c r="K550" s="8" t="s">
        <v>32</v>
      </c>
      <c r="L550" s="8" t="s">
        <v>33</v>
      </c>
      <c r="M550" s="8" t="s">
        <v>34</v>
      </c>
      <c r="N550" s="8" t="s">
        <v>56</v>
      </c>
      <c r="O550" s="8" t="s">
        <v>36</v>
      </c>
      <c r="P550" s="8">
        <v>1</v>
      </c>
      <c r="Q550" s="8" t="s">
        <v>37</v>
      </c>
      <c r="R550" s="8" t="s">
        <v>37</v>
      </c>
      <c r="S550" s="8" t="s">
        <v>38</v>
      </c>
      <c r="T550" s="8" t="s">
        <v>38</v>
      </c>
      <c r="U550" s="8" t="s">
        <v>378</v>
      </c>
      <c r="V550" s="8" t="s">
        <v>210</v>
      </c>
      <c r="W550" s="8" t="s">
        <v>338</v>
      </c>
      <c r="X550" s="8" t="s">
        <v>37</v>
      </c>
      <c r="Y550" s="8">
        <v>0</v>
      </c>
      <c r="Z550" t="s">
        <v>28</v>
      </c>
      <c r="AA550" t="s">
        <v>28</v>
      </c>
      <c r="AB550" t="str">
        <f t="shared" si="16"/>
        <v>579,13552,"KELLOGG'S","2019-10-16","Tom Gottberg","Nancy Anthony",33000,58,34.25,58,"E","010SBS","23#MEDIUM","26#LINER","ANY",1,"","","X","X","Jomarys Mirabal","2017-10-28","JS","",0,"2019-10-16","2019-10-16"</v>
      </c>
      <c r="AC550" t="s">
        <v>333</v>
      </c>
      <c r="AD550" t="s">
        <v>332</v>
      </c>
      <c r="AE550" t="str">
        <f t="shared" si="17"/>
        <v>INSERT INTO dash.Jobs VALUES (579,13552,"KELLOGG'S","2019-10-16","Tom Gottberg","Nancy Anthony",33000,58,34.25,58,"E","010SBS","23#MEDIUM","26#LINER","ANY",1,"","","X","X","Jomarys Mirabal","2017-10-28","JS","",0,"2019-10-16","2019-10-16");</v>
      </c>
    </row>
    <row r="551" spans="1:31" x14ac:dyDescent="0.2">
      <c r="A551">
        <v>580</v>
      </c>
      <c r="B551" s="8">
        <v>13553</v>
      </c>
      <c r="C551" s="8" t="s">
        <v>59</v>
      </c>
      <c r="D551" t="s">
        <v>28</v>
      </c>
      <c r="E551" s="8" t="s">
        <v>367</v>
      </c>
      <c r="F551" s="8" t="s">
        <v>360</v>
      </c>
      <c r="G551" s="8">
        <v>90400</v>
      </c>
      <c r="H551" s="8">
        <v>35.5</v>
      </c>
      <c r="I551" s="8">
        <v>45.75</v>
      </c>
      <c r="J551" s="8">
        <v>35.5</v>
      </c>
      <c r="K551" s="8" t="s">
        <v>41</v>
      </c>
      <c r="L551" s="8" t="s">
        <v>60</v>
      </c>
      <c r="M551" s="8" t="s">
        <v>53</v>
      </c>
      <c r="N551" s="8" t="s">
        <v>48</v>
      </c>
      <c r="O551" s="8" t="s">
        <v>36</v>
      </c>
      <c r="P551" s="8">
        <v>1</v>
      </c>
      <c r="Q551" s="8" t="s">
        <v>37</v>
      </c>
      <c r="R551" s="8" t="s">
        <v>37</v>
      </c>
      <c r="S551" s="8" t="s">
        <v>38</v>
      </c>
      <c r="T551" s="8" t="s">
        <v>38</v>
      </c>
      <c r="U551" s="8" t="s">
        <v>371</v>
      </c>
      <c r="V551" s="8" t="s">
        <v>209</v>
      </c>
      <c r="W551" s="8" t="s">
        <v>148</v>
      </c>
      <c r="X551" s="8" t="s">
        <v>37</v>
      </c>
      <c r="Y551" s="8">
        <v>0</v>
      </c>
      <c r="Z551" t="s">
        <v>28</v>
      </c>
      <c r="AA551" t="s">
        <v>28</v>
      </c>
      <c r="AB551" t="str">
        <f t="shared" si="16"/>
        <v>580,13553,"KEURIG GREEN MOUNTAIN","2019-10-16","Tom Gottberg","Jeff Tejeda",90400,35.5,45.75,35.5,"B","012SBS","26#MEDIUM","42#LINER","ANY",1,"","","X","X","Shanae Codling","2018-3-12","SC","",0,"2019-10-16","2019-10-16"</v>
      </c>
      <c r="AC551" t="s">
        <v>333</v>
      </c>
      <c r="AD551" t="s">
        <v>332</v>
      </c>
      <c r="AE551" t="str">
        <f t="shared" si="17"/>
        <v>INSERT INTO dash.Jobs VALUES (580,13553,"KEURIG GREEN MOUNTAIN","2019-10-16","Tom Gottberg","Jeff Tejeda",90400,35.5,45.75,35.5,"B","012SBS","26#MEDIUM","42#LINER","ANY",1,"","","X","X","Shanae Codling","2018-3-12","SC","",0,"2019-10-16","2019-10-16");</v>
      </c>
    </row>
    <row r="552" spans="1:31" x14ac:dyDescent="0.2">
      <c r="A552">
        <v>581</v>
      </c>
      <c r="B552" s="8">
        <v>13554</v>
      </c>
      <c r="C552" s="8" t="s">
        <v>59</v>
      </c>
      <c r="D552" t="s">
        <v>28</v>
      </c>
      <c r="E552" s="8" t="s">
        <v>367</v>
      </c>
      <c r="F552" s="8" t="s">
        <v>360</v>
      </c>
      <c r="G552" s="8">
        <v>52000</v>
      </c>
      <c r="H552" s="8">
        <v>37.5</v>
      </c>
      <c r="I552" s="8">
        <v>45.75</v>
      </c>
      <c r="J552" s="8">
        <v>37.5</v>
      </c>
      <c r="K552" s="8" t="s">
        <v>41</v>
      </c>
      <c r="L552" s="8" t="s">
        <v>60</v>
      </c>
      <c r="M552" s="8" t="s">
        <v>53</v>
      </c>
      <c r="N552" s="8" t="s">
        <v>48</v>
      </c>
      <c r="O552" s="8" t="s">
        <v>36</v>
      </c>
      <c r="P552" s="8">
        <v>1</v>
      </c>
      <c r="Q552" s="8" t="s">
        <v>37</v>
      </c>
      <c r="R552" s="8" t="s">
        <v>37</v>
      </c>
      <c r="S552" s="8" t="s">
        <v>38</v>
      </c>
      <c r="T552" s="8" t="s">
        <v>38</v>
      </c>
      <c r="U552" s="8" t="s">
        <v>371</v>
      </c>
      <c r="V552" s="8" t="s">
        <v>209</v>
      </c>
      <c r="W552" s="8" t="s">
        <v>148</v>
      </c>
      <c r="X552" s="8" t="s">
        <v>37</v>
      </c>
      <c r="Y552" s="8">
        <v>0</v>
      </c>
      <c r="Z552" t="s">
        <v>28</v>
      </c>
      <c r="AA552" t="s">
        <v>28</v>
      </c>
      <c r="AB552" t="str">
        <f t="shared" si="16"/>
        <v>581,13554,"KEURIG GREEN MOUNTAIN","2019-10-16","Tom Gottberg","Jeff Tejeda",52000,37.5,45.75,37.5,"B","012SBS","26#MEDIUM","42#LINER","ANY",1,"","","X","X","Shanae Codling","2018-3-12","SC","",0,"2019-10-16","2019-10-16"</v>
      </c>
      <c r="AC552" t="s">
        <v>333</v>
      </c>
      <c r="AD552" t="s">
        <v>332</v>
      </c>
      <c r="AE552" t="str">
        <f t="shared" si="17"/>
        <v>INSERT INTO dash.Jobs VALUES (581,13554,"KEURIG GREEN MOUNTAIN","2019-10-16","Tom Gottberg","Jeff Tejeda",52000,37.5,45.75,37.5,"B","012SBS","26#MEDIUM","42#LINER","ANY",1,"","","X","X","Shanae Codling","2018-3-12","SC","",0,"2019-10-16","2019-10-16");</v>
      </c>
    </row>
    <row r="553" spans="1:31" x14ac:dyDescent="0.2">
      <c r="A553">
        <v>582</v>
      </c>
      <c r="B553" s="8">
        <v>13555</v>
      </c>
      <c r="C553" s="8" t="s">
        <v>47</v>
      </c>
      <c r="D553" t="s">
        <v>28</v>
      </c>
      <c r="E553" s="8" t="s">
        <v>367</v>
      </c>
      <c r="F553" s="8" t="s">
        <v>366</v>
      </c>
      <c r="G553" s="8">
        <v>75000</v>
      </c>
      <c r="H553" s="8">
        <v>34</v>
      </c>
      <c r="I553" s="8">
        <v>52.25</v>
      </c>
      <c r="J553" s="8">
        <v>33</v>
      </c>
      <c r="K553" s="8" t="s">
        <v>32</v>
      </c>
      <c r="L553" s="8" t="s">
        <v>33</v>
      </c>
      <c r="M553" s="8" t="s">
        <v>34</v>
      </c>
      <c r="N553" s="8" t="s">
        <v>35</v>
      </c>
      <c r="O553" s="8" t="s">
        <v>336</v>
      </c>
      <c r="P553" s="8">
        <v>1</v>
      </c>
      <c r="Q553" s="8" t="s">
        <v>37</v>
      </c>
      <c r="R553" s="8" t="s">
        <v>37</v>
      </c>
      <c r="S553" s="8" t="s">
        <v>38</v>
      </c>
      <c r="T553" s="8" t="s">
        <v>38</v>
      </c>
      <c r="U553" s="8" t="s">
        <v>378</v>
      </c>
      <c r="V553" s="8" t="s">
        <v>208</v>
      </c>
      <c r="W553" s="8" t="s">
        <v>63</v>
      </c>
      <c r="X553" s="8" t="s">
        <v>37</v>
      </c>
      <c r="Y553" s="8">
        <v>0</v>
      </c>
      <c r="Z553" t="s">
        <v>28</v>
      </c>
      <c r="AA553" t="s">
        <v>28</v>
      </c>
      <c r="AB553" t="str">
        <f t="shared" si="16"/>
        <v>582,13555,"QUAKER","2019-10-16","Tom Gottberg","Caroline Vega",75000,34,52.25,33,"E","010SBS","23#MEDIUM","35#LINER","KALLIMA",1,"","","X","X","Jomarys Mirabal","2017-8-26","N/A","",0,"2019-10-16","2019-10-16"</v>
      </c>
      <c r="AC553" t="s">
        <v>333</v>
      </c>
      <c r="AD553" t="s">
        <v>332</v>
      </c>
      <c r="AE553" t="str">
        <f t="shared" si="17"/>
        <v>INSERT INTO dash.Jobs VALUES (582,13555,"QUAKER","2019-10-16","Tom Gottberg","Caroline Vega",75000,34,52.25,33,"E","010SBS","23#MEDIUM","35#LINER","KALLIMA",1,"","","X","X","Jomarys Mirabal","2017-8-26","N/A","",0,"2019-10-16","2019-10-16");</v>
      </c>
    </row>
    <row r="554" spans="1:31" x14ac:dyDescent="0.2">
      <c r="A554">
        <v>584</v>
      </c>
      <c r="B554" s="8">
        <v>13557</v>
      </c>
      <c r="C554" s="8" t="s">
        <v>47</v>
      </c>
      <c r="D554" t="s">
        <v>28</v>
      </c>
      <c r="E554" s="8" t="s">
        <v>367</v>
      </c>
      <c r="F554" s="8" t="s">
        <v>366</v>
      </c>
      <c r="G554" s="8">
        <v>90000</v>
      </c>
      <c r="H554" s="8">
        <v>34</v>
      </c>
      <c r="I554" s="8">
        <v>52.25</v>
      </c>
      <c r="J554" s="8">
        <v>33</v>
      </c>
      <c r="K554" s="8" t="s">
        <v>32</v>
      </c>
      <c r="L554" s="8" t="s">
        <v>33</v>
      </c>
      <c r="M554" s="8" t="s">
        <v>34</v>
      </c>
      <c r="N554" s="8" t="s">
        <v>35</v>
      </c>
      <c r="O554" s="8" t="s">
        <v>336</v>
      </c>
      <c r="P554" s="8">
        <v>1</v>
      </c>
      <c r="Q554" s="8" t="s">
        <v>37</v>
      </c>
      <c r="R554" s="8" t="s">
        <v>37</v>
      </c>
      <c r="S554" s="8" t="s">
        <v>38</v>
      </c>
      <c r="T554" s="8" t="s">
        <v>38</v>
      </c>
      <c r="U554" s="8" t="s">
        <v>371</v>
      </c>
      <c r="V554" s="8" t="s">
        <v>214</v>
      </c>
      <c r="W554" s="8" t="s">
        <v>63</v>
      </c>
      <c r="X554" s="8" t="s">
        <v>37</v>
      </c>
      <c r="Y554" s="8">
        <v>0</v>
      </c>
      <c r="Z554" t="s">
        <v>28</v>
      </c>
      <c r="AA554" t="s">
        <v>28</v>
      </c>
      <c r="AB554" t="str">
        <f t="shared" si="16"/>
        <v>584,13557,"QUAKER","2019-10-16","Tom Gottberg","Caroline Vega",90000,34,52.25,33,"E","010SBS","23#MEDIUM","35#LINER","KALLIMA",1,"","","X","X","Shanae Codling","2018-6-18","N/A","",0,"2019-10-16","2019-10-16"</v>
      </c>
      <c r="AC554" t="s">
        <v>333</v>
      </c>
      <c r="AD554" t="s">
        <v>332</v>
      </c>
      <c r="AE554" t="str">
        <f t="shared" si="17"/>
        <v>INSERT INTO dash.Jobs VALUES (584,13557,"QUAKER","2019-10-16","Tom Gottberg","Caroline Vega",90000,34,52.25,33,"E","010SBS","23#MEDIUM","35#LINER","KALLIMA",1,"","","X","X","Shanae Codling","2018-6-18","N/A","",0,"2019-10-16","2019-10-16");</v>
      </c>
    </row>
    <row r="555" spans="1:31" x14ac:dyDescent="0.2">
      <c r="A555">
        <v>585</v>
      </c>
      <c r="B555" s="8">
        <v>13558</v>
      </c>
      <c r="C555" s="8" t="s">
        <v>77</v>
      </c>
      <c r="D555" t="s">
        <v>28</v>
      </c>
      <c r="E555" s="8" t="s">
        <v>367</v>
      </c>
      <c r="F555" s="8" t="s">
        <v>362</v>
      </c>
      <c r="G555" s="8">
        <v>18800</v>
      </c>
      <c r="H555" s="8">
        <v>61.5</v>
      </c>
      <c r="I555" s="8">
        <v>37.5</v>
      </c>
      <c r="J555" s="8">
        <v>61.5</v>
      </c>
      <c r="K555" s="8" t="s">
        <v>41</v>
      </c>
      <c r="L555" s="8" t="s">
        <v>33</v>
      </c>
      <c r="M555" s="8" t="s">
        <v>34</v>
      </c>
      <c r="N555" s="8" t="s">
        <v>35</v>
      </c>
      <c r="O555" s="8" t="s">
        <v>36</v>
      </c>
      <c r="P555" s="8">
        <v>1</v>
      </c>
      <c r="Q555" s="8" t="s">
        <v>37</v>
      </c>
      <c r="R555" s="8" t="s">
        <v>37</v>
      </c>
      <c r="S555" s="8" t="s">
        <v>38</v>
      </c>
      <c r="T555" s="8" t="s">
        <v>38</v>
      </c>
      <c r="U555" s="8" t="s">
        <v>378</v>
      </c>
      <c r="V555" s="8" t="s">
        <v>208</v>
      </c>
      <c r="W555" s="8" t="s">
        <v>63</v>
      </c>
      <c r="X555" s="8" t="s">
        <v>37</v>
      </c>
      <c r="Y555" s="8">
        <v>0</v>
      </c>
      <c r="Z555" t="s">
        <v>28</v>
      </c>
      <c r="AA555" t="s">
        <v>28</v>
      </c>
      <c r="AB555" t="str">
        <f t="shared" si="16"/>
        <v>585,13558,"DAP","2019-10-16","Tom Gottberg","Fran Hice",18800,61.5,37.5,61.5,"B","010SBS","23#MEDIUM","35#LINER","ANY",1,"","","X","X","Jomarys Mirabal","2017-8-26","N/A","",0,"2019-10-16","2019-10-16"</v>
      </c>
      <c r="AC555" t="s">
        <v>333</v>
      </c>
      <c r="AD555" t="s">
        <v>332</v>
      </c>
      <c r="AE555" t="str">
        <f t="shared" si="17"/>
        <v>INSERT INTO dash.Jobs VALUES (585,13558,"DAP","2019-10-16","Tom Gottberg","Fran Hice",18800,61.5,37.5,61.5,"B","010SBS","23#MEDIUM","35#LINER","ANY",1,"","","X","X","Jomarys Mirabal","2017-8-26","N/A","",0,"2019-10-16","2019-10-16");</v>
      </c>
    </row>
    <row r="556" spans="1:31" x14ac:dyDescent="0.2">
      <c r="A556">
        <v>587</v>
      </c>
      <c r="B556" s="8">
        <v>13560</v>
      </c>
      <c r="C556" s="8" t="s">
        <v>59</v>
      </c>
      <c r="D556" t="s">
        <v>28</v>
      </c>
      <c r="E556" s="8" t="s">
        <v>367</v>
      </c>
      <c r="F556" s="8" t="s">
        <v>360</v>
      </c>
      <c r="G556" s="8">
        <v>14300</v>
      </c>
      <c r="H556" s="8">
        <v>35.5</v>
      </c>
      <c r="I556" s="8">
        <v>45.75</v>
      </c>
      <c r="J556" s="8">
        <v>35.5</v>
      </c>
      <c r="K556" s="8" t="s">
        <v>41</v>
      </c>
      <c r="L556" s="8" t="s">
        <v>60</v>
      </c>
      <c r="M556" s="8" t="s">
        <v>53</v>
      </c>
      <c r="N556" s="8" t="s">
        <v>48</v>
      </c>
      <c r="O556" s="8" t="s">
        <v>36</v>
      </c>
      <c r="P556" s="8">
        <v>1</v>
      </c>
      <c r="Q556" s="8" t="s">
        <v>37</v>
      </c>
      <c r="R556" s="8" t="s">
        <v>37</v>
      </c>
      <c r="S556" s="8" t="s">
        <v>38</v>
      </c>
      <c r="T556" s="8" t="s">
        <v>38</v>
      </c>
      <c r="U556" s="8" t="s">
        <v>378</v>
      </c>
      <c r="V556" s="8" t="s">
        <v>208</v>
      </c>
      <c r="W556" s="8" t="s">
        <v>63</v>
      </c>
      <c r="X556" s="8" t="s">
        <v>37</v>
      </c>
      <c r="Y556" s="8">
        <v>0</v>
      </c>
      <c r="Z556" t="s">
        <v>28</v>
      </c>
      <c r="AA556" t="s">
        <v>28</v>
      </c>
      <c r="AB556" t="str">
        <f t="shared" si="16"/>
        <v>587,13560,"KEURIG GREEN MOUNTAIN","2019-10-16","Tom Gottberg","Jeff Tejeda",14300,35.5,45.75,35.5,"B","012SBS","26#MEDIUM","42#LINER","ANY",1,"","","X","X","Jomarys Mirabal","2017-8-26","N/A","",0,"2019-10-16","2019-10-16"</v>
      </c>
      <c r="AC556" t="s">
        <v>333</v>
      </c>
      <c r="AD556" t="s">
        <v>332</v>
      </c>
      <c r="AE556" t="str">
        <f t="shared" si="17"/>
        <v>INSERT INTO dash.Jobs VALUES (587,13560,"KEURIG GREEN MOUNTAIN","2019-10-16","Tom Gottberg","Jeff Tejeda",14300,35.5,45.75,35.5,"B","012SBS","26#MEDIUM","42#LINER","ANY",1,"","","X","X","Jomarys Mirabal","2017-8-26","N/A","",0,"2019-10-16","2019-10-16");</v>
      </c>
    </row>
    <row r="557" spans="1:31" x14ac:dyDescent="0.2">
      <c r="A557">
        <v>588</v>
      </c>
      <c r="B557" s="8">
        <v>13561</v>
      </c>
      <c r="C557" s="8" t="s">
        <v>29</v>
      </c>
      <c r="D557" t="s">
        <v>28</v>
      </c>
      <c r="E557" s="8" t="s">
        <v>367</v>
      </c>
      <c r="F557" s="8" t="s">
        <v>366</v>
      </c>
      <c r="G557" s="8">
        <v>7800</v>
      </c>
      <c r="H557" s="8">
        <v>32</v>
      </c>
      <c r="I557" s="8">
        <v>51.25</v>
      </c>
      <c r="J557" s="8">
        <v>30.5</v>
      </c>
      <c r="K557" s="8" t="s">
        <v>41</v>
      </c>
      <c r="L557" s="8" t="s">
        <v>33</v>
      </c>
      <c r="M557" s="8" t="s">
        <v>34</v>
      </c>
      <c r="N557" s="8" t="s">
        <v>35</v>
      </c>
      <c r="O557" s="8" t="s">
        <v>36</v>
      </c>
      <c r="P557" s="8">
        <v>1</v>
      </c>
      <c r="Q557" s="8" t="s">
        <v>37</v>
      </c>
      <c r="R557" s="8" t="s">
        <v>37</v>
      </c>
      <c r="S557" s="8" t="s">
        <v>38</v>
      </c>
      <c r="T557" s="8" t="s">
        <v>38</v>
      </c>
      <c r="U557" s="8" t="s">
        <v>378</v>
      </c>
      <c r="V557" s="8" t="s">
        <v>210</v>
      </c>
      <c r="W557" s="8" t="s">
        <v>148</v>
      </c>
      <c r="X557" s="8" t="s">
        <v>37</v>
      </c>
      <c r="Y557" s="8">
        <v>0</v>
      </c>
      <c r="Z557" t="s">
        <v>28</v>
      </c>
      <c r="AA557" t="s">
        <v>28</v>
      </c>
      <c r="AB557" t="str">
        <f t="shared" si="16"/>
        <v>588,13561,"WHITE WAVE","2019-10-16","Tom Gottberg","Caroline Vega",7800,32,51.25,30.5,"B","010SBS","23#MEDIUM","35#LINER","ANY",1,"","","X","X","Jomarys Mirabal","2017-10-28","SC","",0,"2019-10-16","2019-10-16"</v>
      </c>
      <c r="AC557" t="s">
        <v>333</v>
      </c>
      <c r="AD557" t="s">
        <v>332</v>
      </c>
      <c r="AE557" t="str">
        <f t="shared" si="17"/>
        <v>INSERT INTO dash.Jobs VALUES (588,13561,"WHITE WAVE","2019-10-16","Tom Gottberg","Caroline Vega",7800,32,51.25,30.5,"B","010SBS","23#MEDIUM","35#LINER","ANY",1,"","","X","X","Jomarys Mirabal","2017-10-28","SC","",0,"2019-10-16","2019-10-16");</v>
      </c>
    </row>
    <row r="558" spans="1:31" x14ac:dyDescent="0.2">
      <c r="A558">
        <v>589</v>
      </c>
      <c r="B558" s="8">
        <v>13562</v>
      </c>
      <c r="C558" s="8" t="s">
        <v>29</v>
      </c>
      <c r="D558" t="s">
        <v>28</v>
      </c>
      <c r="E558" s="8" t="s">
        <v>367</v>
      </c>
      <c r="F558" s="8" t="s">
        <v>366</v>
      </c>
      <c r="G558" s="8">
        <v>15700</v>
      </c>
      <c r="H558" s="8">
        <v>52</v>
      </c>
      <c r="I558" s="8">
        <v>38.25</v>
      </c>
      <c r="J558" s="8">
        <v>51</v>
      </c>
      <c r="K558" s="8" t="s">
        <v>32</v>
      </c>
      <c r="L558" s="8" t="s">
        <v>33</v>
      </c>
      <c r="M558" s="8" t="s">
        <v>34</v>
      </c>
      <c r="N558" s="8" t="s">
        <v>35</v>
      </c>
      <c r="O558" s="8" t="s">
        <v>36</v>
      </c>
      <c r="P558" s="8">
        <v>1</v>
      </c>
      <c r="Q558" s="8" t="s">
        <v>37</v>
      </c>
      <c r="R558" s="8" t="s">
        <v>37</v>
      </c>
      <c r="S558" s="8" t="s">
        <v>38</v>
      </c>
      <c r="T558" s="8" t="s">
        <v>38</v>
      </c>
      <c r="U558" s="8" t="s">
        <v>378</v>
      </c>
      <c r="V558" s="8" t="s">
        <v>208</v>
      </c>
      <c r="W558" s="8" t="s">
        <v>63</v>
      </c>
      <c r="X558" s="8" t="s">
        <v>37</v>
      </c>
      <c r="Y558" s="8">
        <v>0</v>
      </c>
      <c r="Z558" t="s">
        <v>28</v>
      </c>
      <c r="AA558" t="s">
        <v>28</v>
      </c>
      <c r="AB558" t="str">
        <f t="shared" si="16"/>
        <v>589,13562,"WHITE WAVE","2019-10-16","Tom Gottberg","Caroline Vega",15700,52,38.25,51,"E","010SBS","23#MEDIUM","35#LINER","ANY",1,"","","X","X","Jomarys Mirabal","2017-8-26","N/A","",0,"2019-10-16","2019-10-16"</v>
      </c>
      <c r="AC558" t="s">
        <v>333</v>
      </c>
      <c r="AD558" t="s">
        <v>332</v>
      </c>
      <c r="AE558" t="str">
        <f t="shared" si="17"/>
        <v>INSERT INTO dash.Jobs VALUES (589,13562,"WHITE WAVE","2019-10-16","Tom Gottberg","Caroline Vega",15700,52,38.25,51,"E","010SBS","23#MEDIUM","35#LINER","ANY",1,"","","X","X","Jomarys Mirabal","2017-8-26","N/A","",0,"2019-10-16","2019-10-16");</v>
      </c>
    </row>
    <row r="559" spans="1:31" x14ac:dyDescent="0.2">
      <c r="A559">
        <v>590</v>
      </c>
      <c r="B559" s="8">
        <v>13563</v>
      </c>
      <c r="C559" s="8" t="s">
        <v>65</v>
      </c>
      <c r="D559" t="s">
        <v>28</v>
      </c>
      <c r="E559" s="8" t="s">
        <v>358</v>
      </c>
      <c r="F559" s="8" t="s">
        <v>363</v>
      </c>
      <c r="G559" s="8">
        <v>14000</v>
      </c>
      <c r="H559" s="8">
        <v>38.5</v>
      </c>
      <c r="I559" s="8">
        <v>34.75</v>
      </c>
      <c r="J559" s="8">
        <v>37.5</v>
      </c>
      <c r="K559" s="8" t="s">
        <v>32</v>
      </c>
      <c r="L559" s="8" t="s">
        <v>33</v>
      </c>
      <c r="M559" s="8" t="s">
        <v>34</v>
      </c>
      <c r="N559" s="8" t="s">
        <v>35</v>
      </c>
      <c r="O559" s="8" t="s">
        <v>36</v>
      </c>
      <c r="P559" s="8">
        <v>1</v>
      </c>
      <c r="Q559" s="8" t="s">
        <v>37</v>
      </c>
      <c r="R559" s="8" t="s">
        <v>37</v>
      </c>
      <c r="S559" s="8" t="s">
        <v>38</v>
      </c>
      <c r="T559" s="8" t="s">
        <v>38</v>
      </c>
      <c r="U559" s="8" t="s">
        <v>378</v>
      </c>
      <c r="V559" s="8" t="s">
        <v>208</v>
      </c>
      <c r="W559" s="8" t="s">
        <v>63</v>
      </c>
      <c r="X559" s="8" t="s">
        <v>37</v>
      </c>
      <c r="Y559" s="8">
        <v>0</v>
      </c>
      <c r="Z559" t="s">
        <v>28</v>
      </c>
      <c r="AA559" t="s">
        <v>28</v>
      </c>
      <c r="AB559" t="str">
        <f t="shared" si="16"/>
        <v>590,13563,"FEDERAL MOGUL","2019-10-16","Ryan Hodgin","Nancy Anthony",14000,38.5,34.75,37.5,"E","010SBS","23#MEDIUM","35#LINER","ANY",1,"","","X","X","Jomarys Mirabal","2017-8-26","N/A","",0,"2019-10-16","2019-10-16"</v>
      </c>
      <c r="AC559" t="s">
        <v>333</v>
      </c>
      <c r="AD559" t="s">
        <v>332</v>
      </c>
      <c r="AE559" t="str">
        <f t="shared" si="17"/>
        <v>INSERT INTO dash.Jobs VALUES (590,13563,"FEDERAL MOGUL","2019-10-16","Ryan Hodgin","Nancy Anthony",14000,38.5,34.75,37.5,"E","010SBS","23#MEDIUM","35#LINER","ANY",1,"","","X","X","Jomarys Mirabal","2017-8-26","N/A","",0,"2019-10-16","2019-10-16");</v>
      </c>
    </row>
    <row r="560" spans="1:31" x14ac:dyDescent="0.2">
      <c r="A560">
        <v>591</v>
      </c>
      <c r="B560" s="8">
        <v>13564</v>
      </c>
      <c r="C560" s="8" t="s">
        <v>65</v>
      </c>
      <c r="D560" t="s">
        <v>28</v>
      </c>
      <c r="E560" s="8" t="s">
        <v>358</v>
      </c>
      <c r="F560" s="8" t="s">
        <v>363</v>
      </c>
      <c r="G560" s="8">
        <v>28000</v>
      </c>
      <c r="H560" s="8">
        <v>52</v>
      </c>
      <c r="I560" s="8">
        <v>39</v>
      </c>
      <c r="J560" s="8">
        <v>52</v>
      </c>
      <c r="K560" s="8" t="s">
        <v>32</v>
      </c>
      <c r="L560" s="8" t="s">
        <v>33</v>
      </c>
      <c r="M560" s="8" t="s">
        <v>34</v>
      </c>
      <c r="N560" s="8" t="s">
        <v>35</v>
      </c>
      <c r="O560" s="8" t="s">
        <v>36</v>
      </c>
      <c r="P560" s="8">
        <v>1</v>
      </c>
      <c r="Q560" s="8" t="s">
        <v>37</v>
      </c>
      <c r="R560" s="8" t="s">
        <v>37</v>
      </c>
      <c r="S560" s="8" t="s">
        <v>38</v>
      </c>
      <c r="T560" s="8" t="s">
        <v>38</v>
      </c>
      <c r="U560" s="8" t="s">
        <v>378</v>
      </c>
      <c r="V560" s="8" t="s">
        <v>210</v>
      </c>
      <c r="W560" s="8" t="s">
        <v>63</v>
      </c>
      <c r="X560" s="8" t="s">
        <v>37</v>
      </c>
      <c r="Y560" s="8">
        <v>0</v>
      </c>
      <c r="Z560" t="s">
        <v>28</v>
      </c>
      <c r="AA560" t="s">
        <v>28</v>
      </c>
      <c r="AB560" t="str">
        <f t="shared" si="16"/>
        <v>591,13564,"FEDERAL MOGUL","2019-10-16","Ryan Hodgin","Nancy Anthony",28000,52,39,52,"E","010SBS","23#MEDIUM","35#LINER","ANY",1,"","","X","X","Jomarys Mirabal","2017-10-28","N/A","",0,"2019-10-16","2019-10-16"</v>
      </c>
      <c r="AC560" t="s">
        <v>333</v>
      </c>
      <c r="AD560" t="s">
        <v>332</v>
      </c>
      <c r="AE560" t="str">
        <f t="shared" si="17"/>
        <v>INSERT INTO dash.Jobs VALUES (591,13564,"FEDERAL MOGUL","2019-10-16","Ryan Hodgin","Nancy Anthony",28000,52,39,52,"E","010SBS","23#MEDIUM","35#LINER","ANY",1,"","","X","X","Jomarys Mirabal","2017-10-28","N/A","",0,"2019-10-16","2019-10-16");</v>
      </c>
    </row>
    <row r="561" spans="1:31" x14ac:dyDescent="0.2">
      <c r="A561">
        <v>592</v>
      </c>
      <c r="B561" s="8">
        <v>13565</v>
      </c>
      <c r="C561" s="8" t="s">
        <v>62</v>
      </c>
      <c r="D561" t="s">
        <v>28</v>
      </c>
      <c r="E561" s="8" t="s">
        <v>358</v>
      </c>
      <c r="F561" s="8" t="s">
        <v>359</v>
      </c>
      <c r="G561" s="8">
        <v>54500</v>
      </c>
      <c r="H561" s="8">
        <v>43.5</v>
      </c>
      <c r="I561" s="8">
        <v>52.75</v>
      </c>
      <c r="J561" s="8">
        <v>43.333333333333336</v>
      </c>
      <c r="K561" s="8" t="s">
        <v>32</v>
      </c>
      <c r="L561" s="8" t="s">
        <v>33</v>
      </c>
      <c r="M561" s="8" t="s">
        <v>34</v>
      </c>
      <c r="N561" s="8" t="s">
        <v>35</v>
      </c>
      <c r="O561" s="8" t="s">
        <v>36</v>
      </c>
      <c r="P561" s="8">
        <v>1</v>
      </c>
      <c r="Q561" s="8" t="s">
        <v>37</v>
      </c>
      <c r="R561" s="8" t="s">
        <v>37</v>
      </c>
      <c r="S561" s="8" t="s">
        <v>38</v>
      </c>
      <c r="T561" s="8" t="s">
        <v>38</v>
      </c>
      <c r="U561" s="8" t="s">
        <v>378</v>
      </c>
      <c r="V561" s="8" t="s">
        <v>210</v>
      </c>
      <c r="W561" s="8" t="s">
        <v>30</v>
      </c>
      <c r="X561" s="8" t="s">
        <v>37</v>
      </c>
      <c r="Y561" s="8">
        <v>0</v>
      </c>
      <c r="Z561" t="s">
        <v>28</v>
      </c>
      <c r="AA561" t="s">
        <v>28</v>
      </c>
      <c r="AB561" t="str">
        <f t="shared" si="16"/>
        <v>592,13565,"FIVE STAR CORRUGATED","2019-10-16","Ryan Hodgin","Daisy Santana",54500,43.5,52.75,43.3333333333333,"E","010SBS","23#MEDIUM","35#LINER","ANY",1,"","","X","X","Jomarys Mirabal","2017-10-28","RH","",0,"2019-10-16","2019-10-16"</v>
      </c>
      <c r="AC561" t="s">
        <v>333</v>
      </c>
      <c r="AD561" t="s">
        <v>332</v>
      </c>
      <c r="AE561" t="str">
        <f t="shared" si="17"/>
        <v>INSERT INTO dash.Jobs VALUES (592,13565,"FIVE STAR CORRUGATED","2019-10-16","Ryan Hodgin","Daisy Santana",54500,43.5,52.75,43.3333333333333,"E","010SBS","23#MEDIUM","35#LINER","ANY",1,"","","X","X","Jomarys Mirabal","2017-10-28","RH","",0,"2019-10-16","2019-10-16");</v>
      </c>
    </row>
    <row r="562" spans="1:31" x14ac:dyDescent="0.2">
      <c r="A562">
        <v>594</v>
      </c>
      <c r="B562" s="8">
        <v>13567</v>
      </c>
      <c r="C562" s="8" t="s">
        <v>65</v>
      </c>
      <c r="D562" t="s">
        <v>28</v>
      </c>
      <c r="E562" s="8" t="s">
        <v>367</v>
      </c>
      <c r="F562" s="8" t="s">
        <v>363</v>
      </c>
      <c r="G562" s="8">
        <v>5300</v>
      </c>
      <c r="H562" s="8">
        <v>40</v>
      </c>
      <c r="I562" s="8">
        <v>50</v>
      </c>
      <c r="J562" s="8">
        <v>40</v>
      </c>
      <c r="K562" s="8" t="s">
        <v>32</v>
      </c>
      <c r="L562" s="8" t="s">
        <v>33</v>
      </c>
      <c r="M562" s="8" t="s">
        <v>34</v>
      </c>
      <c r="N562" s="8" t="s">
        <v>35</v>
      </c>
      <c r="O562" s="8" t="s">
        <v>36</v>
      </c>
      <c r="P562" s="8">
        <v>1</v>
      </c>
      <c r="Q562" s="8" t="s">
        <v>37</v>
      </c>
      <c r="R562" s="8" t="s">
        <v>37</v>
      </c>
      <c r="S562" s="8" t="s">
        <v>38</v>
      </c>
      <c r="T562" s="8" t="s">
        <v>38</v>
      </c>
      <c r="U562" s="8" t="s">
        <v>378</v>
      </c>
      <c r="V562" s="8" t="s">
        <v>208</v>
      </c>
      <c r="W562" s="8" t="s">
        <v>63</v>
      </c>
      <c r="X562" s="8" t="s">
        <v>37</v>
      </c>
      <c r="Y562" s="8">
        <v>0</v>
      </c>
      <c r="Z562" t="s">
        <v>28</v>
      </c>
      <c r="AA562" t="s">
        <v>28</v>
      </c>
      <c r="AB562" t="str">
        <f t="shared" si="16"/>
        <v>594,13567,"FEDERAL MOGUL","2019-10-16","Tom Gottberg","Nancy Anthony",5300,40,50,40,"E","010SBS","23#MEDIUM","35#LINER","ANY",1,"","","X","X","Jomarys Mirabal","2017-8-26","N/A","",0,"2019-10-16","2019-10-16"</v>
      </c>
      <c r="AC562" t="s">
        <v>333</v>
      </c>
      <c r="AD562" t="s">
        <v>332</v>
      </c>
      <c r="AE562" t="str">
        <f t="shared" si="17"/>
        <v>INSERT INTO dash.Jobs VALUES (594,13567,"FEDERAL MOGUL","2019-10-16","Tom Gottberg","Nancy Anthony",5300,40,50,40,"E","010SBS","23#MEDIUM","35#LINER","ANY",1,"","","X","X","Jomarys Mirabal","2017-8-26","N/A","",0,"2019-10-16","2019-10-16");</v>
      </c>
    </row>
    <row r="563" spans="1:31" x14ac:dyDescent="0.2">
      <c r="A563">
        <v>595</v>
      </c>
      <c r="B563" s="8">
        <v>13568</v>
      </c>
      <c r="C563" s="8" t="s">
        <v>59</v>
      </c>
      <c r="D563" t="s">
        <v>28</v>
      </c>
      <c r="E563" s="8" t="s">
        <v>367</v>
      </c>
      <c r="F563" s="8" t="s">
        <v>360</v>
      </c>
      <c r="G563" s="8">
        <v>130000</v>
      </c>
      <c r="H563" s="8">
        <v>40</v>
      </c>
      <c r="I563" s="8">
        <v>45.75</v>
      </c>
      <c r="J563" s="8">
        <v>40</v>
      </c>
      <c r="K563" s="8" t="s">
        <v>41</v>
      </c>
      <c r="L563" s="8" t="s">
        <v>60</v>
      </c>
      <c r="M563" s="8" t="s">
        <v>53</v>
      </c>
      <c r="N563" s="8" t="s">
        <v>48</v>
      </c>
      <c r="O563" s="8" t="s">
        <v>36</v>
      </c>
      <c r="P563" s="8">
        <v>1</v>
      </c>
      <c r="Q563" s="8" t="s">
        <v>37</v>
      </c>
      <c r="R563" s="8" t="s">
        <v>37</v>
      </c>
      <c r="S563" s="8" t="s">
        <v>38</v>
      </c>
      <c r="T563" s="8" t="s">
        <v>38</v>
      </c>
      <c r="U563" s="8" t="s">
        <v>371</v>
      </c>
      <c r="V563" s="8" t="s">
        <v>203</v>
      </c>
      <c r="W563" s="8" t="s">
        <v>148</v>
      </c>
      <c r="X563" s="8" t="s">
        <v>37</v>
      </c>
      <c r="Y563" s="8">
        <v>0</v>
      </c>
      <c r="Z563" t="s">
        <v>28</v>
      </c>
      <c r="AA563" t="s">
        <v>28</v>
      </c>
      <c r="AB563" t="str">
        <f t="shared" si="16"/>
        <v>595,13568,"KEURIG GREEN MOUNTAIN","2019-10-16","Tom Gottberg","Jeff Tejeda",130000,40,45.75,40,"B","012SBS","26#MEDIUM","42#LINER","ANY",1,"","","X","X","Shanae Codling","2018-2-23","SC","",0,"2019-10-16","2019-10-16"</v>
      </c>
      <c r="AC563" t="s">
        <v>333</v>
      </c>
      <c r="AD563" t="s">
        <v>332</v>
      </c>
      <c r="AE563" t="str">
        <f t="shared" si="17"/>
        <v>INSERT INTO dash.Jobs VALUES (595,13568,"KEURIG GREEN MOUNTAIN","2019-10-16","Tom Gottberg","Jeff Tejeda",130000,40,45.75,40,"B","012SBS","26#MEDIUM","42#LINER","ANY",1,"","","X","X","Shanae Codling","2018-2-23","SC","",0,"2019-10-16","2019-10-16");</v>
      </c>
    </row>
    <row r="564" spans="1:31" x14ac:dyDescent="0.2">
      <c r="A564">
        <v>596</v>
      </c>
      <c r="B564" s="8">
        <v>13569</v>
      </c>
      <c r="C564" s="8" t="s">
        <v>54</v>
      </c>
      <c r="D564" t="s">
        <v>28</v>
      </c>
      <c r="E564" s="8" t="s">
        <v>367</v>
      </c>
      <c r="F564" s="8" t="s">
        <v>363</v>
      </c>
      <c r="G564" s="8">
        <v>24000</v>
      </c>
      <c r="H564" s="8">
        <v>59.5</v>
      </c>
      <c r="I564" s="8">
        <v>33.75</v>
      </c>
      <c r="J564" s="8">
        <v>59.5</v>
      </c>
      <c r="K564" s="8" t="s">
        <v>32</v>
      </c>
      <c r="L564" s="8" t="s">
        <v>33</v>
      </c>
      <c r="M564" s="8" t="s">
        <v>34</v>
      </c>
      <c r="N564" s="8" t="s">
        <v>56</v>
      </c>
      <c r="O564" s="8" t="s">
        <v>36</v>
      </c>
      <c r="P564" s="8">
        <v>1</v>
      </c>
      <c r="Q564" s="8" t="s">
        <v>37</v>
      </c>
      <c r="R564" s="8" t="s">
        <v>37</v>
      </c>
      <c r="S564" s="8" t="s">
        <v>38</v>
      </c>
      <c r="T564" s="8" t="s">
        <v>38</v>
      </c>
      <c r="U564" s="8" t="s">
        <v>371</v>
      </c>
      <c r="V564" s="8" t="s">
        <v>209</v>
      </c>
      <c r="W564" s="8" t="s">
        <v>338</v>
      </c>
      <c r="X564" s="8" t="s">
        <v>37</v>
      </c>
      <c r="Y564" s="8">
        <v>0</v>
      </c>
      <c r="Z564" t="s">
        <v>28</v>
      </c>
      <c r="AA564" t="s">
        <v>28</v>
      </c>
      <c r="AB564" t="str">
        <f t="shared" si="16"/>
        <v>596,13569,"KELLOGG'S","2019-10-16","Tom Gottberg","Nancy Anthony",24000,59.5,33.75,59.5,"E","010SBS","23#MEDIUM","26#LINER","ANY",1,"","","X","X","Shanae Codling","2018-3-12","JS","",0,"2019-10-16","2019-10-16"</v>
      </c>
      <c r="AC564" t="s">
        <v>333</v>
      </c>
      <c r="AD564" t="s">
        <v>332</v>
      </c>
      <c r="AE564" t="str">
        <f t="shared" si="17"/>
        <v>INSERT INTO dash.Jobs VALUES (596,13569,"KELLOGG'S","2019-10-16","Tom Gottberg","Nancy Anthony",24000,59.5,33.75,59.5,"E","010SBS","23#MEDIUM","26#LINER","ANY",1,"","","X","X","Shanae Codling","2018-3-12","JS","",0,"2019-10-16","2019-10-16");</v>
      </c>
    </row>
    <row r="565" spans="1:31" x14ac:dyDescent="0.2">
      <c r="A565">
        <v>597</v>
      </c>
      <c r="B565" s="8">
        <v>13570</v>
      </c>
      <c r="C565" s="8" t="s">
        <v>57</v>
      </c>
      <c r="D565" t="s">
        <v>28</v>
      </c>
      <c r="E565" s="8" t="s">
        <v>367</v>
      </c>
      <c r="F565" s="8" t="s">
        <v>362</v>
      </c>
      <c r="G565" s="8">
        <v>28000</v>
      </c>
      <c r="H565" s="8">
        <v>54.5</v>
      </c>
      <c r="I565" s="8">
        <v>40.5</v>
      </c>
      <c r="J565" s="8">
        <v>54.5</v>
      </c>
      <c r="K565" s="8" t="s">
        <v>41</v>
      </c>
      <c r="L565" s="8" t="s">
        <v>33</v>
      </c>
      <c r="M565" s="8" t="s">
        <v>34</v>
      </c>
      <c r="N565" s="8" t="s">
        <v>35</v>
      </c>
      <c r="O565" s="8" t="s">
        <v>36</v>
      </c>
      <c r="P565" s="8">
        <v>1</v>
      </c>
      <c r="Q565" s="8" t="s">
        <v>37</v>
      </c>
      <c r="R565" s="8" t="s">
        <v>37</v>
      </c>
      <c r="S565" s="8" t="s">
        <v>37</v>
      </c>
      <c r="T565" s="8" t="s">
        <v>37</v>
      </c>
      <c r="U565" s="8" t="s">
        <v>377</v>
      </c>
      <c r="V565" s="8" t="s">
        <v>334</v>
      </c>
      <c r="W565" s="8" t="s">
        <v>63</v>
      </c>
      <c r="X565" s="8" t="s">
        <v>37</v>
      </c>
      <c r="Y565" s="8">
        <v>0</v>
      </c>
      <c r="Z565" t="s">
        <v>28</v>
      </c>
      <c r="AA565" t="s">
        <v>28</v>
      </c>
      <c r="AB565" t="str">
        <f t="shared" si="16"/>
        <v>597,13570,"ACTION PAK","2019-10-16","Tom Gottberg","Fran Hice",28000,54.5,40.5,54.5,"B","010SBS","23#MEDIUM","35#LINER","ANY",1,"","","","","Mark Albright","1900-01-01","N/A","",0,"2019-10-16","2019-10-16"</v>
      </c>
      <c r="AC565" t="s">
        <v>333</v>
      </c>
      <c r="AD565" t="s">
        <v>332</v>
      </c>
      <c r="AE565" t="str">
        <f t="shared" si="17"/>
        <v>INSERT INTO dash.Jobs VALUES (597,13570,"ACTION PAK","2019-10-16","Tom Gottberg","Fran Hice",28000,54.5,40.5,54.5,"B","010SBS","23#MEDIUM","35#LINER","ANY",1,"","","","","Mark Albright","1900-01-01","N/A","",0,"2019-10-16","2019-10-16");</v>
      </c>
    </row>
    <row r="566" spans="1:31" x14ac:dyDescent="0.2">
      <c r="A566">
        <v>599</v>
      </c>
      <c r="B566" s="8">
        <v>13572</v>
      </c>
      <c r="C566" s="8" t="s">
        <v>74</v>
      </c>
      <c r="D566" t="s">
        <v>28</v>
      </c>
      <c r="E566" s="8" t="s">
        <v>358</v>
      </c>
      <c r="F566" s="8" t="s">
        <v>361</v>
      </c>
      <c r="G566" s="8">
        <v>9000</v>
      </c>
      <c r="H566" s="8">
        <v>43.5</v>
      </c>
      <c r="I566" s="8">
        <v>54.5</v>
      </c>
      <c r="J566" s="8">
        <v>42.5</v>
      </c>
      <c r="K566" s="8" t="s">
        <v>41</v>
      </c>
      <c r="L566" s="8" t="s">
        <v>33</v>
      </c>
      <c r="M566" s="8" t="s">
        <v>34</v>
      </c>
      <c r="N566" s="8" t="s">
        <v>35</v>
      </c>
      <c r="O566" s="8" t="s">
        <v>336</v>
      </c>
      <c r="P566" s="8">
        <v>1</v>
      </c>
      <c r="Q566" s="8" t="s">
        <v>37</v>
      </c>
      <c r="R566" s="8" t="s">
        <v>37</v>
      </c>
      <c r="S566" s="8" t="s">
        <v>38</v>
      </c>
      <c r="T566" s="8" t="s">
        <v>38</v>
      </c>
      <c r="U566" s="8" t="s">
        <v>378</v>
      </c>
      <c r="V566" s="8" t="s">
        <v>208</v>
      </c>
      <c r="W566" s="8" t="s">
        <v>63</v>
      </c>
      <c r="X566" s="8" t="s">
        <v>37</v>
      </c>
      <c r="Y566" s="8">
        <v>0</v>
      </c>
      <c r="Z566" t="s">
        <v>28</v>
      </c>
      <c r="AA566" t="s">
        <v>28</v>
      </c>
      <c r="AB566" t="str">
        <f t="shared" si="16"/>
        <v>599,13572,"MASS BAY","2019-10-16","Ryan Hodgin","Samara Schlossman",9000,43.5,54.5,42.5,"B","010SBS","23#MEDIUM","35#LINER","KALLIMA",1,"","","X","X","Jomarys Mirabal","2017-8-26","N/A","",0,"2019-10-16","2019-10-16"</v>
      </c>
      <c r="AC566" t="s">
        <v>333</v>
      </c>
      <c r="AD566" t="s">
        <v>332</v>
      </c>
      <c r="AE566" t="str">
        <f t="shared" si="17"/>
        <v>INSERT INTO dash.Jobs VALUES (599,13572,"MASS BAY","2019-10-16","Ryan Hodgin","Samara Schlossman",9000,43.5,54.5,42.5,"B","010SBS","23#MEDIUM","35#LINER","KALLIMA",1,"","","X","X","Jomarys Mirabal","2017-8-26","N/A","",0,"2019-10-16","2019-10-16");</v>
      </c>
    </row>
    <row r="567" spans="1:31" x14ac:dyDescent="0.2">
      <c r="A567">
        <v>600</v>
      </c>
      <c r="B567" s="8">
        <v>13573</v>
      </c>
      <c r="C567" s="8" t="s">
        <v>65</v>
      </c>
      <c r="D567" t="s">
        <v>28</v>
      </c>
      <c r="E567" s="8" t="s">
        <v>367</v>
      </c>
      <c r="F567" s="8" t="s">
        <v>363</v>
      </c>
      <c r="G567" s="8">
        <v>6500</v>
      </c>
      <c r="H567" s="8">
        <v>43.5</v>
      </c>
      <c r="I567" s="8">
        <v>54</v>
      </c>
      <c r="J567" s="8">
        <v>42.5</v>
      </c>
      <c r="K567" s="8" t="s">
        <v>41</v>
      </c>
      <c r="L567" s="8" t="s">
        <v>33</v>
      </c>
      <c r="M567" s="8" t="s">
        <v>34</v>
      </c>
      <c r="N567" s="8" t="s">
        <v>35</v>
      </c>
      <c r="O567" s="8" t="s">
        <v>36</v>
      </c>
      <c r="P567" s="8">
        <v>1</v>
      </c>
      <c r="Q567" s="8" t="s">
        <v>37</v>
      </c>
      <c r="R567" s="8" t="s">
        <v>37</v>
      </c>
      <c r="S567" s="8" t="s">
        <v>38</v>
      </c>
      <c r="T567" s="8" t="s">
        <v>38</v>
      </c>
      <c r="U567" s="8" t="s">
        <v>371</v>
      </c>
      <c r="V567" s="8" t="s">
        <v>209</v>
      </c>
      <c r="W567" s="8" t="s">
        <v>148</v>
      </c>
      <c r="X567" s="8" t="s">
        <v>37</v>
      </c>
      <c r="Y567" s="8">
        <v>0</v>
      </c>
      <c r="Z567" t="s">
        <v>28</v>
      </c>
      <c r="AA567" t="s">
        <v>28</v>
      </c>
      <c r="AB567" t="str">
        <f t="shared" ref="AB567:AB619" si="18">_xlfn.CONCAT(A567,$A$1,B567,$A$1,C567,$A$1,D567,$A$1,E567,$A$1,F567,$A$1,G567,$A$1,H567,$A$1,I567,$A$1,J567,$A$1,K567,$A$1,L567,$A$1,M567,$A$1,N567,$A$1,O567,$A$1,P567,$A$1,Q567,$A$1,R567,$A$1,S567,$A$1,T567,$A$1,U567,$A$1,V567,$A$1,W567,$A$1,X567,$A$1,Y567,$A$1,Z567,$A$1,AA567)</f>
        <v>600,13573,"FEDERAL MOGUL","2019-10-16","Tom Gottberg","Nancy Anthony",6500,43.5,54,42.5,"B","010SBS","23#MEDIUM","35#LINER","ANY",1,"","","X","X","Shanae Codling","2018-3-12","SC","",0,"2019-10-16","2019-10-16"</v>
      </c>
      <c r="AC567" t="s">
        <v>333</v>
      </c>
      <c r="AD567" t="s">
        <v>332</v>
      </c>
      <c r="AE567" t="str">
        <f t="shared" ref="AE567:AE619" si="19">AC567&amp;AB567&amp;AD567</f>
        <v>INSERT INTO dash.Jobs VALUES (600,13573,"FEDERAL MOGUL","2019-10-16","Tom Gottberg","Nancy Anthony",6500,43.5,54,42.5,"B","010SBS","23#MEDIUM","35#LINER","ANY",1,"","","X","X","Shanae Codling","2018-3-12","SC","",0,"2019-10-16","2019-10-16");</v>
      </c>
    </row>
    <row r="568" spans="1:31" x14ac:dyDescent="0.2">
      <c r="A568">
        <v>601</v>
      </c>
      <c r="B568" s="8">
        <v>13574</v>
      </c>
      <c r="C568" s="8" t="s">
        <v>59</v>
      </c>
      <c r="D568" t="s">
        <v>28</v>
      </c>
      <c r="E568" s="8" t="s">
        <v>358</v>
      </c>
      <c r="F568" s="8" t="s">
        <v>360</v>
      </c>
      <c r="G568" s="8">
        <v>63900</v>
      </c>
      <c r="H568" s="8">
        <v>35.5</v>
      </c>
      <c r="I568" s="8">
        <v>45.75</v>
      </c>
      <c r="J568" s="8">
        <v>35.5</v>
      </c>
      <c r="K568" s="8" t="s">
        <v>41</v>
      </c>
      <c r="L568" s="8" t="s">
        <v>60</v>
      </c>
      <c r="M568" s="8" t="s">
        <v>53</v>
      </c>
      <c r="N568" s="8" t="s">
        <v>48</v>
      </c>
      <c r="O568" s="8" t="s">
        <v>36</v>
      </c>
      <c r="P568" s="8">
        <v>1</v>
      </c>
      <c r="Q568" s="8" t="s">
        <v>37</v>
      </c>
      <c r="R568" s="8" t="s">
        <v>37</v>
      </c>
      <c r="S568" s="8" t="s">
        <v>38</v>
      </c>
      <c r="T568" s="8" t="s">
        <v>38</v>
      </c>
      <c r="U568" s="8" t="s">
        <v>371</v>
      </c>
      <c r="V568" s="8" t="s">
        <v>209</v>
      </c>
      <c r="W568" s="8" t="s">
        <v>148</v>
      </c>
      <c r="X568" s="8" t="s">
        <v>37</v>
      </c>
      <c r="Y568" s="8">
        <v>0</v>
      </c>
      <c r="Z568" t="s">
        <v>28</v>
      </c>
      <c r="AA568" t="s">
        <v>28</v>
      </c>
      <c r="AB568" t="str">
        <f t="shared" si="18"/>
        <v>601,13574,"KEURIG GREEN MOUNTAIN","2019-10-16","Ryan Hodgin","Jeff Tejeda",63900,35.5,45.75,35.5,"B","012SBS","26#MEDIUM","42#LINER","ANY",1,"","","X","X","Shanae Codling","2018-3-12","SC","",0,"2019-10-16","2019-10-16"</v>
      </c>
      <c r="AC568" t="s">
        <v>333</v>
      </c>
      <c r="AD568" t="s">
        <v>332</v>
      </c>
      <c r="AE568" t="str">
        <f t="shared" si="19"/>
        <v>INSERT INTO dash.Jobs VALUES (601,13574,"KEURIG GREEN MOUNTAIN","2019-10-16","Ryan Hodgin","Jeff Tejeda",63900,35.5,45.75,35.5,"B","012SBS","26#MEDIUM","42#LINER","ANY",1,"","","X","X","Shanae Codling","2018-3-12","SC","",0,"2019-10-16","2019-10-16");</v>
      </c>
    </row>
    <row r="569" spans="1:31" x14ac:dyDescent="0.2">
      <c r="A569">
        <v>602</v>
      </c>
      <c r="B569" s="8">
        <v>13575</v>
      </c>
      <c r="C569" s="8" t="s">
        <v>59</v>
      </c>
      <c r="D569" t="s">
        <v>28</v>
      </c>
      <c r="E569" s="8" t="s">
        <v>358</v>
      </c>
      <c r="F569" s="8" t="s">
        <v>360</v>
      </c>
      <c r="G569" s="8">
        <v>57200</v>
      </c>
      <c r="H569" s="8">
        <v>35.5</v>
      </c>
      <c r="I569" s="8">
        <v>45.75</v>
      </c>
      <c r="J569" s="8">
        <v>35.5</v>
      </c>
      <c r="K569" s="8" t="s">
        <v>41</v>
      </c>
      <c r="L569" s="8" t="s">
        <v>60</v>
      </c>
      <c r="M569" s="8" t="s">
        <v>53</v>
      </c>
      <c r="N569" s="8" t="s">
        <v>48</v>
      </c>
      <c r="O569" s="8" t="s">
        <v>36</v>
      </c>
      <c r="P569" s="8">
        <v>1</v>
      </c>
      <c r="Q569" s="8" t="s">
        <v>37</v>
      </c>
      <c r="R569" s="8" t="s">
        <v>37</v>
      </c>
      <c r="S569" s="8" t="s">
        <v>38</v>
      </c>
      <c r="T569" s="8" t="s">
        <v>38</v>
      </c>
      <c r="U569" s="8" t="s">
        <v>371</v>
      </c>
      <c r="V569" s="8" t="s">
        <v>209</v>
      </c>
      <c r="W569" s="8" t="s">
        <v>148</v>
      </c>
      <c r="X569" s="8" t="s">
        <v>37</v>
      </c>
      <c r="Y569" s="8">
        <v>0</v>
      </c>
      <c r="Z569" t="s">
        <v>28</v>
      </c>
      <c r="AA569" t="s">
        <v>28</v>
      </c>
      <c r="AB569" t="str">
        <f t="shared" si="18"/>
        <v>602,13575,"KEURIG GREEN MOUNTAIN","2019-10-16","Ryan Hodgin","Jeff Tejeda",57200,35.5,45.75,35.5,"B","012SBS","26#MEDIUM","42#LINER","ANY",1,"","","X","X","Shanae Codling","2018-3-12","SC","",0,"2019-10-16","2019-10-16"</v>
      </c>
      <c r="AC569" t="s">
        <v>333</v>
      </c>
      <c r="AD569" t="s">
        <v>332</v>
      </c>
      <c r="AE569" t="str">
        <f t="shared" si="19"/>
        <v>INSERT INTO dash.Jobs VALUES (602,13575,"KEURIG GREEN MOUNTAIN","2019-10-16","Ryan Hodgin","Jeff Tejeda",57200,35.5,45.75,35.5,"B","012SBS","26#MEDIUM","42#LINER","ANY",1,"","","X","X","Shanae Codling","2018-3-12","SC","",0,"2019-10-16","2019-10-16");</v>
      </c>
    </row>
    <row r="570" spans="1:31" x14ac:dyDescent="0.2">
      <c r="A570">
        <v>603</v>
      </c>
      <c r="B570" s="8">
        <v>13576</v>
      </c>
      <c r="C570" s="8" t="s">
        <v>98</v>
      </c>
      <c r="D570" t="s">
        <v>28</v>
      </c>
      <c r="E570" s="8" t="s">
        <v>367</v>
      </c>
      <c r="F570" s="8" t="s">
        <v>363</v>
      </c>
      <c r="G570" s="8">
        <v>26400</v>
      </c>
      <c r="H570" s="8">
        <v>43.5</v>
      </c>
      <c r="I570" s="8">
        <v>58.5</v>
      </c>
      <c r="J570" s="8">
        <v>43.5</v>
      </c>
      <c r="K570" s="8" t="s">
        <v>41</v>
      </c>
      <c r="L570" s="8" t="s">
        <v>60</v>
      </c>
      <c r="M570" s="8" t="s">
        <v>43</v>
      </c>
      <c r="N570" s="8" t="s">
        <v>44</v>
      </c>
      <c r="O570" s="8" t="s">
        <v>36</v>
      </c>
      <c r="P570" s="8">
        <v>1</v>
      </c>
      <c r="Q570" s="8" t="s">
        <v>37</v>
      </c>
      <c r="R570" s="8" t="s">
        <v>37</v>
      </c>
      <c r="S570" s="8" t="s">
        <v>38</v>
      </c>
      <c r="T570" s="8" t="s">
        <v>38</v>
      </c>
      <c r="U570" s="8" t="s">
        <v>371</v>
      </c>
      <c r="V570" s="8" t="s">
        <v>209</v>
      </c>
      <c r="W570" s="8" t="s">
        <v>338</v>
      </c>
      <c r="X570" s="8" t="s">
        <v>37</v>
      </c>
      <c r="Y570" s="8">
        <v>0</v>
      </c>
      <c r="Z570" t="s">
        <v>28</v>
      </c>
      <c r="AA570" t="s">
        <v>28</v>
      </c>
      <c r="AB570" t="str">
        <f t="shared" si="18"/>
        <v>603,13576,"SAPUTO","2019-10-16","Tom Gottberg","Nancy Anthony",26400,43.5,58.5,43.5,"B","012SBS","33#MEDIUM","50.5#LINER","ANY",1,"","","X","X","Shanae Codling","2018-3-12","JS","",0,"2019-10-16","2019-10-16"</v>
      </c>
      <c r="AC570" t="s">
        <v>333</v>
      </c>
      <c r="AD570" t="s">
        <v>332</v>
      </c>
      <c r="AE570" t="str">
        <f t="shared" si="19"/>
        <v>INSERT INTO dash.Jobs VALUES (603,13576,"SAPUTO","2019-10-16","Tom Gottberg","Nancy Anthony",26400,43.5,58.5,43.5,"B","012SBS","33#MEDIUM","50.5#LINER","ANY",1,"","","X","X","Shanae Codling","2018-3-12","JS","",0,"2019-10-16","2019-10-16");</v>
      </c>
    </row>
    <row r="571" spans="1:31" x14ac:dyDescent="0.2">
      <c r="A571">
        <v>604</v>
      </c>
      <c r="B571" s="8">
        <v>13577</v>
      </c>
      <c r="C571" s="8" t="s">
        <v>54</v>
      </c>
      <c r="D571" t="s">
        <v>28</v>
      </c>
      <c r="E571" s="8" t="s">
        <v>367</v>
      </c>
      <c r="F571" s="8" t="s">
        <v>363</v>
      </c>
      <c r="G571" s="8">
        <v>160000</v>
      </c>
      <c r="H571" s="8">
        <v>59.5</v>
      </c>
      <c r="I571" s="8">
        <v>33.75</v>
      </c>
      <c r="J571" s="8">
        <v>59.5</v>
      </c>
      <c r="K571" s="8" t="s">
        <v>32</v>
      </c>
      <c r="L571" s="8" t="s">
        <v>33</v>
      </c>
      <c r="M571" s="8" t="s">
        <v>34</v>
      </c>
      <c r="N571" s="8" t="s">
        <v>56</v>
      </c>
      <c r="O571" s="8" t="s">
        <v>36</v>
      </c>
      <c r="P571" s="8">
        <v>1</v>
      </c>
      <c r="Q571" s="8" t="s">
        <v>37</v>
      </c>
      <c r="R571" s="8" t="s">
        <v>37</v>
      </c>
      <c r="S571" s="8" t="s">
        <v>38</v>
      </c>
      <c r="T571" s="8" t="s">
        <v>38</v>
      </c>
      <c r="U571" s="8" t="s">
        <v>371</v>
      </c>
      <c r="V571" s="8" t="s">
        <v>209</v>
      </c>
      <c r="W571" s="8" t="s">
        <v>338</v>
      </c>
      <c r="X571" s="8" t="s">
        <v>37</v>
      </c>
      <c r="Y571" s="8">
        <v>0</v>
      </c>
      <c r="Z571" t="s">
        <v>28</v>
      </c>
      <c r="AA571" t="s">
        <v>28</v>
      </c>
      <c r="AB571" t="str">
        <f t="shared" si="18"/>
        <v>604,13577,"KELLOGG'S","2019-10-16","Tom Gottberg","Nancy Anthony",160000,59.5,33.75,59.5,"E","010SBS","23#MEDIUM","26#LINER","ANY",1,"","","X","X","Shanae Codling","2018-3-12","JS","",0,"2019-10-16","2019-10-16"</v>
      </c>
      <c r="AC571" t="s">
        <v>333</v>
      </c>
      <c r="AD571" t="s">
        <v>332</v>
      </c>
      <c r="AE571" t="str">
        <f t="shared" si="19"/>
        <v>INSERT INTO dash.Jobs VALUES (604,13577,"KELLOGG'S","2019-10-16","Tom Gottberg","Nancy Anthony",160000,59.5,33.75,59.5,"E","010SBS","23#MEDIUM","26#LINER","ANY",1,"","","X","X","Shanae Codling","2018-3-12","JS","",0,"2019-10-16","2019-10-16");</v>
      </c>
    </row>
    <row r="572" spans="1:31" x14ac:dyDescent="0.2">
      <c r="A572">
        <v>605</v>
      </c>
      <c r="B572" s="8">
        <v>13578</v>
      </c>
      <c r="C572" s="8" t="s">
        <v>29</v>
      </c>
      <c r="D572" t="s">
        <v>28</v>
      </c>
      <c r="E572" s="8" t="s">
        <v>358</v>
      </c>
      <c r="F572" s="8" t="s">
        <v>366</v>
      </c>
      <c r="G572" s="8">
        <v>142500</v>
      </c>
      <c r="H572" s="8">
        <v>59.5</v>
      </c>
      <c r="I572" s="8">
        <v>39</v>
      </c>
      <c r="J572" s="8">
        <v>59.5</v>
      </c>
      <c r="K572" s="8" t="s">
        <v>41</v>
      </c>
      <c r="L572" s="8" t="s">
        <v>33</v>
      </c>
      <c r="M572" s="8" t="s">
        <v>34</v>
      </c>
      <c r="N572" s="8" t="s">
        <v>35</v>
      </c>
      <c r="O572" s="8" t="s">
        <v>36</v>
      </c>
      <c r="P572" s="8">
        <v>1</v>
      </c>
      <c r="Q572" s="8" t="s">
        <v>37</v>
      </c>
      <c r="R572" s="8" t="s">
        <v>37</v>
      </c>
      <c r="S572" s="8" t="s">
        <v>38</v>
      </c>
      <c r="T572" s="8" t="s">
        <v>38</v>
      </c>
      <c r="U572" s="8" t="s">
        <v>371</v>
      </c>
      <c r="V572" s="8" t="s">
        <v>217</v>
      </c>
      <c r="W572" s="8" t="s">
        <v>148</v>
      </c>
      <c r="X572" s="8" t="s">
        <v>37</v>
      </c>
      <c r="Y572" s="8">
        <v>0</v>
      </c>
      <c r="Z572" t="s">
        <v>28</v>
      </c>
      <c r="AA572" t="s">
        <v>28</v>
      </c>
      <c r="AB572" t="str">
        <f t="shared" si="18"/>
        <v>605,13578,"WHITE WAVE","2019-10-16","Ryan Hodgin","Caroline Vega",142500,59.5,39,59.5,"B","010SBS","23#MEDIUM","35#LINER","ANY",1,"","","X","X","Shanae Codling","2018-4-30","SC","",0,"2019-10-16","2019-10-16"</v>
      </c>
      <c r="AC572" t="s">
        <v>333</v>
      </c>
      <c r="AD572" t="s">
        <v>332</v>
      </c>
      <c r="AE572" t="str">
        <f t="shared" si="19"/>
        <v>INSERT INTO dash.Jobs VALUES (605,13578,"WHITE WAVE","2019-10-16","Ryan Hodgin","Caroline Vega",142500,59.5,39,59.5,"B","010SBS","23#MEDIUM","35#LINER","ANY",1,"","","X","X","Shanae Codling","2018-4-30","SC","",0,"2019-10-16","2019-10-16");</v>
      </c>
    </row>
    <row r="573" spans="1:31" x14ac:dyDescent="0.2">
      <c r="A573">
        <v>606</v>
      </c>
      <c r="B573" s="8">
        <v>13579</v>
      </c>
      <c r="C573" s="8" t="s">
        <v>65</v>
      </c>
      <c r="D573" t="s">
        <v>28</v>
      </c>
      <c r="E573" s="8" t="s">
        <v>358</v>
      </c>
      <c r="F573" s="8" t="s">
        <v>363</v>
      </c>
      <c r="G573" s="8">
        <v>90500</v>
      </c>
      <c r="H573" s="8">
        <v>52</v>
      </c>
      <c r="I573" s="8">
        <v>39</v>
      </c>
      <c r="J573" s="8">
        <v>52</v>
      </c>
      <c r="K573" s="8" t="s">
        <v>32</v>
      </c>
      <c r="L573" s="8" t="s">
        <v>33</v>
      </c>
      <c r="M573" s="8" t="s">
        <v>34</v>
      </c>
      <c r="N573" s="8" t="s">
        <v>35</v>
      </c>
      <c r="O573" s="8" t="s">
        <v>36</v>
      </c>
      <c r="P573" s="8">
        <v>1</v>
      </c>
      <c r="Q573" s="8" t="s">
        <v>37</v>
      </c>
      <c r="R573" s="8" t="s">
        <v>37</v>
      </c>
      <c r="S573" s="8" t="s">
        <v>38</v>
      </c>
      <c r="T573" s="8" t="s">
        <v>38</v>
      </c>
      <c r="U573" s="8" t="s">
        <v>378</v>
      </c>
      <c r="V573" s="8" t="s">
        <v>210</v>
      </c>
      <c r="W573" s="8" t="s">
        <v>63</v>
      </c>
      <c r="X573" s="8" t="s">
        <v>37</v>
      </c>
      <c r="Y573" s="8">
        <v>0</v>
      </c>
      <c r="Z573" t="s">
        <v>28</v>
      </c>
      <c r="AA573" t="s">
        <v>28</v>
      </c>
      <c r="AB573" t="str">
        <f t="shared" si="18"/>
        <v>606,13579,"FEDERAL MOGUL","2019-10-16","Ryan Hodgin","Nancy Anthony",90500,52,39,52,"E","010SBS","23#MEDIUM","35#LINER","ANY",1,"","","X","X","Jomarys Mirabal","2017-10-28","N/A","",0,"2019-10-16","2019-10-16"</v>
      </c>
      <c r="AC573" t="s">
        <v>333</v>
      </c>
      <c r="AD573" t="s">
        <v>332</v>
      </c>
      <c r="AE573" t="str">
        <f t="shared" si="19"/>
        <v>INSERT INTO dash.Jobs VALUES (606,13579,"FEDERAL MOGUL","2019-10-16","Ryan Hodgin","Nancy Anthony",90500,52,39,52,"E","010SBS","23#MEDIUM","35#LINER","ANY",1,"","","X","X","Jomarys Mirabal","2017-10-28","N/A","",0,"2019-10-16","2019-10-16");</v>
      </c>
    </row>
    <row r="574" spans="1:31" x14ac:dyDescent="0.2">
      <c r="A574">
        <v>607</v>
      </c>
      <c r="B574" s="8">
        <v>13580</v>
      </c>
      <c r="C574" s="8" t="s">
        <v>65</v>
      </c>
      <c r="D574" t="s">
        <v>28</v>
      </c>
      <c r="E574" s="8" t="s">
        <v>358</v>
      </c>
      <c r="F574" s="8" t="s">
        <v>363</v>
      </c>
      <c r="G574" s="8">
        <v>40000</v>
      </c>
      <c r="H574" s="8">
        <v>52</v>
      </c>
      <c r="I574" s="8">
        <v>39</v>
      </c>
      <c r="J574" s="8">
        <v>52</v>
      </c>
      <c r="K574" s="8" t="s">
        <v>32</v>
      </c>
      <c r="L574" s="8" t="s">
        <v>33</v>
      </c>
      <c r="M574" s="8" t="s">
        <v>34</v>
      </c>
      <c r="N574" s="8" t="s">
        <v>35</v>
      </c>
      <c r="O574" s="8" t="s">
        <v>36</v>
      </c>
      <c r="P574" s="8">
        <v>1</v>
      </c>
      <c r="Q574" s="8" t="s">
        <v>37</v>
      </c>
      <c r="R574" s="8" t="s">
        <v>37</v>
      </c>
      <c r="S574" s="8" t="s">
        <v>38</v>
      </c>
      <c r="T574" s="8" t="s">
        <v>38</v>
      </c>
      <c r="U574" s="8" t="s">
        <v>378</v>
      </c>
      <c r="V574" s="8" t="s">
        <v>210</v>
      </c>
      <c r="W574" s="8" t="s">
        <v>63</v>
      </c>
      <c r="X574" s="8" t="s">
        <v>37</v>
      </c>
      <c r="Y574" s="8">
        <v>0</v>
      </c>
      <c r="Z574" t="s">
        <v>28</v>
      </c>
      <c r="AA574" t="s">
        <v>28</v>
      </c>
      <c r="AB574" t="str">
        <f t="shared" si="18"/>
        <v>607,13580,"FEDERAL MOGUL","2019-10-16","Ryan Hodgin","Nancy Anthony",40000,52,39,52,"E","010SBS","23#MEDIUM","35#LINER","ANY",1,"","","X","X","Jomarys Mirabal","2017-10-28","N/A","",0,"2019-10-16","2019-10-16"</v>
      </c>
      <c r="AC574" t="s">
        <v>333</v>
      </c>
      <c r="AD574" t="s">
        <v>332</v>
      </c>
      <c r="AE574" t="str">
        <f t="shared" si="19"/>
        <v>INSERT INTO dash.Jobs VALUES (607,13580,"FEDERAL MOGUL","2019-10-16","Ryan Hodgin","Nancy Anthony",40000,52,39,52,"E","010SBS","23#MEDIUM","35#LINER","ANY",1,"","","X","X","Jomarys Mirabal","2017-10-28","N/A","",0,"2019-10-16","2019-10-16");</v>
      </c>
    </row>
    <row r="575" spans="1:31" x14ac:dyDescent="0.2">
      <c r="A575">
        <v>608</v>
      </c>
      <c r="B575" s="8">
        <v>13581</v>
      </c>
      <c r="C575" s="8" t="s">
        <v>65</v>
      </c>
      <c r="D575" t="s">
        <v>28</v>
      </c>
      <c r="E575" s="8" t="s">
        <v>358</v>
      </c>
      <c r="F575" s="8" t="s">
        <v>363</v>
      </c>
      <c r="G575" s="8">
        <v>8200</v>
      </c>
      <c r="H575" s="8">
        <v>54.5</v>
      </c>
      <c r="I575" s="8">
        <v>43.75</v>
      </c>
      <c r="J575" s="8">
        <v>53</v>
      </c>
      <c r="K575" s="8" t="s">
        <v>32</v>
      </c>
      <c r="L575" s="8" t="s">
        <v>33</v>
      </c>
      <c r="M575" s="8" t="s">
        <v>34</v>
      </c>
      <c r="N575" s="8" t="s">
        <v>35</v>
      </c>
      <c r="O575" s="8" t="s">
        <v>36</v>
      </c>
      <c r="P575" s="8">
        <v>1</v>
      </c>
      <c r="Q575" s="8" t="s">
        <v>37</v>
      </c>
      <c r="R575" s="8" t="s">
        <v>37</v>
      </c>
      <c r="S575" s="8" t="s">
        <v>38</v>
      </c>
      <c r="T575" s="8" t="s">
        <v>38</v>
      </c>
      <c r="U575" s="8" t="s">
        <v>378</v>
      </c>
      <c r="V575" s="8" t="s">
        <v>210</v>
      </c>
      <c r="W575" s="8" t="s">
        <v>63</v>
      </c>
      <c r="X575" s="8" t="s">
        <v>37</v>
      </c>
      <c r="Y575" s="8">
        <v>0</v>
      </c>
      <c r="Z575" t="s">
        <v>28</v>
      </c>
      <c r="AA575" t="s">
        <v>28</v>
      </c>
      <c r="AB575" t="str">
        <f t="shared" si="18"/>
        <v>608,13581,"FEDERAL MOGUL","2019-10-16","Ryan Hodgin","Nancy Anthony",8200,54.5,43.75,53,"E","010SBS","23#MEDIUM","35#LINER","ANY",1,"","","X","X","Jomarys Mirabal","2017-10-28","N/A","",0,"2019-10-16","2019-10-16"</v>
      </c>
      <c r="AC575" t="s">
        <v>333</v>
      </c>
      <c r="AD575" t="s">
        <v>332</v>
      </c>
      <c r="AE575" t="str">
        <f t="shared" si="19"/>
        <v>INSERT INTO dash.Jobs VALUES (608,13581,"FEDERAL MOGUL","2019-10-16","Ryan Hodgin","Nancy Anthony",8200,54.5,43.75,53,"E","010SBS","23#MEDIUM","35#LINER","ANY",1,"","","X","X","Jomarys Mirabal","2017-10-28","N/A","",0,"2019-10-16","2019-10-16");</v>
      </c>
    </row>
    <row r="576" spans="1:31" x14ac:dyDescent="0.2">
      <c r="A576">
        <v>609</v>
      </c>
      <c r="B576" s="8">
        <v>13582</v>
      </c>
      <c r="C576" s="8" t="s">
        <v>65</v>
      </c>
      <c r="D576" t="s">
        <v>28</v>
      </c>
      <c r="E576" s="8" t="s">
        <v>358</v>
      </c>
      <c r="F576" s="8" t="s">
        <v>363</v>
      </c>
      <c r="G576" s="8">
        <v>36000</v>
      </c>
      <c r="H576" s="8">
        <v>40</v>
      </c>
      <c r="I576" s="8">
        <v>50</v>
      </c>
      <c r="J576" s="8">
        <v>40</v>
      </c>
      <c r="K576" s="8" t="s">
        <v>32</v>
      </c>
      <c r="L576" s="8" t="s">
        <v>33</v>
      </c>
      <c r="M576" s="8" t="s">
        <v>34</v>
      </c>
      <c r="N576" s="8" t="s">
        <v>35</v>
      </c>
      <c r="O576" s="8" t="s">
        <v>36</v>
      </c>
      <c r="P576" s="8">
        <v>1</v>
      </c>
      <c r="Q576" s="8" t="s">
        <v>37</v>
      </c>
      <c r="R576" s="8" t="s">
        <v>37</v>
      </c>
      <c r="S576" s="8" t="s">
        <v>38</v>
      </c>
      <c r="T576" s="8" t="s">
        <v>38</v>
      </c>
      <c r="U576" s="8" t="s">
        <v>378</v>
      </c>
      <c r="V576" s="8" t="s">
        <v>210</v>
      </c>
      <c r="W576" s="8" t="s">
        <v>63</v>
      </c>
      <c r="X576" s="8" t="s">
        <v>37</v>
      </c>
      <c r="Y576" s="8">
        <v>0</v>
      </c>
      <c r="Z576" t="s">
        <v>28</v>
      </c>
      <c r="AA576" t="s">
        <v>28</v>
      </c>
      <c r="AB576" t="str">
        <f t="shared" si="18"/>
        <v>609,13582,"FEDERAL MOGUL","2019-10-16","Ryan Hodgin","Nancy Anthony",36000,40,50,40,"E","010SBS","23#MEDIUM","35#LINER","ANY",1,"","","X","X","Jomarys Mirabal","2017-10-28","N/A","",0,"2019-10-16","2019-10-16"</v>
      </c>
      <c r="AC576" t="s">
        <v>333</v>
      </c>
      <c r="AD576" t="s">
        <v>332</v>
      </c>
      <c r="AE576" t="str">
        <f t="shared" si="19"/>
        <v>INSERT INTO dash.Jobs VALUES (609,13582,"FEDERAL MOGUL","2019-10-16","Ryan Hodgin","Nancy Anthony",36000,40,50,40,"E","010SBS","23#MEDIUM","35#LINER","ANY",1,"","","X","X","Jomarys Mirabal","2017-10-28","N/A","",0,"2019-10-16","2019-10-16");</v>
      </c>
    </row>
    <row r="577" spans="1:31" x14ac:dyDescent="0.2">
      <c r="A577">
        <v>611</v>
      </c>
      <c r="B577" s="8">
        <v>13584</v>
      </c>
      <c r="C577" s="8" t="s">
        <v>59</v>
      </c>
      <c r="D577" t="s">
        <v>28</v>
      </c>
      <c r="E577" s="8" t="s">
        <v>358</v>
      </c>
      <c r="F577" s="8" t="s">
        <v>360</v>
      </c>
      <c r="G577" s="8">
        <v>9600</v>
      </c>
      <c r="H577" s="8">
        <v>35.5</v>
      </c>
      <c r="I577" s="8">
        <v>45.75</v>
      </c>
      <c r="J577" s="8">
        <v>35.5</v>
      </c>
      <c r="K577" s="8" t="s">
        <v>41</v>
      </c>
      <c r="L577" s="8" t="s">
        <v>60</v>
      </c>
      <c r="M577" s="8" t="s">
        <v>53</v>
      </c>
      <c r="N577" s="8" t="s">
        <v>48</v>
      </c>
      <c r="O577" s="8" t="s">
        <v>36</v>
      </c>
      <c r="P577" s="8">
        <v>1</v>
      </c>
      <c r="Q577" s="8" t="s">
        <v>37</v>
      </c>
      <c r="R577" s="8" t="s">
        <v>37</v>
      </c>
      <c r="S577" s="8" t="s">
        <v>38</v>
      </c>
      <c r="T577" s="8" t="s">
        <v>38</v>
      </c>
      <c r="U577" s="8" t="s">
        <v>378</v>
      </c>
      <c r="V577" s="8" t="s">
        <v>210</v>
      </c>
      <c r="W577" s="8" t="s">
        <v>63</v>
      </c>
      <c r="X577" s="8" t="s">
        <v>37</v>
      </c>
      <c r="Y577" s="8">
        <v>0</v>
      </c>
      <c r="Z577" t="s">
        <v>28</v>
      </c>
      <c r="AA577" t="s">
        <v>28</v>
      </c>
      <c r="AB577" t="str">
        <f t="shared" si="18"/>
        <v>611,13584,"KEURIG GREEN MOUNTAIN","2019-10-16","Ryan Hodgin","Jeff Tejeda",9600,35.5,45.75,35.5,"B","012SBS","26#MEDIUM","42#LINER","ANY",1,"","","X","X","Jomarys Mirabal","2017-10-28","N/A","",0,"2019-10-16","2019-10-16"</v>
      </c>
      <c r="AC577" t="s">
        <v>333</v>
      </c>
      <c r="AD577" t="s">
        <v>332</v>
      </c>
      <c r="AE577" t="str">
        <f t="shared" si="19"/>
        <v>INSERT INTO dash.Jobs VALUES (611,13584,"KEURIG GREEN MOUNTAIN","2019-10-16","Ryan Hodgin","Jeff Tejeda",9600,35.5,45.75,35.5,"B","012SBS","26#MEDIUM","42#LINER","ANY",1,"","","X","X","Jomarys Mirabal","2017-10-28","N/A","",0,"2019-10-16","2019-10-16");</v>
      </c>
    </row>
    <row r="578" spans="1:31" x14ac:dyDescent="0.2">
      <c r="A578">
        <v>612</v>
      </c>
      <c r="B578" s="8">
        <v>13585</v>
      </c>
      <c r="C578" s="8" t="s">
        <v>57</v>
      </c>
      <c r="D578" t="s">
        <v>28</v>
      </c>
      <c r="E578" s="8" t="s">
        <v>358</v>
      </c>
      <c r="F578" s="8" t="s">
        <v>362</v>
      </c>
      <c r="G578" s="8">
        <v>22500</v>
      </c>
      <c r="H578" s="8">
        <v>34</v>
      </c>
      <c r="I578" s="8">
        <v>52.75</v>
      </c>
      <c r="J578" s="8">
        <v>34</v>
      </c>
      <c r="K578" s="8" t="s">
        <v>41</v>
      </c>
      <c r="L578" s="8" t="s">
        <v>33</v>
      </c>
      <c r="M578" s="8" t="s">
        <v>34</v>
      </c>
      <c r="N578" s="8" t="s">
        <v>35</v>
      </c>
      <c r="O578" s="8" t="s">
        <v>36</v>
      </c>
      <c r="P578" s="8">
        <v>1</v>
      </c>
      <c r="Q578" s="8" t="s">
        <v>37</v>
      </c>
      <c r="R578" s="8" t="s">
        <v>37</v>
      </c>
      <c r="S578" s="8" t="s">
        <v>38</v>
      </c>
      <c r="T578" s="8" t="s">
        <v>38</v>
      </c>
      <c r="U578" s="8" t="s">
        <v>378</v>
      </c>
      <c r="V578" s="8" t="s">
        <v>210</v>
      </c>
      <c r="W578" s="8" t="s">
        <v>338</v>
      </c>
      <c r="X578" s="8" t="s">
        <v>37</v>
      </c>
      <c r="Y578" s="8">
        <v>0</v>
      </c>
      <c r="Z578" t="s">
        <v>28</v>
      </c>
      <c r="AA578" t="s">
        <v>28</v>
      </c>
      <c r="AB578" t="str">
        <f t="shared" si="18"/>
        <v>612,13585,"ACTION PAK","2019-10-16","Ryan Hodgin","Fran Hice",22500,34,52.75,34,"B","010SBS","23#MEDIUM","35#LINER","ANY",1,"","","X","X","Jomarys Mirabal","2017-10-28","JS","",0,"2019-10-16","2019-10-16"</v>
      </c>
      <c r="AC578" t="s">
        <v>333</v>
      </c>
      <c r="AD578" t="s">
        <v>332</v>
      </c>
      <c r="AE578" t="str">
        <f t="shared" si="19"/>
        <v>INSERT INTO dash.Jobs VALUES (612,13585,"ACTION PAK","2019-10-16","Ryan Hodgin","Fran Hice",22500,34,52.75,34,"B","010SBS","23#MEDIUM","35#LINER","ANY",1,"","","X","X","Jomarys Mirabal","2017-10-28","JS","",0,"2019-10-16","2019-10-16");</v>
      </c>
    </row>
    <row r="579" spans="1:31" x14ac:dyDescent="0.2">
      <c r="A579">
        <v>613</v>
      </c>
      <c r="B579" s="8">
        <v>13586</v>
      </c>
      <c r="C579" s="8" t="s">
        <v>54</v>
      </c>
      <c r="D579" t="s">
        <v>28</v>
      </c>
      <c r="E579" s="8" t="s">
        <v>358</v>
      </c>
      <c r="F579" s="8" t="s">
        <v>363</v>
      </c>
      <c r="G579" s="8">
        <v>60000</v>
      </c>
      <c r="H579" s="8">
        <v>36</v>
      </c>
      <c r="I579" s="8">
        <v>56</v>
      </c>
      <c r="J579" s="8">
        <v>34.5</v>
      </c>
      <c r="K579" s="8" t="s">
        <v>32</v>
      </c>
      <c r="L579" s="8" t="s">
        <v>33</v>
      </c>
      <c r="M579" s="8" t="s">
        <v>34</v>
      </c>
      <c r="N579" s="8" t="s">
        <v>35</v>
      </c>
      <c r="O579" s="8" t="s">
        <v>36</v>
      </c>
      <c r="P579" s="8">
        <v>1</v>
      </c>
      <c r="Q579" s="8" t="s">
        <v>37</v>
      </c>
      <c r="R579" s="8" t="s">
        <v>37</v>
      </c>
      <c r="S579" s="8" t="s">
        <v>38</v>
      </c>
      <c r="T579" s="8" t="s">
        <v>38</v>
      </c>
      <c r="U579" s="8" t="s">
        <v>371</v>
      </c>
      <c r="V579" s="8" t="s">
        <v>209</v>
      </c>
      <c r="W579" s="8" t="s">
        <v>338</v>
      </c>
      <c r="X579" s="8" t="s">
        <v>37</v>
      </c>
      <c r="Y579" s="8">
        <v>0</v>
      </c>
      <c r="Z579" t="s">
        <v>28</v>
      </c>
      <c r="AA579" t="s">
        <v>28</v>
      </c>
      <c r="AB579" t="str">
        <f t="shared" si="18"/>
        <v>613,13586,"KELLOGG'S","2019-10-16","Ryan Hodgin","Nancy Anthony",60000,36,56,34.5,"E","010SBS","23#MEDIUM","35#LINER","ANY",1,"","","X","X","Shanae Codling","2018-3-12","JS","",0,"2019-10-16","2019-10-16"</v>
      </c>
      <c r="AC579" t="s">
        <v>333</v>
      </c>
      <c r="AD579" t="s">
        <v>332</v>
      </c>
      <c r="AE579" t="str">
        <f t="shared" si="19"/>
        <v>INSERT INTO dash.Jobs VALUES (613,13586,"KELLOGG'S","2019-10-16","Ryan Hodgin","Nancy Anthony",60000,36,56,34.5,"E","010SBS","23#MEDIUM","35#LINER","ANY",1,"","","X","X","Shanae Codling","2018-3-12","JS","",0,"2019-10-16","2019-10-16");</v>
      </c>
    </row>
    <row r="580" spans="1:31" x14ac:dyDescent="0.2">
      <c r="A580">
        <v>614</v>
      </c>
      <c r="B580" s="8">
        <v>13587</v>
      </c>
      <c r="C580" s="8" t="s">
        <v>74</v>
      </c>
      <c r="D580" t="s">
        <v>28</v>
      </c>
      <c r="E580" s="8" t="s">
        <v>358</v>
      </c>
      <c r="F580" s="8" t="s">
        <v>361</v>
      </c>
      <c r="G580" s="8">
        <v>8500</v>
      </c>
      <c r="H580" s="8">
        <v>43.5</v>
      </c>
      <c r="I580" s="8">
        <v>51.5</v>
      </c>
      <c r="J580" s="8">
        <v>40.5</v>
      </c>
      <c r="K580" s="8" t="s">
        <v>41</v>
      </c>
      <c r="L580" s="8" t="s">
        <v>33</v>
      </c>
      <c r="M580" s="8" t="s">
        <v>34</v>
      </c>
      <c r="N580" s="8" t="s">
        <v>35</v>
      </c>
      <c r="O580" s="8" t="s">
        <v>336</v>
      </c>
      <c r="P580" s="8">
        <v>1</v>
      </c>
      <c r="Q580" s="8" t="s">
        <v>37</v>
      </c>
      <c r="R580" s="8" t="s">
        <v>37</v>
      </c>
      <c r="S580" s="8" t="s">
        <v>38</v>
      </c>
      <c r="T580" s="8" t="s">
        <v>38</v>
      </c>
      <c r="U580" s="8" t="s">
        <v>378</v>
      </c>
      <c r="V580" s="8" t="s">
        <v>210</v>
      </c>
      <c r="W580" s="8" t="s">
        <v>338</v>
      </c>
      <c r="X580" s="8" t="s">
        <v>37</v>
      </c>
      <c r="Y580" s="8">
        <v>0</v>
      </c>
      <c r="Z580" t="s">
        <v>28</v>
      </c>
      <c r="AA580" t="s">
        <v>28</v>
      </c>
      <c r="AB580" t="str">
        <f t="shared" si="18"/>
        <v>614,13587,"MASS BAY","2019-10-16","Ryan Hodgin","Samara Schlossman",8500,43.5,51.5,40.5,"B","010SBS","23#MEDIUM","35#LINER","KALLIMA",1,"","","X","X","Jomarys Mirabal","2017-10-28","JS","",0,"2019-10-16","2019-10-16"</v>
      </c>
      <c r="AC580" t="s">
        <v>333</v>
      </c>
      <c r="AD580" t="s">
        <v>332</v>
      </c>
      <c r="AE580" t="str">
        <f t="shared" si="19"/>
        <v>INSERT INTO dash.Jobs VALUES (614,13587,"MASS BAY","2019-10-16","Ryan Hodgin","Samara Schlossman",8500,43.5,51.5,40.5,"B","010SBS","23#MEDIUM","35#LINER","KALLIMA",1,"","","X","X","Jomarys Mirabal","2017-10-28","JS","",0,"2019-10-16","2019-10-16");</v>
      </c>
    </row>
    <row r="581" spans="1:31" x14ac:dyDescent="0.2">
      <c r="A581">
        <v>615</v>
      </c>
      <c r="B581" s="8">
        <v>13588</v>
      </c>
      <c r="C581" s="8" t="s">
        <v>112</v>
      </c>
      <c r="D581" t="s">
        <v>28</v>
      </c>
      <c r="E581" s="8" t="s">
        <v>358</v>
      </c>
      <c r="F581" s="8" t="s">
        <v>369</v>
      </c>
      <c r="G581" s="8">
        <v>10000</v>
      </c>
      <c r="H581" s="8">
        <v>36</v>
      </c>
      <c r="I581" s="8">
        <v>53.75</v>
      </c>
      <c r="J581" s="8">
        <v>36</v>
      </c>
      <c r="K581" s="8" t="s">
        <v>32</v>
      </c>
      <c r="L581" s="8" t="s">
        <v>33</v>
      </c>
      <c r="M581" s="8" t="s">
        <v>53</v>
      </c>
      <c r="N581" s="8" t="s">
        <v>79</v>
      </c>
      <c r="O581" s="8" t="s">
        <v>36</v>
      </c>
      <c r="P581" s="8">
        <v>1</v>
      </c>
      <c r="Q581" s="8" t="s">
        <v>37</v>
      </c>
      <c r="R581" s="8" t="s">
        <v>37</v>
      </c>
      <c r="S581" s="8" t="s">
        <v>38</v>
      </c>
      <c r="T581" s="8" t="s">
        <v>38</v>
      </c>
      <c r="U581" s="8" t="s">
        <v>371</v>
      </c>
      <c r="V581" s="8" t="s">
        <v>223</v>
      </c>
      <c r="W581" s="8" t="s">
        <v>338</v>
      </c>
      <c r="X581" s="8" t="s">
        <v>37</v>
      </c>
      <c r="Y581" s="8">
        <v>0</v>
      </c>
      <c r="Z581" t="s">
        <v>28</v>
      </c>
      <c r="AA581" t="s">
        <v>28</v>
      </c>
      <c r="AB581" t="str">
        <f t="shared" si="18"/>
        <v>615,13588,"BOUTWELL OWENS","2019-10-16","Ryan Hodgin","John Dennehy",10000,36,53.75,36,"E","010SBS","26#MEDIUM","33#MOTTLED ","ANY",1,"","","X","X","Shanae Codling","2018-3-22","JS","",0,"2019-10-16","2019-10-16"</v>
      </c>
      <c r="AC581" t="s">
        <v>333</v>
      </c>
      <c r="AD581" t="s">
        <v>332</v>
      </c>
      <c r="AE581" t="str">
        <f t="shared" si="19"/>
        <v>INSERT INTO dash.Jobs VALUES (615,13588,"BOUTWELL OWENS","2019-10-16","Ryan Hodgin","John Dennehy",10000,36,53.75,36,"E","010SBS","26#MEDIUM","33#MOTTLED ","ANY",1,"","","X","X","Shanae Codling","2018-3-22","JS","",0,"2019-10-16","2019-10-16");</v>
      </c>
    </row>
    <row r="582" spans="1:31" x14ac:dyDescent="0.2">
      <c r="A582">
        <v>616</v>
      </c>
      <c r="B582" s="8">
        <v>13589</v>
      </c>
      <c r="C582" s="8" t="s">
        <v>47</v>
      </c>
      <c r="D582" t="s">
        <v>28</v>
      </c>
      <c r="E582" s="8" t="s">
        <v>358</v>
      </c>
      <c r="F582" s="8" t="s">
        <v>366</v>
      </c>
      <c r="G582" s="8">
        <v>75000</v>
      </c>
      <c r="H582" s="8">
        <v>34</v>
      </c>
      <c r="I582" s="8">
        <v>52.25</v>
      </c>
      <c r="J582" s="8">
        <v>33</v>
      </c>
      <c r="K582" s="8" t="s">
        <v>32</v>
      </c>
      <c r="L582" s="8" t="s">
        <v>33</v>
      </c>
      <c r="M582" s="8" t="s">
        <v>34</v>
      </c>
      <c r="N582" s="8" t="s">
        <v>35</v>
      </c>
      <c r="O582" s="8" t="s">
        <v>336</v>
      </c>
      <c r="P582" s="8">
        <v>1</v>
      </c>
      <c r="Q582" s="8" t="s">
        <v>37</v>
      </c>
      <c r="R582" s="8" t="s">
        <v>37</v>
      </c>
      <c r="S582" s="8" t="s">
        <v>38</v>
      </c>
      <c r="T582" s="8" t="s">
        <v>38</v>
      </c>
      <c r="U582" s="8" t="s">
        <v>371</v>
      </c>
      <c r="V582" s="8" t="s">
        <v>224</v>
      </c>
      <c r="W582" s="8" t="s">
        <v>148</v>
      </c>
      <c r="X582" s="8" t="s">
        <v>37</v>
      </c>
      <c r="Y582" s="8">
        <v>0</v>
      </c>
      <c r="Z582" t="s">
        <v>28</v>
      </c>
      <c r="AA582" t="s">
        <v>28</v>
      </c>
      <c r="AB582" t="str">
        <f t="shared" si="18"/>
        <v>616,13589,"QUAKER","2019-10-16","Ryan Hodgin","Caroline Vega",75000,34,52.25,33,"E","010SBS","23#MEDIUM","35#LINER","KALLIMA",1,"","","X","X","Shanae Codling","2018-12-23","SC","",0,"2019-10-16","2019-10-16"</v>
      </c>
      <c r="AC582" t="s">
        <v>333</v>
      </c>
      <c r="AD582" t="s">
        <v>332</v>
      </c>
      <c r="AE582" t="str">
        <f t="shared" si="19"/>
        <v>INSERT INTO dash.Jobs VALUES (616,13589,"QUAKER","2019-10-16","Ryan Hodgin","Caroline Vega",75000,34,52.25,33,"E","010SBS","23#MEDIUM","35#LINER","KALLIMA",1,"","","X","X","Shanae Codling","2018-12-23","SC","",0,"2019-10-16","2019-10-16");</v>
      </c>
    </row>
    <row r="583" spans="1:31" x14ac:dyDescent="0.2">
      <c r="A583">
        <v>617</v>
      </c>
      <c r="B583" s="8">
        <v>13590</v>
      </c>
      <c r="C583" s="8" t="s">
        <v>47</v>
      </c>
      <c r="D583" t="s">
        <v>28</v>
      </c>
      <c r="E583" s="8" t="s">
        <v>358</v>
      </c>
      <c r="F583" s="8" t="s">
        <v>366</v>
      </c>
      <c r="G583" s="8">
        <v>150000</v>
      </c>
      <c r="H583" s="8">
        <v>43.5</v>
      </c>
      <c r="I583" s="8">
        <v>62</v>
      </c>
      <c r="J583" s="8">
        <v>43.5</v>
      </c>
      <c r="K583" s="8" t="s">
        <v>32</v>
      </c>
      <c r="L583" s="8" t="s">
        <v>33</v>
      </c>
      <c r="M583" s="8" t="s">
        <v>34</v>
      </c>
      <c r="N583" s="8" t="s">
        <v>48</v>
      </c>
      <c r="O583" s="8" t="s">
        <v>336</v>
      </c>
      <c r="P583" s="8">
        <v>1</v>
      </c>
      <c r="Q583" s="8" t="s">
        <v>37</v>
      </c>
      <c r="R583" s="8" t="s">
        <v>37</v>
      </c>
      <c r="S583" s="8" t="s">
        <v>38</v>
      </c>
      <c r="T583" s="8" t="s">
        <v>38</v>
      </c>
      <c r="U583" s="8" t="s">
        <v>371</v>
      </c>
      <c r="V583" s="8" t="s">
        <v>210</v>
      </c>
      <c r="W583" s="8" t="s">
        <v>148</v>
      </c>
      <c r="X583" s="8" t="s">
        <v>37</v>
      </c>
      <c r="Y583" s="8">
        <v>0</v>
      </c>
      <c r="Z583" t="s">
        <v>28</v>
      </c>
      <c r="AA583" t="s">
        <v>28</v>
      </c>
      <c r="AB583" t="str">
        <f t="shared" si="18"/>
        <v>617,13590,"QUAKER","2019-10-16","Ryan Hodgin","Caroline Vega",150000,43.5,62,43.5,"E","010SBS","23#MEDIUM","42#LINER","KALLIMA",1,"","","X","X","Shanae Codling","2017-10-28","SC","",0,"2019-10-16","2019-10-16"</v>
      </c>
      <c r="AC583" t="s">
        <v>333</v>
      </c>
      <c r="AD583" t="s">
        <v>332</v>
      </c>
      <c r="AE583" t="str">
        <f t="shared" si="19"/>
        <v>INSERT INTO dash.Jobs VALUES (617,13590,"QUAKER","2019-10-16","Ryan Hodgin","Caroline Vega",150000,43.5,62,43.5,"E","010SBS","23#MEDIUM","42#LINER","KALLIMA",1,"","","X","X","Shanae Codling","2017-10-28","SC","",0,"2019-10-16","2019-10-16");</v>
      </c>
    </row>
    <row r="584" spans="1:31" x14ac:dyDescent="0.2">
      <c r="A584">
        <v>618</v>
      </c>
      <c r="B584" s="8">
        <v>13591</v>
      </c>
      <c r="C584" s="8" t="s">
        <v>117</v>
      </c>
      <c r="D584" t="s">
        <v>28</v>
      </c>
      <c r="E584" s="8" t="s">
        <v>358</v>
      </c>
      <c r="F584" s="8" t="s">
        <v>363</v>
      </c>
      <c r="G584" s="8">
        <v>17200</v>
      </c>
      <c r="H584" s="8">
        <v>52</v>
      </c>
      <c r="I584" s="8">
        <v>39.25</v>
      </c>
      <c r="J584" s="8">
        <v>51.5</v>
      </c>
      <c r="K584" s="8" t="s">
        <v>41</v>
      </c>
      <c r="L584" s="8" t="s">
        <v>33</v>
      </c>
      <c r="M584" s="8" t="s">
        <v>34</v>
      </c>
      <c r="N584" s="8" t="s">
        <v>35</v>
      </c>
      <c r="O584" s="8" t="s">
        <v>336</v>
      </c>
      <c r="P584" s="8">
        <v>1</v>
      </c>
      <c r="Q584" s="8" t="s">
        <v>37</v>
      </c>
      <c r="R584" s="8" t="s">
        <v>37</v>
      </c>
      <c r="S584" s="8" t="s">
        <v>38</v>
      </c>
      <c r="T584" s="8" t="s">
        <v>38</v>
      </c>
      <c r="U584" s="8" t="s">
        <v>378</v>
      </c>
      <c r="V584" s="8" t="s">
        <v>208</v>
      </c>
      <c r="W584" s="8" t="s">
        <v>63</v>
      </c>
      <c r="X584" s="8" t="s">
        <v>37</v>
      </c>
      <c r="Y584" s="8">
        <v>0</v>
      </c>
      <c r="Z584" t="s">
        <v>28</v>
      </c>
      <c r="AA584" t="s">
        <v>28</v>
      </c>
      <c r="AB584" t="str">
        <f t="shared" si="18"/>
        <v>618,13591,"IZZE BEVERAGE","2019-10-16","Ryan Hodgin","Nancy Anthony",17200,52,39.25,51.5,"B","010SBS","23#MEDIUM","35#LINER","KALLIMA",1,"","","X","X","Jomarys Mirabal","2017-8-26","N/A","",0,"2019-10-16","2019-10-16"</v>
      </c>
      <c r="AC584" t="s">
        <v>333</v>
      </c>
      <c r="AD584" t="s">
        <v>332</v>
      </c>
      <c r="AE584" t="str">
        <f t="shared" si="19"/>
        <v>INSERT INTO dash.Jobs VALUES (618,13591,"IZZE BEVERAGE","2019-10-16","Ryan Hodgin","Nancy Anthony",17200,52,39.25,51.5,"B","010SBS","23#MEDIUM","35#LINER","KALLIMA",1,"","","X","X","Jomarys Mirabal","2017-8-26","N/A","",0,"2019-10-16","2019-10-16");</v>
      </c>
    </row>
    <row r="585" spans="1:31" x14ac:dyDescent="0.2">
      <c r="A585">
        <v>619</v>
      </c>
      <c r="B585" s="8">
        <v>13592</v>
      </c>
      <c r="C585" s="8" t="s">
        <v>47</v>
      </c>
      <c r="D585" t="s">
        <v>28</v>
      </c>
      <c r="E585" s="8" t="s">
        <v>358</v>
      </c>
      <c r="F585" s="8" t="s">
        <v>366</v>
      </c>
      <c r="G585" s="8">
        <v>18000</v>
      </c>
      <c r="H585" s="8">
        <v>58</v>
      </c>
      <c r="I585" s="8">
        <v>43.5</v>
      </c>
      <c r="J585" s="8">
        <v>58</v>
      </c>
      <c r="K585" s="8" t="s">
        <v>32</v>
      </c>
      <c r="L585" s="8" t="s">
        <v>33</v>
      </c>
      <c r="M585" s="8" t="s">
        <v>34</v>
      </c>
      <c r="N585" s="8" t="s">
        <v>35</v>
      </c>
      <c r="O585" s="8" t="s">
        <v>336</v>
      </c>
      <c r="P585" s="8">
        <v>1</v>
      </c>
      <c r="Q585" s="8" t="s">
        <v>37</v>
      </c>
      <c r="R585" s="8" t="s">
        <v>37</v>
      </c>
      <c r="S585" s="8" t="s">
        <v>38</v>
      </c>
      <c r="T585" s="8" t="s">
        <v>38</v>
      </c>
      <c r="U585" s="8" t="s">
        <v>371</v>
      </c>
      <c r="V585" s="8" t="s">
        <v>220</v>
      </c>
      <c r="W585" s="8" t="s">
        <v>148</v>
      </c>
      <c r="X585" s="8" t="s">
        <v>37</v>
      </c>
      <c r="Y585" s="8">
        <v>0</v>
      </c>
      <c r="Z585" t="s">
        <v>28</v>
      </c>
      <c r="AA585" t="s">
        <v>28</v>
      </c>
      <c r="AB585" t="str">
        <f t="shared" si="18"/>
        <v>619,13592,"QUAKER","2019-10-16","Ryan Hodgin","Caroline Vega",18000,58,43.5,58,"E","010SBS","23#MEDIUM","35#LINER","KALLIMA",1,"","","X","X","Shanae Codling","2017-12-23","SC","",0,"2019-10-16","2019-10-16"</v>
      </c>
      <c r="AC585" t="s">
        <v>333</v>
      </c>
      <c r="AD585" t="s">
        <v>332</v>
      </c>
      <c r="AE585" t="str">
        <f t="shared" si="19"/>
        <v>INSERT INTO dash.Jobs VALUES (619,13592,"QUAKER","2019-10-16","Ryan Hodgin","Caroline Vega",18000,58,43.5,58,"E","010SBS","23#MEDIUM","35#LINER","KALLIMA",1,"","","X","X","Shanae Codling","2017-12-23","SC","",0,"2019-10-16","2019-10-16");</v>
      </c>
    </row>
    <row r="586" spans="1:31" x14ac:dyDescent="0.2">
      <c r="A586">
        <v>620</v>
      </c>
      <c r="B586" s="8">
        <v>13593</v>
      </c>
      <c r="C586" s="8" t="s">
        <v>65</v>
      </c>
      <c r="D586" t="s">
        <v>28</v>
      </c>
      <c r="E586" s="8" t="s">
        <v>358</v>
      </c>
      <c r="F586" s="8" t="s">
        <v>363</v>
      </c>
      <c r="G586" s="8">
        <v>12000</v>
      </c>
      <c r="H586" s="8">
        <v>38.5</v>
      </c>
      <c r="I586" s="8">
        <v>34.75</v>
      </c>
      <c r="J586" s="8">
        <v>37.5</v>
      </c>
      <c r="K586" s="8" t="s">
        <v>32</v>
      </c>
      <c r="L586" s="8" t="s">
        <v>33</v>
      </c>
      <c r="M586" s="8" t="s">
        <v>34</v>
      </c>
      <c r="N586" s="8" t="s">
        <v>35</v>
      </c>
      <c r="O586" s="8" t="s">
        <v>36</v>
      </c>
      <c r="P586" s="8">
        <v>1</v>
      </c>
      <c r="Q586" s="8" t="s">
        <v>37</v>
      </c>
      <c r="R586" s="8" t="s">
        <v>37</v>
      </c>
      <c r="S586" s="8" t="s">
        <v>38</v>
      </c>
      <c r="T586" s="8" t="s">
        <v>38</v>
      </c>
      <c r="U586" s="8" t="s">
        <v>371</v>
      </c>
      <c r="V586" s="8" t="s">
        <v>209</v>
      </c>
      <c r="W586" s="8" t="s">
        <v>148</v>
      </c>
      <c r="X586" s="8" t="s">
        <v>37</v>
      </c>
      <c r="Y586" s="8">
        <v>0</v>
      </c>
      <c r="Z586" t="s">
        <v>28</v>
      </c>
      <c r="AA586" t="s">
        <v>28</v>
      </c>
      <c r="AB586" t="str">
        <f t="shared" si="18"/>
        <v>620,13593,"FEDERAL MOGUL","2019-10-16","Ryan Hodgin","Nancy Anthony",12000,38.5,34.75,37.5,"E","010SBS","23#MEDIUM","35#LINER","ANY",1,"","","X","X","Shanae Codling","2018-3-12","SC","",0,"2019-10-16","2019-10-16"</v>
      </c>
      <c r="AC586" t="s">
        <v>333</v>
      </c>
      <c r="AD586" t="s">
        <v>332</v>
      </c>
      <c r="AE586" t="str">
        <f t="shared" si="19"/>
        <v>INSERT INTO dash.Jobs VALUES (620,13593,"FEDERAL MOGUL","2019-10-16","Ryan Hodgin","Nancy Anthony",12000,38.5,34.75,37.5,"E","010SBS","23#MEDIUM","35#LINER","ANY",1,"","","X","X","Shanae Codling","2018-3-12","SC","",0,"2019-10-16","2019-10-16");</v>
      </c>
    </row>
    <row r="587" spans="1:31" x14ac:dyDescent="0.2">
      <c r="A587">
        <v>622</v>
      </c>
      <c r="B587" s="8">
        <v>13595</v>
      </c>
      <c r="C587" s="8" t="s">
        <v>126</v>
      </c>
      <c r="D587" t="s">
        <v>28</v>
      </c>
      <c r="E587" s="8" t="s">
        <v>358</v>
      </c>
      <c r="F587" s="8" t="s">
        <v>362</v>
      </c>
      <c r="G587" s="8">
        <v>17300</v>
      </c>
      <c r="H587" s="8">
        <v>43.5</v>
      </c>
      <c r="I587" s="8">
        <v>52.25</v>
      </c>
      <c r="J587" s="8">
        <v>43</v>
      </c>
      <c r="K587" s="8" t="s">
        <v>32</v>
      </c>
      <c r="L587" s="8" t="s">
        <v>33</v>
      </c>
      <c r="M587" s="8" t="s">
        <v>34</v>
      </c>
      <c r="N587" s="8" t="s">
        <v>35</v>
      </c>
      <c r="O587" s="8" t="s">
        <v>36</v>
      </c>
      <c r="P587" s="8">
        <v>1</v>
      </c>
      <c r="Q587" s="8" t="s">
        <v>37</v>
      </c>
      <c r="R587" s="8" t="s">
        <v>37</v>
      </c>
      <c r="S587" s="8" t="s">
        <v>38</v>
      </c>
      <c r="T587" s="8" t="s">
        <v>38</v>
      </c>
      <c r="U587" s="8" t="s">
        <v>378</v>
      </c>
      <c r="V587" s="8" t="s">
        <v>208</v>
      </c>
      <c r="W587" s="8" t="s">
        <v>63</v>
      </c>
      <c r="X587" s="8" t="s">
        <v>37</v>
      </c>
      <c r="Y587" s="8">
        <v>0</v>
      </c>
      <c r="Z587" t="s">
        <v>28</v>
      </c>
      <c r="AA587" t="s">
        <v>28</v>
      </c>
      <c r="AB587" t="str">
        <f t="shared" si="18"/>
        <v>622,13595,"RAND WHITNEY","2019-10-16","Ryan Hodgin","Fran Hice",17300,43.5,52.25,43,"E","010SBS","23#MEDIUM","35#LINER","ANY",1,"","","X","X","Jomarys Mirabal","2017-8-26","N/A","",0,"2019-10-16","2019-10-16"</v>
      </c>
      <c r="AC587" t="s">
        <v>333</v>
      </c>
      <c r="AD587" t="s">
        <v>332</v>
      </c>
      <c r="AE587" t="str">
        <f t="shared" si="19"/>
        <v>INSERT INTO dash.Jobs VALUES (622,13595,"RAND WHITNEY","2019-10-16","Ryan Hodgin","Fran Hice",17300,43.5,52.25,43,"E","010SBS","23#MEDIUM","35#LINER","ANY",1,"","","X","X","Jomarys Mirabal","2017-8-26","N/A","",0,"2019-10-16","2019-10-16");</v>
      </c>
    </row>
    <row r="588" spans="1:31" x14ac:dyDescent="0.2">
      <c r="A588">
        <v>624</v>
      </c>
      <c r="B588" s="8">
        <v>13597</v>
      </c>
      <c r="C588" s="8" t="s">
        <v>124</v>
      </c>
      <c r="D588" t="s">
        <v>28</v>
      </c>
      <c r="E588" s="8" t="s">
        <v>358</v>
      </c>
      <c r="F588" s="8" t="s">
        <v>365</v>
      </c>
      <c r="G588" s="8">
        <v>7800</v>
      </c>
      <c r="H588" s="8">
        <v>43.5</v>
      </c>
      <c r="I588" s="8">
        <v>60</v>
      </c>
      <c r="J588" s="8">
        <v>41</v>
      </c>
      <c r="K588" s="8" t="s">
        <v>32</v>
      </c>
      <c r="L588" s="8" t="s">
        <v>33</v>
      </c>
      <c r="M588" s="8" t="s">
        <v>34</v>
      </c>
      <c r="N588" s="8" t="s">
        <v>103</v>
      </c>
      <c r="O588" s="8" t="s">
        <v>36</v>
      </c>
      <c r="P588" s="8">
        <v>1</v>
      </c>
      <c r="Q588" s="8" t="s">
        <v>37</v>
      </c>
      <c r="R588" s="8" t="s">
        <v>37</v>
      </c>
      <c r="S588" s="8" t="s">
        <v>38</v>
      </c>
      <c r="T588" s="8" t="s">
        <v>38</v>
      </c>
      <c r="U588" s="8" t="s">
        <v>378</v>
      </c>
      <c r="V588" s="8" t="s">
        <v>208</v>
      </c>
      <c r="W588" s="8" t="s">
        <v>63</v>
      </c>
      <c r="X588" s="8" t="s">
        <v>37</v>
      </c>
      <c r="Y588" s="8">
        <v>0</v>
      </c>
      <c r="Z588" t="s">
        <v>28</v>
      </c>
      <c r="AA588" t="s">
        <v>28</v>
      </c>
      <c r="AB588" t="str">
        <f t="shared" si="18"/>
        <v>624,13597,"DEFELSKO","2019-10-16","Ryan Hodgin","Nicole Lamey",7800,43.5,60,41,"E","010SBS","23#MEDIUM","30#BLEACHED","ANY",1,"","","X","X","Jomarys Mirabal","2017-8-26","N/A","",0,"2019-10-16","2019-10-16"</v>
      </c>
      <c r="AC588" t="s">
        <v>333</v>
      </c>
      <c r="AD588" t="s">
        <v>332</v>
      </c>
      <c r="AE588" t="str">
        <f t="shared" si="19"/>
        <v>INSERT INTO dash.Jobs VALUES (624,13597,"DEFELSKO","2019-10-16","Ryan Hodgin","Nicole Lamey",7800,43.5,60,41,"E","010SBS","23#MEDIUM","30#BLEACHED","ANY",1,"","","X","X","Jomarys Mirabal","2017-8-26","N/A","",0,"2019-10-16","2019-10-16");</v>
      </c>
    </row>
    <row r="589" spans="1:31" x14ac:dyDescent="0.2">
      <c r="A589">
        <v>625</v>
      </c>
      <c r="B589" s="8">
        <v>13598</v>
      </c>
      <c r="C589" s="8" t="s">
        <v>59</v>
      </c>
      <c r="D589" t="s">
        <v>28</v>
      </c>
      <c r="E589" s="8" t="s">
        <v>360</v>
      </c>
      <c r="F589" s="8" t="s">
        <v>360</v>
      </c>
      <c r="G589" s="8">
        <v>143800</v>
      </c>
      <c r="H589" s="8">
        <v>40</v>
      </c>
      <c r="I589" s="8">
        <v>45.75</v>
      </c>
      <c r="J589" s="8">
        <v>40</v>
      </c>
      <c r="K589" s="8" t="s">
        <v>41</v>
      </c>
      <c r="L589" s="8" t="s">
        <v>60</v>
      </c>
      <c r="M589" s="8" t="s">
        <v>53</v>
      </c>
      <c r="N589" s="8" t="s">
        <v>48</v>
      </c>
      <c r="O589" s="8" t="s">
        <v>36</v>
      </c>
      <c r="P589" s="8">
        <v>1</v>
      </c>
      <c r="Q589" s="8" t="s">
        <v>37</v>
      </c>
      <c r="R589" s="8" t="s">
        <v>37</v>
      </c>
      <c r="S589" s="8" t="s">
        <v>38</v>
      </c>
      <c r="T589" s="8" t="s">
        <v>38</v>
      </c>
      <c r="U589" s="8" t="s">
        <v>371</v>
      </c>
      <c r="V589" s="8" t="s">
        <v>209</v>
      </c>
      <c r="W589" s="8" t="s">
        <v>148</v>
      </c>
      <c r="X589" s="8" t="s">
        <v>37</v>
      </c>
      <c r="Y589" s="8">
        <v>0</v>
      </c>
      <c r="Z589" t="s">
        <v>28</v>
      </c>
      <c r="AA589" t="s">
        <v>28</v>
      </c>
      <c r="AB589" t="str">
        <f t="shared" si="18"/>
        <v>625,13598,"KEURIG GREEN MOUNTAIN","2019-10-16","Jeff Tejeda","Jeff Tejeda",143800,40,45.75,40,"B","012SBS","26#MEDIUM","42#LINER","ANY",1,"","","X","X","Shanae Codling","2018-3-12","SC","",0,"2019-10-16","2019-10-16"</v>
      </c>
      <c r="AC589" t="s">
        <v>333</v>
      </c>
      <c r="AD589" t="s">
        <v>332</v>
      </c>
      <c r="AE589" t="str">
        <f t="shared" si="19"/>
        <v>INSERT INTO dash.Jobs VALUES (625,13598,"KEURIG GREEN MOUNTAIN","2019-10-16","Jeff Tejeda","Jeff Tejeda",143800,40,45.75,40,"B","012SBS","26#MEDIUM","42#LINER","ANY",1,"","","X","X","Shanae Codling","2018-3-12","SC","",0,"2019-10-16","2019-10-16");</v>
      </c>
    </row>
    <row r="590" spans="1:31" x14ac:dyDescent="0.2">
      <c r="A590">
        <v>626</v>
      </c>
      <c r="B590" s="8">
        <v>13599</v>
      </c>
      <c r="C590" s="8" t="s">
        <v>68</v>
      </c>
      <c r="D590" t="s">
        <v>28</v>
      </c>
      <c r="E590" s="8" t="s">
        <v>360</v>
      </c>
      <c r="F590" s="8" t="s">
        <v>360</v>
      </c>
      <c r="G590" s="8">
        <v>60000</v>
      </c>
      <c r="H590" s="8">
        <v>43.5</v>
      </c>
      <c r="I590" s="8">
        <v>53.5</v>
      </c>
      <c r="J590" s="8">
        <v>43.5</v>
      </c>
      <c r="K590" s="8" t="s">
        <v>32</v>
      </c>
      <c r="L590" s="8" t="s">
        <v>33</v>
      </c>
      <c r="M590" s="8" t="s">
        <v>34</v>
      </c>
      <c r="N590" s="8" t="s">
        <v>35</v>
      </c>
      <c r="O590" s="8" t="s">
        <v>36</v>
      </c>
      <c r="P590" s="8">
        <v>1</v>
      </c>
      <c r="Q590" s="8" t="s">
        <v>37</v>
      </c>
      <c r="R590" s="8" t="s">
        <v>37</v>
      </c>
      <c r="S590" s="8" t="s">
        <v>38</v>
      </c>
      <c r="T590" s="8" t="s">
        <v>38</v>
      </c>
      <c r="U590" s="8" t="s">
        <v>371</v>
      </c>
      <c r="V590" s="8" t="s">
        <v>209</v>
      </c>
      <c r="W590" s="8" t="s">
        <v>338</v>
      </c>
      <c r="X590" s="8" t="s">
        <v>37</v>
      </c>
      <c r="Y590" s="8">
        <v>0</v>
      </c>
      <c r="Z590" t="s">
        <v>28</v>
      </c>
      <c r="AA590" t="s">
        <v>28</v>
      </c>
      <c r="AB590" t="str">
        <f t="shared" si="18"/>
        <v>626,13599,"FRITO-LAY","2019-10-16","Jeff Tejeda","Jeff Tejeda",60000,43.5,53.5,43.5,"E","010SBS","23#MEDIUM","35#LINER","ANY",1,"","","X","X","Shanae Codling","2018-3-12","JS","",0,"2019-10-16","2019-10-16"</v>
      </c>
      <c r="AC590" t="s">
        <v>333</v>
      </c>
      <c r="AD590" t="s">
        <v>332</v>
      </c>
      <c r="AE590" t="str">
        <f t="shared" si="19"/>
        <v>INSERT INTO dash.Jobs VALUES (626,13599,"FRITO-LAY","2019-10-16","Jeff Tejeda","Jeff Tejeda",60000,43.5,53.5,43.5,"E","010SBS","23#MEDIUM","35#LINER","ANY",1,"","","X","X","Shanae Codling","2018-3-12","JS","",0,"2019-10-16","2019-10-16");</v>
      </c>
    </row>
    <row r="591" spans="1:31" x14ac:dyDescent="0.2">
      <c r="A591">
        <v>628</v>
      </c>
      <c r="B591" s="8">
        <v>13601</v>
      </c>
      <c r="C591" s="8" t="s">
        <v>112</v>
      </c>
      <c r="D591" t="s">
        <v>28</v>
      </c>
      <c r="E591" s="8" t="s">
        <v>358</v>
      </c>
      <c r="F591" s="8" t="s">
        <v>369</v>
      </c>
      <c r="G591" s="8">
        <v>12800</v>
      </c>
      <c r="H591" s="8">
        <v>43.5</v>
      </c>
      <c r="I591" s="8">
        <v>40</v>
      </c>
      <c r="J591" s="8">
        <v>43</v>
      </c>
      <c r="K591" s="8" t="s">
        <v>32</v>
      </c>
      <c r="L591" s="8" t="s">
        <v>33</v>
      </c>
      <c r="M591" s="8" t="s">
        <v>43</v>
      </c>
      <c r="N591" s="8" t="s">
        <v>114</v>
      </c>
      <c r="O591" s="8" t="s">
        <v>36</v>
      </c>
      <c r="P591" s="8">
        <v>1</v>
      </c>
      <c r="Q591" s="8" t="s">
        <v>37</v>
      </c>
      <c r="R591" s="8" t="s">
        <v>37</v>
      </c>
      <c r="S591" s="8" t="s">
        <v>38</v>
      </c>
      <c r="T591" s="8" t="s">
        <v>38</v>
      </c>
      <c r="U591" s="8" t="s">
        <v>378</v>
      </c>
      <c r="V591" s="8" t="s">
        <v>208</v>
      </c>
      <c r="W591" s="8" t="s">
        <v>63</v>
      </c>
      <c r="X591" s="8" t="s">
        <v>37</v>
      </c>
      <c r="Y591" s="8">
        <v>0</v>
      </c>
      <c r="Z591" t="s">
        <v>28</v>
      </c>
      <c r="AA591" t="s">
        <v>28</v>
      </c>
      <c r="AB591" t="str">
        <f t="shared" si="18"/>
        <v>628,13601,"BOUTWELL OWENS","2019-10-16","Ryan Hodgin","John Dennehy",12800,43.5,40,43,"E","010SBS","33#MEDIUM","55#LINER","ANY",1,"","","X","X","Jomarys Mirabal","2017-8-26","N/A","",0,"2019-10-16","2019-10-16"</v>
      </c>
      <c r="AC591" t="s">
        <v>333</v>
      </c>
      <c r="AD591" t="s">
        <v>332</v>
      </c>
      <c r="AE591" t="str">
        <f t="shared" si="19"/>
        <v>INSERT INTO dash.Jobs VALUES (628,13601,"BOUTWELL OWENS","2019-10-16","Ryan Hodgin","John Dennehy",12800,43.5,40,43,"E","010SBS","33#MEDIUM","55#LINER","ANY",1,"","","X","X","Jomarys Mirabal","2017-8-26","N/A","",0,"2019-10-16","2019-10-16");</v>
      </c>
    </row>
    <row r="592" spans="1:31" x14ac:dyDescent="0.2">
      <c r="A592">
        <v>631</v>
      </c>
      <c r="B592" s="8">
        <v>13604</v>
      </c>
      <c r="C592" s="8" t="s">
        <v>54</v>
      </c>
      <c r="D592" t="s">
        <v>28</v>
      </c>
      <c r="E592" s="8" t="s">
        <v>367</v>
      </c>
      <c r="F592" s="8" t="s">
        <v>363</v>
      </c>
      <c r="G592" s="8">
        <v>60000</v>
      </c>
      <c r="H592" s="8">
        <v>36</v>
      </c>
      <c r="I592" s="8">
        <v>56</v>
      </c>
      <c r="J592" s="8">
        <v>34.5</v>
      </c>
      <c r="K592" s="8" t="s">
        <v>32</v>
      </c>
      <c r="L592" s="8" t="s">
        <v>33</v>
      </c>
      <c r="M592" s="8" t="s">
        <v>34</v>
      </c>
      <c r="N592" s="8" t="s">
        <v>35</v>
      </c>
      <c r="O592" s="8" t="s">
        <v>36</v>
      </c>
      <c r="P592" s="8">
        <v>1</v>
      </c>
      <c r="Q592" s="8" t="s">
        <v>37</v>
      </c>
      <c r="R592" s="8" t="s">
        <v>37</v>
      </c>
      <c r="S592" s="8" t="s">
        <v>38</v>
      </c>
      <c r="T592" s="8" t="s">
        <v>38</v>
      </c>
      <c r="U592" s="8" t="s">
        <v>371</v>
      </c>
      <c r="V592" s="8" t="s">
        <v>209</v>
      </c>
      <c r="W592" s="8" t="s">
        <v>338</v>
      </c>
      <c r="X592" s="8" t="s">
        <v>37</v>
      </c>
      <c r="Y592" s="8">
        <v>0</v>
      </c>
      <c r="Z592" t="s">
        <v>28</v>
      </c>
      <c r="AA592" t="s">
        <v>28</v>
      </c>
      <c r="AB592" t="str">
        <f t="shared" si="18"/>
        <v>631,13604,"KELLOGG'S","2019-10-16","Tom Gottberg","Nancy Anthony",60000,36,56,34.5,"E","010SBS","23#MEDIUM","35#LINER","ANY",1,"","","X","X","Shanae Codling","2018-3-12","JS","",0,"2019-10-16","2019-10-16"</v>
      </c>
      <c r="AC592" t="s">
        <v>333</v>
      </c>
      <c r="AD592" t="s">
        <v>332</v>
      </c>
      <c r="AE592" t="str">
        <f t="shared" si="19"/>
        <v>INSERT INTO dash.Jobs VALUES (631,13604,"KELLOGG'S","2019-10-16","Tom Gottberg","Nancy Anthony",60000,36,56,34.5,"E","010SBS","23#MEDIUM","35#LINER","ANY",1,"","","X","X","Shanae Codling","2018-3-12","JS","",0,"2019-10-16","2019-10-16");</v>
      </c>
    </row>
    <row r="593" spans="1:31" x14ac:dyDescent="0.2">
      <c r="A593">
        <v>632</v>
      </c>
      <c r="B593" s="8">
        <v>13605</v>
      </c>
      <c r="C593" s="8" t="s">
        <v>61</v>
      </c>
      <c r="D593" t="s">
        <v>28</v>
      </c>
      <c r="E593" s="8" t="s">
        <v>367</v>
      </c>
      <c r="F593" s="8" t="s">
        <v>362</v>
      </c>
      <c r="G593" s="8">
        <v>120000</v>
      </c>
      <c r="H593" s="8">
        <v>48</v>
      </c>
      <c r="I593" s="8">
        <v>37</v>
      </c>
      <c r="J593" s="8">
        <v>47.5</v>
      </c>
      <c r="K593" s="8" t="s">
        <v>32</v>
      </c>
      <c r="L593" s="8" t="s">
        <v>33</v>
      </c>
      <c r="M593" s="8" t="s">
        <v>34</v>
      </c>
      <c r="N593" s="8" t="s">
        <v>35</v>
      </c>
      <c r="O593" s="8" t="s">
        <v>36</v>
      </c>
      <c r="P593" s="8">
        <v>1</v>
      </c>
      <c r="Q593" s="8" t="s">
        <v>37</v>
      </c>
      <c r="R593" s="8" t="s">
        <v>37</v>
      </c>
      <c r="S593" s="8" t="s">
        <v>38</v>
      </c>
      <c r="T593" s="8" t="s">
        <v>38</v>
      </c>
      <c r="U593" s="8" t="s">
        <v>371</v>
      </c>
      <c r="V593" s="8" t="s">
        <v>209</v>
      </c>
      <c r="W593" s="8" t="s">
        <v>338</v>
      </c>
      <c r="X593" s="8" t="s">
        <v>37</v>
      </c>
      <c r="Y593" s="8">
        <v>0</v>
      </c>
      <c r="Z593" t="s">
        <v>28</v>
      </c>
      <c r="AA593" t="s">
        <v>28</v>
      </c>
      <c r="AB593" t="str">
        <f t="shared" si="18"/>
        <v>632,13605,"CUSTOM BUILDING PROD.","2019-10-16","Tom Gottberg","Fran Hice",120000,48,37,47.5,"E","010SBS","23#MEDIUM","35#LINER","ANY",1,"","","X","X","Shanae Codling","2018-3-12","JS","",0,"2019-10-16","2019-10-16"</v>
      </c>
      <c r="AC593" t="s">
        <v>333</v>
      </c>
      <c r="AD593" t="s">
        <v>332</v>
      </c>
      <c r="AE593" t="str">
        <f t="shared" si="19"/>
        <v>INSERT INTO dash.Jobs VALUES (632,13605,"CUSTOM BUILDING PROD.","2019-10-16","Tom Gottberg","Fran Hice",120000,48,37,47.5,"E","010SBS","23#MEDIUM","35#LINER","ANY",1,"","","X","X","Shanae Codling","2018-3-12","JS","",0,"2019-10-16","2019-10-16");</v>
      </c>
    </row>
    <row r="594" spans="1:31" x14ac:dyDescent="0.2">
      <c r="A594">
        <v>633</v>
      </c>
      <c r="B594" s="8">
        <v>13606</v>
      </c>
      <c r="C594" s="8" t="s">
        <v>128</v>
      </c>
      <c r="D594" t="s">
        <v>28</v>
      </c>
      <c r="E594" s="8" t="s">
        <v>367</v>
      </c>
      <c r="F594" s="8" t="s">
        <v>362</v>
      </c>
      <c r="G594" s="8">
        <v>31500</v>
      </c>
      <c r="H594" s="8">
        <v>40</v>
      </c>
      <c r="I594" s="8">
        <v>49</v>
      </c>
      <c r="J594" s="8">
        <v>40</v>
      </c>
      <c r="K594" s="8" t="s">
        <v>41</v>
      </c>
      <c r="L594" s="8" t="s">
        <v>33</v>
      </c>
      <c r="M594" s="8" t="s">
        <v>34</v>
      </c>
      <c r="N594" s="8" t="s">
        <v>96</v>
      </c>
      <c r="O594" s="8" t="s">
        <v>36</v>
      </c>
      <c r="P594" s="8">
        <v>1</v>
      </c>
      <c r="Q594" s="8" t="s">
        <v>37</v>
      </c>
      <c r="R594" s="8" t="s">
        <v>37</v>
      </c>
      <c r="S594" s="8" t="s">
        <v>38</v>
      </c>
      <c r="T594" s="8" t="s">
        <v>38</v>
      </c>
      <c r="U594" s="8" t="s">
        <v>371</v>
      </c>
      <c r="V594" s="8" t="s">
        <v>209</v>
      </c>
      <c r="W594" s="8" t="s">
        <v>338</v>
      </c>
      <c r="X594" s="8" t="s">
        <v>37</v>
      </c>
      <c r="Y594" s="8">
        <v>0</v>
      </c>
      <c r="Z594" t="s">
        <v>28</v>
      </c>
      <c r="AA594" t="s">
        <v>28</v>
      </c>
      <c r="AB594" t="str">
        <f t="shared" si="18"/>
        <v>633,13606,"COOPERS DIY MR. BEER","2019-10-16","Tom Gottberg","Fran Hice",31500,40,49,40,"B","010SBS","23#MEDIUM","31#LINER","ANY",1,"","","X","X","Shanae Codling","2018-3-12","JS","",0,"2019-10-16","2019-10-16"</v>
      </c>
      <c r="AC594" t="s">
        <v>333</v>
      </c>
      <c r="AD594" t="s">
        <v>332</v>
      </c>
      <c r="AE594" t="str">
        <f t="shared" si="19"/>
        <v>INSERT INTO dash.Jobs VALUES (633,13606,"COOPERS DIY MR. BEER","2019-10-16","Tom Gottberg","Fran Hice",31500,40,49,40,"B","010SBS","23#MEDIUM","31#LINER","ANY",1,"","","X","X","Shanae Codling","2018-3-12","JS","",0,"2019-10-16","2019-10-16");</v>
      </c>
    </row>
    <row r="595" spans="1:31" x14ac:dyDescent="0.2">
      <c r="A595">
        <v>634</v>
      </c>
      <c r="B595" s="8">
        <v>13607</v>
      </c>
      <c r="C595" s="8" t="s">
        <v>128</v>
      </c>
      <c r="D595" t="s">
        <v>28</v>
      </c>
      <c r="E595" s="8" t="s">
        <v>367</v>
      </c>
      <c r="F595" s="8" t="s">
        <v>362</v>
      </c>
      <c r="G595" s="8">
        <v>19600</v>
      </c>
      <c r="H595" s="8">
        <v>54.5</v>
      </c>
      <c r="I595" s="8">
        <v>40.5</v>
      </c>
      <c r="J595" s="8">
        <v>53</v>
      </c>
      <c r="K595" s="8" t="s">
        <v>41</v>
      </c>
      <c r="L595" s="8" t="s">
        <v>33</v>
      </c>
      <c r="M595" s="8" t="s">
        <v>34</v>
      </c>
      <c r="N595" s="8" t="s">
        <v>35</v>
      </c>
      <c r="O595" s="8" t="s">
        <v>36</v>
      </c>
      <c r="P595" s="8">
        <v>1</v>
      </c>
      <c r="Q595" s="8" t="s">
        <v>37</v>
      </c>
      <c r="R595" s="8" t="s">
        <v>37</v>
      </c>
      <c r="S595" s="8" t="s">
        <v>38</v>
      </c>
      <c r="T595" s="8" t="s">
        <v>38</v>
      </c>
      <c r="U595" s="8" t="s">
        <v>371</v>
      </c>
      <c r="V595" s="8" t="s">
        <v>209</v>
      </c>
      <c r="W595" s="8" t="s">
        <v>338</v>
      </c>
      <c r="X595" s="8" t="s">
        <v>37</v>
      </c>
      <c r="Y595" s="8">
        <v>0</v>
      </c>
      <c r="Z595" t="s">
        <v>28</v>
      </c>
      <c r="AA595" t="s">
        <v>28</v>
      </c>
      <c r="AB595" t="str">
        <f t="shared" si="18"/>
        <v>634,13607,"COOPERS DIY MR. BEER","2019-10-16","Tom Gottberg","Fran Hice",19600,54.5,40.5,53,"B","010SBS","23#MEDIUM","35#LINER","ANY",1,"","","X","X","Shanae Codling","2018-3-12","JS","",0,"2019-10-16","2019-10-16"</v>
      </c>
      <c r="AC595" t="s">
        <v>333</v>
      </c>
      <c r="AD595" t="s">
        <v>332</v>
      </c>
      <c r="AE595" t="str">
        <f t="shared" si="19"/>
        <v>INSERT INTO dash.Jobs VALUES (634,13607,"COOPERS DIY MR. BEER","2019-10-16","Tom Gottberg","Fran Hice",19600,54.5,40.5,53,"B","010SBS","23#MEDIUM","35#LINER","ANY",1,"","","X","X","Shanae Codling","2018-3-12","JS","",0,"2019-10-16","2019-10-16");</v>
      </c>
    </row>
    <row r="596" spans="1:31" x14ac:dyDescent="0.2">
      <c r="A596">
        <v>635</v>
      </c>
      <c r="B596" s="8">
        <v>13608</v>
      </c>
      <c r="C596" s="8" t="s">
        <v>128</v>
      </c>
      <c r="D596" t="s">
        <v>28</v>
      </c>
      <c r="E596" s="8" t="s">
        <v>367</v>
      </c>
      <c r="F596" s="8" t="s">
        <v>362</v>
      </c>
      <c r="G596" s="8">
        <v>9000</v>
      </c>
      <c r="H596" s="8">
        <v>36</v>
      </c>
      <c r="I596" s="8">
        <v>49.5</v>
      </c>
      <c r="J596" s="8">
        <v>34.5</v>
      </c>
      <c r="K596" s="8" t="s">
        <v>41</v>
      </c>
      <c r="L596" s="8" t="s">
        <v>33</v>
      </c>
      <c r="M596" s="8" t="s">
        <v>34</v>
      </c>
      <c r="N596" s="8" t="s">
        <v>96</v>
      </c>
      <c r="O596" s="8" t="s">
        <v>36</v>
      </c>
      <c r="P596" s="8">
        <v>1</v>
      </c>
      <c r="Q596" s="8" t="s">
        <v>37</v>
      </c>
      <c r="R596" s="8" t="s">
        <v>37</v>
      </c>
      <c r="S596" s="8" t="s">
        <v>38</v>
      </c>
      <c r="T596" s="8" t="s">
        <v>38</v>
      </c>
      <c r="U596" s="8" t="s">
        <v>371</v>
      </c>
      <c r="V596" s="8" t="s">
        <v>209</v>
      </c>
      <c r="W596" s="8" t="s">
        <v>338</v>
      </c>
      <c r="X596" s="8" t="s">
        <v>37</v>
      </c>
      <c r="Y596" s="8">
        <v>0</v>
      </c>
      <c r="Z596" t="s">
        <v>28</v>
      </c>
      <c r="AA596" t="s">
        <v>28</v>
      </c>
      <c r="AB596" t="str">
        <f t="shared" si="18"/>
        <v>635,13608,"COOPERS DIY MR. BEER","2019-10-16","Tom Gottberg","Fran Hice",9000,36,49.5,34.5,"B","010SBS","23#MEDIUM","31#LINER","ANY",1,"","","X","X","Shanae Codling","2018-3-12","JS","",0,"2019-10-16","2019-10-16"</v>
      </c>
      <c r="AC596" t="s">
        <v>333</v>
      </c>
      <c r="AD596" t="s">
        <v>332</v>
      </c>
      <c r="AE596" t="str">
        <f t="shared" si="19"/>
        <v>INSERT INTO dash.Jobs VALUES (635,13608,"COOPERS DIY MR. BEER","2019-10-16","Tom Gottberg","Fran Hice",9000,36,49.5,34.5,"B","010SBS","23#MEDIUM","31#LINER","ANY",1,"","","X","X","Shanae Codling","2018-3-12","JS","",0,"2019-10-16","2019-10-16");</v>
      </c>
    </row>
    <row r="597" spans="1:31" x14ac:dyDescent="0.2">
      <c r="A597">
        <v>637</v>
      </c>
      <c r="B597" s="8">
        <v>13610</v>
      </c>
      <c r="C597" s="8" t="s">
        <v>59</v>
      </c>
      <c r="D597" t="s">
        <v>28</v>
      </c>
      <c r="E597" s="8" t="s">
        <v>367</v>
      </c>
      <c r="F597" s="8" t="s">
        <v>360</v>
      </c>
      <c r="G597" s="8">
        <v>13500</v>
      </c>
      <c r="H597" s="8">
        <v>58</v>
      </c>
      <c r="I597" s="8">
        <v>42.5</v>
      </c>
      <c r="J597" s="8">
        <v>57.5</v>
      </c>
      <c r="K597" s="8" t="s">
        <v>32</v>
      </c>
      <c r="L597" s="8" t="s">
        <v>33</v>
      </c>
      <c r="M597" s="8" t="s">
        <v>34</v>
      </c>
      <c r="N597" s="8" t="s">
        <v>35</v>
      </c>
      <c r="O597" s="8" t="s">
        <v>36</v>
      </c>
      <c r="P597" s="8">
        <v>1</v>
      </c>
      <c r="Q597" s="8" t="s">
        <v>37</v>
      </c>
      <c r="R597" s="8" t="s">
        <v>37</v>
      </c>
      <c r="S597" s="8" t="s">
        <v>38</v>
      </c>
      <c r="T597" s="8" t="s">
        <v>38</v>
      </c>
      <c r="U597" s="8" t="s">
        <v>378</v>
      </c>
      <c r="V597" s="8" t="s">
        <v>210</v>
      </c>
      <c r="W597" s="8" t="s">
        <v>63</v>
      </c>
      <c r="X597" s="8" t="s">
        <v>37</v>
      </c>
      <c r="Y597" s="8">
        <v>0</v>
      </c>
      <c r="Z597" t="s">
        <v>28</v>
      </c>
      <c r="AA597" t="s">
        <v>28</v>
      </c>
      <c r="AB597" t="str">
        <f t="shared" si="18"/>
        <v>637,13610,"KEURIG GREEN MOUNTAIN","2019-10-16","Tom Gottberg","Jeff Tejeda",13500,58,42.5,57.5,"E","010SBS","23#MEDIUM","35#LINER","ANY",1,"","","X","X","Jomarys Mirabal","2017-10-28","N/A","",0,"2019-10-16","2019-10-16"</v>
      </c>
      <c r="AC597" t="s">
        <v>333</v>
      </c>
      <c r="AD597" t="s">
        <v>332</v>
      </c>
      <c r="AE597" t="str">
        <f t="shared" si="19"/>
        <v>INSERT INTO dash.Jobs VALUES (637,13610,"KEURIG GREEN MOUNTAIN","2019-10-16","Tom Gottberg","Jeff Tejeda",13500,58,42.5,57.5,"E","010SBS","23#MEDIUM","35#LINER","ANY",1,"","","X","X","Jomarys Mirabal","2017-10-28","N/A","",0,"2019-10-16","2019-10-16");</v>
      </c>
    </row>
    <row r="598" spans="1:31" x14ac:dyDescent="0.2">
      <c r="A598">
        <v>638</v>
      </c>
      <c r="B598" s="8">
        <v>13611</v>
      </c>
      <c r="C598" s="8" t="s">
        <v>57</v>
      </c>
      <c r="D598" t="s">
        <v>28</v>
      </c>
      <c r="E598" s="8" t="s">
        <v>367</v>
      </c>
      <c r="F598" s="8" t="s">
        <v>362</v>
      </c>
      <c r="G598" s="8">
        <v>28000</v>
      </c>
      <c r="H598" s="8">
        <v>54.5</v>
      </c>
      <c r="I598" s="8">
        <v>40.5</v>
      </c>
      <c r="J598" s="8">
        <v>54.5</v>
      </c>
      <c r="K598" s="8" t="s">
        <v>41</v>
      </c>
      <c r="L598" s="8" t="s">
        <v>33</v>
      </c>
      <c r="M598" s="8" t="s">
        <v>34</v>
      </c>
      <c r="N598" s="8" t="s">
        <v>35</v>
      </c>
      <c r="O598" s="8" t="s">
        <v>36</v>
      </c>
      <c r="P598" s="8">
        <v>1</v>
      </c>
      <c r="Q598" s="8" t="s">
        <v>37</v>
      </c>
      <c r="R598" s="8" t="s">
        <v>37</v>
      </c>
      <c r="S598" s="8" t="s">
        <v>38</v>
      </c>
      <c r="T598" s="8" t="s">
        <v>38</v>
      </c>
      <c r="U598" s="8" t="s">
        <v>378</v>
      </c>
      <c r="V598" s="8" t="s">
        <v>210</v>
      </c>
      <c r="W598" s="8" t="s">
        <v>338</v>
      </c>
      <c r="X598" s="8" t="s">
        <v>37</v>
      </c>
      <c r="Y598" s="8">
        <v>0</v>
      </c>
      <c r="Z598" t="s">
        <v>28</v>
      </c>
      <c r="AA598" t="s">
        <v>28</v>
      </c>
      <c r="AB598" t="str">
        <f t="shared" si="18"/>
        <v>638,13611,"ACTION PAK","2019-10-16","Tom Gottberg","Fran Hice",28000,54.5,40.5,54.5,"B","010SBS","23#MEDIUM","35#LINER","ANY",1,"","","X","X","Jomarys Mirabal","2017-10-28","JS","",0,"2019-10-16","2019-10-16"</v>
      </c>
      <c r="AC598" t="s">
        <v>333</v>
      </c>
      <c r="AD598" t="s">
        <v>332</v>
      </c>
      <c r="AE598" t="str">
        <f t="shared" si="19"/>
        <v>INSERT INTO dash.Jobs VALUES (638,13611,"ACTION PAK","2019-10-16","Tom Gottberg","Fran Hice",28000,54.5,40.5,54.5,"B","010SBS","23#MEDIUM","35#LINER","ANY",1,"","","X","X","Jomarys Mirabal","2017-10-28","JS","",0,"2019-10-16","2019-10-16");</v>
      </c>
    </row>
    <row r="599" spans="1:31" x14ac:dyDescent="0.2">
      <c r="A599">
        <v>639</v>
      </c>
      <c r="B599" s="8">
        <v>13612</v>
      </c>
      <c r="C599" s="8" t="s">
        <v>29</v>
      </c>
      <c r="D599" t="s">
        <v>28</v>
      </c>
      <c r="E599" s="8" t="s">
        <v>367</v>
      </c>
      <c r="F599" s="8" t="s">
        <v>359</v>
      </c>
      <c r="G599" s="8">
        <v>57000</v>
      </c>
      <c r="H599" s="8">
        <v>61.5</v>
      </c>
      <c r="I599" s="8">
        <v>34.25</v>
      </c>
      <c r="J599" s="8">
        <v>61</v>
      </c>
      <c r="K599" s="8" t="s">
        <v>41</v>
      </c>
      <c r="L599" s="8" t="s">
        <v>33</v>
      </c>
      <c r="M599" s="8" t="s">
        <v>43</v>
      </c>
      <c r="N599" s="8" t="s">
        <v>48</v>
      </c>
      <c r="O599" s="8" t="s">
        <v>336</v>
      </c>
      <c r="P599" s="8">
        <v>1</v>
      </c>
      <c r="Q599" s="8" t="s">
        <v>37</v>
      </c>
      <c r="R599" s="8" t="s">
        <v>37</v>
      </c>
      <c r="S599" s="8" t="s">
        <v>38</v>
      </c>
      <c r="T599" s="8" t="s">
        <v>38</v>
      </c>
      <c r="U599" s="8" t="s">
        <v>378</v>
      </c>
      <c r="V599" s="8" t="s">
        <v>210</v>
      </c>
      <c r="W599" s="8" t="s">
        <v>148</v>
      </c>
      <c r="X599" s="8" t="s">
        <v>37</v>
      </c>
      <c r="Y599" s="8">
        <v>0</v>
      </c>
      <c r="Z599" t="s">
        <v>28</v>
      </c>
      <c r="AA599" t="s">
        <v>28</v>
      </c>
      <c r="AB599" t="str">
        <f t="shared" si="18"/>
        <v>639,13612,"WHITE WAVE","2019-10-16","Tom Gottberg","Daisy Santana",57000,61.5,34.25,61,"B","010SBS","33#MEDIUM","42#LINER","KALLIMA",1,"","","X","X","Jomarys Mirabal","2017-10-28","SC","",0,"2019-10-16","2019-10-16"</v>
      </c>
      <c r="AC599" t="s">
        <v>333</v>
      </c>
      <c r="AD599" t="s">
        <v>332</v>
      </c>
      <c r="AE599" t="str">
        <f t="shared" si="19"/>
        <v>INSERT INTO dash.Jobs VALUES (639,13612,"WHITE WAVE","2019-10-16","Tom Gottberg","Daisy Santana",57000,61.5,34.25,61,"B","010SBS","33#MEDIUM","42#LINER","KALLIMA",1,"","","X","X","Jomarys Mirabal","2017-10-28","SC","",0,"2019-10-16","2019-10-16");</v>
      </c>
    </row>
    <row r="600" spans="1:31" x14ac:dyDescent="0.2">
      <c r="A600">
        <v>640</v>
      </c>
      <c r="B600" s="8">
        <v>13613</v>
      </c>
      <c r="C600" s="8" t="s">
        <v>29</v>
      </c>
      <c r="D600" t="s">
        <v>28</v>
      </c>
      <c r="E600" s="8" t="s">
        <v>367</v>
      </c>
      <c r="F600" s="8" t="s">
        <v>366</v>
      </c>
      <c r="G600" s="8">
        <v>25000</v>
      </c>
      <c r="H600" s="8">
        <v>52</v>
      </c>
      <c r="I600" s="8">
        <v>38.25</v>
      </c>
      <c r="J600" s="8">
        <v>51</v>
      </c>
      <c r="K600" s="8" t="s">
        <v>32</v>
      </c>
      <c r="L600" s="8" t="s">
        <v>33</v>
      </c>
      <c r="M600" s="8" t="s">
        <v>34</v>
      </c>
      <c r="N600" s="8" t="s">
        <v>35</v>
      </c>
      <c r="O600" s="8" t="s">
        <v>36</v>
      </c>
      <c r="P600" s="8">
        <v>1</v>
      </c>
      <c r="Q600" s="8" t="s">
        <v>37</v>
      </c>
      <c r="R600" s="8" t="s">
        <v>37</v>
      </c>
      <c r="S600" s="8" t="s">
        <v>38</v>
      </c>
      <c r="T600" s="8" t="s">
        <v>38</v>
      </c>
      <c r="U600" s="8" t="s">
        <v>371</v>
      </c>
      <c r="V600" s="8" t="s">
        <v>209</v>
      </c>
      <c r="W600" s="8" t="s">
        <v>148</v>
      </c>
      <c r="X600" s="8" t="s">
        <v>37</v>
      </c>
      <c r="Y600" s="8">
        <v>0</v>
      </c>
      <c r="Z600" t="s">
        <v>28</v>
      </c>
      <c r="AA600" t="s">
        <v>28</v>
      </c>
      <c r="AB600" t="str">
        <f t="shared" si="18"/>
        <v>640,13613,"WHITE WAVE","2019-10-16","Tom Gottberg","Caroline Vega",25000,52,38.25,51,"E","010SBS","23#MEDIUM","35#LINER","ANY",1,"","","X","X","Shanae Codling","2018-3-12","SC","",0,"2019-10-16","2019-10-16"</v>
      </c>
      <c r="AC600" t="s">
        <v>333</v>
      </c>
      <c r="AD600" t="s">
        <v>332</v>
      </c>
      <c r="AE600" t="str">
        <f t="shared" si="19"/>
        <v>INSERT INTO dash.Jobs VALUES (640,13613,"WHITE WAVE","2019-10-16","Tom Gottberg","Caroline Vega",25000,52,38.25,51,"E","010SBS","23#MEDIUM","35#LINER","ANY",1,"","","X","X","Shanae Codling","2018-3-12","SC","",0,"2019-10-16","2019-10-16");</v>
      </c>
    </row>
    <row r="601" spans="1:31" x14ac:dyDescent="0.2">
      <c r="A601">
        <v>641</v>
      </c>
      <c r="B601" s="8">
        <v>13614</v>
      </c>
      <c r="C601" s="8" t="s">
        <v>29</v>
      </c>
      <c r="D601" t="s">
        <v>28</v>
      </c>
      <c r="E601" s="8" t="s">
        <v>367</v>
      </c>
      <c r="F601" s="8" t="s">
        <v>366</v>
      </c>
      <c r="G601" s="8">
        <v>7800</v>
      </c>
      <c r="H601" s="8">
        <v>32</v>
      </c>
      <c r="I601" s="8">
        <v>51.25</v>
      </c>
      <c r="J601" s="8">
        <v>30.5</v>
      </c>
      <c r="K601" s="8" t="s">
        <v>41</v>
      </c>
      <c r="L601" s="8" t="s">
        <v>33</v>
      </c>
      <c r="M601" s="8" t="s">
        <v>34</v>
      </c>
      <c r="N601" s="8" t="s">
        <v>35</v>
      </c>
      <c r="O601" s="8" t="s">
        <v>36</v>
      </c>
      <c r="P601" s="8">
        <v>1</v>
      </c>
      <c r="Q601" s="8" t="s">
        <v>37</v>
      </c>
      <c r="R601" s="8" t="s">
        <v>37</v>
      </c>
      <c r="S601" s="8" t="s">
        <v>38</v>
      </c>
      <c r="T601" s="8" t="s">
        <v>38</v>
      </c>
      <c r="U601" s="8" t="s">
        <v>371</v>
      </c>
      <c r="V601" s="8" t="s">
        <v>209</v>
      </c>
      <c r="W601" s="8" t="s">
        <v>148</v>
      </c>
      <c r="X601" s="8" t="s">
        <v>37</v>
      </c>
      <c r="Y601" s="8">
        <v>0</v>
      </c>
      <c r="Z601" t="s">
        <v>28</v>
      </c>
      <c r="AA601" t="s">
        <v>28</v>
      </c>
      <c r="AB601" t="str">
        <f t="shared" si="18"/>
        <v>641,13614,"WHITE WAVE","2019-10-16","Tom Gottberg","Caroline Vega",7800,32,51.25,30.5,"B","010SBS","23#MEDIUM","35#LINER","ANY",1,"","","X","X","Shanae Codling","2018-3-12","SC","",0,"2019-10-16","2019-10-16"</v>
      </c>
      <c r="AC601" t="s">
        <v>333</v>
      </c>
      <c r="AD601" t="s">
        <v>332</v>
      </c>
      <c r="AE601" t="str">
        <f t="shared" si="19"/>
        <v>INSERT INTO dash.Jobs VALUES (641,13614,"WHITE WAVE","2019-10-16","Tom Gottberg","Caroline Vega",7800,32,51.25,30.5,"B","010SBS","23#MEDIUM","35#LINER","ANY",1,"","","X","X","Shanae Codling","2018-3-12","SC","",0,"2019-10-16","2019-10-16");</v>
      </c>
    </row>
    <row r="602" spans="1:31" x14ac:dyDescent="0.2">
      <c r="A602">
        <v>643</v>
      </c>
      <c r="B602" s="8">
        <v>13616</v>
      </c>
      <c r="C602" s="8" t="s">
        <v>29</v>
      </c>
      <c r="D602" t="s">
        <v>28</v>
      </c>
      <c r="E602" s="8" t="s">
        <v>367</v>
      </c>
      <c r="F602" s="8" t="s">
        <v>366</v>
      </c>
      <c r="G602" s="8">
        <v>60000</v>
      </c>
      <c r="H602" s="8">
        <v>52</v>
      </c>
      <c r="I602" s="8">
        <v>34</v>
      </c>
      <c r="J602" s="8">
        <v>51</v>
      </c>
      <c r="K602" s="8" t="s">
        <v>32</v>
      </c>
      <c r="L602" s="8" t="s">
        <v>33</v>
      </c>
      <c r="M602" s="8" t="s">
        <v>34</v>
      </c>
      <c r="N602" s="8" t="s">
        <v>35</v>
      </c>
      <c r="O602" s="8" t="s">
        <v>36</v>
      </c>
      <c r="P602" s="8">
        <v>1</v>
      </c>
      <c r="Q602" s="8" t="s">
        <v>37</v>
      </c>
      <c r="R602" s="8" t="s">
        <v>37</v>
      </c>
      <c r="S602" s="8" t="s">
        <v>38</v>
      </c>
      <c r="T602" s="8" t="s">
        <v>38</v>
      </c>
      <c r="U602" s="8" t="s">
        <v>371</v>
      </c>
      <c r="V602" s="8" t="s">
        <v>209</v>
      </c>
      <c r="W602" s="8" t="s">
        <v>148</v>
      </c>
      <c r="X602" s="8" t="s">
        <v>37</v>
      </c>
      <c r="Y602" s="8">
        <v>0</v>
      </c>
      <c r="Z602" t="s">
        <v>28</v>
      </c>
      <c r="AA602" t="s">
        <v>28</v>
      </c>
      <c r="AB602" t="str">
        <f t="shared" si="18"/>
        <v>643,13616,"WHITE WAVE","2019-10-16","Tom Gottberg","Caroline Vega",60000,52,34,51,"E","010SBS","23#MEDIUM","35#LINER","ANY",1,"","","X","X","Shanae Codling","2018-3-12","SC","",0,"2019-10-16","2019-10-16"</v>
      </c>
      <c r="AC602" t="s">
        <v>333</v>
      </c>
      <c r="AD602" t="s">
        <v>332</v>
      </c>
      <c r="AE602" t="str">
        <f t="shared" si="19"/>
        <v>INSERT INTO dash.Jobs VALUES (643,13616,"WHITE WAVE","2019-10-16","Tom Gottberg","Caroline Vega",60000,52,34,51,"E","010SBS","23#MEDIUM","35#LINER","ANY",1,"","","X","X","Shanae Codling","2018-3-12","SC","",0,"2019-10-16","2019-10-16");</v>
      </c>
    </row>
    <row r="603" spans="1:31" x14ac:dyDescent="0.2">
      <c r="A603">
        <v>644</v>
      </c>
      <c r="B603" s="8">
        <v>13617</v>
      </c>
      <c r="C603" s="8" t="s">
        <v>74</v>
      </c>
      <c r="D603" t="s">
        <v>28</v>
      </c>
      <c r="E603" s="8" t="s">
        <v>367</v>
      </c>
      <c r="F603" s="8" t="s">
        <v>361</v>
      </c>
      <c r="G603" s="8">
        <v>3300</v>
      </c>
      <c r="H603" s="8">
        <v>61.5</v>
      </c>
      <c r="I603" s="8">
        <v>38</v>
      </c>
      <c r="J603" s="8">
        <v>58.5</v>
      </c>
      <c r="K603" s="8" t="s">
        <v>41</v>
      </c>
      <c r="L603" s="8" t="s">
        <v>33</v>
      </c>
      <c r="M603" s="8" t="s">
        <v>34</v>
      </c>
      <c r="N603" s="8" t="s">
        <v>35</v>
      </c>
      <c r="O603" s="8" t="s">
        <v>336</v>
      </c>
      <c r="P603" s="8">
        <v>1</v>
      </c>
      <c r="Q603" s="8" t="s">
        <v>37</v>
      </c>
      <c r="R603" s="8" t="s">
        <v>37</v>
      </c>
      <c r="S603" s="8" t="s">
        <v>38</v>
      </c>
      <c r="T603" s="8" t="s">
        <v>38</v>
      </c>
      <c r="U603" s="8" t="s">
        <v>371</v>
      </c>
      <c r="V603" s="8" t="s">
        <v>209</v>
      </c>
      <c r="W603" s="8" t="s">
        <v>338</v>
      </c>
      <c r="X603" s="8" t="s">
        <v>37</v>
      </c>
      <c r="Y603" s="8">
        <v>0</v>
      </c>
      <c r="Z603" t="s">
        <v>28</v>
      </c>
      <c r="AA603" t="s">
        <v>28</v>
      </c>
      <c r="AB603" t="str">
        <f t="shared" si="18"/>
        <v>644,13617,"MASS BAY","2019-10-16","Tom Gottberg","Samara Schlossman",3300,61.5,38,58.5,"B","010SBS","23#MEDIUM","35#LINER","KALLIMA",1,"","","X","X","Shanae Codling","2018-3-12","JS","",0,"2019-10-16","2019-10-16"</v>
      </c>
      <c r="AC603" t="s">
        <v>333</v>
      </c>
      <c r="AD603" t="s">
        <v>332</v>
      </c>
      <c r="AE603" t="str">
        <f t="shared" si="19"/>
        <v>INSERT INTO dash.Jobs VALUES (644,13617,"MASS BAY","2019-10-16","Tom Gottberg","Samara Schlossman",3300,61.5,38,58.5,"B","010SBS","23#MEDIUM","35#LINER","KALLIMA",1,"","","X","X","Shanae Codling","2018-3-12","JS","",0,"2019-10-16","2019-10-16");</v>
      </c>
    </row>
    <row r="604" spans="1:31" x14ac:dyDescent="0.2">
      <c r="A604">
        <v>645</v>
      </c>
      <c r="B604" s="8">
        <v>13618</v>
      </c>
      <c r="C604" s="8" t="s">
        <v>54</v>
      </c>
      <c r="D604" t="s">
        <v>28</v>
      </c>
      <c r="E604" s="8" t="s">
        <v>367</v>
      </c>
      <c r="F604" s="8" t="s">
        <v>363</v>
      </c>
      <c r="G604" s="8">
        <v>30000</v>
      </c>
      <c r="H604" s="8">
        <v>43.5</v>
      </c>
      <c r="I604" s="8">
        <v>60</v>
      </c>
      <c r="J604" s="8">
        <v>40.5</v>
      </c>
      <c r="K604" s="8" t="s">
        <v>32</v>
      </c>
      <c r="L604" s="8" t="s">
        <v>33</v>
      </c>
      <c r="M604" s="8" t="s">
        <v>34</v>
      </c>
      <c r="N604" s="8" t="s">
        <v>35</v>
      </c>
      <c r="O604" s="8" t="s">
        <v>36</v>
      </c>
      <c r="P604" s="8">
        <v>1</v>
      </c>
      <c r="Q604" s="8" t="s">
        <v>37</v>
      </c>
      <c r="R604" s="8" t="s">
        <v>37</v>
      </c>
      <c r="S604" s="8" t="s">
        <v>38</v>
      </c>
      <c r="T604" s="8" t="s">
        <v>38</v>
      </c>
      <c r="U604" s="8" t="s">
        <v>371</v>
      </c>
      <c r="V604" s="8" t="s">
        <v>209</v>
      </c>
      <c r="W604" s="8" t="s">
        <v>338</v>
      </c>
      <c r="X604" s="8" t="s">
        <v>37</v>
      </c>
      <c r="Y604" s="8">
        <v>0</v>
      </c>
      <c r="Z604" t="s">
        <v>28</v>
      </c>
      <c r="AA604" t="s">
        <v>28</v>
      </c>
      <c r="AB604" t="str">
        <f t="shared" si="18"/>
        <v>645,13618,"KELLOGG'S","2019-10-16","Tom Gottberg","Nancy Anthony",30000,43.5,60,40.5,"E","010SBS","23#MEDIUM","35#LINER","ANY",1,"","","X","X","Shanae Codling","2018-3-12","JS","",0,"2019-10-16","2019-10-16"</v>
      </c>
      <c r="AC604" t="s">
        <v>333</v>
      </c>
      <c r="AD604" t="s">
        <v>332</v>
      </c>
      <c r="AE604" t="str">
        <f t="shared" si="19"/>
        <v>INSERT INTO dash.Jobs VALUES (645,13618,"KELLOGG'S","2019-10-16","Tom Gottberg","Nancy Anthony",30000,43.5,60,40.5,"E","010SBS","23#MEDIUM","35#LINER","ANY",1,"","","X","X","Shanae Codling","2018-3-12","JS","",0,"2019-10-16","2019-10-16");</v>
      </c>
    </row>
    <row r="605" spans="1:31" x14ac:dyDescent="0.2">
      <c r="A605">
        <v>646</v>
      </c>
      <c r="B605" s="8">
        <v>13619</v>
      </c>
      <c r="C605" s="8" t="s">
        <v>54</v>
      </c>
      <c r="D605" t="s">
        <v>28</v>
      </c>
      <c r="E605" s="8" t="s">
        <v>367</v>
      </c>
      <c r="F605" s="8" t="s">
        <v>363</v>
      </c>
      <c r="G605" s="8">
        <v>180000</v>
      </c>
      <c r="H605" s="8">
        <v>40</v>
      </c>
      <c r="I605" s="8">
        <v>48.25</v>
      </c>
      <c r="J605" s="8">
        <v>40</v>
      </c>
      <c r="K605" s="8" t="s">
        <v>41</v>
      </c>
      <c r="L605" s="8" t="s">
        <v>33</v>
      </c>
      <c r="M605" s="8" t="s">
        <v>34</v>
      </c>
      <c r="N605" s="8" t="s">
        <v>35</v>
      </c>
      <c r="O605" s="8" t="s">
        <v>36</v>
      </c>
      <c r="P605" s="8">
        <v>1</v>
      </c>
      <c r="Q605" s="8" t="s">
        <v>37</v>
      </c>
      <c r="R605" s="8" t="s">
        <v>37</v>
      </c>
      <c r="S605" s="8" t="s">
        <v>38</v>
      </c>
      <c r="T605" s="8" t="s">
        <v>38</v>
      </c>
      <c r="U605" s="8" t="s">
        <v>371</v>
      </c>
      <c r="V605" s="8" t="s">
        <v>225</v>
      </c>
      <c r="W605" s="8" t="s">
        <v>63</v>
      </c>
      <c r="X605" s="8" t="s">
        <v>37</v>
      </c>
      <c r="Y605" s="8">
        <v>0</v>
      </c>
      <c r="Z605" t="s">
        <v>28</v>
      </c>
      <c r="AA605" t="s">
        <v>28</v>
      </c>
      <c r="AB605" t="str">
        <f t="shared" si="18"/>
        <v>646,13619,"KELLOGG'S","2019-10-16","Tom Gottberg","Nancy Anthony",180000,40,48.25,40,"B","010SBS","23#MEDIUM","35#LINER","ANY",1,"","","X","X","Shanae Codling","2018-4-16","N/A","",0,"2019-10-16","2019-10-16"</v>
      </c>
      <c r="AC605" t="s">
        <v>333</v>
      </c>
      <c r="AD605" t="s">
        <v>332</v>
      </c>
      <c r="AE605" t="str">
        <f t="shared" si="19"/>
        <v>INSERT INTO dash.Jobs VALUES (646,13619,"KELLOGG'S","2019-10-16","Tom Gottberg","Nancy Anthony",180000,40,48.25,40,"B","010SBS","23#MEDIUM","35#LINER","ANY",1,"","","X","X","Shanae Codling","2018-4-16","N/A","",0,"2019-10-16","2019-10-16");</v>
      </c>
    </row>
    <row r="606" spans="1:31" x14ac:dyDescent="0.2">
      <c r="A606">
        <v>648</v>
      </c>
      <c r="B606" s="8">
        <v>13621</v>
      </c>
      <c r="C606" s="8" t="s">
        <v>93</v>
      </c>
      <c r="D606" t="s">
        <v>28</v>
      </c>
      <c r="E606" s="8" t="s">
        <v>358</v>
      </c>
      <c r="F606" s="8" t="s">
        <v>363</v>
      </c>
      <c r="G606" s="8">
        <v>77400</v>
      </c>
      <c r="H606" s="8">
        <v>56.5</v>
      </c>
      <c r="I606" s="8">
        <v>38</v>
      </c>
      <c r="J606" s="8">
        <v>55</v>
      </c>
      <c r="K606" s="8" t="s">
        <v>41</v>
      </c>
      <c r="L606" s="8" t="s">
        <v>33</v>
      </c>
      <c r="M606" s="8" t="s">
        <v>34</v>
      </c>
      <c r="N606" s="8" t="s">
        <v>35</v>
      </c>
      <c r="O606" s="8" t="s">
        <v>36</v>
      </c>
      <c r="P606" s="8">
        <v>1</v>
      </c>
      <c r="Q606" s="8" t="s">
        <v>37</v>
      </c>
      <c r="R606" s="8" t="s">
        <v>37</v>
      </c>
      <c r="S606" s="8" t="s">
        <v>38</v>
      </c>
      <c r="T606" s="8" t="s">
        <v>38</v>
      </c>
      <c r="U606" s="8" t="s">
        <v>371</v>
      </c>
      <c r="V606" s="8" t="s">
        <v>209</v>
      </c>
      <c r="W606" s="8" t="s">
        <v>30</v>
      </c>
      <c r="X606" s="8" t="s">
        <v>37</v>
      </c>
      <c r="Y606" s="8">
        <v>0</v>
      </c>
      <c r="Z606" t="s">
        <v>28</v>
      </c>
      <c r="AA606" t="s">
        <v>28</v>
      </c>
      <c r="AB606" t="str">
        <f t="shared" si="18"/>
        <v>648,13621,"DR OETKER","2019-10-16","Ryan Hodgin","Nancy Anthony",77400,56.5,38,55,"B","010SBS","23#MEDIUM","35#LINER","ANY",1,"","","X","X","Shanae Codling","2018-3-12","RH","",0,"2019-10-16","2019-10-16"</v>
      </c>
      <c r="AC606" t="s">
        <v>333</v>
      </c>
      <c r="AD606" t="s">
        <v>332</v>
      </c>
      <c r="AE606" t="str">
        <f t="shared" si="19"/>
        <v>INSERT INTO dash.Jobs VALUES (648,13621,"DR OETKER","2019-10-16","Ryan Hodgin","Nancy Anthony",77400,56.5,38,55,"B","010SBS","23#MEDIUM","35#LINER","ANY",1,"","","X","X","Shanae Codling","2018-3-12","RH","",0,"2019-10-16","2019-10-16");</v>
      </c>
    </row>
    <row r="607" spans="1:31" x14ac:dyDescent="0.2">
      <c r="A607">
        <v>649</v>
      </c>
      <c r="B607" s="8">
        <v>13622</v>
      </c>
      <c r="C607" s="8" t="s">
        <v>54</v>
      </c>
      <c r="D607" t="s">
        <v>28</v>
      </c>
      <c r="E607" s="8" t="s">
        <v>358</v>
      </c>
      <c r="F607" s="8" t="s">
        <v>363</v>
      </c>
      <c r="G607" s="8">
        <v>22000</v>
      </c>
      <c r="H607" s="8">
        <v>58</v>
      </c>
      <c r="I607" s="8">
        <v>37.25</v>
      </c>
      <c r="J607" s="8">
        <v>57.5</v>
      </c>
      <c r="K607" s="8" t="s">
        <v>41</v>
      </c>
      <c r="L607" s="8" t="s">
        <v>33</v>
      </c>
      <c r="M607" s="8" t="s">
        <v>34</v>
      </c>
      <c r="N607" s="8" t="s">
        <v>35</v>
      </c>
      <c r="O607" s="8" t="s">
        <v>36</v>
      </c>
      <c r="P607" s="8">
        <v>1</v>
      </c>
      <c r="Q607" s="8" t="s">
        <v>37</v>
      </c>
      <c r="R607" s="8" t="s">
        <v>37</v>
      </c>
      <c r="S607" s="8" t="s">
        <v>38</v>
      </c>
      <c r="T607" s="8" t="s">
        <v>38</v>
      </c>
      <c r="U607" s="8" t="s">
        <v>371</v>
      </c>
      <c r="V607" s="8" t="s">
        <v>209</v>
      </c>
      <c r="W607" s="8" t="s">
        <v>338</v>
      </c>
      <c r="X607" s="8" t="s">
        <v>37</v>
      </c>
      <c r="Y607" s="8">
        <v>0</v>
      </c>
      <c r="Z607" t="s">
        <v>28</v>
      </c>
      <c r="AA607" t="s">
        <v>28</v>
      </c>
      <c r="AB607" t="str">
        <f t="shared" si="18"/>
        <v>649,13622,"KELLOGG'S","2019-10-16","Ryan Hodgin","Nancy Anthony",22000,58,37.25,57.5,"B","010SBS","23#MEDIUM","35#LINER","ANY",1,"","","X","X","Shanae Codling","2018-3-12","JS","",0,"2019-10-16","2019-10-16"</v>
      </c>
      <c r="AC607" t="s">
        <v>333</v>
      </c>
      <c r="AD607" t="s">
        <v>332</v>
      </c>
      <c r="AE607" t="str">
        <f t="shared" si="19"/>
        <v>INSERT INTO dash.Jobs VALUES (649,13622,"KELLOGG'S","2019-10-16","Ryan Hodgin","Nancy Anthony",22000,58,37.25,57.5,"B","010SBS","23#MEDIUM","35#LINER","ANY",1,"","","X","X","Shanae Codling","2018-3-12","JS","",0,"2019-10-16","2019-10-16");</v>
      </c>
    </row>
    <row r="608" spans="1:31" x14ac:dyDescent="0.2">
      <c r="A608">
        <v>650</v>
      </c>
      <c r="B608" s="8">
        <v>13623</v>
      </c>
      <c r="C608" s="8" t="s">
        <v>54</v>
      </c>
      <c r="D608" t="s">
        <v>28</v>
      </c>
      <c r="E608" s="8" t="s">
        <v>358</v>
      </c>
      <c r="F608" s="8" t="s">
        <v>363</v>
      </c>
      <c r="G608" s="8">
        <v>27000</v>
      </c>
      <c r="H608" s="8">
        <v>40</v>
      </c>
      <c r="I608" s="8">
        <v>48.25</v>
      </c>
      <c r="J608" s="8">
        <v>40</v>
      </c>
      <c r="K608" s="8" t="s">
        <v>41</v>
      </c>
      <c r="L608" s="8" t="s">
        <v>33</v>
      </c>
      <c r="M608" s="8" t="s">
        <v>34</v>
      </c>
      <c r="N608" s="8" t="s">
        <v>35</v>
      </c>
      <c r="O608" s="8" t="s">
        <v>36</v>
      </c>
      <c r="P608" s="8">
        <v>1</v>
      </c>
      <c r="Q608" s="8" t="s">
        <v>37</v>
      </c>
      <c r="R608" s="8" t="s">
        <v>37</v>
      </c>
      <c r="S608" s="8" t="s">
        <v>38</v>
      </c>
      <c r="T608" s="8" t="s">
        <v>38</v>
      </c>
      <c r="U608" s="8" t="s">
        <v>371</v>
      </c>
      <c r="V608" s="8" t="s">
        <v>209</v>
      </c>
      <c r="W608" s="8" t="s">
        <v>338</v>
      </c>
      <c r="X608" s="8" t="s">
        <v>37</v>
      </c>
      <c r="Y608" s="8">
        <v>0</v>
      </c>
      <c r="Z608" t="s">
        <v>28</v>
      </c>
      <c r="AA608" t="s">
        <v>28</v>
      </c>
      <c r="AB608" t="str">
        <f t="shared" si="18"/>
        <v>650,13623,"KELLOGG'S","2019-10-16","Ryan Hodgin","Nancy Anthony",27000,40,48.25,40,"B","010SBS","23#MEDIUM","35#LINER","ANY",1,"","","X","X","Shanae Codling","2018-3-12","JS","",0,"2019-10-16","2019-10-16"</v>
      </c>
      <c r="AC608" t="s">
        <v>333</v>
      </c>
      <c r="AD608" t="s">
        <v>332</v>
      </c>
      <c r="AE608" t="str">
        <f t="shared" si="19"/>
        <v>INSERT INTO dash.Jobs VALUES (650,13623,"KELLOGG'S","2019-10-16","Ryan Hodgin","Nancy Anthony",27000,40,48.25,40,"B","010SBS","23#MEDIUM","35#LINER","ANY",1,"","","X","X","Shanae Codling","2018-3-12","JS","",0,"2019-10-16","2019-10-16");</v>
      </c>
    </row>
    <row r="609" spans="1:31" x14ac:dyDescent="0.2">
      <c r="A609">
        <v>652</v>
      </c>
      <c r="B609" s="8">
        <v>13625</v>
      </c>
      <c r="C609" s="8" t="s">
        <v>29</v>
      </c>
      <c r="D609" t="s">
        <v>28</v>
      </c>
      <c r="E609" s="8" t="s">
        <v>367</v>
      </c>
      <c r="F609" s="8" t="s">
        <v>366</v>
      </c>
      <c r="G609" s="8">
        <v>12500</v>
      </c>
      <c r="H609" s="8">
        <v>36</v>
      </c>
      <c r="I609" s="8">
        <v>55.75</v>
      </c>
      <c r="J609" s="8">
        <v>34.5</v>
      </c>
      <c r="K609" s="8" t="s">
        <v>41</v>
      </c>
      <c r="L609" s="8" t="s">
        <v>33</v>
      </c>
      <c r="M609" s="8" t="s">
        <v>43</v>
      </c>
      <c r="N609" s="8" t="s">
        <v>48</v>
      </c>
      <c r="O609" s="8" t="s">
        <v>36</v>
      </c>
      <c r="P609" s="8">
        <v>1</v>
      </c>
      <c r="Q609" s="8" t="s">
        <v>37</v>
      </c>
      <c r="R609" s="8" t="s">
        <v>37</v>
      </c>
      <c r="S609" s="8" t="s">
        <v>38</v>
      </c>
      <c r="T609" s="8" t="s">
        <v>38</v>
      </c>
      <c r="U609" s="8" t="s">
        <v>371</v>
      </c>
      <c r="V609" s="8" t="s">
        <v>209</v>
      </c>
      <c r="W609" s="8" t="s">
        <v>148</v>
      </c>
      <c r="X609" s="8" t="s">
        <v>37</v>
      </c>
      <c r="Y609" s="8">
        <v>0</v>
      </c>
      <c r="Z609" t="s">
        <v>28</v>
      </c>
      <c r="AA609" t="s">
        <v>28</v>
      </c>
      <c r="AB609" t="str">
        <f t="shared" si="18"/>
        <v>652,13625,"WHITE WAVE","2019-10-16","Tom Gottberg","Caroline Vega",12500,36,55.75,34.5,"B","010SBS","33#MEDIUM","42#LINER","ANY",1,"","","X","X","Shanae Codling","2018-3-12","SC","",0,"2019-10-16","2019-10-16"</v>
      </c>
      <c r="AC609" t="s">
        <v>333</v>
      </c>
      <c r="AD609" t="s">
        <v>332</v>
      </c>
      <c r="AE609" t="str">
        <f t="shared" si="19"/>
        <v>INSERT INTO dash.Jobs VALUES (652,13625,"WHITE WAVE","2019-10-16","Tom Gottberg","Caroline Vega",12500,36,55.75,34.5,"B","010SBS","33#MEDIUM","42#LINER","ANY",1,"","","X","X","Shanae Codling","2018-3-12","SC","",0,"2019-10-16","2019-10-16");</v>
      </c>
    </row>
    <row r="610" spans="1:31" x14ac:dyDescent="0.2">
      <c r="A610">
        <v>653</v>
      </c>
      <c r="B610" s="8">
        <v>13626</v>
      </c>
      <c r="C610" s="8" t="s">
        <v>29</v>
      </c>
      <c r="D610" t="s">
        <v>28</v>
      </c>
      <c r="E610" s="8" t="s">
        <v>367</v>
      </c>
      <c r="F610" s="8" t="s">
        <v>366</v>
      </c>
      <c r="G610" s="8">
        <v>45000</v>
      </c>
      <c r="H610" s="8">
        <v>36</v>
      </c>
      <c r="I610" s="8">
        <v>55.5</v>
      </c>
      <c r="J610" s="8">
        <v>36</v>
      </c>
      <c r="K610" s="8" t="s">
        <v>41</v>
      </c>
      <c r="L610" s="8" t="s">
        <v>33</v>
      </c>
      <c r="M610" s="8" t="s">
        <v>43</v>
      </c>
      <c r="N610" s="8" t="s">
        <v>48</v>
      </c>
      <c r="O610" s="8" t="s">
        <v>36</v>
      </c>
      <c r="P610" s="8">
        <v>1</v>
      </c>
      <c r="Q610" s="8" t="s">
        <v>37</v>
      </c>
      <c r="R610" s="8" t="s">
        <v>37</v>
      </c>
      <c r="S610" s="8" t="s">
        <v>38</v>
      </c>
      <c r="T610" s="8" t="s">
        <v>38</v>
      </c>
      <c r="U610" s="8" t="s">
        <v>378</v>
      </c>
      <c r="V610" s="8" t="s">
        <v>210</v>
      </c>
      <c r="W610" s="8" t="s">
        <v>148</v>
      </c>
      <c r="X610" s="8" t="s">
        <v>37</v>
      </c>
      <c r="Y610" s="8">
        <v>0</v>
      </c>
      <c r="Z610" t="s">
        <v>28</v>
      </c>
      <c r="AA610" t="s">
        <v>28</v>
      </c>
      <c r="AB610" t="str">
        <f t="shared" si="18"/>
        <v>653,13626,"WHITE WAVE","2019-10-16","Tom Gottberg","Caroline Vega",45000,36,55.5,36,"B","010SBS","33#MEDIUM","42#LINER","ANY",1,"","","X","X","Jomarys Mirabal","2017-10-28","SC","",0,"2019-10-16","2019-10-16"</v>
      </c>
      <c r="AC610" t="s">
        <v>333</v>
      </c>
      <c r="AD610" t="s">
        <v>332</v>
      </c>
      <c r="AE610" t="str">
        <f t="shared" si="19"/>
        <v>INSERT INTO dash.Jobs VALUES (653,13626,"WHITE WAVE","2019-10-16","Tom Gottberg","Caroline Vega",45000,36,55.5,36,"B","010SBS","33#MEDIUM","42#LINER","ANY",1,"","","X","X","Jomarys Mirabal","2017-10-28","SC","",0,"2019-10-16","2019-10-16");</v>
      </c>
    </row>
    <row r="611" spans="1:31" x14ac:dyDescent="0.2">
      <c r="A611">
        <v>654</v>
      </c>
      <c r="B611" s="8">
        <v>13627</v>
      </c>
      <c r="C611" s="8" t="s">
        <v>80</v>
      </c>
      <c r="D611" t="s">
        <v>28</v>
      </c>
      <c r="E611" s="8" t="s">
        <v>367</v>
      </c>
      <c r="F611" s="8" t="s">
        <v>362</v>
      </c>
      <c r="G611" s="8">
        <v>2500</v>
      </c>
      <c r="H611" s="8">
        <v>38.5</v>
      </c>
      <c r="I611" s="8">
        <v>60</v>
      </c>
      <c r="J611" s="8">
        <v>38.5</v>
      </c>
      <c r="K611" s="8" t="s">
        <v>32</v>
      </c>
      <c r="L611" s="8" t="s">
        <v>33</v>
      </c>
      <c r="M611" s="8" t="s">
        <v>34</v>
      </c>
      <c r="N611" s="8" t="s">
        <v>96</v>
      </c>
      <c r="O611" s="8" t="s">
        <v>36</v>
      </c>
      <c r="P611" s="8">
        <v>1</v>
      </c>
      <c r="Q611" s="8" t="s">
        <v>37</v>
      </c>
      <c r="R611" s="8" t="s">
        <v>37</v>
      </c>
      <c r="S611" s="8" t="s">
        <v>38</v>
      </c>
      <c r="T611" s="8" t="s">
        <v>38</v>
      </c>
      <c r="U611" s="8" t="s">
        <v>378</v>
      </c>
      <c r="V611" s="8" t="s">
        <v>210</v>
      </c>
      <c r="W611" s="8" t="s">
        <v>338</v>
      </c>
      <c r="X611" s="8" t="s">
        <v>37</v>
      </c>
      <c r="Y611" s="8">
        <v>0</v>
      </c>
      <c r="Z611" t="s">
        <v>28</v>
      </c>
      <c r="AA611" t="s">
        <v>28</v>
      </c>
      <c r="AB611" t="str">
        <f t="shared" si="18"/>
        <v>654,13627,"IMPRESS PKG.","2019-10-16","Tom Gottberg","Fran Hice",2500,38.5,60,38.5,"E","010SBS","23#MEDIUM","31#LINER","ANY",1,"","","X","X","Jomarys Mirabal","2017-10-28","JS","",0,"2019-10-16","2019-10-16"</v>
      </c>
      <c r="AC611" t="s">
        <v>333</v>
      </c>
      <c r="AD611" t="s">
        <v>332</v>
      </c>
      <c r="AE611" t="str">
        <f t="shared" si="19"/>
        <v>INSERT INTO dash.Jobs VALUES (654,13627,"IMPRESS PKG.","2019-10-16","Tom Gottberg","Fran Hice",2500,38.5,60,38.5,"E","010SBS","23#MEDIUM","31#LINER","ANY",1,"","","X","X","Jomarys Mirabal","2017-10-28","JS","",0,"2019-10-16","2019-10-16");</v>
      </c>
    </row>
    <row r="612" spans="1:31" x14ac:dyDescent="0.2">
      <c r="A612">
        <v>655</v>
      </c>
      <c r="B612" s="8">
        <v>13628</v>
      </c>
      <c r="C612" s="8" t="s">
        <v>72</v>
      </c>
      <c r="D612" t="s">
        <v>28</v>
      </c>
      <c r="E612" s="8" t="s">
        <v>358</v>
      </c>
      <c r="F612" s="8" t="s">
        <v>362</v>
      </c>
      <c r="G612" s="8">
        <v>60000</v>
      </c>
      <c r="H612" s="8">
        <v>32</v>
      </c>
      <c r="I612" s="8">
        <v>51.25</v>
      </c>
      <c r="J612" s="8">
        <v>31.5</v>
      </c>
      <c r="K612" s="8" t="s">
        <v>41</v>
      </c>
      <c r="L612" s="8" t="s">
        <v>33</v>
      </c>
      <c r="M612" s="8" t="s">
        <v>34</v>
      </c>
      <c r="N612" s="8" t="s">
        <v>35</v>
      </c>
      <c r="O612" s="8" t="s">
        <v>36</v>
      </c>
      <c r="P612" s="8">
        <v>1</v>
      </c>
      <c r="Q612" s="8" t="s">
        <v>37</v>
      </c>
      <c r="R612" s="8" t="s">
        <v>37</v>
      </c>
      <c r="S612" s="8" t="s">
        <v>38</v>
      </c>
      <c r="T612" s="8" t="s">
        <v>38</v>
      </c>
      <c r="U612" s="8" t="s">
        <v>371</v>
      </c>
      <c r="V612" s="8" t="s">
        <v>209</v>
      </c>
      <c r="W612" s="8" t="s">
        <v>148</v>
      </c>
      <c r="X612" s="8" t="s">
        <v>37</v>
      </c>
      <c r="Y612" s="8">
        <v>0</v>
      </c>
      <c r="Z612" t="s">
        <v>28</v>
      </c>
      <c r="AA612" t="s">
        <v>28</v>
      </c>
      <c r="AB612" t="str">
        <f t="shared" si="18"/>
        <v>655,13628,"WORTHINGTON","2019-10-16","Ryan Hodgin","Fran Hice",60000,32,51.25,31.5,"B","010SBS","23#MEDIUM","35#LINER","ANY",1,"","","X","X","Shanae Codling","2018-3-12","SC","",0,"2019-10-16","2019-10-16"</v>
      </c>
      <c r="AC612" t="s">
        <v>333</v>
      </c>
      <c r="AD612" t="s">
        <v>332</v>
      </c>
      <c r="AE612" t="str">
        <f t="shared" si="19"/>
        <v>INSERT INTO dash.Jobs VALUES (655,13628,"WORTHINGTON","2019-10-16","Ryan Hodgin","Fran Hice",60000,32,51.25,31.5,"B","010SBS","23#MEDIUM","35#LINER","ANY",1,"","","X","X","Shanae Codling","2018-3-12","SC","",0,"2019-10-16","2019-10-16");</v>
      </c>
    </row>
    <row r="613" spans="1:31" x14ac:dyDescent="0.2">
      <c r="A613">
        <v>656</v>
      </c>
      <c r="B613" s="8">
        <v>13629</v>
      </c>
      <c r="C613" s="8" t="s">
        <v>54</v>
      </c>
      <c r="D613" t="s">
        <v>28</v>
      </c>
      <c r="E613" s="8" t="s">
        <v>367</v>
      </c>
      <c r="F613" s="8" t="s">
        <v>363</v>
      </c>
      <c r="G613" s="8">
        <v>23000</v>
      </c>
      <c r="H613" s="8">
        <v>35.5</v>
      </c>
      <c r="I613" s="8">
        <v>47</v>
      </c>
      <c r="J613" s="8">
        <v>34</v>
      </c>
      <c r="K613" s="8" t="s">
        <v>41</v>
      </c>
      <c r="L613" s="8" t="s">
        <v>60</v>
      </c>
      <c r="M613" s="8" t="s">
        <v>34</v>
      </c>
      <c r="N613" s="8" t="s">
        <v>35</v>
      </c>
      <c r="O613" s="8" t="s">
        <v>36</v>
      </c>
      <c r="P613" s="8">
        <v>1</v>
      </c>
      <c r="Q613" s="8" t="s">
        <v>37</v>
      </c>
      <c r="R613" s="8" t="s">
        <v>37</v>
      </c>
      <c r="S613" s="8" t="s">
        <v>38</v>
      </c>
      <c r="T613" s="8" t="s">
        <v>38</v>
      </c>
      <c r="U613" s="8" t="s">
        <v>371</v>
      </c>
      <c r="V613" s="8" t="s">
        <v>209</v>
      </c>
      <c r="W613" s="8" t="s">
        <v>338</v>
      </c>
      <c r="X613" s="8" t="s">
        <v>37</v>
      </c>
      <c r="Y613" s="8">
        <v>0</v>
      </c>
      <c r="Z613" t="s">
        <v>28</v>
      </c>
      <c r="AA613" t="s">
        <v>28</v>
      </c>
      <c r="AB613" t="str">
        <f t="shared" si="18"/>
        <v>656,13629,"KELLOGG'S","2019-10-16","Tom Gottberg","Nancy Anthony",23000,35.5,47,34,"B","012SBS","23#MEDIUM","35#LINER","ANY",1,"","","X","X","Shanae Codling","2018-3-12","JS","",0,"2019-10-16","2019-10-16"</v>
      </c>
      <c r="AC613" t="s">
        <v>333</v>
      </c>
      <c r="AD613" t="s">
        <v>332</v>
      </c>
      <c r="AE613" t="str">
        <f t="shared" si="19"/>
        <v>INSERT INTO dash.Jobs VALUES (656,13629,"KELLOGG'S","2019-10-16","Tom Gottberg","Nancy Anthony",23000,35.5,47,34,"B","012SBS","23#MEDIUM","35#LINER","ANY",1,"","","X","X","Shanae Codling","2018-3-12","JS","",0,"2019-10-16","2019-10-16");</v>
      </c>
    </row>
    <row r="614" spans="1:31" x14ac:dyDescent="0.2">
      <c r="A614">
        <v>658</v>
      </c>
      <c r="B614" s="8">
        <v>13631</v>
      </c>
      <c r="C614" s="8" t="s">
        <v>72</v>
      </c>
      <c r="D614" t="s">
        <v>28</v>
      </c>
      <c r="E614" s="8" t="s">
        <v>367</v>
      </c>
      <c r="F614" s="8" t="s">
        <v>362</v>
      </c>
      <c r="G614" s="8">
        <v>6500</v>
      </c>
      <c r="H614" s="8">
        <v>54.5</v>
      </c>
      <c r="I614" s="8">
        <v>41.5</v>
      </c>
      <c r="J614" s="8">
        <v>53</v>
      </c>
      <c r="K614" s="8" t="s">
        <v>41</v>
      </c>
      <c r="L614" s="8" t="s">
        <v>33</v>
      </c>
      <c r="M614" s="8" t="s">
        <v>34</v>
      </c>
      <c r="N614" s="8" t="s">
        <v>35</v>
      </c>
      <c r="O614" s="8" t="s">
        <v>36</v>
      </c>
      <c r="P614" s="8">
        <v>1</v>
      </c>
      <c r="Q614" s="8" t="s">
        <v>37</v>
      </c>
      <c r="R614" s="8" t="s">
        <v>37</v>
      </c>
      <c r="S614" s="8" t="s">
        <v>38</v>
      </c>
      <c r="T614" s="8" t="s">
        <v>38</v>
      </c>
      <c r="U614" s="8" t="s">
        <v>371</v>
      </c>
      <c r="V614" s="8" t="s">
        <v>209</v>
      </c>
      <c r="W614" s="8" t="s">
        <v>148</v>
      </c>
      <c r="X614" s="8" t="s">
        <v>37</v>
      </c>
      <c r="Y614" s="8">
        <v>0</v>
      </c>
      <c r="Z614" t="s">
        <v>28</v>
      </c>
      <c r="AA614" t="s">
        <v>28</v>
      </c>
      <c r="AB614" t="str">
        <f t="shared" si="18"/>
        <v>658,13631,"WORTHINGTON","2019-10-16","Tom Gottberg","Fran Hice",6500,54.5,41.5,53,"B","010SBS","23#MEDIUM","35#LINER","ANY",1,"","","X","X","Shanae Codling","2018-3-12","SC","",0,"2019-10-16","2019-10-16"</v>
      </c>
      <c r="AC614" t="s">
        <v>333</v>
      </c>
      <c r="AD614" t="s">
        <v>332</v>
      </c>
      <c r="AE614" t="str">
        <f t="shared" si="19"/>
        <v>INSERT INTO dash.Jobs VALUES (658,13631,"WORTHINGTON","2019-10-16","Tom Gottberg","Fran Hice",6500,54.5,41.5,53,"B","010SBS","23#MEDIUM","35#LINER","ANY",1,"","","X","X","Shanae Codling","2018-3-12","SC","",0,"2019-10-16","2019-10-16");</v>
      </c>
    </row>
    <row r="615" spans="1:31" x14ac:dyDescent="0.2">
      <c r="A615">
        <v>659</v>
      </c>
      <c r="B615" s="8">
        <v>13632</v>
      </c>
      <c r="C615" s="8" t="s">
        <v>59</v>
      </c>
      <c r="D615" t="s">
        <v>28</v>
      </c>
      <c r="E615" s="8" t="s">
        <v>367</v>
      </c>
      <c r="F615" s="8" t="s">
        <v>360</v>
      </c>
      <c r="G615" s="8">
        <v>35000</v>
      </c>
      <c r="H615" s="8">
        <v>35.5</v>
      </c>
      <c r="I615" s="8">
        <v>45.75</v>
      </c>
      <c r="J615" s="8">
        <v>35.5</v>
      </c>
      <c r="K615" s="8" t="s">
        <v>41</v>
      </c>
      <c r="L615" s="8" t="s">
        <v>60</v>
      </c>
      <c r="M615" s="8" t="s">
        <v>53</v>
      </c>
      <c r="N615" s="8" t="s">
        <v>48</v>
      </c>
      <c r="O615" s="8" t="s">
        <v>36</v>
      </c>
      <c r="P615" s="8">
        <v>1</v>
      </c>
      <c r="Q615" s="8" t="s">
        <v>37</v>
      </c>
      <c r="R615" s="8" t="s">
        <v>37</v>
      </c>
      <c r="S615" s="8" t="s">
        <v>38</v>
      </c>
      <c r="T615" s="8" t="s">
        <v>38</v>
      </c>
      <c r="U615" s="8" t="s">
        <v>378</v>
      </c>
      <c r="V615" s="8" t="s">
        <v>210</v>
      </c>
      <c r="W615" s="8" t="s">
        <v>63</v>
      </c>
      <c r="X615" s="8" t="s">
        <v>37</v>
      </c>
      <c r="Y615" s="8">
        <v>0</v>
      </c>
      <c r="Z615" t="s">
        <v>28</v>
      </c>
      <c r="AA615" t="s">
        <v>28</v>
      </c>
      <c r="AB615" t="str">
        <f t="shared" si="18"/>
        <v>659,13632,"KEURIG GREEN MOUNTAIN","2019-10-16","Tom Gottberg","Jeff Tejeda",35000,35.5,45.75,35.5,"B","012SBS","26#MEDIUM","42#LINER","ANY",1,"","","X","X","Jomarys Mirabal","2017-10-28","N/A","",0,"2019-10-16","2019-10-16"</v>
      </c>
      <c r="AC615" t="s">
        <v>333</v>
      </c>
      <c r="AD615" t="s">
        <v>332</v>
      </c>
      <c r="AE615" t="str">
        <f t="shared" si="19"/>
        <v>INSERT INTO dash.Jobs VALUES (659,13632,"KEURIG GREEN MOUNTAIN","2019-10-16","Tom Gottberg","Jeff Tejeda",35000,35.5,45.75,35.5,"B","012SBS","26#MEDIUM","42#LINER","ANY",1,"","","X","X","Jomarys Mirabal","2017-10-28","N/A","",0,"2019-10-16","2019-10-16");</v>
      </c>
    </row>
    <row r="616" spans="1:31" x14ac:dyDescent="0.2">
      <c r="A616">
        <v>660</v>
      </c>
      <c r="B616" s="8">
        <v>13633</v>
      </c>
      <c r="C616" s="8" t="s">
        <v>59</v>
      </c>
      <c r="D616" t="s">
        <v>28</v>
      </c>
      <c r="E616" s="8" t="s">
        <v>367</v>
      </c>
      <c r="F616" s="8" t="s">
        <v>360</v>
      </c>
      <c r="G616" s="8">
        <v>57000</v>
      </c>
      <c r="H616" s="8">
        <v>35.5</v>
      </c>
      <c r="I616" s="8">
        <v>45.75</v>
      </c>
      <c r="J616" s="8">
        <v>35.5</v>
      </c>
      <c r="K616" s="8" t="s">
        <v>41</v>
      </c>
      <c r="L616" s="8" t="s">
        <v>60</v>
      </c>
      <c r="M616" s="8" t="s">
        <v>53</v>
      </c>
      <c r="N616" s="8" t="s">
        <v>48</v>
      </c>
      <c r="O616" s="8" t="s">
        <v>36</v>
      </c>
      <c r="P616" s="8">
        <v>1</v>
      </c>
      <c r="Q616" s="8" t="s">
        <v>37</v>
      </c>
      <c r="R616" s="8" t="s">
        <v>37</v>
      </c>
      <c r="S616" s="8" t="s">
        <v>38</v>
      </c>
      <c r="T616" s="8" t="s">
        <v>38</v>
      </c>
      <c r="U616" s="8" t="s">
        <v>371</v>
      </c>
      <c r="V616" s="8" t="s">
        <v>209</v>
      </c>
      <c r="W616" s="8" t="s">
        <v>148</v>
      </c>
      <c r="X616" s="8" t="s">
        <v>37</v>
      </c>
      <c r="Y616" s="8">
        <v>0</v>
      </c>
      <c r="Z616" t="s">
        <v>28</v>
      </c>
      <c r="AA616" t="s">
        <v>28</v>
      </c>
      <c r="AB616" t="str">
        <f t="shared" si="18"/>
        <v>660,13633,"KEURIG GREEN MOUNTAIN","2019-10-16","Tom Gottberg","Jeff Tejeda",57000,35.5,45.75,35.5,"B","012SBS","26#MEDIUM","42#LINER","ANY",1,"","","X","X","Shanae Codling","2018-3-12","SC","",0,"2019-10-16","2019-10-16"</v>
      </c>
      <c r="AC616" t="s">
        <v>333</v>
      </c>
      <c r="AD616" t="s">
        <v>332</v>
      </c>
      <c r="AE616" t="str">
        <f t="shared" si="19"/>
        <v>INSERT INTO dash.Jobs VALUES (660,13633,"KEURIG GREEN MOUNTAIN","2019-10-16","Tom Gottberg","Jeff Tejeda",57000,35.5,45.75,35.5,"B","012SBS","26#MEDIUM","42#LINER","ANY",1,"","","X","X","Shanae Codling","2018-3-12","SC","",0,"2019-10-16","2019-10-16");</v>
      </c>
    </row>
    <row r="617" spans="1:31" x14ac:dyDescent="0.2">
      <c r="A617">
        <v>661</v>
      </c>
      <c r="B617" s="8">
        <v>13634</v>
      </c>
      <c r="C617" s="8" t="s">
        <v>51</v>
      </c>
      <c r="D617" t="s">
        <v>28</v>
      </c>
      <c r="E617" s="8" t="s">
        <v>358</v>
      </c>
      <c r="F617" s="8" t="s">
        <v>360</v>
      </c>
      <c r="G617" s="8">
        <v>2800</v>
      </c>
      <c r="H617" s="8">
        <v>32</v>
      </c>
      <c r="I617" s="8">
        <v>45</v>
      </c>
      <c r="J617" s="8">
        <v>32</v>
      </c>
      <c r="K617" s="8" t="s">
        <v>32</v>
      </c>
      <c r="L617" s="8" t="s">
        <v>33</v>
      </c>
      <c r="M617" s="8" t="s">
        <v>34</v>
      </c>
      <c r="N617" s="8" t="s">
        <v>96</v>
      </c>
      <c r="O617" s="8" t="s">
        <v>36</v>
      </c>
      <c r="P617" s="8">
        <v>1</v>
      </c>
      <c r="Q617" s="8" t="s">
        <v>37</v>
      </c>
      <c r="R617" s="8" t="s">
        <v>37</v>
      </c>
      <c r="S617" s="8" t="s">
        <v>38</v>
      </c>
      <c r="T617" s="8" t="s">
        <v>38</v>
      </c>
      <c r="U617" s="8" t="s">
        <v>371</v>
      </c>
      <c r="V617" s="8" t="s">
        <v>209</v>
      </c>
      <c r="W617" s="8" t="s">
        <v>338</v>
      </c>
      <c r="X617" s="8" t="s">
        <v>37</v>
      </c>
      <c r="Y617" s="8">
        <v>0</v>
      </c>
      <c r="Z617" t="s">
        <v>28</v>
      </c>
      <c r="AA617" t="s">
        <v>28</v>
      </c>
      <c r="AB617" t="str">
        <f t="shared" si="18"/>
        <v>661,13634,"TEMPUR PRODUCTION","2019-10-16","Ryan Hodgin","Jeff Tejeda",2800,32,45,32,"E","010SBS","23#MEDIUM","31#LINER","ANY",1,"","","X","X","Shanae Codling","2018-3-12","JS","",0,"2019-10-16","2019-10-16"</v>
      </c>
      <c r="AC617" t="s">
        <v>333</v>
      </c>
      <c r="AD617" t="s">
        <v>332</v>
      </c>
      <c r="AE617" t="str">
        <f t="shared" si="19"/>
        <v>INSERT INTO dash.Jobs VALUES (661,13634,"TEMPUR PRODUCTION","2019-10-16","Ryan Hodgin","Jeff Tejeda",2800,32,45,32,"E","010SBS","23#MEDIUM","31#LINER","ANY",1,"","","X","X","Shanae Codling","2018-3-12","JS","",0,"2019-10-16","2019-10-16");</v>
      </c>
    </row>
    <row r="618" spans="1:31" x14ac:dyDescent="0.2">
      <c r="A618">
        <v>663</v>
      </c>
      <c r="B618" s="8">
        <v>13636</v>
      </c>
      <c r="C618" s="8" t="s">
        <v>59</v>
      </c>
      <c r="D618" t="s">
        <v>28</v>
      </c>
      <c r="E618" s="8" t="s">
        <v>358</v>
      </c>
      <c r="F618" s="8" t="s">
        <v>360</v>
      </c>
      <c r="G618" s="8">
        <v>136500</v>
      </c>
      <c r="H618" s="8">
        <v>40</v>
      </c>
      <c r="I618" s="8">
        <v>45.75</v>
      </c>
      <c r="J618" s="8">
        <v>40</v>
      </c>
      <c r="K618" s="8" t="s">
        <v>41</v>
      </c>
      <c r="L618" s="8" t="s">
        <v>60</v>
      </c>
      <c r="M618" s="8" t="s">
        <v>53</v>
      </c>
      <c r="N618" s="8" t="s">
        <v>48</v>
      </c>
      <c r="O618" s="8" t="s">
        <v>36</v>
      </c>
      <c r="P618" s="8">
        <v>1</v>
      </c>
      <c r="Q618" s="8" t="s">
        <v>37</v>
      </c>
      <c r="R618" s="8" t="s">
        <v>37</v>
      </c>
      <c r="S618" s="8" t="s">
        <v>38</v>
      </c>
      <c r="T618" s="8" t="s">
        <v>38</v>
      </c>
      <c r="U618" s="8" t="s">
        <v>371</v>
      </c>
      <c r="V618" s="8" t="s">
        <v>209</v>
      </c>
      <c r="W618" s="8" t="s">
        <v>148</v>
      </c>
      <c r="X618" s="8" t="s">
        <v>37</v>
      </c>
      <c r="Y618" s="8">
        <v>0</v>
      </c>
      <c r="Z618" t="s">
        <v>28</v>
      </c>
      <c r="AA618" t="s">
        <v>28</v>
      </c>
      <c r="AB618" t="str">
        <f t="shared" si="18"/>
        <v>663,13636,"KEURIG GREEN MOUNTAIN","2019-10-16","Ryan Hodgin","Jeff Tejeda",136500,40,45.75,40,"B","012SBS","26#MEDIUM","42#LINER","ANY",1,"","","X","X","Shanae Codling","2018-3-12","SC","",0,"2019-10-16","2019-10-16"</v>
      </c>
      <c r="AC618" t="s">
        <v>333</v>
      </c>
      <c r="AD618" t="s">
        <v>332</v>
      </c>
      <c r="AE618" t="str">
        <f t="shared" si="19"/>
        <v>INSERT INTO dash.Jobs VALUES (663,13636,"KEURIG GREEN MOUNTAIN","2019-10-16","Ryan Hodgin","Jeff Tejeda",136500,40,45.75,40,"B","012SBS","26#MEDIUM","42#LINER","ANY",1,"","","X","X","Shanae Codling","2018-3-12","SC","",0,"2019-10-16","2019-10-16");</v>
      </c>
    </row>
    <row r="619" spans="1:31" x14ac:dyDescent="0.2">
      <c r="A619">
        <v>664</v>
      </c>
      <c r="B619" s="8">
        <v>13637</v>
      </c>
      <c r="C619" s="8" t="s">
        <v>72</v>
      </c>
      <c r="D619" t="s">
        <v>28</v>
      </c>
      <c r="E619" s="8" t="s">
        <v>358</v>
      </c>
      <c r="F619" s="8" t="s">
        <v>362</v>
      </c>
      <c r="G619" s="8">
        <v>45000</v>
      </c>
      <c r="H619" s="8">
        <v>54.5</v>
      </c>
      <c r="I619" s="8">
        <v>41.5</v>
      </c>
      <c r="J619" s="8">
        <v>53</v>
      </c>
      <c r="K619" s="8" t="s">
        <v>41</v>
      </c>
      <c r="L619" s="8" t="s">
        <v>33</v>
      </c>
      <c r="M619" s="8" t="s">
        <v>34</v>
      </c>
      <c r="N619" s="8" t="s">
        <v>35</v>
      </c>
      <c r="O619" s="8" t="s">
        <v>36</v>
      </c>
      <c r="P619" s="8">
        <v>1</v>
      </c>
      <c r="Q619" s="8" t="s">
        <v>37</v>
      </c>
      <c r="R619" s="8" t="s">
        <v>37</v>
      </c>
      <c r="S619" s="8" t="s">
        <v>38</v>
      </c>
      <c r="T619" s="8" t="s">
        <v>38</v>
      </c>
      <c r="U619" s="8" t="s">
        <v>371</v>
      </c>
      <c r="V619" s="8" t="s">
        <v>209</v>
      </c>
      <c r="W619" s="8" t="s">
        <v>148</v>
      </c>
      <c r="X619" s="8" t="s">
        <v>37</v>
      </c>
      <c r="Y619" s="8">
        <v>0</v>
      </c>
      <c r="Z619" t="s">
        <v>28</v>
      </c>
      <c r="AA619" t="s">
        <v>28</v>
      </c>
      <c r="AB619" t="str">
        <f t="shared" si="18"/>
        <v>664,13637,"WORTHINGTON","2019-10-16","Ryan Hodgin","Fran Hice",45000,54.5,41.5,53,"B","010SBS","23#MEDIUM","35#LINER","ANY",1,"","","X","X","Shanae Codling","2018-3-12","SC","",0,"2019-10-16","2019-10-16"</v>
      </c>
      <c r="AC619" t="s">
        <v>333</v>
      </c>
      <c r="AD619" t="s">
        <v>332</v>
      </c>
      <c r="AE619" t="str">
        <f t="shared" si="19"/>
        <v>INSERT INTO dash.Jobs VALUES (664,13637,"WORTHINGTON","2019-10-16","Ryan Hodgin","Fran Hice",45000,54.5,41.5,53,"B","010SBS","23#MEDIUM","35#LINER","ANY",1,"","","X","X","Shanae Codling","2018-3-12","SC","",0,"2019-10-16","2019-10-16");</v>
      </c>
    </row>
    <row r="620" spans="1:31" x14ac:dyDescent="0.2">
      <c r="A620">
        <v>667</v>
      </c>
      <c r="B620" s="8">
        <v>13640</v>
      </c>
      <c r="C620" s="8" t="s">
        <v>45</v>
      </c>
      <c r="D620" t="s">
        <v>28</v>
      </c>
      <c r="E620" s="8" t="s">
        <v>358</v>
      </c>
      <c r="F620" s="8" t="s">
        <v>361</v>
      </c>
      <c r="G620" s="8">
        <v>14700</v>
      </c>
      <c r="H620" s="8">
        <v>56.5</v>
      </c>
      <c r="I620" s="8">
        <v>38</v>
      </c>
      <c r="J620" s="8">
        <v>56.5</v>
      </c>
      <c r="K620" s="8" t="s">
        <v>41</v>
      </c>
      <c r="L620" s="8" t="s">
        <v>33</v>
      </c>
      <c r="M620" s="8" t="s">
        <v>34</v>
      </c>
      <c r="N620" s="8" t="s">
        <v>35</v>
      </c>
      <c r="O620" s="8" t="s">
        <v>36</v>
      </c>
      <c r="P620" s="8">
        <v>1</v>
      </c>
      <c r="Q620" s="8" t="s">
        <v>37</v>
      </c>
      <c r="R620" s="8" t="s">
        <v>37</v>
      </c>
      <c r="S620" s="8" t="s">
        <v>38</v>
      </c>
      <c r="T620" s="8" t="s">
        <v>38</v>
      </c>
      <c r="U620" s="8" t="s">
        <v>378</v>
      </c>
      <c r="V620" s="8" t="s">
        <v>210</v>
      </c>
      <c r="W620" s="8" t="s">
        <v>338</v>
      </c>
      <c r="X620" s="8" t="s">
        <v>37</v>
      </c>
      <c r="Y620" s="8">
        <v>0</v>
      </c>
      <c r="Z620" t="s">
        <v>28</v>
      </c>
      <c r="AA620" t="s">
        <v>28</v>
      </c>
      <c r="AB620" t="str">
        <f t="shared" ref="AB620:AB677" si="20">_xlfn.CONCAT(A620,$A$1,B620,$A$1,C620,$A$1,D620,$A$1,E620,$A$1,F620,$A$1,G620,$A$1,H620,$A$1,I620,$A$1,J620,$A$1,K620,$A$1,L620,$A$1,M620,$A$1,N620,$A$1,O620,$A$1,P620,$A$1,Q620,$A$1,R620,$A$1,S620,$A$1,T620,$A$1,U620,$A$1,V620,$A$1,W620,$A$1,X620,$A$1,Y620,$A$1,Z620,$A$1,AA620)</f>
        <v>667,13640,"FX MATT","2019-10-16","Ryan Hodgin","Samara Schlossman",14700,56.5,38,56.5,"B","010SBS","23#MEDIUM","35#LINER","ANY",1,"","","X","X","Jomarys Mirabal","2017-10-28","JS","",0,"2019-10-16","2019-10-16"</v>
      </c>
      <c r="AC620" t="s">
        <v>333</v>
      </c>
      <c r="AD620" t="s">
        <v>332</v>
      </c>
      <c r="AE620" t="str">
        <f t="shared" ref="AE620:AE677" si="21">AC620&amp;AB620&amp;AD620</f>
        <v>INSERT INTO dash.Jobs VALUES (667,13640,"FX MATT","2019-10-16","Ryan Hodgin","Samara Schlossman",14700,56.5,38,56.5,"B","010SBS","23#MEDIUM","35#LINER","ANY",1,"","","X","X","Jomarys Mirabal","2017-10-28","JS","",0,"2019-10-16","2019-10-16");</v>
      </c>
    </row>
    <row r="621" spans="1:31" x14ac:dyDescent="0.2">
      <c r="A621">
        <v>668</v>
      </c>
      <c r="B621" s="8">
        <v>13641</v>
      </c>
      <c r="C621" s="8" t="s">
        <v>47</v>
      </c>
      <c r="D621" t="s">
        <v>28</v>
      </c>
      <c r="E621" s="8" t="s">
        <v>367</v>
      </c>
      <c r="F621" s="8" t="s">
        <v>363</v>
      </c>
      <c r="G621" s="8">
        <v>266000</v>
      </c>
      <c r="H621" s="8">
        <v>48</v>
      </c>
      <c r="I621" s="8">
        <v>34</v>
      </c>
      <c r="J621" s="8">
        <v>47.5</v>
      </c>
      <c r="K621" s="8" t="s">
        <v>32</v>
      </c>
      <c r="L621" s="8" t="s">
        <v>33</v>
      </c>
      <c r="M621" s="8" t="s">
        <v>34</v>
      </c>
      <c r="N621" s="8" t="s">
        <v>66</v>
      </c>
      <c r="O621" s="8" t="s">
        <v>336</v>
      </c>
      <c r="P621" s="8">
        <v>1</v>
      </c>
      <c r="Q621" s="8" t="s">
        <v>37</v>
      </c>
      <c r="R621" s="8" t="s">
        <v>37</v>
      </c>
      <c r="S621" s="8" t="s">
        <v>38</v>
      </c>
      <c r="T621" s="8" t="s">
        <v>38</v>
      </c>
      <c r="U621" s="8" t="s">
        <v>371</v>
      </c>
      <c r="V621" s="8" t="s">
        <v>221</v>
      </c>
      <c r="W621" s="8" t="s">
        <v>148</v>
      </c>
      <c r="X621" s="8" t="s">
        <v>37</v>
      </c>
      <c r="Y621" s="8">
        <v>0</v>
      </c>
      <c r="Z621" t="s">
        <v>28</v>
      </c>
      <c r="AA621" t="s">
        <v>28</v>
      </c>
      <c r="AB621" t="str">
        <f t="shared" si="20"/>
        <v>668,13641,"QUAKER","2019-10-16","Tom Gottberg","Nancy Anthony",266000,48,34,47.5,"E","010SBS","23#MEDIUM","35#HCL LINER","KALLIMA",1,"","","X","X","Shanae Codling","2018-2-17","SC","",0,"2019-10-16","2019-10-16"</v>
      </c>
      <c r="AC621" t="s">
        <v>333</v>
      </c>
      <c r="AD621" t="s">
        <v>332</v>
      </c>
      <c r="AE621" t="str">
        <f t="shared" si="21"/>
        <v>INSERT INTO dash.Jobs VALUES (668,13641,"QUAKER","2019-10-16","Tom Gottberg","Nancy Anthony",266000,48,34,47.5,"E","010SBS","23#MEDIUM","35#HCL LINER","KALLIMA",1,"","","X","X","Shanae Codling","2018-2-17","SC","",0,"2019-10-16","2019-10-16");</v>
      </c>
    </row>
    <row r="622" spans="1:31" x14ac:dyDescent="0.2">
      <c r="A622">
        <v>669</v>
      </c>
      <c r="B622" s="8">
        <v>13642</v>
      </c>
      <c r="C622" s="8" t="s">
        <v>47</v>
      </c>
      <c r="D622" t="s">
        <v>28</v>
      </c>
      <c r="E622" s="8" t="s">
        <v>367</v>
      </c>
      <c r="F622" s="8" t="s">
        <v>363</v>
      </c>
      <c r="G622" s="8">
        <v>2800</v>
      </c>
      <c r="H622" s="8">
        <v>43.5</v>
      </c>
      <c r="I622" s="8">
        <v>61.5</v>
      </c>
      <c r="J622" s="8">
        <v>42</v>
      </c>
      <c r="K622" s="8" t="s">
        <v>32</v>
      </c>
      <c r="L622" s="8" t="s">
        <v>33</v>
      </c>
      <c r="M622" s="8" t="s">
        <v>34</v>
      </c>
      <c r="N622" s="8" t="s">
        <v>48</v>
      </c>
      <c r="O622" s="8" t="s">
        <v>336</v>
      </c>
      <c r="P622" s="8">
        <v>1</v>
      </c>
      <c r="Q622" s="8" t="s">
        <v>37</v>
      </c>
      <c r="R622" s="8" t="s">
        <v>37</v>
      </c>
      <c r="S622" s="8" t="s">
        <v>38</v>
      </c>
      <c r="T622" s="8" t="s">
        <v>38</v>
      </c>
      <c r="U622" s="8" t="s">
        <v>378</v>
      </c>
      <c r="V622" s="8" t="s">
        <v>210</v>
      </c>
      <c r="W622" s="8" t="s">
        <v>338</v>
      </c>
      <c r="X622" s="8" t="s">
        <v>37</v>
      </c>
      <c r="Y622" s="8">
        <v>0</v>
      </c>
      <c r="Z622" t="s">
        <v>28</v>
      </c>
      <c r="AA622" t="s">
        <v>28</v>
      </c>
      <c r="AB622" t="str">
        <f t="shared" si="20"/>
        <v>669,13642,"QUAKER","2019-10-16","Tom Gottberg","Nancy Anthony",2800,43.5,61.5,42,"E","010SBS","23#MEDIUM","42#LINER","KALLIMA",1,"","","X","X","Jomarys Mirabal","2017-10-28","JS","",0,"2019-10-16","2019-10-16"</v>
      </c>
      <c r="AC622" t="s">
        <v>333</v>
      </c>
      <c r="AD622" t="s">
        <v>332</v>
      </c>
      <c r="AE622" t="str">
        <f t="shared" si="21"/>
        <v>INSERT INTO dash.Jobs VALUES (669,13642,"QUAKER","2019-10-16","Tom Gottberg","Nancy Anthony",2800,43.5,61.5,42,"E","010SBS","23#MEDIUM","42#LINER","KALLIMA",1,"","","X","X","Jomarys Mirabal","2017-10-28","JS","",0,"2019-10-16","2019-10-16");</v>
      </c>
    </row>
    <row r="623" spans="1:31" x14ac:dyDescent="0.2">
      <c r="A623">
        <v>670</v>
      </c>
      <c r="B623" s="8">
        <v>13643</v>
      </c>
      <c r="C623" s="8" t="s">
        <v>54</v>
      </c>
      <c r="D623" t="s">
        <v>28</v>
      </c>
      <c r="E623" s="8" t="s">
        <v>358</v>
      </c>
      <c r="F623" s="8" t="s">
        <v>363</v>
      </c>
      <c r="G623" s="8">
        <v>60000</v>
      </c>
      <c r="H623" s="8">
        <v>38.5</v>
      </c>
      <c r="I623" s="8">
        <v>60</v>
      </c>
      <c r="J623" s="8">
        <v>37.5</v>
      </c>
      <c r="K623" s="8" t="s">
        <v>32</v>
      </c>
      <c r="L623" s="8" t="s">
        <v>33</v>
      </c>
      <c r="M623" s="8" t="s">
        <v>34</v>
      </c>
      <c r="N623" s="8" t="s">
        <v>35</v>
      </c>
      <c r="O623" s="8" t="s">
        <v>36</v>
      </c>
      <c r="P623" s="8">
        <v>1</v>
      </c>
      <c r="Q623" s="8" t="s">
        <v>37</v>
      </c>
      <c r="R623" s="8" t="s">
        <v>37</v>
      </c>
      <c r="S623" s="8" t="s">
        <v>38</v>
      </c>
      <c r="T623" s="8" t="s">
        <v>38</v>
      </c>
      <c r="U623" s="8" t="s">
        <v>371</v>
      </c>
      <c r="V623" s="8" t="s">
        <v>209</v>
      </c>
      <c r="W623" s="8" t="s">
        <v>338</v>
      </c>
      <c r="X623" s="8" t="s">
        <v>37</v>
      </c>
      <c r="Y623" s="8">
        <v>0</v>
      </c>
      <c r="Z623" t="s">
        <v>28</v>
      </c>
      <c r="AA623" t="s">
        <v>28</v>
      </c>
      <c r="AB623" t="str">
        <f t="shared" si="20"/>
        <v>670,13643,"KELLOGG'S","2019-10-16","Ryan Hodgin","Nancy Anthony",60000,38.5,60,37.5,"E","010SBS","23#MEDIUM","35#LINER","ANY",1,"","","X","X","Shanae Codling","2018-3-12","JS","",0,"2019-10-16","2019-10-16"</v>
      </c>
      <c r="AC623" t="s">
        <v>333</v>
      </c>
      <c r="AD623" t="s">
        <v>332</v>
      </c>
      <c r="AE623" t="str">
        <f t="shared" si="21"/>
        <v>INSERT INTO dash.Jobs VALUES (670,13643,"KELLOGG'S","2019-10-16","Ryan Hodgin","Nancy Anthony",60000,38.5,60,37.5,"E","010SBS","23#MEDIUM","35#LINER","ANY",1,"","","X","X","Shanae Codling","2018-3-12","JS","",0,"2019-10-16","2019-10-16");</v>
      </c>
    </row>
    <row r="624" spans="1:31" x14ac:dyDescent="0.2">
      <c r="A624">
        <v>671</v>
      </c>
      <c r="B624" s="8">
        <v>13644</v>
      </c>
      <c r="C624" s="8" t="s">
        <v>54</v>
      </c>
      <c r="D624" t="s">
        <v>28</v>
      </c>
      <c r="E624" s="8" t="s">
        <v>358</v>
      </c>
      <c r="F624" s="8" t="s">
        <v>363</v>
      </c>
      <c r="G624" s="8">
        <v>80000</v>
      </c>
      <c r="H624" s="8">
        <v>58</v>
      </c>
      <c r="I624" s="8">
        <v>35</v>
      </c>
      <c r="J624" s="8">
        <v>57.5</v>
      </c>
      <c r="K624" s="8" t="s">
        <v>32</v>
      </c>
      <c r="L624" s="8" t="s">
        <v>33</v>
      </c>
      <c r="M624" s="8" t="s">
        <v>34</v>
      </c>
      <c r="N624" s="8" t="s">
        <v>56</v>
      </c>
      <c r="O624" s="8" t="s">
        <v>36</v>
      </c>
      <c r="P624" s="8">
        <v>1</v>
      </c>
      <c r="Q624" s="8" t="s">
        <v>37</v>
      </c>
      <c r="R624" s="8" t="s">
        <v>37</v>
      </c>
      <c r="S624" s="8" t="s">
        <v>38</v>
      </c>
      <c r="T624" s="8" t="s">
        <v>38</v>
      </c>
      <c r="U624" s="8" t="s">
        <v>371</v>
      </c>
      <c r="V624" s="8" t="s">
        <v>209</v>
      </c>
      <c r="W624" s="8" t="s">
        <v>338</v>
      </c>
      <c r="X624" s="8" t="s">
        <v>37</v>
      </c>
      <c r="Y624" s="8">
        <v>0</v>
      </c>
      <c r="Z624" t="s">
        <v>28</v>
      </c>
      <c r="AA624" t="s">
        <v>28</v>
      </c>
      <c r="AB624" t="str">
        <f t="shared" si="20"/>
        <v>671,13644,"KELLOGG'S","2019-10-16","Ryan Hodgin","Nancy Anthony",80000,58,35,57.5,"E","010SBS","23#MEDIUM","26#LINER","ANY",1,"","","X","X","Shanae Codling","2018-3-12","JS","",0,"2019-10-16","2019-10-16"</v>
      </c>
      <c r="AC624" t="s">
        <v>333</v>
      </c>
      <c r="AD624" t="s">
        <v>332</v>
      </c>
      <c r="AE624" t="str">
        <f t="shared" si="21"/>
        <v>INSERT INTO dash.Jobs VALUES (671,13644,"KELLOGG'S","2019-10-16","Ryan Hodgin","Nancy Anthony",80000,58,35,57.5,"E","010SBS","23#MEDIUM","26#LINER","ANY",1,"","","X","X","Shanae Codling","2018-3-12","JS","",0,"2019-10-16","2019-10-16");</v>
      </c>
    </row>
    <row r="625" spans="1:31" x14ac:dyDescent="0.2">
      <c r="A625">
        <v>672</v>
      </c>
      <c r="B625" s="8">
        <v>13645</v>
      </c>
      <c r="C625" s="8" t="s">
        <v>54</v>
      </c>
      <c r="D625" t="s">
        <v>28</v>
      </c>
      <c r="E625" s="8" t="s">
        <v>367</v>
      </c>
      <c r="F625" s="8" t="s">
        <v>363</v>
      </c>
      <c r="G625" s="8">
        <v>80000</v>
      </c>
      <c r="H625" s="8">
        <v>59.5</v>
      </c>
      <c r="I625" s="8">
        <v>33.75</v>
      </c>
      <c r="J625" s="8">
        <v>59.5</v>
      </c>
      <c r="K625" s="8" t="s">
        <v>32</v>
      </c>
      <c r="L625" s="8" t="s">
        <v>33</v>
      </c>
      <c r="M625" s="8" t="s">
        <v>34</v>
      </c>
      <c r="N625" s="8" t="s">
        <v>56</v>
      </c>
      <c r="O625" s="8" t="s">
        <v>36</v>
      </c>
      <c r="P625" s="8">
        <v>1</v>
      </c>
      <c r="Q625" s="8" t="s">
        <v>37</v>
      </c>
      <c r="R625" s="8" t="s">
        <v>37</v>
      </c>
      <c r="S625" s="8" t="s">
        <v>38</v>
      </c>
      <c r="T625" s="8" t="s">
        <v>38</v>
      </c>
      <c r="U625" s="8" t="s">
        <v>371</v>
      </c>
      <c r="V625" s="8" t="s">
        <v>207</v>
      </c>
      <c r="W625" s="8" t="s">
        <v>63</v>
      </c>
      <c r="X625" s="8" t="s">
        <v>37</v>
      </c>
      <c r="Y625" s="8">
        <v>0</v>
      </c>
      <c r="Z625" t="s">
        <v>28</v>
      </c>
      <c r="AA625" t="s">
        <v>28</v>
      </c>
      <c r="AB625" t="str">
        <f t="shared" si="20"/>
        <v>672,13645,"KELLOGG'S","2019-10-16","Tom Gottberg","Nancy Anthony",80000,59.5,33.75,59.5,"E","010SBS","23#MEDIUM","26#LINER","ANY",1,"","","X","X","Shanae Codling","2018-8-24","N/A","",0,"2019-10-16","2019-10-16"</v>
      </c>
      <c r="AC625" t="s">
        <v>333</v>
      </c>
      <c r="AD625" t="s">
        <v>332</v>
      </c>
      <c r="AE625" t="str">
        <f t="shared" si="21"/>
        <v>INSERT INTO dash.Jobs VALUES (672,13645,"KELLOGG'S","2019-10-16","Tom Gottberg","Nancy Anthony",80000,59.5,33.75,59.5,"E","010SBS","23#MEDIUM","26#LINER","ANY",1,"","","X","X","Shanae Codling","2018-8-24","N/A","",0,"2019-10-16","2019-10-16");</v>
      </c>
    </row>
    <row r="626" spans="1:31" x14ac:dyDescent="0.2">
      <c r="A626">
        <v>673</v>
      </c>
      <c r="B626" s="8">
        <v>13646</v>
      </c>
      <c r="C626" s="8" t="s">
        <v>54</v>
      </c>
      <c r="D626" t="s">
        <v>28</v>
      </c>
      <c r="E626" s="8" t="s">
        <v>367</v>
      </c>
      <c r="F626" s="8" t="s">
        <v>363</v>
      </c>
      <c r="G626" s="8">
        <v>32000</v>
      </c>
      <c r="H626" s="8">
        <v>59.5</v>
      </c>
      <c r="I626" s="8">
        <v>33.75</v>
      </c>
      <c r="J626" s="8">
        <v>59.5</v>
      </c>
      <c r="K626" s="8" t="s">
        <v>32</v>
      </c>
      <c r="L626" s="8" t="s">
        <v>33</v>
      </c>
      <c r="M626" s="8" t="s">
        <v>34</v>
      </c>
      <c r="N626" s="8" t="s">
        <v>56</v>
      </c>
      <c r="O626" s="8" t="s">
        <v>36</v>
      </c>
      <c r="P626" s="8">
        <v>1</v>
      </c>
      <c r="Q626" s="8" t="s">
        <v>37</v>
      </c>
      <c r="R626" s="8" t="s">
        <v>37</v>
      </c>
      <c r="S626" s="8" t="s">
        <v>38</v>
      </c>
      <c r="T626" s="8" t="s">
        <v>94</v>
      </c>
      <c r="U626" s="8" t="s">
        <v>371</v>
      </c>
      <c r="V626" s="8" t="s">
        <v>209</v>
      </c>
      <c r="W626" s="8" t="s">
        <v>338</v>
      </c>
      <c r="X626" s="8" t="s">
        <v>37</v>
      </c>
      <c r="Y626" s="8">
        <v>0</v>
      </c>
      <c r="Z626" t="s">
        <v>28</v>
      </c>
      <c r="AA626" t="s">
        <v>28</v>
      </c>
      <c r="AB626" t="str">
        <f t="shared" si="20"/>
        <v>673,13646,"KELLOGG'S","2019-10-16","Tom Gottberg","Nancy Anthony",32000,59.5,33.75,59.5,"E","010SBS","23#MEDIUM","26#LINER","ANY",1,"","","X","x","Shanae Codling","2018-3-12","JS","",0,"2019-10-16","2019-10-16"</v>
      </c>
      <c r="AC626" t="s">
        <v>333</v>
      </c>
      <c r="AD626" t="s">
        <v>332</v>
      </c>
      <c r="AE626" t="str">
        <f t="shared" si="21"/>
        <v>INSERT INTO dash.Jobs VALUES (673,13646,"KELLOGG'S","2019-10-16","Tom Gottberg","Nancy Anthony",32000,59.5,33.75,59.5,"E","010SBS","23#MEDIUM","26#LINER","ANY",1,"","","X","x","Shanae Codling","2018-3-12","JS","",0,"2019-10-16","2019-10-16");</v>
      </c>
    </row>
    <row r="627" spans="1:31" x14ac:dyDescent="0.2">
      <c r="A627">
        <v>674</v>
      </c>
      <c r="B627" s="8">
        <v>13647</v>
      </c>
      <c r="C627" s="8" t="s">
        <v>108</v>
      </c>
      <c r="D627" t="s">
        <v>28</v>
      </c>
      <c r="E627" s="8" t="s">
        <v>358</v>
      </c>
      <c r="F627" s="8" t="s">
        <v>362</v>
      </c>
      <c r="G627" s="8">
        <v>25000</v>
      </c>
      <c r="H627" s="8">
        <v>46.5</v>
      </c>
      <c r="I627" s="8">
        <v>40.75</v>
      </c>
      <c r="J627" s="8">
        <v>45</v>
      </c>
      <c r="K627" s="8" t="s">
        <v>41</v>
      </c>
      <c r="L627" s="8" t="s">
        <v>33</v>
      </c>
      <c r="M627" s="8" t="s">
        <v>43</v>
      </c>
      <c r="N627" s="8" t="s">
        <v>129</v>
      </c>
      <c r="O627" s="8" t="s">
        <v>36</v>
      </c>
      <c r="P627" s="8">
        <v>1</v>
      </c>
      <c r="Q627" s="8" t="s">
        <v>37</v>
      </c>
      <c r="R627" s="8" t="s">
        <v>37</v>
      </c>
      <c r="S627" s="8" t="s">
        <v>38</v>
      </c>
      <c r="T627" s="8" t="s">
        <v>38</v>
      </c>
      <c r="U627" s="8" t="s">
        <v>371</v>
      </c>
      <c r="V627" s="8" t="s">
        <v>209</v>
      </c>
      <c r="W627" s="8" t="s">
        <v>338</v>
      </c>
      <c r="X627" s="8" t="s">
        <v>37</v>
      </c>
      <c r="Y627" s="8">
        <v>0</v>
      </c>
      <c r="Z627" t="s">
        <v>28</v>
      </c>
      <c r="AA627" t="s">
        <v>28</v>
      </c>
      <c r="AB627" t="str">
        <f t="shared" si="20"/>
        <v>674,13647,"HENSCHEL-STEINAU","2019-10-16","Ryan Hodgin","Fran Hice",25000,46.5,40.75,45,"B","010SBS","33#MEDIUM","55#MOTTLED","ANY",1,"","","X","X","Shanae Codling","2018-3-12","JS","",0,"2019-10-16","2019-10-16"</v>
      </c>
      <c r="AC627" t="s">
        <v>333</v>
      </c>
      <c r="AD627" t="s">
        <v>332</v>
      </c>
      <c r="AE627" t="str">
        <f t="shared" si="21"/>
        <v>INSERT INTO dash.Jobs VALUES (674,13647,"HENSCHEL-STEINAU","2019-10-16","Ryan Hodgin","Fran Hice",25000,46.5,40.75,45,"B","010SBS","33#MEDIUM","55#MOTTLED","ANY",1,"","","X","X","Shanae Codling","2018-3-12","JS","",0,"2019-10-16","2019-10-16");</v>
      </c>
    </row>
    <row r="628" spans="1:31" x14ac:dyDescent="0.2">
      <c r="A628">
        <v>675</v>
      </c>
      <c r="B628" s="8">
        <v>13648</v>
      </c>
      <c r="C628" s="8" t="s">
        <v>108</v>
      </c>
      <c r="D628" t="s">
        <v>28</v>
      </c>
      <c r="E628" s="8" t="s">
        <v>367</v>
      </c>
      <c r="F628" s="8" t="s">
        <v>362</v>
      </c>
      <c r="G628" s="8">
        <v>25000</v>
      </c>
      <c r="H628" s="8">
        <v>48</v>
      </c>
      <c r="I628" s="8">
        <v>32.5</v>
      </c>
      <c r="J628" s="8">
        <v>49</v>
      </c>
      <c r="K628" s="8" t="s">
        <v>32</v>
      </c>
      <c r="L628" s="8" t="s">
        <v>33</v>
      </c>
      <c r="M628" s="8" t="s">
        <v>34</v>
      </c>
      <c r="N628" s="8" t="s">
        <v>79</v>
      </c>
      <c r="O628" s="8" t="s">
        <v>36</v>
      </c>
      <c r="P628" s="8">
        <v>1</v>
      </c>
      <c r="Q628" s="8" t="s">
        <v>37</v>
      </c>
      <c r="R628" s="8" t="s">
        <v>37</v>
      </c>
      <c r="S628" s="8" t="s">
        <v>38</v>
      </c>
      <c r="T628" s="8" t="s">
        <v>38</v>
      </c>
      <c r="U628" s="8" t="s">
        <v>378</v>
      </c>
      <c r="V628" s="8" t="s">
        <v>210</v>
      </c>
      <c r="W628" s="8" t="s">
        <v>338</v>
      </c>
      <c r="X628" s="8" t="s">
        <v>37</v>
      </c>
      <c r="Y628" s="8">
        <v>0</v>
      </c>
      <c r="Z628" t="s">
        <v>28</v>
      </c>
      <c r="AA628" t="s">
        <v>28</v>
      </c>
      <c r="AB628" t="str">
        <f t="shared" si="20"/>
        <v>675,13648,"HENSCHEL-STEINAU","2019-10-16","Tom Gottberg","Fran Hice",25000,48,32.5,49,"E","010SBS","23#MEDIUM","33#MOTTLED ","ANY",1,"","","X","X","Jomarys Mirabal","2017-10-28","JS","",0,"2019-10-16","2019-10-16"</v>
      </c>
      <c r="AC628" t="s">
        <v>333</v>
      </c>
      <c r="AD628" t="s">
        <v>332</v>
      </c>
      <c r="AE628" t="str">
        <f t="shared" si="21"/>
        <v>INSERT INTO dash.Jobs VALUES (675,13648,"HENSCHEL-STEINAU","2019-10-16","Tom Gottberg","Fran Hice",25000,48,32.5,49,"E","010SBS","23#MEDIUM","33#MOTTLED ","ANY",1,"","","X","X","Jomarys Mirabal","2017-10-28","JS","",0,"2019-10-16","2019-10-16");</v>
      </c>
    </row>
    <row r="629" spans="1:31" x14ac:dyDescent="0.2">
      <c r="A629">
        <v>676</v>
      </c>
      <c r="B629" s="8">
        <v>13649</v>
      </c>
      <c r="C629" s="8" t="s">
        <v>90</v>
      </c>
      <c r="D629" t="s">
        <v>28</v>
      </c>
      <c r="E629" s="8" t="s">
        <v>358</v>
      </c>
      <c r="F629" s="8" t="s">
        <v>363</v>
      </c>
      <c r="G629" s="8">
        <v>20000</v>
      </c>
      <c r="H629" s="8">
        <v>43.5</v>
      </c>
      <c r="I629" s="8">
        <v>28</v>
      </c>
      <c r="J629" s="8">
        <v>43.5</v>
      </c>
      <c r="K629" s="8" t="s">
        <v>41</v>
      </c>
      <c r="L629" s="8" t="s">
        <v>33</v>
      </c>
      <c r="M629" s="8" t="s">
        <v>34</v>
      </c>
      <c r="N629" s="8" t="s">
        <v>35</v>
      </c>
      <c r="O629" s="8" t="s">
        <v>36</v>
      </c>
      <c r="P629" s="8">
        <v>1</v>
      </c>
      <c r="Q629" s="8" t="s">
        <v>37</v>
      </c>
      <c r="R629" s="8" t="s">
        <v>37</v>
      </c>
      <c r="S629" s="8" t="s">
        <v>38</v>
      </c>
      <c r="T629" s="8" t="s">
        <v>38</v>
      </c>
      <c r="U629" s="8" t="s">
        <v>378</v>
      </c>
      <c r="V629" s="8" t="s">
        <v>210</v>
      </c>
      <c r="W629" s="8" t="s">
        <v>30</v>
      </c>
      <c r="X629" s="8" t="s">
        <v>37</v>
      </c>
      <c r="Y629" s="8">
        <v>0</v>
      </c>
      <c r="Z629" t="s">
        <v>28</v>
      </c>
      <c r="AA629" t="s">
        <v>28</v>
      </c>
      <c r="AB629" t="str">
        <f t="shared" si="20"/>
        <v>676,13649,"BOJANGLES","2019-10-16","Ryan Hodgin","Nancy Anthony",20000,43.5,28,43.5,"B","010SBS","23#MEDIUM","35#LINER","ANY",1,"","","X","X","Jomarys Mirabal","2017-10-28","RH","",0,"2019-10-16","2019-10-16"</v>
      </c>
      <c r="AC629" t="s">
        <v>333</v>
      </c>
      <c r="AD629" t="s">
        <v>332</v>
      </c>
      <c r="AE629" t="str">
        <f t="shared" si="21"/>
        <v>INSERT INTO dash.Jobs VALUES (676,13649,"BOJANGLES","2019-10-16","Ryan Hodgin","Nancy Anthony",20000,43.5,28,43.5,"B","010SBS","23#MEDIUM","35#LINER","ANY",1,"","","X","X","Jomarys Mirabal","2017-10-28","RH","",0,"2019-10-16","2019-10-16");</v>
      </c>
    </row>
    <row r="630" spans="1:31" x14ac:dyDescent="0.2">
      <c r="A630">
        <v>677</v>
      </c>
      <c r="B630" s="8">
        <v>13650</v>
      </c>
      <c r="C630" s="8" t="s">
        <v>90</v>
      </c>
      <c r="D630" t="s">
        <v>28</v>
      </c>
      <c r="E630" s="8" t="s">
        <v>358</v>
      </c>
      <c r="F630" s="8" t="s">
        <v>363</v>
      </c>
      <c r="G630" s="8">
        <v>150000</v>
      </c>
      <c r="H630" s="8">
        <v>52</v>
      </c>
      <c r="I630" s="8">
        <v>43.5</v>
      </c>
      <c r="J630" s="8">
        <v>52</v>
      </c>
      <c r="K630" s="8" t="s">
        <v>41</v>
      </c>
      <c r="L630" s="8" t="s">
        <v>33</v>
      </c>
      <c r="M630" s="8" t="s">
        <v>34</v>
      </c>
      <c r="N630" s="8" t="s">
        <v>35</v>
      </c>
      <c r="O630" s="8" t="s">
        <v>36</v>
      </c>
      <c r="P630" s="8">
        <v>1</v>
      </c>
      <c r="Q630" s="8" t="s">
        <v>37</v>
      </c>
      <c r="R630" s="8" t="s">
        <v>37</v>
      </c>
      <c r="S630" s="8" t="s">
        <v>38</v>
      </c>
      <c r="T630" s="8" t="s">
        <v>38</v>
      </c>
      <c r="U630" s="8" t="s">
        <v>378</v>
      </c>
      <c r="V630" s="8" t="s">
        <v>210</v>
      </c>
      <c r="W630" s="8" t="s">
        <v>30</v>
      </c>
      <c r="X630" s="8" t="s">
        <v>37</v>
      </c>
      <c r="Y630" s="8">
        <v>0</v>
      </c>
      <c r="Z630" t="s">
        <v>28</v>
      </c>
      <c r="AA630" t="s">
        <v>28</v>
      </c>
      <c r="AB630" t="str">
        <f t="shared" si="20"/>
        <v>677,13650,"BOJANGLES","2019-10-16","Ryan Hodgin","Nancy Anthony",150000,52,43.5,52,"B","010SBS","23#MEDIUM","35#LINER","ANY",1,"","","X","X","Jomarys Mirabal","2017-10-28","RH","",0,"2019-10-16","2019-10-16"</v>
      </c>
      <c r="AC630" t="s">
        <v>333</v>
      </c>
      <c r="AD630" t="s">
        <v>332</v>
      </c>
      <c r="AE630" t="str">
        <f t="shared" si="21"/>
        <v>INSERT INTO dash.Jobs VALUES (677,13650,"BOJANGLES","2019-10-16","Ryan Hodgin","Nancy Anthony",150000,52,43.5,52,"B","010SBS","23#MEDIUM","35#LINER","ANY",1,"","","X","X","Jomarys Mirabal","2017-10-28","RH","",0,"2019-10-16","2019-10-16");</v>
      </c>
    </row>
    <row r="631" spans="1:31" x14ac:dyDescent="0.2">
      <c r="A631">
        <v>679</v>
      </c>
      <c r="B631" s="8">
        <v>13652</v>
      </c>
      <c r="C631" s="8" t="s">
        <v>73</v>
      </c>
      <c r="D631" t="s">
        <v>28</v>
      </c>
      <c r="E631" s="8" t="s">
        <v>358</v>
      </c>
      <c r="F631" s="8" t="s">
        <v>364</v>
      </c>
      <c r="G631" s="8">
        <v>18000</v>
      </c>
      <c r="H631" s="8">
        <v>58</v>
      </c>
      <c r="I631" s="8">
        <v>43</v>
      </c>
      <c r="J631" s="8">
        <v>57.5</v>
      </c>
      <c r="K631" s="8" t="s">
        <v>32</v>
      </c>
      <c r="L631" s="8" t="s">
        <v>33</v>
      </c>
      <c r="M631" s="8" t="s">
        <v>34</v>
      </c>
      <c r="N631" s="8" t="s">
        <v>56</v>
      </c>
      <c r="O631" s="8" t="s">
        <v>36</v>
      </c>
      <c r="P631" s="8">
        <v>1</v>
      </c>
      <c r="Q631" s="8" t="s">
        <v>37</v>
      </c>
      <c r="R631" s="8" t="s">
        <v>37</v>
      </c>
      <c r="S631" s="8" t="s">
        <v>38</v>
      </c>
      <c r="T631" s="8" t="s">
        <v>38</v>
      </c>
      <c r="U631" s="8" t="s">
        <v>371</v>
      </c>
      <c r="V631" s="8" t="s">
        <v>209</v>
      </c>
      <c r="W631" s="8" t="s">
        <v>338</v>
      </c>
      <c r="X631" s="8" t="s">
        <v>37</v>
      </c>
      <c r="Y631" s="8">
        <v>0</v>
      </c>
      <c r="Z631" t="s">
        <v>28</v>
      </c>
      <c r="AA631" t="s">
        <v>28</v>
      </c>
      <c r="AB631" t="str">
        <f t="shared" si="20"/>
        <v>679,13652,"MECHANICAL PLASTICS","2019-10-16","Ryan Hodgin","Matt Seidler",18000,58,43,57.5,"E","010SBS","23#MEDIUM","26#LINER","ANY",1,"","","X","X","Shanae Codling","2018-3-12","JS","",0,"2019-10-16","2019-10-16"</v>
      </c>
      <c r="AC631" t="s">
        <v>333</v>
      </c>
      <c r="AD631" t="s">
        <v>332</v>
      </c>
      <c r="AE631" t="str">
        <f t="shared" si="21"/>
        <v>INSERT INTO dash.Jobs VALUES (679,13652,"MECHANICAL PLASTICS","2019-10-16","Ryan Hodgin","Matt Seidler",18000,58,43,57.5,"E","010SBS","23#MEDIUM","26#LINER","ANY",1,"","","X","X","Shanae Codling","2018-3-12","JS","",0,"2019-10-16","2019-10-16");</v>
      </c>
    </row>
    <row r="632" spans="1:31" x14ac:dyDescent="0.2">
      <c r="A632">
        <v>680</v>
      </c>
      <c r="B632" s="8">
        <v>13653</v>
      </c>
      <c r="C632" s="8" t="s">
        <v>84</v>
      </c>
      <c r="D632" t="s">
        <v>28</v>
      </c>
      <c r="E632" s="8" t="s">
        <v>358</v>
      </c>
      <c r="F632" s="8" t="s">
        <v>361</v>
      </c>
      <c r="G632" s="8">
        <v>27500</v>
      </c>
      <c r="H632" s="8">
        <v>32</v>
      </c>
      <c r="I632" s="8">
        <v>56.25</v>
      </c>
      <c r="J632" s="8">
        <v>29</v>
      </c>
      <c r="K632" s="8" t="s">
        <v>32</v>
      </c>
      <c r="L632" s="8" t="s">
        <v>33</v>
      </c>
      <c r="M632" s="8" t="s">
        <v>34</v>
      </c>
      <c r="N632" s="8" t="s">
        <v>48</v>
      </c>
      <c r="O632" s="8" t="s">
        <v>36</v>
      </c>
      <c r="P632" s="8">
        <v>1</v>
      </c>
      <c r="Q632" s="8" t="s">
        <v>37</v>
      </c>
      <c r="R632" s="8" t="s">
        <v>37</v>
      </c>
      <c r="S632" s="8" t="s">
        <v>38</v>
      </c>
      <c r="T632" s="8" t="s">
        <v>38</v>
      </c>
      <c r="U632" s="8" t="s">
        <v>371</v>
      </c>
      <c r="V632" s="8" t="s">
        <v>209</v>
      </c>
      <c r="W632" s="8" t="s">
        <v>338</v>
      </c>
      <c r="X632" s="8" t="s">
        <v>37</v>
      </c>
      <c r="Y632" s="8">
        <v>0</v>
      </c>
      <c r="Z632" t="s">
        <v>28</v>
      </c>
      <c r="AA632" t="s">
        <v>28</v>
      </c>
      <c r="AB632" t="str">
        <f t="shared" si="20"/>
        <v>680,13653,"GADGE USA","2019-10-16","Ryan Hodgin","Samara Schlossman",27500,32,56.25,29,"E","010SBS","23#MEDIUM","42#LINER","ANY",1,"","","X","X","Shanae Codling","2018-3-12","JS","",0,"2019-10-16","2019-10-16"</v>
      </c>
      <c r="AC632" t="s">
        <v>333</v>
      </c>
      <c r="AD632" t="s">
        <v>332</v>
      </c>
      <c r="AE632" t="str">
        <f t="shared" si="21"/>
        <v>INSERT INTO dash.Jobs VALUES (680,13653,"GADGE USA","2019-10-16","Ryan Hodgin","Samara Schlossman",27500,32,56.25,29,"E","010SBS","23#MEDIUM","42#LINER","ANY",1,"","","X","X","Shanae Codling","2018-3-12","JS","",0,"2019-10-16","2019-10-16");</v>
      </c>
    </row>
    <row r="633" spans="1:31" x14ac:dyDescent="0.2">
      <c r="A633">
        <v>681</v>
      </c>
      <c r="B633" s="8">
        <v>13654</v>
      </c>
      <c r="C633" s="8" t="s">
        <v>107</v>
      </c>
      <c r="D633" t="s">
        <v>28</v>
      </c>
      <c r="E633" s="8" t="s">
        <v>358</v>
      </c>
      <c r="F633" s="8" t="s">
        <v>361</v>
      </c>
      <c r="G633" s="8">
        <v>24000</v>
      </c>
      <c r="H633" s="8">
        <v>52</v>
      </c>
      <c r="I633" s="8">
        <v>29.5</v>
      </c>
      <c r="J633" s="8">
        <v>52</v>
      </c>
      <c r="K633" s="8" t="s">
        <v>41</v>
      </c>
      <c r="L633" s="8" t="s">
        <v>33</v>
      </c>
      <c r="M633" s="8" t="s">
        <v>34</v>
      </c>
      <c r="N633" s="8" t="s">
        <v>35</v>
      </c>
      <c r="O633" s="8" t="s">
        <v>36</v>
      </c>
      <c r="P633" s="8">
        <v>1</v>
      </c>
      <c r="Q633" s="8" t="s">
        <v>37</v>
      </c>
      <c r="R633" s="8" t="s">
        <v>37</v>
      </c>
      <c r="S633" s="8" t="s">
        <v>38</v>
      </c>
      <c r="T633" s="8" t="s">
        <v>38</v>
      </c>
      <c r="U633" s="8" t="s">
        <v>378</v>
      </c>
      <c r="V633" s="8" t="s">
        <v>210</v>
      </c>
      <c r="W633" s="8" t="s">
        <v>338</v>
      </c>
      <c r="X633" s="8" t="s">
        <v>37</v>
      </c>
      <c r="Y633" s="8">
        <v>0</v>
      </c>
      <c r="Z633" t="s">
        <v>28</v>
      </c>
      <c r="AA633" t="s">
        <v>28</v>
      </c>
      <c r="AB633" t="str">
        <f t="shared" si="20"/>
        <v>681,13654,"INTO THE GLOSS","2019-10-16","Ryan Hodgin","Samara Schlossman",24000,52,29.5,52,"B","010SBS","23#MEDIUM","35#LINER","ANY",1,"","","X","X","Jomarys Mirabal","2017-10-28","JS","",0,"2019-10-16","2019-10-16"</v>
      </c>
      <c r="AC633" t="s">
        <v>333</v>
      </c>
      <c r="AD633" t="s">
        <v>332</v>
      </c>
      <c r="AE633" t="str">
        <f t="shared" si="21"/>
        <v>INSERT INTO dash.Jobs VALUES (681,13654,"INTO THE GLOSS","2019-10-16","Ryan Hodgin","Samara Schlossman",24000,52,29.5,52,"B","010SBS","23#MEDIUM","35#LINER","ANY",1,"","","X","X","Jomarys Mirabal","2017-10-28","JS","",0,"2019-10-16","2019-10-16");</v>
      </c>
    </row>
    <row r="634" spans="1:31" x14ac:dyDescent="0.2">
      <c r="A634">
        <v>682</v>
      </c>
      <c r="B634" s="8">
        <v>13655</v>
      </c>
      <c r="C634" s="8" t="s">
        <v>59</v>
      </c>
      <c r="D634" t="s">
        <v>28</v>
      </c>
      <c r="E634" s="8" t="s">
        <v>358</v>
      </c>
      <c r="F634" s="8" t="s">
        <v>360</v>
      </c>
      <c r="G634" s="8">
        <v>167000</v>
      </c>
      <c r="H634" s="8">
        <v>37.5</v>
      </c>
      <c r="I634" s="8">
        <v>45.75</v>
      </c>
      <c r="J634" s="8">
        <v>37.5</v>
      </c>
      <c r="K634" s="8" t="s">
        <v>41</v>
      </c>
      <c r="L634" s="8" t="s">
        <v>60</v>
      </c>
      <c r="M634" s="8" t="s">
        <v>53</v>
      </c>
      <c r="N634" s="8" t="s">
        <v>48</v>
      </c>
      <c r="O634" s="8" t="s">
        <v>36</v>
      </c>
      <c r="P634" s="8">
        <v>1</v>
      </c>
      <c r="Q634" s="8" t="s">
        <v>37</v>
      </c>
      <c r="R634" s="8" t="s">
        <v>37</v>
      </c>
      <c r="S634" s="8" t="s">
        <v>38</v>
      </c>
      <c r="T634" s="8" t="s">
        <v>38</v>
      </c>
      <c r="U634" s="8" t="s">
        <v>371</v>
      </c>
      <c r="V634" s="8" t="s">
        <v>209</v>
      </c>
      <c r="W634" s="8" t="s">
        <v>148</v>
      </c>
      <c r="X634" s="8" t="s">
        <v>37</v>
      </c>
      <c r="Y634" s="8">
        <v>0</v>
      </c>
      <c r="Z634" t="s">
        <v>28</v>
      </c>
      <c r="AA634" t="s">
        <v>28</v>
      </c>
      <c r="AB634" t="str">
        <f t="shared" si="20"/>
        <v>682,13655,"KEURIG GREEN MOUNTAIN","2019-10-16","Ryan Hodgin","Jeff Tejeda",167000,37.5,45.75,37.5,"B","012SBS","26#MEDIUM","42#LINER","ANY",1,"","","X","X","Shanae Codling","2018-3-12","SC","",0,"2019-10-16","2019-10-16"</v>
      </c>
      <c r="AC634" t="s">
        <v>333</v>
      </c>
      <c r="AD634" t="s">
        <v>332</v>
      </c>
      <c r="AE634" t="str">
        <f t="shared" si="21"/>
        <v>INSERT INTO dash.Jobs VALUES (682,13655,"KEURIG GREEN MOUNTAIN","2019-10-16","Ryan Hodgin","Jeff Tejeda",167000,37.5,45.75,37.5,"B","012SBS","26#MEDIUM","42#LINER","ANY",1,"","","X","X","Shanae Codling","2018-3-12","SC","",0,"2019-10-16","2019-10-16");</v>
      </c>
    </row>
    <row r="635" spans="1:31" x14ac:dyDescent="0.2">
      <c r="A635">
        <v>683</v>
      </c>
      <c r="B635" s="8">
        <v>13656</v>
      </c>
      <c r="C635" s="8" t="s">
        <v>59</v>
      </c>
      <c r="D635" t="s">
        <v>28</v>
      </c>
      <c r="E635" s="8" t="s">
        <v>358</v>
      </c>
      <c r="F635" s="8" t="s">
        <v>360</v>
      </c>
      <c r="G635" s="8">
        <v>136500</v>
      </c>
      <c r="H635" s="8">
        <v>40</v>
      </c>
      <c r="I635" s="8">
        <v>45.75</v>
      </c>
      <c r="J635" s="8">
        <v>40</v>
      </c>
      <c r="K635" s="8" t="s">
        <v>41</v>
      </c>
      <c r="L635" s="8" t="s">
        <v>60</v>
      </c>
      <c r="M635" s="8" t="s">
        <v>53</v>
      </c>
      <c r="N635" s="8" t="s">
        <v>48</v>
      </c>
      <c r="O635" s="8" t="s">
        <v>36</v>
      </c>
      <c r="P635" s="8">
        <v>1</v>
      </c>
      <c r="Q635" s="8" t="s">
        <v>37</v>
      </c>
      <c r="R635" s="8" t="s">
        <v>37</v>
      </c>
      <c r="S635" s="8" t="s">
        <v>38</v>
      </c>
      <c r="T635" s="8" t="s">
        <v>38</v>
      </c>
      <c r="U635" s="8" t="s">
        <v>378</v>
      </c>
      <c r="V635" s="8" t="s">
        <v>210</v>
      </c>
      <c r="W635" s="8" t="s">
        <v>63</v>
      </c>
      <c r="X635" s="8" t="s">
        <v>37</v>
      </c>
      <c r="Y635" s="8">
        <v>0</v>
      </c>
      <c r="Z635" t="s">
        <v>28</v>
      </c>
      <c r="AA635" t="s">
        <v>28</v>
      </c>
      <c r="AB635" t="str">
        <f t="shared" si="20"/>
        <v>683,13656,"KEURIG GREEN MOUNTAIN","2019-10-16","Ryan Hodgin","Jeff Tejeda",136500,40,45.75,40,"B","012SBS","26#MEDIUM","42#LINER","ANY",1,"","","X","X","Jomarys Mirabal","2017-10-28","N/A","",0,"2019-10-16","2019-10-16"</v>
      </c>
      <c r="AC635" t="s">
        <v>333</v>
      </c>
      <c r="AD635" t="s">
        <v>332</v>
      </c>
      <c r="AE635" t="str">
        <f t="shared" si="21"/>
        <v>INSERT INTO dash.Jobs VALUES (683,13656,"KEURIG GREEN MOUNTAIN","2019-10-16","Ryan Hodgin","Jeff Tejeda",136500,40,45.75,40,"B","012SBS","26#MEDIUM","42#LINER","ANY",1,"","","X","X","Jomarys Mirabal","2017-10-28","N/A","",0,"2019-10-16","2019-10-16");</v>
      </c>
    </row>
    <row r="636" spans="1:31" x14ac:dyDescent="0.2">
      <c r="A636">
        <v>684</v>
      </c>
      <c r="B636" s="8">
        <v>13657</v>
      </c>
      <c r="C636" s="8" t="s">
        <v>74</v>
      </c>
      <c r="D636" t="s">
        <v>28</v>
      </c>
      <c r="E636" s="8" t="s">
        <v>358</v>
      </c>
      <c r="F636" s="8" t="s">
        <v>361</v>
      </c>
      <c r="G636" s="8">
        <v>3300</v>
      </c>
      <c r="H636" s="8">
        <v>43.5</v>
      </c>
      <c r="I636" s="8">
        <v>54.5</v>
      </c>
      <c r="J636" s="8">
        <v>42.5</v>
      </c>
      <c r="K636" s="8" t="s">
        <v>41</v>
      </c>
      <c r="L636" s="8" t="s">
        <v>33</v>
      </c>
      <c r="M636" s="8" t="s">
        <v>34</v>
      </c>
      <c r="N636" s="8" t="s">
        <v>35</v>
      </c>
      <c r="O636" s="8" t="s">
        <v>336</v>
      </c>
      <c r="P636" s="8">
        <v>1</v>
      </c>
      <c r="Q636" s="8" t="s">
        <v>37</v>
      </c>
      <c r="R636" s="8" t="s">
        <v>37</v>
      </c>
      <c r="S636" s="8" t="s">
        <v>38</v>
      </c>
      <c r="T636" s="8" t="s">
        <v>38</v>
      </c>
      <c r="U636" s="8" t="s">
        <v>371</v>
      </c>
      <c r="V636" s="8" t="s">
        <v>209</v>
      </c>
      <c r="W636" s="8" t="s">
        <v>338</v>
      </c>
      <c r="X636" s="8" t="s">
        <v>37</v>
      </c>
      <c r="Y636" s="8">
        <v>0</v>
      </c>
      <c r="Z636" t="s">
        <v>28</v>
      </c>
      <c r="AA636" t="s">
        <v>28</v>
      </c>
      <c r="AB636" t="str">
        <f t="shared" si="20"/>
        <v>684,13657,"MASS BAY","2019-10-16","Ryan Hodgin","Samara Schlossman",3300,43.5,54.5,42.5,"B","010SBS","23#MEDIUM","35#LINER","KALLIMA",1,"","","X","X","Shanae Codling","2018-3-12","JS","",0,"2019-10-16","2019-10-16"</v>
      </c>
      <c r="AC636" t="s">
        <v>333</v>
      </c>
      <c r="AD636" t="s">
        <v>332</v>
      </c>
      <c r="AE636" t="str">
        <f t="shared" si="21"/>
        <v>INSERT INTO dash.Jobs VALUES (684,13657,"MASS BAY","2019-10-16","Ryan Hodgin","Samara Schlossman",3300,43.5,54.5,42.5,"B","010SBS","23#MEDIUM","35#LINER","KALLIMA",1,"","","X","X","Shanae Codling","2018-3-12","JS","",0,"2019-10-16","2019-10-16");</v>
      </c>
    </row>
    <row r="637" spans="1:31" x14ac:dyDescent="0.2">
      <c r="A637">
        <v>685</v>
      </c>
      <c r="B637" s="8">
        <v>13658</v>
      </c>
      <c r="C637" s="8" t="s">
        <v>74</v>
      </c>
      <c r="D637" t="s">
        <v>28</v>
      </c>
      <c r="E637" s="8" t="s">
        <v>358</v>
      </c>
      <c r="F637" s="8" t="s">
        <v>361</v>
      </c>
      <c r="G637" s="8">
        <v>7000</v>
      </c>
      <c r="H637" s="8">
        <v>43.5</v>
      </c>
      <c r="I637" s="8">
        <v>51.5</v>
      </c>
      <c r="J637" s="8">
        <v>40.5</v>
      </c>
      <c r="K637" s="8" t="s">
        <v>41</v>
      </c>
      <c r="L637" s="8" t="s">
        <v>33</v>
      </c>
      <c r="M637" s="8" t="s">
        <v>34</v>
      </c>
      <c r="N637" s="8" t="s">
        <v>35</v>
      </c>
      <c r="O637" s="8" t="s">
        <v>336</v>
      </c>
      <c r="P637" s="8">
        <v>1</v>
      </c>
      <c r="Q637" s="8" t="s">
        <v>37</v>
      </c>
      <c r="R637" s="8" t="s">
        <v>37</v>
      </c>
      <c r="S637" s="8" t="s">
        <v>38</v>
      </c>
      <c r="T637" s="8" t="s">
        <v>38</v>
      </c>
      <c r="U637" s="8" t="s">
        <v>363</v>
      </c>
      <c r="V637" s="8" t="s">
        <v>208</v>
      </c>
      <c r="W637" s="8" t="s">
        <v>63</v>
      </c>
      <c r="X637" s="8" t="s">
        <v>37</v>
      </c>
      <c r="Y637" s="8">
        <v>0</v>
      </c>
      <c r="Z637" t="s">
        <v>28</v>
      </c>
      <c r="AA637" t="s">
        <v>28</v>
      </c>
      <c r="AB637" t="str">
        <f t="shared" si="20"/>
        <v>685,13658,"MASS BAY","2019-10-16","Ryan Hodgin","Samara Schlossman",7000,43.5,51.5,40.5,"B","010SBS","23#MEDIUM","35#LINER","KALLIMA",1,"","","X","X","Nancy Anthony","2017-8-26","N/A","",0,"2019-10-16","2019-10-16"</v>
      </c>
      <c r="AC637" t="s">
        <v>333</v>
      </c>
      <c r="AD637" t="s">
        <v>332</v>
      </c>
      <c r="AE637" t="str">
        <f t="shared" si="21"/>
        <v>INSERT INTO dash.Jobs VALUES (685,13658,"MASS BAY","2019-10-16","Ryan Hodgin","Samara Schlossman",7000,43.5,51.5,40.5,"B","010SBS","23#MEDIUM","35#LINER","KALLIMA",1,"","","X","X","Nancy Anthony","2017-8-26","N/A","",0,"2019-10-16","2019-10-16");</v>
      </c>
    </row>
    <row r="638" spans="1:31" x14ac:dyDescent="0.2">
      <c r="A638">
        <v>686</v>
      </c>
      <c r="B638" s="8">
        <v>13659</v>
      </c>
      <c r="C638" s="8" t="s">
        <v>74</v>
      </c>
      <c r="D638" t="s">
        <v>28</v>
      </c>
      <c r="E638" s="8" t="s">
        <v>358</v>
      </c>
      <c r="F638" s="8" t="s">
        <v>361</v>
      </c>
      <c r="G638" s="8">
        <v>50100</v>
      </c>
      <c r="H638" s="8">
        <v>61.5</v>
      </c>
      <c r="I638" s="8">
        <v>38</v>
      </c>
      <c r="J638" s="8">
        <v>58.5</v>
      </c>
      <c r="K638" s="8" t="s">
        <v>41</v>
      </c>
      <c r="L638" s="8" t="s">
        <v>33</v>
      </c>
      <c r="M638" s="8" t="s">
        <v>34</v>
      </c>
      <c r="N638" s="8" t="s">
        <v>35</v>
      </c>
      <c r="O638" s="8" t="s">
        <v>336</v>
      </c>
      <c r="P638" s="8">
        <v>1</v>
      </c>
      <c r="Q638" s="8" t="s">
        <v>37</v>
      </c>
      <c r="R638" s="8" t="s">
        <v>37</v>
      </c>
      <c r="S638" s="8" t="s">
        <v>38</v>
      </c>
      <c r="T638" s="8" t="s">
        <v>38</v>
      </c>
      <c r="U638" s="8" t="s">
        <v>371</v>
      </c>
      <c r="V638" s="8" t="s">
        <v>209</v>
      </c>
      <c r="W638" s="8" t="s">
        <v>338</v>
      </c>
      <c r="X638" s="8" t="s">
        <v>37</v>
      </c>
      <c r="Y638" s="8">
        <v>0</v>
      </c>
      <c r="Z638" t="s">
        <v>28</v>
      </c>
      <c r="AA638" t="s">
        <v>28</v>
      </c>
      <c r="AB638" t="str">
        <f t="shared" si="20"/>
        <v>686,13659,"MASS BAY","2019-10-16","Ryan Hodgin","Samara Schlossman",50100,61.5,38,58.5,"B","010SBS","23#MEDIUM","35#LINER","KALLIMA",1,"","","X","X","Shanae Codling","2018-3-12","JS","",0,"2019-10-16","2019-10-16"</v>
      </c>
      <c r="AC638" t="s">
        <v>333</v>
      </c>
      <c r="AD638" t="s">
        <v>332</v>
      </c>
      <c r="AE638" t="str">
        <f t="shared" si="21"/>
        <v>INSERT INTO dash.Jobs VALUES (686,13659,"MASS BAY","2019-10-16","Ryan Hodgin","Samara Schlossman",50100,61.5,38,58.5,"B","010SBS","23#MEDIUM","35#LINER","KALLIMA",1,"","","X","X","Shanae Codling","2018-3-12","JS","",0,"2019-10-16","2019-10-16");</v>
      </c>
    </row>
    <row r="639" spans="1:31" x14ac:dyDescent="0.2">
      <c r="A639">
        <v>687</v>
      </c>
      <c r="B639" s="8">
        <v>13660</v>
      </c>
      <c r="C639" s="8" t="s">
        <v>54</v>
      </c>
      <c r="D639" t="s">
        <v>28</v>
      </c>
      <c r="E639" s="8" t="s">
        <v>367</v>
      </c>
      <c r="F639" s="8" t="s">
        <v>363</v>
      </c>
      <c r="G639" s="8">
        <v>120000</v>
      </c>
      <c r="H639" s="8">
        <v>36</v>
      </c>
      <c r="I639" s="8">
        <v>56</v>
      </c>
      <c r="J639" s="8">
        <v>34.5</v>
      </c>
      <c r="K639" s="8" t="s">
        <v>32</v>
      </c>
      <c r="L639" s="8" t="s">
        <v>33</v>
      </c>
      <c r="M639" s="8" t="s">
        <v>34</v>
      </c>
      <c r="N639" s="8" t="s">
        <v>35</v>
      </c>
      <c r="O639" s="8" t="s">
        <v>36</v>
      </c>
      <c r="P639" s="8">
        <v>1</v>
      </c>
      <c r="Q639" s="8" t="s">
        <v>37</v>
      </c>
      <c r="R639" s="8" t="s">
        <v>37</v>
      </c>
      <c r="S639" s="8" t="s">
        <v>38</v>
      </c>
      <c r="T639" s="8" t="s">
        <v>94</v>
      </c>
      <c r="U639" s="8" t="s">
        <v>371</v>
      </c>
      <c r="V639" s="8" t="s">
        <v>209</v>
      </c>
      <c r="W639" s="8" t="s">
        <v>338</v>
      </c>
      <c r="X639" s="8" t="s">
        <v>37</v>
      </c>
      <c r="Y639" s="8">
        <v>0</v>
      </c>
      <c r="Z639" t="s">
        <v>28</v>
      </c>
      <c r="AA639" t="s">
        <v>28</v>
      </c>
      <c r="AB639" t="str">
        <f t="shared" si="20"/>
        <v>687,13660,"KELLOGG'S","2019-10-16","Tom Gottberg","Nancy Anthony",120000,36,56,34.5,"E","010SBS","23#MEDIUM","35#LINER","ANY",1,"","","X","x","Shanae Codling","2018-3-12","JS","",0,"2019-10-16","2019-10-16"</v>
      </c>
      <c r="AC639" t="s">
        <v>333</v>
      </c>
      <c r="AD639" t="s">
        <v>332</v>
      </c>
      <c r="AE639" t="str">
        <f t="shared" si="21"/>
        <v>INSERT INTO dash.Jobs VALUES (687,13660,"KELLOGG'S","2019-10-16","Tom Gottberg","Nancy Anthony",120000,36,56,34.5,"E","010SBS","23#MEDIUM","35#LINER","ANY",1,"","","X","x","Shanae Codling","2018-3-12","JS","",0,"2019-10-16","2019-10-16");</v>
      </c>
    </row>
    <row r="640" spans="1:31" x14ac:dyDescent="0.2">
      <c r="A640">
        <v>688</v>
      </c>
      <c r="B640" s="8">
        <v>13661</v>
      </c>
      <c r="C640" s="8" t="s">
        <v>74</v>
      </c>
      <c r="D640" t="s">
        <v>28</v>
      </c>
      <c r="E640" s="8" t="s">
        <v>358</v>
      </c>
      <c r="F640" s="8" t="s">
        <v>361</v>
      </c>
      <c r="G640" s="8">
        <v>29300</v>
      </c>
      <c r="H640" s="8">
        <v>61.5</v>
      </c>
      <c r="I640" s="8">
        <v>38</v>
      </c>
      <c r="J640" s="8">
        <v>58.5</v>
      </c>
      <c r="K640" s="8" t="s">
        <v>41</v>
      </c>
      <c r="L640" s="8" t="s">
        <v>33</v>
      </c>
      <c r="M640" s="8" t="s">
        <v>34</v>
      </c>
      <c r="N640" s="8" t="s">
        <v>35</v>
      </c>
      <c r="O640" s="8" t="s">
        <v>336</v>
      </c>
      <c r="P640" s="8">
        <v>1</v>
      </c>
      <c r="Q640" s="8" t="s">
        <v>37</v>
      </c>
      <c r="R640" s="8" t="s">
        <v>37</v>
      </c>
      <c r="S640" s="8" t="s">
        <v>38</v>
      </c>
      <c r="T640" s="8" t="s">
        <v>38</v>
      </c>
      <c r="U640" s="8" t="s">
        <v>371</v>
      </c>
      <c r="V640" s="8" t="s">
        <v>209</v>
      </c>
      <c r="W640" s="8" t="s">
        <v>338</v>
      </c>
      <c r="X640" s="8" t="s">
        <v>37</v>
      </c>
      <c r="Y640" s="8">
        <v>0</v>
      </c>
      <c r="Z640" t="s">
        <v>28</v>
      </c>
      <c r="AA640" t="s">
        <v>28</v>
      </c>
      <c r="AB640" t="str">
        <f t="shared" si="20"/>
        <v>688,13661,"MASS BAY","2019-10-16","Ryan Hodgin","Samara Schlossman",29300,61.5,38,58.5,"B","010SBS","23#MEDIUM","35#LINER","KALLIMA",1,"","","X","X","Shanae Codling","2018-3-12","JS","",0,"2019-10-16","2019-10-16"</v>
      </c>
      <c r="AC640" t="s">
        <v>333</v>
      </c>
      <c r="AD640" t="s">
        <v>332</v>
      </c>
      <c r="AE640" t="str">
        <f t="shared" si="21"/>
        <v>INSERT INTO dash.Jobs VALUES (688,13661,"MASS BAY","2019-10-16","Ryan Hodgin","Samara Schlossman",29300,61.5,38,58.5,"B","010SBS","23#MEDIUM","35#LINER","KALLIMA",1,"","","X","X","Shanae Codling","2018-3-12","JS","",0,"2019-10-16","2019-10-16");</v>
      </c>
    </row>
    <row r="641" spans="1:31" x14ac:dyDescent="0.2">
      <c r="A641">
        <v>689</v>
      </c>
      <c r="B641" s="8">
        <v>13662</v>
      </c>
      <c r="C641" s="8" t="s">
        <v>68</v>
      </c>
      <c r="D641" t="s">
        <v>28</v>
      </c>
      <c r="E641" s="8" t="s">
        <v>367</v>
      </c>
      <c r="F641" s="8" t="s">
        <v>360</v>
      </c>
      <c r="G641" s="8">
        <v>420000</v>
      </c>
      <c r="H641" s="8">
        <v>56.5</v>
      </c>
      <c r="I641" s="8">
        <v>33.5</v>
      </c>
      <c r="J641" s="8">
        <v>55.5</v>
      </c>
      <c r="K641" s="8" t="s">
        <v>41</v>
      </c>
      <c r="L641" s="8" t="s">
        <v>33</v>
      </c>
      <c r="M641" s="8" t="s">
        <v>34</v>
      </c>
      <c r="N641" s="8" t="s">
        <v>56</v>
      </c>
      <c r="O641" s="8" t="s">
        <v>36</v>
      </c>
      <c r="P641" s="8">
        <v>1</v>
      </c>
      <c r="Q641" s="8" t="s">
        <v>37</v>
      </c>
      <c r="R641" s="8" t="s">
        <v>37</v>
      </c>
      <c r="S641" s="8" t="s">
        <v>38</v>
      </c>
      <c r="T641" s="8" t="s">
        <v>38</v>
      </c>
      <c r="U641" s="8" t="s">
        <v>371</v>
      </c>
      <c r="V641" s="8" t="s">
        <v>209</v>
      </c>
      <c r="W641" s="8" t="s">
        <v>338</v>
      </c>
      <c r="X641" s="8" t="s">
        <v>37</v>
      </c>
      <c r="Y641" s="8">
        <v>0</v>
      </c>
      <c r="Z641" t="s">
        <v>28</v>
      </c>
      <c r="AA641" t="s">
        <v>28</v>
      </c>
      <c r="AB641" t="str">
        <f t="shared" si="20"/>
        <v>689,13662,"FRITO-LAY","2019-10-16","Tom Gottberg","Jeff Tejeda",420000,56.5,33.5,55.5,"B","010SBS","23#MEDIUM","26#LINER","ANY",1,"","","X","X","Shanae Codling","2018-3-12","JS","",0,"2019-10-16","2019-10-16"</v>
      </c>
      <c r="AC641" t="s">
        <v>333</v>
      </c>
      <c r="AD641" t="s">
        <v>332</v>
      </c>
      <c r="AE641" t="str">
        <f t="shared" si="21"/>
        <v>INSERT INTO dash.Jobs VALUES (689,13662,"FRITO-LAY","2019-10-16","Tom Gottberg","Jeff Tejeda",420000,56.5,33.5,55.5,"B","010SBS","23#MEDIUM","26#LINER","ANY",1,"","","X","X","Shanae Codling","2018-3-12","JS","",0,"2019-10-16","2019-10-16");</v>
      </c>
    </row>
    <row r="642" spans="1:31" x14ac:dyDescent="0.2">
      <c r="A642">
        <v>690</v>
      </c>
      <c r="B642" s="8">
        <v>13663</v>
      </c>
      <c r="C642" s="8" t="s">
        <v>47</v>
      </c>
      <c r="D642" t="s">
        <v>28</v>
      </c>
      <c r="E642" s="8" t="s">
        <v>367</v>
      </c>
      <c r="F642" s="8" t="s">
        <v>366</v>
      </c>
      <c r="G642" s="8">
        <v>60000</v>
      </c>
      <c r="H642" s="8">
        <v>34</v>
      </c>
      <c r="I642" s="8">
        <v>52.25</v>
      </c>
      <c r="J642" s="8">
        <v>33</v>
      </c>
      <c r="K642" s="8" t="s">
        <v>32</v>
      </c>
      <c r="L642" s="8" t="s">
        <v>33</v>
      </c>
      <c r="M642" s="8" t="s">
        <v>34</v>
      </c>
      <c r="N642" s="8" t="s">
        <v>35</v>
      </c>
      <c r="O642" s="8" t="s">
        <v>336</v>
      </c>
      <c r="P642" s="8">
        <v>1</v>
      </c>
      <c r="Q642" s="8" t="s">
        <v>37</v>
      </c>
      <c r="R642" s="8" t="s">
        <v>37</v>
      </c>
      <c r="S642" s="8" t="s">
        <v>38</v>
      </c>
      <c r="T642" s="8" t="s">
        <v>38</v>
      </c>
      <c r="U642" s="8" t="s">
        <v>371</v>
      </c>
      <c r="V642" s="8" t="s">
        <v>219</v>
      </c>
      <c r="W642" s="8" t="s">
        <v>63</v>
      </c>
      <c r="X642" s="8" t="s">
        <v>37</v>
      </c>
      <c r="Y642" s="8">
        <v>0</v>
      </c>
      <c r="Z642" t="s">
        <v>28</v>
      </c>
      <c r="AA642" t="s">
        <v>28</v>
      </c>
      <c r="AB642" t="str">
        <f t="shared" si="20"/>
        <v>690,13663,"QUAKER","2019-10-16","Tom Gottberg","Caroline Vega",60000,34,52.25,33,"E","010SBS","23#MEDIUM","35#LINER","KALLIMA",1,"","","X","X","Shanae Codling","2018-6-12","N/A","",0,"2019-10-16","2019-10-16"</v>
      </c>
      <c r="AC642" t="s">
        <v>333</v>
      </c>
      <c r="AD642" t="s">
        <v>332</v>
      </c>
      <c r="AE642" t="str">
        <f t="shared" si="21"/>
        <v>INSERT INTO dash.Jobs VALUES (690,13663,"QUAKER","2019-10-16","Tom Gottberg","Caroline Vega",60000,34,52.25,33,"E","010SBS","23#MEDIUM","35#LINER","KALLIMA",1,"","","X","X","Shanae Codling","2018-6-12","N/A","",0,"2019-10-16","2019-10-16");</v>
      </c>
    </row>
    <row r="643" spans="1:31" x14ac:dyDescent="0.2">
      <c r="A643">
        <v>691</v>
      </c>
      <c r="B643" s="8">
        <v>13664</v>
      </c>
      <c r="C643" s="8" t="s">
        <v>68</v>
      </c>
      <c r="D643" t="s">
        <v>28</v>
      </c>
      <c r="E643" s="8" t="s">
        <v>367</v>
      </c>
      <c r="F643" s="8" t="s">
        <v>360</v>
      </c>
      <c r="G643" s="8">
        <v>120000</v>
      </c>
      <c r="H643" s="8">
        <v>43.5</v>
      </c>
      <c r="I643" s="8">
        <v>53.5</v>
      </c>
      <c r="J643" s="8">
        <v>43.5</v>
      </c>
      <c r="K643" s="8" t="s">
        <v>32</v>
      </c>
      <c r="L643" s="8" t="s">
        <v>33</v>
      </c>
      <c r="M643" s="8" t="s">
        <v>34</v>
      </c>
      <c r="N643" s="8" t="s">
        <v>35</v>
      </c>
      <c r="O643" s="8" t="s">
        <v>36</v>
      </c>
      <c r="P643" s="8">
        <v>1</v>
      </c>
      <c r="Q643" s="8" t="s">
        <v>37</v>
      </c>
      <c r="R643" s="8" t="s">
        <v>37</v>
      </c>
      <c r="S643" s="8" t="s">
        <v>38</v>
      </c>
      <c r="T643" s="8" t="s">
        <v>38</v>
      </c>
      <c r="U643" s="8" t="s">
        <v>371</v>
      </c>
      <c r="V643" s="8" t="s">
        <v>209</v>
      </c>
      <c r="W643" s="8" t="s">
        <v>338</v>
      </c>
      <c r="X643" s="8" t="s">
        <v>37</v>
      </c>
      <c r="Y643" s="8">
        <v>0</v>
      </c>
      <c r="Z643" t="s">
        <v>28</v>
      </c>
      <c r="AA643" t="s">
        <v>28</v>
      </c>
      <c r="AB643" t="str">
        <f t="shared" si="20"/>
        <v>691,13664,"FRITO-LAY","2019-10-16","Tom Gottberg","Jeff Tejeda",120000,43.5,53.5,43.5,"E","010SBS","23#MEDIUM","35#LINER","ANY",1,"","","X","X","Shanae Codling","2018-3-12","JS","",0,"2019-10-16","2019-10-16"</v>
      </c>
      <c r="AC643" t="s">
        <v>333</v>
      </c>
      <c r="AD643" t="s">
        <v>332</v>
      </c>
      <c r="AE643" t="str">
        <f t="shared" si="21"/>
        <v>INSERT INTO dash.Jobs VALUES (691,13664,"FRITO-LAY","2019-10-16","Tom Gottberg","Jeff Tejeda",120000,43.5,53.5,43.5,"E","010SBS","23#MEDIUM","35#LINER","ANY",1,"","","X","X","Shanae Codling","2018-3-12","JS","",0,"2019-10-16","2019-10-16");</v>
      </c>
    </row>
    <row r="644" spans="1:31" x14ac:dyDescent="0.2">
      <c r="A644">
        <v>692</v>
      </c>
      <c r="B644" s="8">
        <v>13665</v>
      </c>
      <c r="C644" s="8" t="s">
        <v>68</v>
      </c>
      <c r="D644" t="s">
        <v>28</v>
      </c>
      <c r="E644" s="8" t="s">
        <v>367</v>
      </c>
      <c r="F644" s="8" t="s">
        <v>360</v>
      </c>
      <c r="G644" s="8">
        <v>480000</v>
      </c>
      <c r="H644" s="8">
        <v>43.5</v>
      </c>
      <c r="I644" s="8">
        <v>53.5</v>
      </c>
      <c r="J644" s="8">
        <v>43.5</v>
      </c>
      <c r="K644" s="8" t="s">
        <v>32</v>
      </c>
      <c r="L644" s="8" t="s">
        <v>33</v>
      </c>
      <c r="M644" s="8" t="s">
        <v>34</v>
      </c>
      <c r="N644" s="8" t="s">
        <v>35</v>
      </c>
      <c r="O644" s="8" t="s">
        <v>36</v>
      </c>
      <c r="P644" s="8">
        <v>1</v>
      </c>
      <c r="Q644" s="8" t="s">
        <v>37</v>
      </c>
      <c r="R644" s="8" t="s">
        <v>37</v>
      </c>
      <c r="S644" s="8" t="s">
        <v>38</v>
      </c>
      <c r="T644" s="8" t="s">
        <v>38</v>
      </c>
      <c r="U644" s="8" t="s">
        <v>358</v>
      </c>
      <c r="V644" s="8" t="s">
        <v>220</v>
      </c>
      <c r="W644" s="8" t="s">
        <v>338</v>
      </c>
      <c r="X644" s="8" t="s">
        <v>37</v>
      </c>
      <c r="Y644" s="8">
        <v>0</v>
      </c>
      <c r="Z644" t="s">
        <v>28</v>
      </c>
      <c r="AA644" t="s">
        <v>28</v>
      </c>
      <c r="AB644" t="str">
        <f t="shared" si="20"/>
        <v>692,13665,"FRITO-LAY","2019-10-16","Tom Gottberg","Jeff Tejeda",480000,43.5,53.5,43.5,"E","010SBS","23#MEDIUM","35#LINER","ANY",1,"","","X","X","Ryan Hodgin","2017-12-23","JS","",0,"2019-10-16","2019-10-16"</v>
      </c>
      <c r="AC644" t="s">
        <v>333</v>
      </c>
      <c r="AD644" t="s">
        <v>332</v>
      </c>
      <c r="AE644" t="str">
        <f t="shared" si="21"/>
        <v>INSERT INTO dash.Jobs VALUES (692,13665,"FRITO-LAY","2019-10-16","Tom Gottberg","Jeff Tejeda",480000,43.5,53.5,43.5,"E","010SBS","23#MEDIUM","35#LINER","ANY",1,"","","X","X","Ryan Hodgin","2017-12-23","JS","",0,"2019-10-16","2019-10-16");</v>
      </c>
    </row>
    <row r="645" spans="1:31" x14ac:dyDescent="0.2">
      <c r="A645">
        <v>693</v>
      </c>
      <c r="B645" s="8">
        <v>13666</v>
      </c>
      <c r="C645" s="8" t="s">
        <v>93</v>
      </c>
      <c r="D645" t="s">
        <v>28</v>
      </c>
      <c r="E645" s="8" t="s">
        <v>367</v>
      </c>
      <c r="F645" s="8" t="s">
        <v>363</v>
      </c>
      <c r="G645" s="8">
        <v>40000</v>
      </c>
      <c r="H645" s="8">
        <v>48</v>
      </c>
      <c r="I645" s="8">
        <v>42.75</v>
      </c>
      <c r="J645" s="8">
        <v>48</v>
      </c>
      <c r="K645" s="8" t="s">
        <v>32</v>
      </c>
      <c r="L645" s="8" t="s">
        <v>33</v>
      </c>
      <c r="M645" s="8" t="s">
        <v>34</v>
      </c>
      <c r="N645" s="8" t="s">
        <v>35</v>
      </c>
      <c r="O645" s="8" t="s">
        <v>36</v>
      </c>
      <c r="P645" s="8">
        <v>1</v>
      </c>
      <c r="Q645" s="8" t="s">
        <v>37</v>
      </c>
      <c r="R645" s="8" t="s">
        <v>37</v>
      </c>
      <c r="S645" s="8" t="s">
        <v>38</v>
      </c>
      <c r="T645" s="8" t="s">
        <v>38</v>
      </c>
      <c r="U645" s="8" t="s">
        <v>371</v>
      </c>
      <c r="V645" s="8" t="s">
        <v>209</v>
      </c>
      <c r="W645" s="8" t="s">
        <v>30</v>
      </c>
      <c r="X645" s="8" t="s">
        <v>37</v>
      </c>
      <c r="Y645" s="8">
        <v>0</v>
      </c>
      <c r="Z645" t="s">
        <v>28</v>
      </c>
      <c r="AA645" t="s">
        <v>28</v>
      </c>
      <c r="AB645" t="str">
        <f t="shared" si="20"/>
        <v>693,13666,"DR OETKER","2019-10-16","Tom Gottberg","Nancy Anthony",40000,48,42.75,48,"E","010SBS","23#MEDIUM","35#LINER","ANY",1,"","","X","X","Shanae Codling","2018-3-12","RH","",0,"2019-10-16","2019-10-16"</v>
      </c>
      <c r="AC645" t="s">
        <v>333</v>
      </c>
      <c r="AD645" t="s">
        <v>332</v>
      </c>
      <c r="AE645" t="str">
        <f t="shared" si="21"/>
        <v>INSERT INTO dash.Jobs VALUES (693,13666,"DR OETKER","2019-10-16","Tom Gottberg","Nancy Anthony",40000,48,42.75,48,"E","010SBS","23#MEDIUM","35#LINER","ANY",1,"","","X","X","Shanae Codling","2018-3-12","RH","",0,"2019-10-16","2019-10-16");</v>
      </c>
    </row>
    <row r="646" spans="1:31" x14ac:dyDescent="0.2">
      <c r="A646">
        <v>695</v>
      </c>
      <c r="B646" s="8">
        <v>13668</v>
      </c>
      <c r="C646" s="8" t="s">
        <v>59</v>
      </c>
      <c r="D646" t="s">
        <v>28</v>
      </c>
      <c r="E646" s="8" t="s">
        <v>358</v>
      </c>
      <c r="F646" s="8" t="s">
        <v>360</v>
      </c>
      <c r="G646" s="8">
        <v>8700</v>
      </c>
      <c r="H646" s="8">
        <v>58</v>
      </c>
      <c r="I646" s="8">
        <v>42.5</v>
      </c>
      <c r="J646" s="8">
        <v>57.5</v>
      </c>
      <c r="K646" s="8" t="s">
        <v>32</v>
      </c>
      <c r="L646" s="8" t="s">
        <v>33</v>
      </c>
      <c r="M646" s="8" t="s">
        <v>34</v>
      </c>
      <c r="N646" s="8" t="s">
        <v>35</v>
      </c>
      <c r="O646" s="8" t="s">
        <v>36</v>
      </c>
      <c r="P646" s="8">
        <v>1</v>
      </c>
      <c r="Q646" s="8" t="s">
        <v>37</v>
      </c>
      <c r="R646" s="8" t="s">
        <v>37</v>
      </c>
      <c r="S646" s="8" t="s">
        <v>38</v>
      </c>
      <c r="T646" s="8" t="s">
        <v>38</v>
      </c>
      <c r="U646" s="8" t="s">
        <v>378</v>
      </c>
      <c r="V646" s="8" t="s">
        <v>210</v>
      </c>
      <c r="W646" s="8" t="s">
        <v>63</v>
      </c>
      <c r="X646" s="8" t="s">
        <v>37</v>
      </c>
      <c r="Y646" s="8">
        <v>0</v>
      </c>
      <c r="Z646" t="s">
        <v>28</v>
      </c>
      <c r="AA646" t="s">
        <v>28</v>
      </c>
      <c r="AB646" t="str">
        <f t="shared" si="20"/>
        <v>695,13668,"KEURIG GREEN MOUNTAIN","2019-10-16","Ryan Hodgin","Jeff Tejeda",8700,58,42.5,57.5,"E","010SBS","23#MEDIUM","35#LINER","ANY",1,"","","X","X","Jomarys Mirabal","2017-10-28","N/A","",0,"2019-10-16","2019-10-16"</v>
      </c>
      <c r="AC646" t="s">
        <v>333</v>
      </c>
      <c r="AD646" t="s">
        <v>332</v>
      </c>
      <c r="AE646" t="str">
        <f t="shared" si="21"/>
        <v>INSERT INTO dash.Jobs VALUES (695,13668,"KEURIG GREEN MOUNTAIN","2019-10-16","Ryan Hodgin","Jeff Tejeda",8700,58,42.5,57.5,"E","010SBS","23#MEDIUM","35#LINER","ANY",1,"","","X","X","Jomarys Mirabal","2017-10-28","N/A","",0,"2019-10-16","2019-10-16");</v>
      </c>
    </row>
    <row r="647" spans="1:31" x14ac:dyDescent="0.2">
      <c r="A647">
        <v>697</v>
      </c>
      <c r="B647" s="8">
        <v>13670</v>
      </c>
      <c r="C647" s="8" t="s">
        <v>29</v>
      </c>
      <c r="D647" t="s">
        <v>28</v>
      </c>
      <c r="E647" s="8" t="s">
        <v>358</v>
      </c>
      <c r="F647" s="8" t="s">
        <v>366</v>
      </c>
      <c r="G647" s="8">
        <v>10000</v>
      </c>
      <c r="H647" s="8">
        <v>52</v>
      </c>
      <c r="I647" s="8">
        <v>38.25</v>
      </c>
      <c r="J647" s="8">
        <v>51</v>
      </c>
      <c r="K647" s="8" t="s">
        <v>32</v>
      </c>
      <c r="L647" s="8" t="s">
        <v>33</v>
      </c>
      <c r="M647" s="8" t="s">
        <v>34</v>
      </c>
      <c r="N647" s="8" t="s">
        <v>35</v>
      </c>
      <c r="O647" s="8" t="s">
        <v>36</v>
      </c>
      <c r="P647" s="8">
        <v>1</v>
      </c>
      <c r="Q647" s="8" t="s">
        <v>37</v>
      </c>
      <c r="R647" s="8" t="s">
        <v>37</v>
      </c>
      <c r="S647" s="8" t="s">
        <v>38</v>
      </c>
      <c r="T647" s="8" t="s">
        <v>38</v>
      </c>
      <c r="U647" s="8" t="s">
        <v>378</v>
      </c>
      <c r="V647" s="8" t="s">
        <v>210</v>
      </c>
      <c r="W647" s="8" t="s">
        <v>148</v>
      </c>
      <c r="X647" s="8" t="s">
        <v>37</v>
      </c>
      <c r="Y647" s="8">
        <v>0</v>
      </c>
      <c r="Z647" t="s">
        <v>28</v>
      </c>
      <c r="AA647" t="s">
        <v>28</v>
      </c>
      <c r="AB647" t="str">
        <f t="shared" si="20"/>
        <v>697,13670,"WHITE WAVE","2019-10-16","Ryan Hodgin","Caroline Vega",10000,52,38.25,51,"E","010SBS","23#MEDIUM","35#LINER","ANY",1,"","","X","X","Jomarys Mirabal","2017-10-28","SC","",0,"2019-10-16","2019-10-16"</v>
      </c>
      <c r="AC647" t="s">
        <v>333</v>
      </c>
      <c r="AD647" t="s">
        <v>332</v>
      </c>
      <c r="AE647" t="str">
        <f t="shared" si="21"/>
        <v>INSERT INTO dash.Jobs VALUES (697,13670,"WHITE WAVE","2019-10-16","Ryan Hodgin","Caroline Vega",10000,52,38.25,51,"E","010SBS","23#MEDIUM","35#LINER","ANY",1,"","","X","X","Jomarys Mirabal","2017-10-28","SC","",0,"2019-10-16","2019-10-16");</v>
      </c>
    </row>
    <row r="648" spans="1:31" x14ac:dyDescent="0.2">
      <c r="A648">
        <v>698</v>
      </c>
      <c r="B648" s="8">
        <v>13671</v>
      </c>
      <c r="C648" s="8" t="s">
        <v>59</v>
      </c>
      <c r="D648" t="s">
        <v>28</v>
      </c>
      <c r="E648" s="8" t="s">
        <v>367</v>
      </c>
      <c r="F648" s="8" t="s">
        <v>360</v>
      </c>
      <c r="G648" s="8">
        <v>8000</v>
      </c>
      <c r="H648" s="8">
        <v>40</v>
      </c>
      <c r="I648" s="8">
        <v>45.75</v>
      </c>
      <c r="J648" s="8">
        <v>40</v>
      </c>
      <c r="K648" s="8" t="s">
        <v>41</v>
      </c>
      <c r="L648" s="8" t="s">
        <v>60</v>
      </c>
      <c r="M648" s="8" t="s">
        <v>53</v>
      </c>
      <c r="N648" s="8" t="s">
        <v>48</v>
      </c>
      <c r="O648" s="8" t="s">
        <v>36</v>
      </c>
      <c r="P648" s="8">
        <v>1</v>
      </c>
      <c r="Q648" s="8" t="s">
        <v>37</v>
      </c>
      <c r="R648" s="8" t="s">
        <v>37</v>
      </c>
      <c r="S648" s="8" t="s">
        <v>38</v>
      </c>
      <c r="T648" s="8" t="s">
        <v>38</v>
      </c>
      <c r="U648" s="8" t="s">
        <v>378</v>
      </c>
      <c r="V648" s="8" t="s">
        <v>210</v>
      </c>
      <c r="W648" s="8" t="s">
        <v>63</v>
      </c>
      <c r="X648" s="8" t="s">
        <v>37</v>
      </c>
      <c r="Y648" s="8">
        <v>0</v>
      </c>
      <c r="Z648" t="s">
        <v>28</v>
      </c>
      <c r="AA648" t="s">
        <v>28</v>
      </c>
      <c r="AB648" t="str">
        <f t="shared" si="20"/>
        <v>698,13671,"KEURIG GREEN MOUNTAIN","2019-10-16","Tom Gottberg","Jeff Tejeda",8000,40,45.75,40,"B","012SBS","26#MEDIUM","42#LINER","ANY",1,"","","X","X","Jomarys Mirabal","2017-10-28","N/A","",0,"2019-10-16","2019-10-16"</v>
      </c>
      <c r="AC648" t="s">
        <v>333</v>
      </c>
      <c r="AD648" t="s">
        <v>332</v>
      </c>
      <c r="AE648" t="str">
        <f t="shared" si="21"/>
        <v>INSERT INTO dash.Jobs VALUES (698,13671,"KEURIG GREEN MOUNTAIN","2019-10-16","Tom Gottberg","Jeff Tejeda",8000,40,45.75,40,"B","012SBS","26#MEDIUM","42#LINER","ANY",1,"","","X","X","Jomarys Mirabal","2017-10-28","N/A","",0,"2019-10-16","2019-10-16");</v>
      </c>
    </row>
    <row r="649" spans="1:31" x14ac:dyDescent="0.2">
      <c r="A649">
        <v>699</v>
      </c>
      <c r="B649" s="8">
        <v>13672</v>
      </c>
      <c r="C649" s="8" t="s">
        <v>59</v>
      </c>
      <c r="D649" t="s">
        <v>28</v>
      </c>
      <c r="E649" s="8" t="s">
        <v>367</v>
      </c>
      <c r="F649" s="8" t="s">
        <v>360</v>
      </c>
      <c r="G649" s="8">
        <v>30000</v>
      </c>
      <c r="H649" s="8">
        <v>58</v>
      </c>
      <c r="I649" s="8">
        <v>42.5</v>
      </c>
      <c r="J649" s="8">
        <v>57.5</v>
      </c>
      <c r="K649" s="8" t="s">
        <v>32</v>
      </c>
      <c r="L649" s="8" t="s">
        <v>33</v>
      </c>
      <c r="M649" s="8" t="s">
        <v>34</v>
      </c>
      <c r="N649" s="8" t="s">
        <v>35</v>
      </c>
      <c r="O649" s="8" t="s">
        <v>36</v>
      </c>
      <c r="P649" s="8">
        <v>1</v>
      </c>
      <c r="Q649" s="8" t="s">
        <v>37</v>
      </c>
      <c r="R649" s="8" t="s">
        <v>37</v>
      </c>
      <c r="S649" s="8" t="s">
        <v>38</v>
      </c>
      <c r="T649" s="8" t="s">
        <v>38</v>
      </c>
      <c r="U649" s="8" t="s">
        <v>378</v>
      </c>
      <c r="V649" s="8" t="s">
        <v>210</v>
      </c>
      <c r="W649" s="8" t="s">
        <v>63</v>
      </c>
      <c r="X649" s="8" t="s">
        <v>37</v>
      </c>
      <c r="Y649" s="8">
        <v>0</v>
      </c>
      <c r="Z649" t="s">
        <v>28</v>
      </c>
      <c r="AA649" t="s">
        <v>28</v>
      </c>
      <c r="AB649" t="str">
        <f t="shared" si="20"/>
        <v>699,13672,"KEURIG GREEN MOUNTAIN","2019-10-16","Tom Gottberg","Jeff Tejeda",30000,58,42.5,57.5,"E","010SBS","23#MEDIUM","35#LINER","ANY",1,"","","X","X","Jomarys Mirabal","2017-10-28","N/A","",0,"2019-10-16","2019-10-16"</v>
      </c>
      <c r="AC649" t="s">
        <v>333</v>
      </c>
      <c r="AD649" t="s">
        <v>332</v>
      </c>
      <c r="AE649" t="str">
        <f t="shared" si="21"/>
        <v>INSERT INTO dash.Jobs VALUES (699,13672,"KEURIG GREEN MOUNTAIN","2019-10-16","Tom Gottberg","Jeff Tejeda",30000,58,42.5,57.5,"E","010SBS","23#MEDIUM","35#LINER","ANY",1,"","","X","X","Jomarys Mirabal","2017-10-28","N/A","",0,"2019-10-16","2019-10-16");</v>
      </c>
    </row>
    <row r="650" spans="1:31" x14ac:dyDescent="0.2">
      <c r="A650">
        <v>700</v>
      </c>
      <c r="B650" s="8">
        <v>13673</v>
      </c>
      <c r="C650" s="8" t="s">
        <v>59</v>
      </c>
      <c r="D650" t="s">
        <v>28</v>
      </c>
      <c r="E650" s="8" t="s">
        <v>367</v>
      </c>
      <c r="F650" s="8" t="s">
        <v>360</v>
      </c>
      <c r="G650" s="8">
        <v>56400</v>
      </c>
      <c r="H650" s="8">
        <v>35.5</v>
      </c>
      <c r="I650" s="8">
        <v>45.75</v>
      </c>
      <c r="J650" s="8">
        <v>35.5</v>
      </c>
      <c r="K650" s="8" t="s">
        <v>41</v>
      </c>
      <c r="L650" s="8" t="s">
        <v>60</v>
      </c>
      <c r="M650" s="8" t="s">
        <v>53</v>
      </c>
      <c r="N650" s="8" t="s">
        <v>48</v>
      </c>
      <c r="O650" s="8" t="s">
        <v>36</v>
      </c>
      <c r="P650" s="8">
        <v>1</v>
      </c>
      <c r="Q650" s="8" t="s">
        <v>37</v>
      </c>
      <c r="R650" s="8" t="s">
        <v>37</v>
      </c>
      <c r="S650" s="8" t="s">
        <v>38</v>
      </c>
      <c r="T650" s="8" t="s">
        <v>38</v>
      </c>
      <c r="U650" s="8" t="s">
        <v>378</v>
      </c>
      <c r="V650" s="8" t="s">
        <v>210</v>
      </c>
      <c r="W650" s="8" t="s">
        <v>63</v>
      </c>
      <c r="X650" s="8" t="s">
        <v>37</v>
      </c>
      <c r="Y650" s="8">
        <v>0</v>
      </c>
      <c r="Z650" t="s">
        <v>28</v>
      </c>
      <c r="AA650" t="s">
        <v>28</v>
      </c>
      <c r="AB650" t="str">
        <f t="shared" si="20"/>
        <v>700,13673,"KEURIG GREEN MOUNTAIN","2019-10-16","Tom Gottberg","Jeff Tejeda",56400,35.5,45.75,35.5,"B","012SBS","26#MEDIUM","42#LINER","ANY",1,"","","X","X","Jomarys Mirabal","2017-10-28","N/A","",0,"2019-10-16","2019-10-16"</v>
      </c>
      <c r="AC650" t="s">
        <v>333</v>
      </c>
      <c r="AD650" t="s">
        <v>332</v>
      </c>
      <c r="AE650" t="str">
        <f t="shared" si="21"/>
        <v>INSERT INTO dash.Jobs VALUES (700,13673,"KEURIG GREEN MOUNTAIN","2019-10-16","Tom Gottberg","Jeff Tejeda",56400,35.5,45.75,35.5,"B","012SBS","26#MEDIUM","42#LINER","ANY",1,"","","X","X","Jomarys Mirabal","2017-10-28","N/A","",0,"2019-10-16","2019-10-16");</v>
      </c>
    </row>
    <row r="651" spans="1:31" x14ac:dyDescent="0.2">
      <c r="A651">
        <v>701</v>
      </c>
      <c r="B651" s="8">
        <v>13674</v>
      </c>
      <c r="C651" s="8" t="s">
        <v>59</v>
      </c>
      <c r="D651" t="s">
        <v>28</v>
      </c>
      <c r="E651" s="8" t="s">
        <v>358</v>
      </c>
      <c r="F651" s="8" t="s">
        <v>360</v>
      </c>
      <c r="G651" s="8">
        <v>28000</v>
      </c>
      <c r="H651" s="8">
        <v>40</v>
      </c>
      <c r="I651" s="8">
        <v>45.75</v>
      </c>
      <c r="J651" s="8">
        <v>40</v>
      </c>
      <c r="K651" s="8" t="s">
        <v>41</v>
      </c>
      <c r="L651" s="8" t="s">
        <v>60</v>
      </c>
      <c r="M651" s="8" t="s">
        <v>53</v>
      </c>
      <c r="N651" s="8" t="s">
        <v>48</v>
      </c>
      <c r="O651" s="8" t="s">
        <v>36</v>
      </c>
      <c r="P651" s="8">
        <v>1</v>
      </c>
      <c r="Q651" s="8" t="s">
        <v>37</v>
      </c>
      <c r="R651" s="8" t="s">
        <v>37</v>
      </c>
      <c r="S651" s="8" t="s">
        <v>38</v>
      </c>
      <c r="T651" s="8" t="s">
        <v>38</v>
      </c>
      <c r="U651" s="8" t="s">
        <v>378</v>
      </c>
      <c r="V651" s="8" t="s">
        <v>210</v>
      </c>
      <c r="W651" s="8" t="s">
        <v>63</v>
      </c>
      <c r="X651" s="8" t="s">
        <v>37</v>
      </c>
      <c r="Y651" s="8">
        <v>0</v>
      </c>
      <c r="Z651" t="s">
        <v>28</v>
      </c>
      <c r="AA651" t="s">
        <v>28</v>
      </c>
      <c r="AB651" t="str">
        <f t="shared" si="20"/>
        <v>701,13674,"KEURIG GREEN MOUNTAIN","2019-10-16","Ryan Hodgin","Jeff Tejeda",28000,40,45.75,40,"B","012SBS","26#MEDIUM","42#LINER","ANY",1,"","","X","X","Jomarys Mirabal","2017-10-28","N/A","",0,"2019-10-16","2019-10-16"</v>
      </c>
      <c r="AC651" t="s">
        <v>333</v>
      </c>
      <c r="AD651" t="s">
        <v>332</v>
      </c>
      <c r="AE651" t="str">
        <f t="shared" si="21"/>
        <v>INSERT INTO dash.Jobs VALUES (701,13674,"KEURIG GREEN MOUNTAIN","2019-10-16","Ryan Hodgin","Jeff Tejeda",28000,40,45.75,40,"B","012SBS","26#MEDIUM","42#LINER","ANY",1,"","","X","X","Jomarys Mirabal","2017-10-28","N/A","",0,"2019-10-16","2019-10-16");</v>
      </c>
    </row>
    <row r="652" spans="1:31" x14ac:dyDescent="0.2">
      <c r="A652">
        <v>702</v>
      </c>
      <c r="B652" s="8">
        <v>13675</v>
      </c>
      <c r="C652" s="8" t="s">
        <v>59</v>
      </c>
      <c r="D652" t="s">
        <v>28</v>
      </c>
      <c r="E652" s="8" t="s">
        <v>358</v>
      </c>
      <c r="F652" s="8" t="s">
        <v>360</v>
      </c>
      <c r="G652" s="8">
        <v>170300</v>
      </c>
      <c r="H652" s="8">
        <v>40</v>
      </c>
      <c r="I652" s="8">
        <v>45.75</v>
      </c>
      <c r="J652" s="8">
        <v>40</v>
      </c>
      <c r="K652" s="8" t="s">
        <v>41</v>
      </c>
      <c r="L652" s="8" t="s">
        <v>60</v>
      </c>
      <c r="M652" s="8" t="s">
        <v>53</v>
      </c>
      <c r="N652" s="8" t="s">
        <v>48</v>
      </c>
      <c r="O652" s="8" t="s">
        <v>36</v>
      </c>
      <c r="P652" s="8">
        <v>1</v>
      </c>
      <c r="Q652" s="8" t="s">
        <v>37</v>
      </c>
      <c r="R652" s="8" t="s">
        <v>37</v>
      </c>
      <c r="S652" s="8" t="s">
        <v>38</v>
      </c>
      <c r="T652" s="8" t="s">
        <v>38</v>
      </c>
      <c r="U652" s="8" t="s">
        <v>371</v>
      </c>
      <c r="V652" s="8" t="s">
        <v>209</v>
      </c>
      <c r="W652" s="8" t="s">
        <v>148</v>
      </c>
      <c r="X652" s="8" t="s">
        <v>37</v>
      </c>
      <c r="Y652" s="8">
        <v>0</v>
      </c>
      <c r="Z652" t="s">
        <v>28</v>
      </c>
      <c r="AA652" t="s">
        <v>28</v>
      </c>
      <c r="AB652" t="str">
        <f t="shared" si="20"/>
        <v>702,13675,"KEURIG GREEN MOUNTAIN","2019-10-16","Ryan Hodgin","Jeff Tejeda",170300,40,45.75,40,"B","012SBS","26#MEDIUM","42#LINER","ANY",1,"","","X","X","Shanae Codling","2018-3-12","SC","",0,"2019-10-16","2019-10-16"</v>
      </c>
      <c r="AC652" t="s">
        <v>333</v>
      </c>
      <c r="AD652" t="s">
        <v>332</v>
      </c>
      <c r="AE652" t="str">
        <f t="shared" si="21"/>
        <v>INSERT INTO dash.Jobs VALUES (702,13675,"KEURIG GREEN MOUNTAIN","2019-10-16","Ryan Hodgin","Jeff Tejeda",170300,40,45.75,40,"B","012SBS","26#MEDIUM","42#LINER","ANY",1,"","","X","X","Shanae Codling","2018-3-12","SC","",0,"2019-10-16","2019-10-16");</v>
      </c>
    </row>
    <row r="653" spans="1:31" x14ac:dyDescent="0.2">
      <c r="A653">
        <v>703</v>
      </c>
      <c r="B653" s="8">
        <v>13676</v>
      </c>
      <c r="C653" s="8" t="s">
        <v>59</v>
      </c>
      <c r="D653" t="s">
        <v>28</v>
      </c>
      <c r="E653" s="8" t="s">
        <v>367</v>
      </c>
      <c r="F653" s="8" t="s">
        <v>360</v>
      </c>
      <c r="G653" s="8">
        <v>78000</v>
      </c>
      <c r="H653" s="8">
        <v>35.5</v>
      </c>
      <c r="I653" s="8">
        <v>45.75</v>
      </c>
      <c r="J653" s="8">
        <v>35.5</v>
      </c>
      <c r="K653" s="8" t="s">
        <v>41</v>
      </c>
      <c r="L653" s="8" t="s">
        <v>60</v>
      </c>
      <c r="M653" s="8" t="s">
        <v>53</v>
      </c>
      <c r="N653" s="8" t="s">
        <v>48</v>
      </c>
      <c r="O653" s="8" t="s">
        <v>36</v>
      </c>
      <c r="P653" s="8">
        <v>1</v>
      </c>
      <c r="Q653" s="8" t="s">
        <v>37</v>
      </c>
      <c r="R653" s="8" t="s">
        <v>37</v>
      </c>
      <c r="S653" s="8" t="s">
        <v>38</v>
      </c>
      <c r="T653" s="8" t="s">
        <v>38</v>
      </c>
      <c r="U653" s="8" t="s">
        <v>371</v>
      </c>
      <c r="V653" s="8" t="s">
        <v>209</v>
      </c>
      <c r="W653" s="8" t="s">
        <v>148</v>
      </c>
      <c r="X653" s="8" t="s">
        <v>37</v>
      </c>
      <c r="Y653" s="8">
        <v>0</v>
      </c>
      <c r="Z653" t="s">
        <v>28</v>
      </c>
      <c r="AA653" t="s">
        <v>28</v>
      </c>
      <c r="AB653" t="str">
        <f t="shared" si="20"/>
        <v>703,13676,"KEURIG GREEN MOUNTAIN","2019-10-16","Tom Gottberg","Jeff Tejeda",78000,35.5,45.75,35.5,"B","012SBS","26#MEDIUM","42#LINER","ANY",1,"","","X","X","Shanae Codling","2018-3-12","SC","",0,"2019-10-16","2019-10-16"</v>
      </c>
      <c r="AC653" t="s">
        <v>333</v>
      </c>
      <c r="AD653" t="s">
        <v>332</v>
      </c>
      <c r="AE653" t="str">
        <f t="shared" si="21"/>
        <v>INSERT INTO dash.Jobs VALUES (703,13676,"KEURIG GREEN MOUNTAIN","2019-10-16","Tom Gottberg","Jeff Tejeda",78000,35.5,45.75,35.5,"B","012SBS","26#MEDIUM","42#LINER","ANY",1,"","","X","X","Shanae Codling","2018-3-12","SC","",0,"2019-10-16","2019-10-16");</v>
      </c>
    </row>
    <row r="654" spans="1:31" x14ac:dyDescent="0.2">
      <c r="A654">
        <v>704</v>
      </c>
      <c r="B654" s="8">
        <v>13677</v>
      </c>
      <c r="C654" s="8" t="s">
        <v>107</v>
      </c>
      <c r="D654" t="s">
        <v>28</v>
      </c>
      <c r="E654" s="8" t="s">
        <v>367</v>
      </c>
      <c r="F654" s="8" t="s">
        <v>361</v>
      </c>
      <c r="G654" s="8">
        <v>37500</v>
      </c>
      <c r="H654" s="8">
        <v>43.5</v>
      </c>
      <c r="I654" s="8">
        <v>50.25</v>
      </c>
      <c r="J654" s="8">
        <v>43.5</v>
      </c>
      <c r="K654" s="8" t="s">
        <v>41</v>
      </c>
      <c r="L654" s="8" t="s">
        <v>33</v>
      </c>
      <c r="M654" s="8" t="s">
        <v>34</v>
      </c>
      <c r="N654" s="8" t="s">
        <v>35</v>
      </c>
      <c r="O654" s="8" t="s">
        <v>36</v>
      </c>
      <c r="P654" s="8">
        <v>1</v>
      </c>
      <c r="Q654" s="8" t="s">
        <v>37</v>
      </c>
      <c r="R654" s="8" t="s">
        <v>37</v>
      </c>
      <c r="S654" s="8" t="s">
        <v>38</v>
      </c>
      <c r="T654" s="8" t="s">
        <v>38</v>
      </c>
      <c r="U654" s="8" t="s">
        <v>371</v>
      </c>
      <c r="V654" s="8" t="s">
        <v>209</v>
      </c>
      <c r="W654" s="8" t="s">
        <v>338</v>
      </c>
      <c r="X654" s="8" t="s">
        <v>37</v>
      </c>
      <c r="Y654" s="8">
        <v>0</v>
      </c>
      <c r="Z654" t="s">
        <v>28</v>
      </c>
      <c r="AA654" t="s">
        <v>28</v>
      </c>
      <c r="AB654" t="str">
        <f t="shared" si="20"/>
        <v>704,13677,"INTO THE GLOSS","2019-10-16","Tom Gottberg","Samara Schlossman",37500,43.5,50.25,43.5,"B","010SBS","23#MEDIUM","35#LINER","ANY",1,"","","X","X","Shanae Codling","2018-3-12","JS","",0,"2019-10-16","2019-10-16"</v>
      </c>
      <c r="AC654" t="s">
        <v>333</v>
      </c>
      <c r="AD654" t="s">
        <v>332</v>
      </c>
      <c r="AE654" t="str">
        <f t="shared" si="21"/>
        <v>INSERT INTO dash.Jobs VALUES (704,13677,"INTO THE GLOSS","2019-10-16","Tom Gottberg","Samara Schlossman",37500,43.5,50.25,43.5,"B","010SBS","23#MEDIUM","35#LINER","ANY",1,"","","X","X","Shanae Codling","2018-3-12","JS","",0,"2019-10-16","2019-10-16");</v>
      </c>
    </row>
    <row r="655" spans="1:31" x14ac:dyDescent="0.2">
      <c r="A655">
        <v>705</v>
      </c>
      <c r="B655" s="8">
        <v>13678</v>
      </c>
      <c r="C655" s="8" t="s">
        <v>130</v>
      </c>
      <c r="D655" t="s">
        <v>28</v>
      </c>
      <c r="E655" s="8" t="s">
        <v>358</v>
      </c>
      <c r="F655" s="8" t="s">
        <v>362</v>
      </c>
      <c r="G655" s="8">
        <v>7500</v>
      </c>
      <c r="H655" s="8">
        <v>52</v>
      </c>
      <c r="I655" s="8">
        <v>43.5</v>
      </c>
      <c r="J655" s="8">
        <v>59.5</v>
      </c>
      <c r="K655" s="8" t="s">
        <v>41</v>
      </c>
      <c r="L655" s="8" t="s">
        <v>33</v>
      </c>
      <c r="M655" s="8" t="s">
        <v>34</v>
      </c>
      <c r="N655" s="8" t="s">
        <v>35</v>
      </c>
      <c r="O655" s="8" t="s">
        <v>36</v>
      </c>
      <c r="P655" s="8">
        <v>1</v>
      </c>
      <c r="Q655" s="8" t="s">
        <v>37</v>
      </c>
      <c r="R655" s="8" t="s">
        <v>37</v>
      </c>
      <c r="S655" s="8" t="s">
        <v>38</v>
      </c>
      <c r="T655" s="8" t="s">
        <v>38</v>
      </c>
      <c r="U655" s="8" t="s">
        <v>371</v>
      </c>
      <c r="V655" s="8" t="s">
        <v>209</v>
      </c>
      <c r="W655" s="8" t="s">
        <v>338</v>
      </c>
      <c r="X655" s="8" t="s">
        <v>37</v>
      </c>
      <c r="Y655" s="8">
        <v>0</v>
      </c>
      <c r="Z655" t="s">
        <v>28</v>
      </c>
      <c r="AA655" t="s">
        <v>28</v>
      </c>
      <c r="AB655" t="str">
        <f t="shared" si="20"/>
        <v>705,13678,"SYSCO","2019-10-16","Ryan Hodgin","Fran Hice",7500,52,43.5,59.5,"B","010SBS","23#MEDIUM","35#LINER","ANY",1,"","","X","X","Shanae Codling","2018-3-12","JS","",0,"2019-10-16","2019-10-16"</v>
      </c>
      <c r="AC655" t="s">
        <v>333</v>
      </c>
      <c r="AD655" t="s">
        <v>332</v>
      </c>
      <c r="AE655" t="str">
        <f t="shared" si="21"/>
        <v>INSERT INTO dash.Jobs VALUES (705,13678,"SYSCO","2019-10-16","Ryan Hodgin","Fran Hice",7500,52,43.5,59.5,"B","010SBS","23#MEDIUM","35#LINER","ANY",1,"","","X","X","Shanae Codling","2018-3-12","JS","",0,"2019-10-16","2019-10-16");</v>
      </c>
    </row>
    <row r="656" spans="1:31" x14ac:dyDescent="0.2">
      <c r="A656">
        <v>707</v>
      </c>
      <c r="B656" s="8">
        <v>13680</v>
      </c>
      <c r="C656" s="8" t="s">
        <v>97</v>
      </c>
      <c r="D656" t="s">
        <v>28</v>
      </c>
      <c r="E656" s="8" t="s">
        <v>358</v>
      </c>
      <c r="F656" s="8" t="s">
        <v>361</v>
      </c>
      <c r="G656" s="8">
        <v>700</v>
      </c>
      <c r="H656" s="8">
        <v>54.5</v>
      </c>
      <c r="I656" s="8">
        <v>33.75</v>
      </c>
      <c r="J656" s="8">
        <v>53.5</v>
      </c>
      <c r="K656" s="8" t="s">
        <v>32</v>
      </c>
      <c r="L656" s="8" t="s">
        <v>33</v>
      </c>
      <c r="M656" s="8" t="s">
        <v>34</v>
      </c>
      <c r="N656" s="8" t="s">
        <v>48</v>
      </c>
      <c r="O656" s="8" t="s">
        <v>36</v>
      </c>
      <c r="P656" s="8">
        <v>1</v>
      </c>
      <c r="Q656" s="8" t="s">
        <v>37</v>
      </c>
      <c r="R656" s="8" t="s">
        <v>37</v>
      </c>
      <c r="S656" s="8" t="s">
        <v>38</v>
      </c>
      <c r="T656" s="8" t="s">
        <v>38</v>
      </c>
      <c r="U656" s="8" t="s">
        <v>371</v>
      </c>
      <c r="V656" s="8" t="s">
        <v>209</v>
      </c>
      <c r="W656" s="8" t="s">
        <v>338</v>
      </c>
      <c r="X656" s="8" t="s">
        <v>37</v>
      </c>
      <c r="Y656" s="8">
        <v>0</v>
      </c>
      <c r="Z656" t="s">
        <v>28</v>
      </c>
      <c r="AA656" t="s">
        <v>28</v>
      </c>
      <c r="AB656" t="str">
        <f t="shared" si="20"/>
        <v>707,13680,"TELLURIDE TRADING CO","2019-10-16","Ryan Hodgin","Samara Schlossman",700,54.5,33.75,53.5,"E","010SBS","23#MEDIUM","42#LINER","ANY",1,"","","X","X","Shanae Codling","2018-3-12","JS","",0,"2019-10-16","2019-10-16"</v>
      </c>
      <c r="AC656" t="s">
        <v>333</v>
      </c>
      <c r="AD656" t="s">
        <v>332</v>
      </c>
      <c r="AE656" t="str">
        <f t="shared" si="21"/>
        <v>INSERT INTO dash.Jobs VALUES (707,13680,"TELLURIDE TRADING CO","2019-10-16","Ryan Hodgin","Samara Schlossman",700,54.5,33.75,53.5,"E","010SBS","23#MEDIUM","42#LINER","ANY",1,"","","X","X","Shanae Codling","2018-3-12","JS","",0,"2019-10-16","2019-10-16");</v>
      </c>
    </row>
    <row r="657" spans="1:31" x14ac:dyDescent="0.2">
      <c r="A657">
        <v>708</v>
      </c>
      <c r="B657" s="8">
        <v>13681</v>
      </c>
      <c r="C657" s="8" t="s">
        <v>59</v>
      </c>
      <c r="D657" t="s">
        <v>28</v>
      </c>
      <c r="E657" s="8" t="s">
        <v>358</v>
      </c>
      <c r="F657" s="8" t="s">
        <v>360</v>
      </c>
      <c r="G657" s="8">
        <v>19500</v>
      </c>
      <c r="H657" s="8">
        <v>40</v>
      </c>
      <c r="I657" s="8">
        <v>45.75</v>
      </c>
      <c r="J657" s="8">
        <v>40</v>
      </c>
      <c r="K657" s="8" t="s">
        <v>41</v>
      </c>
      <c r="L657" s="8" t="s">
        <v>60</v>
      </c>
      <c r="M657" s="8" t="s">
        <v>53</v>
      </c>
      <c r="N657" s="8" t="s">
        <v>48</v>
      </c>
      <c r="O657" s="8" t="s">
        <v>36</v>
      </c>
      <c r="P657" s="8">
        <v>1</v>
      </c>
      <c r="Q657" s="8" t="s">
        <v>37</v>
      </c>
      <c r="R657" s="8" t="s">
        <v>37</v>
      </c>
      <c r="S657" s="8" t="s">
        <v>38</v>
      </c>
      <c r="T657" s="8" t="s">
        <v>38</v>
      </c>
      <c r="U657" s="8" t="s">
        <v>378</v>
      </c>
      <c r="V657" s="8" t="s">
        <v>210</v>
      </c>
      <c r="W657" s="8" t="s">
        <v>63</v>
      </c>
      <c r="X657" s="8" t="s">
        <v>37</v>
      </c>
      <c r="Y657" s="8">
        <v>0</v>
      </c>
      <c r="Z657" t="s">
        <v>28</v>
      </c>
      <c r="AA657" t="s">
        <v>28</v>
      </c>
      <c r="AB657" t="str">
        <f t="shared" si="20"/>
        <v>708,13681,"KEURIG GREEN MOUNTAIN","2019-10-16","Ryan Hodgin","Jeff Tejeda",19500,40,45.75,40,"B","012SBS","26#MEDIUM","42#LINER","ANY",1,"","","X","X","Jomarys Mirabal","2017-10-28","N/A","",0,"2019-10-16","2019-10-16"</v>
      </c>
      <c r="AC657" t="s">
        <v>333</v>
      </c>
      <c r="AD657" t="s">
        <v>332</v>
      </c>
      <c r="AE657" t="str">
        <f t="shared" si="21"/>
        <v>INSERT INTO dash.Jobs VALUES (708,13681,"KEURIG GREEN MOUNTAIN","2019-10-16","Ryan Hodgin","Jeff Tejeda",19500,40,45.75,40,"B","012SBS","26#MEDIUM","42#LINER","ANY",1,"","","X","X","Jomarys Mirabal","2017-10-28","N/A","",0,"2019-10-16","2019-10-16");</v>
      </c>
    </row>
    <row r="658" spans="1:31" x14ac:dyDescent="0.2">
      <c r="A658">
        <v>709</v>
      </c>
      <c r="B658" s="8">
        <v>13682</v>
      </c>
      <c r="C658" s="8" t="s">
        <v>62</v>
      </c>
      <c r="D658" t="s">
        <v>28</v>
      </c>
      <c r="E658" s="8" t="s">
        <v>358</v>
      </c>
      <c r="F658" s="8" t="s">
        <v>360</v>
      </c>
      <c r="G658" s="8">
        <v>48000</v>
      </c>
      <c r="H658" s="8">
        <v>43.5</v>
      </c>
      <c r="I658" s="8">
        <v>49.25</v>
      </c>
      <c r="J658" s="8">
        <v>41</v>
      </c>
      <c r="K658" s="8" t="s">
        <v>32</v>
      </c>
      <c r="L658" s="8" t="s">
        <v>33</v>
      </c>
      <c r="M658" s="8" t="s">
        <v>34</v>
      </c>
      <c r="N658" s="8" t="s">
        <v>35</v>
      </c>
      <c r="O658" s="8" t="s">
        <v>36</v>
      </c>
      <c r="P658" s="8">
        <v>1</v>
      </c>
      <c r="Q658" s="8" t="s">
        <v>37</v>
      </c>
      <c r="R658" s="8" t="s">
        <v>37</v>
      </c>
      <c r="S658" s="8" t="s">
        <v>38</v>
      </c>
      <c r="T658" s="8" t="s">
        <v>38</v>
      </c>
      <c r="U658" s="8" t="s">
        <v>378</v>
      </c>
      <c r="V658" s="8" t="s">
        <v>210</v>
      </c>
      <c r="W658" s="8" t="s">
        <v>30</v>
      </c>
      <c r="X658" s="8" t="s">
        <v>37</v>
      </c>
      <c r="Y658" s="8">
        <v>0</v>
      </c>
      <c r="Z658" t="s">
        <v>28</v>
      </c>
      <c r="AA658" t="s">
        <v>28</v>
      </c>
      <c r="AB658" t="str">
        <f t="shared" si="20"/>
        <v>709,13682,"FIVE STAR CORRUGATED","2019-10-16","Ryan Hodgin","Jeff Tejeda",48000,43.5,49.25,41,"E","010SBS","23#MEDIUM","35#LINER","ANY",1,"","","X","X","Jomarys Mirabal","2017-10-28","RH","",0,"2019-10-16","2019-10-16"</v>
      </c>
      <c r="AC658" t="s">
        <v>333</v>
      </c>
      <c r="AD658" t="s">
        <v>332</v>
      </c>
      <c r="AE658" t="str">
        <f t="shared" si="21"/>
        <v>INSERT INTO dash.Jobs VALUES (709,13682,"FIVE STAR CORRUGATED","2019-10-16","Ryan Hodgin","Jeff Tejeda",48000,43.5,49.25,41,"E","010SBS","23#MEDIUM","35#LINER","ANY",1,"","","X","X","Jomarys Mirabal","2017-10-28","RH","",0,"2019-10-16","2019-10-16");</v>
      </c>
    </row>
    <row r="659" spans="1:31" x14ac:dyDescent="0.2">
      <c r="A659">
        <v>710</v>
      </c>
      <c r="B659" s="8">
        <v>13683</v>
      </c>
      <c r="C659" s="8" t="s">
        <v>29</v>
      </c>
      <c r="D659" t="s">
        <v>28</v>
      </c>
      <c r="E659" s="8" t="s">
        <v>358</v>
      </c>
      <c r="F659" s="8" t="s">
        <v>366</v>
      </c>
      <c r="G659" s="8">
        <v>232500</v>
      </c>
      <c r="H659" s="8">
        <v>59.5</v>
      </c>
      <c r="I659" s="8">
        <v>39</v>
      </c>
      <c r="J659" s="8">
        <v>59.5</v>
      </c>
      <c r="K659" s="8" t="s">
        <v>41</v>
      </c>
      <c r="L659" s="8" t="s">
        <v>33</v>
      </c>
      <c r="M659" s="8" t="s">
        <v>34</v>
      </c>
      <c r="N659" s="8" t="s">
        <v>35</v>
      </c>
      <c r="O659" s="8" t="s">
        <v>36</v>
      </c>
      <c r="P659" s="8">
        <v>1</v>
      </c>
      <c r="Q659" s="8" t="s">
        <v>37</v>
      </c>
      <c r="R659" s="8" t="s">
        <v>37</v>
      </c>
      <c r="S659" s="8" t="s">
        <v>38</v>
      </c>
      <c r="T659" s="8" t="s">
        <v>38</v>
      </c>
      <c r="U659" s="8" t="s">
        <v>371</v>
      </c>
      <c r="V659" s="8" t="s">
        <v>209</v>
      </c>
      <c r="W659" s="8" t="s">
        <v>148</v>
      </c>
      <c r="X659" s="8" t="s">
        <v>37</v>
      </c>
      <c r="Y659" s="8">
        <v>0</v>
      </c>
      <c r="Z659" t="s">
        <v>28</v>
      </c>
      <c r="AA659" t="s">
        <v>28</v>
      </c>
      <c r="AB659" t="str">
        <f t="shared" si="20"/>
        <v>710,13683,"WHITE WAVE","2019-10-16","Ryan Hodgin","Caroline Vega",232500,59.5,39,59.5,"B","010SBS","23#MEDIUM","35#LINER","ANY",1,"","","X","X","Shanae Codling","2018-3-12","SC","",0,"2019-10-16","2019-10-16"</v>
      </c>
      <c r="AC659" t="s">
        <v>333</v>
      </c>
      <c r="AD659" t="s">
        <v>332</v>
      </c>
      <c r="AE659" t="str">
        <f t="shared" si="21"/>
        <v>INSERT INTO dash.Jobs VALUES (710,13683,"WHITE WAVE","2019-10-16","Ryan Hodgin","Caroline Vega",232500,59.5,39,59.5,"B","010SBS","23#MEDIUM","35#LINER","ANY",1,"","","X","X","Shanae Codling","2018-3-12","SC","",0,"2019-10-16","2019-10-16");</v>
      </c>
    </row>
    <row r="660" spans="1:31" x14ac:dyDescent="0.2">
      <c r="A660">
        <v>711</v>
      </c>
      <c r="B660" s="8">
        <v>13684</v>
      </c>
      <c r="C660" s="8" t="s">
        <v>65</v>
      </c>
      <c r="D660" t="s">
        <v>28</v>
      </c>
      <c r="E660" s="8" t="s">
        <v>358</v>
      </c>
      <c r="F660" s="8" t="s">
        <v>363</v>
      </c>
      <c r="G660" s="8">
        <v>54000</v>
      </c>
      <c r="H660" s="8">
        <v>52</v>
      </c>
      <c r="I660" s="8">
        <v>39</v>
      </c>
      <c r="J660" s="8">
        <v>52</v>
      </c>
      <c r="K660" s="8" t="s">
        <v>32</v>
      </c>
      <c r="L660" s="8" t="s">
        <v>33</v>
      </c>
      <c r="M660" s="8" t="s">
        <v>34</v>
      </c>
      <c r="N660" s="8" t="s">
        <v>35</v>
      </c>
      <c r="O660" s="8" t="s">
        <v>36</v>
      </c>
      <c r="P660" s="8">
        <v>1</v>
      </c>
      <c r="Q660" s="8" t="s">
        <v>37</v>
      </c>
      <c r="R660" s="8" t="s">
        <v>37</v>
      </c>
      <c r="S660" s="8" t="s">
        <v>38</v>
      </c>
      <c r="T660" s="8" t="s">
        <v>38</v>
      </c>
      <c r="U660" s="8" t="s">
        <v>371</v>
      </c>
      <c r="V660" s="8" t="s">
        <v>209</v>
      </c>
      <c r="W660" s="8" t="s">
        <v>148</v>
      </c>
      <c r="X660" s="8" t="s">
        <v>37</v>
      </c>
      <c r="Y660" s="8">
        <v>0</v>
      </c>
      <c r="Z660" t="s">
        <v>28</v>
      </c>
      <c r="AA660" t="s">
        <v>28</v>
      </c>
      <c r="AB660" t="str">
        <f t="shared" si="20"/>
        <v>711,13684,"FEDERAL MOGUL","2019-10-16","Ryan Hodgin","Nancy Anthony",54000,52,39,52,"E","010SBS","23#MEDIUM","35#LINER","ANY",1,"","","X","X","Shanae Codling","2018-3-12","SC","",0,"2019-10-16","2019-10-16"</v>
      </c>
      <c r="AC660" t="s">
        <v>333</v>
      </c>
      <c r="AD660" t="s">
        <v>332</v>
      </c>
      <c r="AE660" t="str">
        <f t="shared" si="21"/>
        <v>INSERT INTO dash.Jobs VALUES (711,13684,"FEDERAL MOGUL","2019-10-16","Ryan Hodgin","Nancy Anthony",54000,52,39,52,"E","010SBS","23#MEDIUM","35#LINER","ANY",1,"","","X","X","Shanae Codling","2018-3-12","SC","",0,"2019-10-16","2019-10-16");</v>
      </c>
    </row>
    <row r="661" spans="1:31" x14ac:dyDescent="0.2">
      <c r="A661">
        <v>712</v>
      </c>
      <c r="B661" s="8">
        <v>13685</v>
      </c>
      <c r="C661" s="8" t="s">
        <v>54</v>
      </c>
      <c r="D661" t="s">
        <v>28</v>
      </c>
      <c r="E661" s="8" t="s">
        <v>367</v>
      </c>
      <c r="F661" s="8" t="s">
        <v>363</v>
      </c>
      <c r="G661" s="8">
        <v>120000</v>
      </c>
      <c r="H661" s="8">
        <v>36</v>
      </c>
      <c r="I661" s="8">
        <v>48.25</v>
      </c>
      <c r="J661" s="8">
        <v>35</v>
      </c>
      <c r="K661" s="8" t="s">
        <v>41</v>
      </c>
      <c r="L661" s="8" t="s">
        <v>33</v>
      </c>
      <c r="M661" s="8" t="s">
        <v>34</v>
      </c>
      <c r="N661" s="8" t="s">
        <v>35</v>
      </c>
      <c r="O661" s="8" t="s">
        <v>36</v>
      </c>
      <c r="P661" s="8">
        <v>1</v>
      </c>
      <c r="Q661" s="8" t="s">
        <v>37</v>
      </c>
      <c r="R661" s="8" t="s">
        <v>37</v>
      </c>
      <c r="S661" s="8" t="s">
        <v>38</v>
      </c>
      <c r="T661" s="8" t="s">
        <v>38</v>
      </c>
      <c r="U661" s="8" t="s">
        <v>371</v>
      </c>
      <c r="V661" s="8" t="s">
        <v>209</v>
      </c>
      <c r="W661" s="8" t="s">
        <v>338</v>
      </c>
      <c r="X661" s="8" t="s">
        <v>37</v>
      </c>
      <c r="Y661" s="8">
        <v>0</v>
      </c>
      <c r="Z661" t="s">
        <v>28</v>
      </c>
      <c r="AA661" t="s">
        <v>28</v>
      </c>
      <c r="AB661" t="str">
        <f t="shared" si="20"/>
        <v>712,13685,"KELLOGG'S","2019-10-16","Tom Gottberg","Nancy Anthony",120000,36,48.25,35,"B","010SBS","23#MEDIUM","35#LINER","ANY",1,"","","X","X","Shanae Codling","2018-3-12","JS","",0,"2019-10-16","2019-10-16"</v>
      </c>
      <c r="AC661" t="s">
        <v>333</v>
      </c>
      <c r="AD661" t="s">
        <v>332</v>
      </c>
      <c r="AE661" t="str">
        <f t="shared" si="21"/>
        <v>INSERT INTO dash.Jobs VALUES (712,13685,"KELLOGG'S","2019-10-16","Tom Gottberg","Nancy Anthony",120000,36,48.25,35,"B","010SBS","23#MEDIUM","35#LINER","ANY",1,"","","X","X","Shanae Codling","2018-3-12","JS","",0,"2019-10-16","2019-10-16");</v>
      </c>
    </row>
    <row r="662" spans="1:31" x14ac:dyDescent="0.2">
      <c r="A662">
        <v>713</v>
      </c>
      <c r="B662" s="8">
        <v>13686</v>
      </c>
      <c r="C662" s="8" t="s">
        <v>54</v>
      </c>
      <c r="D662" t="s">
        <v>28</v>
      </c>
      <c r="E662" s="8" t="s">
        <v>367</v>
      </c>
      <c r="F662" s="8" t="s">
        <v>363</v>
      </c>
      <c r="G662" s="8">
        <v>60000</v>
      </c>
      <c r="H662" s="8">
        <v>36</v>
      </c>
      <c r="I662" s="8">
        <v>60</v>
      </c>
      <c r="J662" s="8">
        <v>35</v>
      </c>
      <c r="K662" s="8" t="s">
        <v>32</v>
      </c>
      <c r="L662" s="8" t="s">
        <v>33</v>
      </c>
      <c r="M662" s="8" t="s">
        <v>34</v>
      </c>
      <c r="N662" s="8" t="s">
        <v>35</v>
      </c>
      <c r="O662" s="8" t="s">
        <v>36</v>
      </c>
      <c r="P662" s="8">
        <v>1</v>
      </c>
      <c r="Q662" s="8" t="s">
        <v>37</v>
      </c>
      <c r="R662" s="8" t="s">
        <v>37</v>
      </c>
      <c r="S662" s="8" t="s">
        <v>38</v>
      </c>
      <c r="T662" s="8" t="s">
        <v>38</v>
      </c>
      <c r="U662" s="8" t="s">
        <v>371</v>
      </c>
      <c r="V662" s="8" t="s">
        <v>209</v>
      </c>
      <c r="W662" s="8" t="s">
        <v>338</v>
      </c>
      <c r="X662" s="8" t="s">
        <v>37</v>
      </c>
      <c r="Y662" s="8">
        <v>0</v>
      </c>
      <c r="Z662" t="s">
        <v>28</v>
      </c>
      <c r="AA662" t="s">
        <v>28</v>
      </c>
      <c r="AB662" t="str">
        <f t="shared" si="20"/>
        <v>713,13686,"KELLOGG'S","2019-10-16","Tom Gottberg","Nancy Anthony",60000,36,60,35,"E","010SBS","23#MEDIUM","35#LINER","ANY",1,"","","X","X","Shanae Codling","2018-3-12","JS","",0,"2019-10-16","2019-10-16"</v>
      </c>
      <c r="AC662" t="s">
        <v>333</v>
      </c>
      <c r="AD662" t="s">
        <v>332</v>
      </c>
      <c r="AE662" t="str">
        <f t="shared" si="21"/>
        <v>INSERT INTO dash.Jobs VALUES (713,13686,"KELLOGG'S","2019-10-16","Tom Gottberg","Nancy Anthony",60000,36,60,35,"E","010SBS","23#MEDIUM","35#LINER","ANY",1,"","","X","X","Shanae Codling","2018-3-12","JS","",0,"2019-10-16","2019-10-16");</v>
      </c>
    </row>
    <row r="663" spans="1:31" x14ac:dyDescent="0.2">
      <c r="A663">
        <v>714</v>
      </c>
      <c r="B663" s="8">
        <v>13687</v>
      </c>
      <c r="C663" s="8" t="s">
        <v>54</v>
      </c>
      <c r="D663" t="s">
        <v>28</v>
      </c>
      <c r="E663" s="8" t="s">
        <v>358</v>
      </c>
      <c r="F663" s="8" t="s">
        <v>363</v>
      </c>
      <c r="G663" s="8">
        <v>48000</v>
      </c>
      <c r="H663" s="8">
        <v>58</v>
      </c>
      <c r="I663" s="8">
        <v>34.25</v>
      </c>
      <c r="J663" s="8">
        <v>58</v>
      </c>
      <c r="K663" s="8" t="s">
        <v>32</v>
      </c>
      <c r="L663" s="8" t="s">
        <v>33</v>
      </c>
      <c r="M663" s="8" t="s">
        <v>34</v>
      </c>
      <c r="N663" s="8" t="s">
        <v>56</v>
      </c>
      <c r="O663" s="8" t="s">
        <v>36</v>
      </c>
      <c r="P663" s="8">
        <v>1</v>
      </c>
      <c r="Q663" s="8" t="s">
        <v>37</v>
      </c>
      <c r="R663" s="8" t="s">
        <v>37</v>
      </c>
      <c r="S663" s="8" t="s">
        <v>38</v>
      </c>
      <c r="T663" s="8" t="s">
        <v>38</v>
      </c>
      <c r="U663" s="8" t="s">
        <v>371</v>
      </c>
      <c r="V663" s="8" t="s">
        <v>209</v>
      </c>
      <c r="W663" s="8" t="s">
        <v>338</v>
      </c>
      <c r="X663" s="8" t="s">
        <v>37</v>
      </c>
      <c r="Y663" s="8">
        <v>0</v>
      </c>
      <c r="Z663" t="s">
        <v>28</v>
      </c>
      <c r="AA663" t="s">
        <v>28</v>
      </c>
      <c r="AB663" t="str">
        <f t="shared" si="20"/>
        <v>714,13687,"KELLOGG'S","2019-10-16","Ryan Hodgin","Nancy Anthony",48000,58,34.25,58,"E","010SBS","23#MEDIUM","26#LINER","ANY",1,"","","X","X","Shanae Codling","2018-3-12","JS","",0,"2019-10-16","2019-10-16"</v>
      </c>
      <c r="AC663" t="s">
        <v>333</v>
      </c>
      <c r="AD663" t="s">
        <v>332</v>
      </c>
      <c r="AE663" t="str">
        <f t="shared" si="21"/>
        <v>INSERT INTO dash.Jobs VALUES (714,13687,"KELLOGG'S","2019-10-16","Ryan Hodgin","Nancy Anthony",48000,58,34.25,58,"E","010SBS","23#MEDIUM","26#LINER","ANY",1,"","","X","X","Shanae Codling","2018-3-12","JS","",0,"2019-10-16","2019-10-16");</v>
      </c>
    </row>
    <row r="664" spans="1:31" x14ac:dyDescent="0.2">
      <c r="A664">
        <v>716</v>
      </c>
      <c r="B664" s="8">
        <v>13689</v>
      </c>
      <c r="C664" s="8" t="s">
        <v>54</v>
      </c>
      <c r="D664" t="s">
        <v>28</v>
      </c>
      <c r="E664" s="8" t="s">
        <v>358</v>
      </c>
      <c r="F664" s="8" t="s">
        <v>363</v>
      </c>
      <c r="G664" s="8">
        <v>75000</v>
      </c>
      <c r="H664" s="8">
        <v>36</v>
      </c>
      <c r="I664" s="8">
        <v>56</v>
      </c>
      <c r="J664" s="8">
        <v>34.5</v>
      </c>
      <c r="K664" s="8" t="s">
        <v>32</v>
      </c>
      <c r="L664" s="8" t="s">
        <v>33</v>
      </c>
      <c r="M664" s="8" t="s">
        <v>34</v>
      </c>
      <c r="N664" s="8" t="s">
        <v>35</v>
      </c>
      <c r="O664" s="8" t="s">
        <v>36</v>
      </c>
      <c r="P664" s="8">
        <v>1</v>
      </c>
      <c r="Q664" s="8" t="s">
        <v>37</v>
      </c>
      <c r="R664" s="8" t="s">
        <v>37</v>
      </c>
      <c r="S664" s="8" t="s">
        <v>38</v>
      </c>
      <c r="T664" s="8" t="s">
        <v>38</v>
      </c>
      <c r="U664" s="8" t="s">
        <v>371</v>
      </c>
      <c r="V664" s="8" t="s">
        <v>209</v>
      </c>
      <c r="W664" s="8" t="s">
        <v>338</v>
      </c>
      <c r="X664" s="8" t="s">
        <v>37</v>
      </c>
      <c r="Y664" s="8">
        <v>0</v>
      </c>
      <c r="Z664" t="s">
        <v>28</v>
      </c>
      <c r="AA664" t="s">
        <v>28</v>
      </c>
      <c r="AB664" t="str">
        <f t="shared" si="20"/>
        <v>716,13689,"KELLOGG'S","2019-10-16","Ryan Hodgin","Nancy Anthony",75000,36,56,34.5,"E","010SBS","23#MEDIUM","35#LINER","ANY",1,"","","X","X","Shanae Codling","2018-3-12","JS","",0,"2019-10-16","2019-10-16"</v>
      </c>
      <c r="AC664" t="s">
        <v>333</v>
      </c>
      <c r="AD664" t="s">
        <v>332</v>
      </c>
      <c r="AE664" t="str">
        <f t="shared" si="21"/>
        <v>INSERT INTO dash.Jobs VALUES (716,13689,"KELLOGG'S","2019-10-16","Ryan Hodgin","Nancy Anthony",75000,36,56,34.5,"E","010SBS","23#MEDIUM","35#LINER","ANY",1,"","","X","X","Shanae Codling","2018-3-12","JS","",0,"2019-10-16","2019-10-16");</v>
      </c>
    </row>
    <row r="665" spans="1:31" x14ac:dyDescent="0.2">
      <c r="A665">
        <v>717</v>
      </c>
      <c r="B665" s="8">
        <v>13690</v>
      </c>
      <c r="C665" s="8" t="s">
        <v>54</v>
      </c>
      <c r="D665" t="s">
        <v>28</v>
      </c>
      <c r="E665" s="8" t="s">
        <v>358</v>
      </c>
      <c r="F665" s="8" t="s">
        <v>363</v>
      </c>
      <c r="G665" s="8">
        <v>24000</v>
      </c>
      <c r="H665" s="8">
        <v>59.5</v>
      </c>
      <c r="I665" s="8">
        <v>33.75</v>
      </c>
      <c r="J665" s="8">
        <v>59.5</v>
      </c>
      <c r="K665" s="8" t="s">
        <v>32</v>
      </c>
      <c r="L665" s="8" t="s">
        <v>33</v>
      </c>
      <c r="M665" s="8" t="s">
        <v>34</v>
      </c>
      <c r="N665" s="8" t="s">
        <v>56</v>
      </c>
      <c r="O665" s="8" t="s">
        <v>36</v>
      </c>
      <c r="P665" s="8">
        <v>1</v>
      </c>
      <c r="Q665" s="8" t="s">
        <v>37</v>
      </c>
      <c r="R665" s="8" t="s">
        <v>37</v>
      </c>
      <c r="S665" s="8" t="s">
        <v>38</v>
      </c>
      <c r="T665" s="8" t="s">
        <v>38</v>
      </c>
      <c r="U665" s="8" t="s">
        <v>371</v>
      </c>
      <c r="V665" s="8" t="s">
        <v>209</v>
      </c>
      <c r="W665" s="8" t="s">
        <v>338</v>
      </c>
      <c r="X665" s="8" t="s">
        <v>37</v>
      </c>
      <c r="Y665" s="8">
        <v>0</v>
      </c>
      <c r="Z665" t="s">
        <v>28</v>
      </c>
      <c r="AA665" t="s">
        <v>28</v>
      </c>
      <c r="AB665" t="str">
        <f t="shared" si="20"/>
        <v>717,13690,"KELLOGG'S","2019-10-16","Ryan Hodgin","Nancy Anthony",24000,59.5,33.75,59.5,"E","010SBS","23#MEDIUM","26#LINER","ANY",1,"","","X","X","Shanae Codling","2018-3-12","JS","",0,"2019-10-16","2019-10-16"</v>
      </c>
      <c r="AC665" t="s">
        <v>333</v>
      </c>
      <c r="AD665" t="s">
        <v>332</v>
      </c>
      <c r="AE665" t="str">
        <f t="shared" si="21"/>
        <v>INSERT INTO dash.Jobs VALUES (717,13690,"KELLOGG'S","2019-10-16","Ryan Hodgin","Nancy Anthony",24000,59.5,33.75,59.5,"E","010SBS","23#MEDIUM","26#LINER","ANY",1,"","","X","X","Shanae Codling","2018-3-12","JS","",0,"2019-10-16","2019-10-16");</v>
      </c>
    </row>
    <row r="666" spans="1:31" x14ac:dyDescent="0.2">
      <c r="A666">
        <v>718</v>
      </c>
      <c r="B666" s="8">
        <v>13691</v>
      </c>
      <c r="C666" s="8" t="s">
        <v>59</v>
      </c>
      <c r="D666" t="s">
        <v>28</v>
      </c>
      <c r="E666" s="8" t="s">
        <v>358</v>
      </c>
      <c r="F666" s="8" t="s">
        <v>360</v>
      </c>
      <c r="G666" s="8">
        <v>45900</v>
      </c>
      <c r="H666" s="8">
        <v>35.5</v>
      </c>
      <c r="I666" s="8">
        <v>45.75</v>
      </c>
      <c r="J666" s="8">
        <v>35.5</v>
      </c>
      <c r="K666" s="8" t="s">
        <v>41</v>
      </c>
      <c r="L666" s="8" t="s">
        <v>60</v>
      </c>
      <c r="M666" s="8" t="s">
        <v>53</v>
      </c>
      <c r="N666" s="8" t="s">
        <v>48</v>
      </c>
      <c r="O666" s="8" t="s">
        <v>36</v>
      </c>
      <c r="P666" s="8">
        <v>1</v>
      </c>
      <c r="Q666" s="8" t="s">
        <v>37</v>
      </c>
      <c r="R666" s="8" t="s">
        <v>37</v>
      </c>
      <c r="S666" s="8" t="s">
        <v>38</v>
      </c>
      <c r="T666" s="8" t="s">
        <v>38</v>
      </c>
      <c r="U666" s="8" t="s">
        <v>378</v>
      </c>
      <c r="V666" s="8" t="s">
        <v>210</v>
      </c>
      <c r="W666" s="8" t="s">
        <v>63</v>
      </c>
      <c r="X666" s="8" t="s">
        <v>37</v>
      </c>
      <c r="Y666" s="8">
        <v>0</v>
      </c>
      <c r="Z666" t="s">
        <v>28</v>
      </c>
      <c r="AA666" t="s">
        <v>28</v>
      </c>
      <c r="AB666" t="str">
        <f t="shared" si="20"/>
        <v>718,13691,"KEURIG GREEN MOUNTAIN","2019-10-16","Ryan Hodgin","Jeff Tejeda",45900,35.5,45.75,35.5,"B","012SBS","26#MEDIUM","42#LINER","ANY",1,"","","X","X","Jomarys Mirabal","2017-10-28","N/A","",0,"2019-10-16","2019-10-16"</v>
      </c>
      <c r="AC666" t="s">
        <v>333</v>
      </c>
      <c r="AD666" t="s">
        <v>332</v>
      </c>
      <c r="AE666" t="str">
        <f t="shared" si="21"/>
        <v>INSERT INTO dash.Jobs VALUES (718,13691,"KEURIG GREEN MOUNTAIN","2019-10-16","Ryan Hodgin","Jeff Tejeda",45900,35.5,45.75,35.5,"B","012SBS","26#MEDIUM","42#LINER","ANY",1,"","","X","X","Jomarys Mirabal","2017-10-28","N/A","",0,"2019-10-16","2019-10-16");</v>
      </c>
    </row>
    <row r="667" spans="1:31" x14ac:dyDescent="0.2">
      <c r="A667">
        <v>719</v>
      </c>
      <c r="B667" s="8">
        <v>13692</v>
      </c>
      <c r="C667" s="8" t="s">
        <v>57</v>
      </c>
      <c r="D667" t="s">
        <v>28</v>
      </c>
      <c r="E667" s="8" t="s">
        <v>367</v>
      </c>
      <c r="F667" s="8" t="s">
        <v>362</v>
      </c>
      <c r="G667" s="8">
        <v>4500</v>
      </c>
      <c r="H667" s="8">
        <v>54.5</v>
      </c>
      <c r="I667" s="8">
        <v>40.5</v>
      </c>
      <c r="J667" s="8">
        <v>54.5</v>
      </c>
      <c r="K667" s="8" t="s">
        <v>41</v>
      </c>
      <c r="L667" s="8" t="s">
        <v>33</v>
      </c>
      <c r="M667" s="8" t="s">
        <v>34</v>
      </c>
      <c r="N667" s="8" t="s">
        <v>35</v>
      </c>
      <c r="O667" s="8" t="s">
        <v>36</v>
      </c>
      <c r="P667" s="8">
        <v>1</v>
      </c>
      <c r="Q667" s="8" t="s">
        <v>37</v>
      </c>
      <c r="R667" s="8" t="s">
        <v>37</v>
      </c>
      <c r="S667" s="8" t="s">
        <v>38</v>
      </c>
      <c r="T667" s="8" t="s">
        <v>38</v>
      </c>
      <c r="U667" s="8" t="s">
        <v>378</v>
      </c>
      <c r="V667" s="8" t="s">
        <v>210</v>
      </c>
      <c r="W667" s="8" t="s">
        <v>338</v>
      </c>
      <c r="X667" s="8" t="s">
        <v>37</v>
      </c>
      <c r="Y667" s="8">
        <v>0</v>
      </c>
      <c r="Z667" t="s">
        <v>28</v>
      </c>
      <c r="AA667" t="s">
        <v>28</v>
      </c>
      <c r="AB667" t="str">
        <f t="shared" si="20"/>
        <v>719,13692,"ACTION PAK","2019-10-16","Tom Gottberg","Fran Hice",4500,54.5,40.5,54.5,"B","010SBS","23#MEDIUM","35#LINER","ANY",1,"","","X","X","Jomarys Mirabal","2017-10-28","JS","",0,"2019-10-16","2019-10-16"</v>
      </c>
      <c r="AC667" t="s">
        <v>333</v>
      </c>
      <c r="AD667" t="s">
        <v>332</v>
      </c>
      <c r="AE667" t="str">
        <f t="shared" si="21"/>
        <v>INSERT INTO dash.Jobs VALUES (719,13692,"ACTION PAK","2019-10-16","Tom Gottberg","Fran Hice",4500,54.5,40.5,54.5,"B","010SBS","23#MEDIUM","35#LINER","ANY",1,"","","X","X","Jomarys Mirabal","2017-10-28","JS","",0,"2019-10-16","2019-10-16");</v>
      </c>
    </row>
    <row r="668" spans="1:31" x14ac:dyDescent="0.2">
      <c r="A668">
        <v>720</v>
      </c>
      <c r="B668" s="8">
        <v>13693</v>
      </c>
      <c r="C668" s="8" t="s">
        <v>54</v>
      </c>
      <c r="D668" t="s">
        <v>28</v>
      </c>
      <c r="E668" s="8" t="s">
        <v>358</v>
      </c>
      <c r="F668" s="8" t="s">
        <v>363</v>
      </c>
      <c r="G668" s="8">
        <v>160000</v>
      </c>
      <c r="H668" s="8">
        <v>54.5</v>
      </c>
      <c r="I668" s="8">
        <v>33.75</v>
      </c>
      <c r="J668" s="8">
        <v>54</v>
      </c>
      <c r="K668" s="8" t="s">
        <v>32</v>
      </c>
      <c r="L668" s="8" t="s">
        <v>33</v>
      </c>
      <c r="M668" s="8" t="s">
        <v>34</v>
      </c>
      <c r="N668" s="8" t="s">
        <v>66</v>
      </c>
      <c r="O668" s="8" t="s">
        <v>36</v>
      </c>
      <c r="P668" s="8">
        <v>1</v>
      </c>
      <c r="Q668" s="8" t="s">
        <v>37</v>
      </c>
      <c r="R668" s="8" t="s">
        <v>37</v>
      </c>
      <c r="S668" s="8" t="s">
        <v>38</v>
      </c>
      <c r="T668" s="8" t="s">
        <v>38</v>
      </c>
      <c r="U668" s="8" t="s">
        <v>371</v>
      </c>
      <c r="V668" s="8" t="s">
        <v>203</v>
      </c>
      <c r="W668" s="8" t="s">
        <v>338</v>
      </c>
      <c r="X668" s="8" t="s">
        <v>37</v>
      </c>
      <c r="Y668" s="8">
        <v>0</v>
      </c>
      <c r="Z668" t="s">
        <v>28</v>
      </c>
      <c r="AA668" t="s">
        <v>28</v>
      </c>
      <c r="AB668" t="str">
        <f t="shared" si="20"/>
        <v>720,13693,"KELLOGG'S","2019-10-16","Ryan Hodgin","Nancy Anthony",160000,54.5,33.75,54,"E","010SBS","23#MEDIUM","35#HCL LINER","ANY",1,"","","X","X","Shanae Codling","2018-2-23","JS","",0,"2019-10-16","2019-10-16"</v>
      </c>
      <c r="AC668" t="s">
        <v>333</v>
      </c>
      <c r="AD668" t="s">
        <v>332</v>
      </c>
      <c r="AE668" t="str">
        <f t="shared" si="21"/>
        <v>INSERT INTO dash.Jobs VALUES (720,13693,"KELLOGG'S","2019-10-16","Ryan Hodgin","Nancy Anthony",160000,54.5,33.75,54,"E","010SBS","23#MEDIUM","35#HCL LINER","ANY",1,"","","X","X","Shanae Codling","2018-2-23","JS","",0,"2019-10-16","2019-10-16");</v>
      </c>
    </row>
    <row r="669" spans="1:31" x14ac:dyDescent="0.2">
      <c r="A669">
        <v>721</v>
      </c>
      <c r="B669" s="8">
        <v>13694</v>
      </c>
      <c r="C669" s="8" t="s">
        <v>54</v>
      </c>
      <c r="D669" t="s">
        <v>28</v>
      </c>
      <c r="E669" s="8" t="s">
        <v>358</v>
      </c>
      <c r="F669" s="8" t="s">
        <v>363</v>
      </c>
      <c r="G669" s="8">
        <v>45000</v>
      </c>
      <c r="H669" s="8">
        <v>36</v>
      </c>
      <c r="I669" s="8">
        <v>48.25</v>
      </c>
      <c r="J669" s="8">
        <v>34.5</v>
      </c>
      <c r="K669" s="8" t="s">
        <v>41</v>
      </c>
      <c r="L669" s="8" t="s">
        <v>33</v>
      </c>
      <c r="M669" s="8" t="s">
        <v>34</v>
      </c>
      <c r="N669" s="8" t="s">
        <v>35</v>
      </c>
      <c r="O669" s="8" t="s">
        <v>36</v>
      </c>
      <c r="P669" s="8">
        <v>1</v>
      </c>
      <c r="Q669" s="8" t="s">
        <v>37</v>
      </c>
      <c r="R669" s="8" t="s">
        <v>37</v>
      </c>
      <c r="S669" s="8" t="s">
        <v>38</v>
      </c>
      <c r="T669" s="8" t="s">
        <v>38</v>
      </c>
      <c r="U669" s="8" t="s">
        <v>371</v>
      </c>
      <c r="V669" s="8" t="s">
        <v>209</v>
      </c>
      <c r="W669" s="8" t="s">
        <v>338</v>
      </c>
      <c r="X669" s="8" t="s">
        <v>37</v>
      </c>
      <c r="Y669" s="8">
        <v>0</v>
      </c>
      <c r="Z669" t="s">
        <v>28</v>
      </c>
      <c r="AA669" t="s">
        <v>28</v>
      </c>
      <c r="AB669" t="str">
        <f t="shared" si="20"/>
        <v>721,13694,"KELLOGG'S","2019-10-16","Ryan Hodgin","Nancy Anthony",45000,36,48.25,34.5,"B","010SBS","23#MEDIUM","35#LINER","ANY",1,"","","X","X","Shanae Codling","2018-3-12","JS","",0,"2019-10-16","2019-10-16"</v>
      </c>
      <c r="AC669" t="s">
        <v>333</v>
      </c>
      <c r="AD669" t="s">
        <v>332</v>
      </c>
      <c r="AE669" t="str">
        <f t="shared" si="21"/>
        <v>INSERT INTO dash.Jobs VALUES (721,13694,"KELLOGG'S","2019-10-16","Ryan Hodgin","Nancy Anthony",45000,36,48.25,34.5,"B","010SBS","23#MEDIUM","35#LINER","ANY",1,"","","X","X","Shanae Codling","2018-3-12","JS","",0,"2019-10-16","2019-10-16");</v>
      </c>
    </row>
    <row r="670" spans="1:31" x14ac:dyDescent="0.2">
      <c r="A670">
        <v>722</v>
      </c>
      <c r="B670" s="8">
        <v>13695</v>
      </c>
      <c r="C670" s="8" t="s">
        <v>29</v>
      </c>
      <c r="D670" t="s">
        <v>28</v>
      </c>
      <c r="E670" s="8" t="s">
        <v>358</v>
      </c>
      <c r="F670" s="8" t="s">
        <v>366</v>
      </c>
      <c r="G670" s="8">
        <v>32300</v>
      </c>
      <c r="H670" s="8">
        <v>36</v>
      </c>
      <c r="I670" s="8">
        <v>55.75</v>
      </c>
      <c r="J670" s="8">
        <v>34.5</v>
      </c>
      <c r="K670" s="8" t="s">
        <v>41</v>
      </c>
      <c r="L670" s="8" t="s">
        <v>33</v>
      </c>
      <c r="M670" s="8" t="s">
        <v>43</v>
      </c>
      <c r="N670" s="8" t="s">
        <v>48</v>
      </c>
      <c r="O670" s="8" t="s">
        <v>36</v>
      </c>
      <c r="P670" s="8">
        <v>1</v>
      </c>
      <c r="Q670" s="8" t="s">
        <v>37</v>
      </c>
      <c r="R670" s="8" t="s">
        <v>37</v>
      </c>
      <c r="S670" s="8" t="s">
        <v>38</v>
      </c>
      <c r="T670" s="8" t="s">
        <v>38</v>
      </c>
      <c r="U670" s="8" t="s">
        <v>371</v>
      </c>
      <c r="V670" s="8" t="s">
        <v>209</v>
      </c>
      <c r="W670" s="8" t="s">
        <v>148</v>
      </c>
      <c r="X670" s="8" t="s">
        <v>37</v>
      </c>
      <c r="Y670" s="8">
        <v>0</v>
      </c>
      <c r="Z670" t="s">
        <v>28</v>
      </c>
      <c r="AA670" t="s">
        <v>28</v>
      </c>
      <c r="AB670" t="str">
        <f t="shared" si="20"/>
        <v>722,13695,"WHITE WAVE","2019-10-16","Ryan Hodgin","Caroline Vega",32300,36,55.75,34.5,"B","010SBS","33#MEDIUM","42#LINER","ANY",1,"","","X","X","Shanae Codling","2018-3-12","SC","",0,"2019-10-16","2019-10-16"</v>
      </c>
      <c r="AC670" t="s">
        <v>333</v>
      </c>
      <c r="AD670" t="s">
        <v>332</v>
      </c>
      <c r="AE670" t="str">
        <f t="shared" si="21"/>
        <v>INSERT INTO dash.Jobs VALUES (722,13695,"WHITE WAVE","2019-10-16","Ryan Hodgin","Caroline Vega",32300,36,55.75,34.5,"B","010SBS","33#MEDIUM","42#LINER","ANY",1,"","","X","X","Shanae Codling","2018-3-12","SC","",0,"2019-10-16","2019-10-16");</v>
      </c>
    </row>
    <row r="671" spans="1:31" x14ac:dyDescent="0.2">
      <c r="A671">
        <v>723</v>
      </c>
      <c r="B671" s="8">
        <v>13696</v>
      </c>
      <c r="C671" s="8" t="s">
        <v>29</v>
      </c>
      <c r="D671" t="s">
        <v>28</v>
      </c>
      <c r="E671" s="8" t="s">
        <v>358</v>
      </c>
      <c r="F671" s="8" t="s">
        <v>366</v>
      </c>
      <c r="G671" s="8">
        <v>66800</v>
      </c>
      <c r="H671" s="8">
        <v>36</v>
      </c>
      <c r="I671" s="8">
        <v>55.5</v>
      </c>
      <c r="J671" s="8">
        <v>36</v>
      </c>
      <c r="K671" s="8" t="s">
        <v>41</v>
      </c>
      <c r="L671" s="8" t="s">
        <v>33</v>
      </c>
      <c r="M671" s="8" t="s">
        <v>43</v>
      </c>
      <c r="N671" s="8" t="s">
        <v>48</v>
      </c>
      <c r="O671" s="8" t="s">
        <v>36</v>
      </c>
      <c r="P671" s="8">
        <v>1</v>
      </c>
      <c r="Q671" s="8" t="s">
        <v>37</v>
      </c>
      <c r="R671" s="8" t="s">
        <v>37</v>
      </c>
      <c r="S671" s="8" t="s">
        <v>38</v>
      </c>
      <c r="T671" s="8" t="s">
        <v>38</v>
      </c>
      <c r="U671" s="8" t="s">
        <v>371</v>
      </c>
      <c r="V671" s="8" t="s">
        <v>209</v>
      </c>
      <c r="W671" s="8" t="s">
        <v>148</v>
      </c>
      <c r="X671" s="8" t="s">
        <v>37</v>
      </c>
      <c r="Y671" s="8">
        <v>0</v>
      </c>
      <c r="Z671" t="s">
        <v>28</v>
      </c>
      <c r="AA671" t="s">
        <v>28</v>
      </c>
      <c r="AB671" t="str">
        <f t="shared" si="20"/>
        <v>723,13696,"WHITE WAVE","2019-10-16","Ryan Hodgin","Caroline Vega",66800,36,55.5,36,"B","010SBS","33#MEDIUM","42#LINER","ANY",1,"","","X","X","Shanae Codling","2018-3-12","SC","",0,"2019-10-16","2019-10-16"</v>
      </c>
      <c r="AC671" t="s">
        <v>333</v>
      </c>
      <c r="AD671" t="s">
        <v>332</v>
      </c>
      <c r="AE671" t="str">
        <f t="shared" si="21"/>
        <v>INSERT INTO dash.Jobs VALUES (723,13696,"WHITE WAVE","2019-10-16","Ryan Hodgin","Caroline Vega",66800,36,55.5,36,"B","010SBS","33#MEDIUM","42#LINER","ANY",1,"","","X","X","Shanae Codling","2018-3-12","SC","",0,"2019-10-16","2019-10-16");</v>
      </c>
    </row>
    <row r="672" spans="1:31" x14ac:dyDescent="0.2">
      <c r="A672">
        <v>724</v>
      </c>
      <c r="B672" s="8">
        <v>13697</v>
      </c>
      <c r="C672" s="8" t="s">
        <v>29</v>
      </c>
      <c r="D672" t="s">
        <v>28</v>
      </c>
      <c r="E672" s="8" t="s">
        <v>358</v>
      </c>
      <c r="F672" s="8" t="s">
        <v>366</v>
      </c>
      <c r="G672" s="8">
        <v>150800</v>
      </c>
      <c r="H672" s="8">
        <v>52</v>
      </c>
      <c r="I672" s="8">
        <v>34</v>
      </c>
      <c r="J672" s="8">
        <v>51</v>
      </c>
      <c r="K672" s="8" t="s">
        <v>32</v>
      </c>
      <c r="L672" s="8" t="s">
        <v>33</v>
      </c>
      <c r="M672" s="8" t="s">
        <v>34</v>
      </c>
      <c r="N672" s="8" t="s">
        <v>35</v>
      </c>
      <c r="O672" s="8" t="s">
        <v>36</v>
      </c>
      <c r="P672" s="8">
        <v>1</v>
      </c>
      <c r="Q672" s="8" t="s">
        <v>37</v>
      </c>
      <c r="R672" s="8" t="s">
        <v>37</v>
      </c>
      <c r="S672" s="8" t="s">
        <v>38</v>
      </c>
      <c r="T672" s="8" t="s">
        <v>38</v>
      </c>
      <c r="U672" s="8" t="s">
        <v>371</v>
      </c>
      <c r="V672" s="8" t="s">
        <v>209</v>
      </c>
      <c r="W672" s="8" t="s">
        <v>148</v>
      </c>
      <c r="X672" s="8" t="s">
        <v>37</v>
      </c>
      <c r="Y672" s="8">
        <v>0</v>
      </c>
      <c r="Z672" t="s">
        <v>28</v>
      </c>
      <c r="AA672" t="s">
        <v>28</v>
      </c>
      <c r="AB672" t="str">
        <f t="shared" si="20"/>
        <v>724,13697,"WHITE WAVE","2019-10-16","Ryan Hodgin","Caroline Vega",150800,52,34,51,"E","010SBS","23#MEDIUM","35#LINER","ANY",1,"","","X","X","Shanae Codling","2018-3-12","SC","",0,"2019-10-16","2019-10-16"</v>
      </c>
      <c r="AC672" t="s">
        <v>333</v>
      </c>
      <c r="AD672" t="s">
        <v>332</v>
      </c>
      <c r="AE672" t="str">
        <f t="shared" si="21"/>
        <v>INSERT INTO dash.Jobs VALUES (724,13697,"WHITE WAVE","2019-10-16","Ryan Hodgin","Caroline Vega",150800,52,34,51,"E","010SBS","23#MEDIUM","35#LINER","ANY",1,"","","X","X","Shanae Codling","2018-3-12","SC","",0,"2019-10-16","2019-10-16");</v>
      </c>
    </row>
    <row r="673" spans="1:31" x14ac:dyDescent="0.2">
      <c r="A673">
        <v>725</v>
      </c>
      <c r="B673" s="8">
        <v>13698</v>
      </c>
      <c r="C673" s="8" t="s">
        <v>29</v>
      </c>
      <c r="D673" t="s">
        <v>28</v>
      </c>
      <c r="E673" s="8" t="s">
        <v>358</v>
      </c>
      <c r="F673" s="8" t="s">
        <v>366</v>
      </c>
      <c r="G673" s="8">
        <v>99700</v>
      </c>
      <c r="H673" s="8">
        <v>52</v>
      </c>
      <c r="I673" s="8">
        <v>38.25</v>
      </c>
      <c r="J673" s="8">
        <v>51</v>
      </c>
      <c r="K673" s="8" t="s">
        <v>32</v>
      </c>
      <c r="L673" s="8" t="s">
        <v>33</v>
      </c>
      <c r="M673" s="8" t="s">
        <v>34</v>
      </c>
      <c r="N673" s="8" t="s">
        <v>35</v>
      </c>
      <c r="O673" s="8" t="s">
        <v>36</v>
      </c>
      <c r="P673" s="8">
        <v>1</v>
      </c>
      <c r="Q673" s="8" t="s">
        <v>37</v>
      </c>
      <c r="R673" s="8" t="s">
        <v>37</v>
      </c>
      <c r="S673" s="8" t="s">
        <v>38</v>
      </c>
      <c r="T673" s="8" t="s">
        <v>38</v>
      </c>
      <c r="U673" s="8" t="s">
        <v>371</v>
      </c>
      <c r="V673" s="8" t="s">
        <v>209</v>
      </c>
      <c r="W673" s="8" t="s">
        <v>148</v>
      </c>
      <c r="X673" s="8" t="s">
        <v>37</v>
      </c>
      <c r="Y673" s="8">
        <v>0</v>
      </c>
      <c r="Z673" t="s">
        <v>28</v>
      </c>
      <c r="AA673" t="s">
        <v>28</v>
      </c>
      <c r="AB673" t="str">
        <f t="shared" si="20"/>
        <v>725,13698,"WHITE WAVE","2019-10-16","Ryan Hodgin","Caroline Vega",99700,52,38.25,51,"E","010SBS","23#MEDIUM","35#LINER","ANY",1,"","","X","X","Shanae Codling","2018-3-12","SC","",0,"2019-10-16","2019-10-16"</v>
      </c>
      <c r="AC673" t="s">
        <v>333</v>
      </c>
      <c r="AD673" t="s">
        <v>332</v>
      </c>
      <c r="AE673" t="str">
        <f t="shared" si="21"/>
        <v>INSERT INTO dash.Jobs VALUES (725,13698,"WHITE WAVE","2019-10-16","Ryan Hodgin","Caroline Vega",99700,52,38.25,51,"E","010SBS","23#MEDIUM","35#LINER","ANY",1,"","","X","X","Shanae Codling","2018-3-12","SC","",0,"2019-10-16","2019-10-16");</v>
      </c>
    </row>
    <row r="674" spans="1:31" x14ac:dyDescent="0.2">
      <c r="A674">
        <v>726</v>
      </c>
      <c r="B674" s="8">
        <v>13699</v>
      </c>
      <c r="C674" s="8" t="s">
        <v>47</v>
      </c>
      <c r="D674" t="s">
        <v>28</v>
      </c>
      <c r="E674" s="8" t="s">
        <v>367</v>
      </c>
      <c r="F674" s="8" t="s">
        <v>366</v>
      </c>
      <c r="G674" s="8">
        <v>19000</v>
      </c>
      <c r="H674" s="8">
        <v>38.5</v>
      </c>
      <c r="I674" s="8">
        <v>50.25</v>
      </c>
      <c r="J674" s="8">
        <v>37.5</v>
      </c>
      <c r="K674" s="8" t="s">
        <v>32</v>
      </c>
      <c r="L674" s="8" t="s">
        <v>33</v>
      </c>
      <c r="M674" s="8" t="s">
        <v>53</v>
      </c>
      <c r="N674" s="8" t="s">
        <v>48</v>
      </c>
      <c r="O674" s="8" t="s">
        <v>336</v>
      </c>
      <c r="P674" s="8">
        <v>1</v>
      </c>
      <c r="Q674" s="8" t="s">
        <v>37</v>
      </c>
      <c r="R674" s="8" t="s">
        <v>37</v>
      </c>
      <c r="S674" s="8" t="s">
        <v>38</v>
      </c>
      <c r="T674" s="8" t="s">
        <v>38</v>
      </c>
      <c r="U674" s="8" t="s">
        <v>371</v>
      </c>
      <c r="V674" s="8" t="s">
        <v>226</v>
      </c>
      <c r="W674" s="8" t="s">
        <v>148</v>
      </c>
      <c r="X674" s="8" t="s">
        <v>37</v>
      </c>
      <c r="Y674" s="8">
        <v>0</v>
      </c>
      <c r="Z674" t="s">
        <v>28</v>
      </c>
      <c r="AA674" t="s">
        <v>28</v>
      </c>
      <c r="AB674" t="str">
        <f t="shared" si="20"/>
        <v>726,13699,"QUAKER","2019-10-16","Tom Gottberg","Caroline Vega",19000,38.5,50.25,37.5,"E","010SBS","26#MEDIUM","42#LINER","KALLIMA",1,"","","X","X","Shanae Codling","2017-11-25","SC","",0,"2019-10-16","2019-10-16"</v>
      </c>
      <c r="AC674" t="s">
        <v>333</v>
      </c>
      <c r="AD674" t="s">
        <v>332</v>
      </c>
      <c r="AE674" t="str">
        <f t="shared" si="21"/>
        <v>INSERT INTO dash.Jobs VALUES (726,13699,"QUAKER","2019-10-16","Tom Gottberg","Caroline Vega",19000,38.5,50.25,37.5,"E","010SBS","26#MEDIUM","42#LINER","KALLIMA",1,"","","X","X","Shanae Codling","2017-11-25","SC","",0,"2019-10-16","2019-10-16");</v>
      </c>
    </row>
    <row r="675" spans="1:31" x14ac:dyDescent="0.2">
      <c r="A675">
        <v>727</v>
      </c>
      <c r="B675" s="8">
        <v>13700</v>
      </c>
      <c r="C675" s="8" t="s">
        <v>47</v>
      </c>
      <c r="D675" t="s">
        <v>28</v>
      </c>
      <c r="E675" s="8" t="s">
        <v>367</v>
      </c>
      <c r="F675" s="8" t="s">
        <v>366</v>
      </c>
      <c r="G675" s="8">
        <v>27000</v>
      </c>
      <c r="H675" s="8">
        <v>36</v>
      </c>
      <c r="I675" s="8">
        <v>51.5</v>
      </c>
      <c r="J675" s="8">
        <v>36</v>
      </c>
      <c r="K675" s="8" t="s">
        <v>32</v>
      </c>
      <c r="L675" s="8" t="s">
        <v>33</v>
      </c>
      <c r="M675" s="8" t="s">
        <v>53</v>
      </c>
      <c r="N675" s="8" t="s">
        <v>48</v>
      </c>
      <c r="O675" s="8" t="s">
        <v>336</v>
      </c>
      <c r="P675" s="8">
        <v>1</v>
      </c>
      <c r="Q675" s="8" t="s">
        <v>37</v>
      </c>
      <c r="R675" s="8" t="s">
        <v>37</v>
      </c>
      <c r="S675" s="8" t="s">
        <v>38</v>
      </c>
      <c r="T675" s="8" t="s">
        <v>38</v>
      </c>
      <c r="U675" s="8" t="s">
        <v>371</v>
      </c>
      <c r="V675" s="8" t="s">
        <v>220</v>
      </c>
      <c r="W675" s="8" t="s">
        <v>148</v>
      </c>
      <c r="X675" s="8" t="s">
        <v>37</v>
      </c>
      <c r="Y675" s="8">
        <v>0</v>
      </c>
      <c r="Z675" t="s">
        <v>28</v>
      </c>
      <c r="AA675" t="s">
        <v>28</v>
      </c>
      <c r="AB675" t="str">
        <f t="shared" si="20"/>
        <v>727,13700,"QUAKER","2019-10-16","Tom Gottberg","Caroline Vega",27000,36,51.5,36,"E","010SBS","26#MEDIUM","42#LINER","KALLIMA",1,"","","X","X","Shanae Codling","2017-12-23","SC","",0,"2019-10-16","2019-10-16"</v>
      </c>
      <c r="AC675" t="s">
        <v>333</v>
      </c>
      <c r="AD675" t="s">
        <v>332</v>
      </c>
      <c r="AE675" t="str">
        <f t="shared" si="21"/>
        <v>INSERT INTO dash.Jobs VALUES (727,13700,"QUAKER","2019-10-16","Tom Gottberg","Caroline Vega",27000,36,51.5,36,"E","010SBS","26#MEDIUM","42#LINER","KALLIMA",1,"","","X","X","Shanae Codling","2017-12-23","SC","",0,"2019-10-16","2019-10-16");</v>
      </c>
    </row>
    <row r="676" spans="1:31" x14ac:dyDescent="0.2">
      <c r="A676">
        <v>728</v>
      </c>
      <c r="B676" s="8">
        <v>13701</v>
      </c>
      <c r="C676" s="8" t="s">
        <v>121</v>
      </c>
      <c r="D676" t="s">
        <v>28</v>
      </c>
      <c r="E676" s="8" t="s">
        <v>367</v>
      </c>
      <c r="F676" s="8" t="s">
        <v>362</v>
      </c>
      <c r="G676" s="8">
        <v>3100</v>
      </c>
      <c r="H676" s="8">
        <v>34</v>
      </c>
      <c r="I676" s="8">
        <v>49.5</v>
      </c>
      <c r="J676" s="8">
        <v>34</v>
      </c>
      <c r="K676" s="8" t="s">
        <v>32</v>
      </c>
      <c r="L676" s="8" t="s">
        <v>33</v>
      </c>
      <c r="M676" s="8" t="s">
        <v>34</v>
      </c>
      <c r="N676" s="8" t="s">
        <v>103</v>
      </c>
      <c r="O676" s="8" t="s">
        <v>36</v>
      </c>
      <c r="P676" s="8">
        <v>1</v>
      </c>
      <c r="Q676" s="8" t="s">
        <v>37</v>
      </c>
      <c r="R676" s="8" t="s">
        <v>37</v>
      </c>
      <c r="S676" s="8" t="s">
        <v>38</v>
      </c>
      <c r="T676" s="8" t="s">
        <v>38</v>
      </c>
      <c r="U676" s="8" t="s">
        <v>378</v>
      </c>
      <c r="V676" s="8" t="s">
        <v>210</v>
      </c>
      <c r="W676" s="8" t="s">
        <v>338</v>
      </c>
      <c r="X676" s="8" t="s">
        <v>37</v>
      </c>
      <c r="Y676" s="8">
        <v>0</v>
      </c>
      <c r="Z676" t="s">
        <v>28</v>
      </c>
      <c r="AA676" t="s">
        <v>28</v>
      </c>
      <c r="AB676" t="str">
        <f t="shared" si="20"/>
        <v>728,13701,"INNER WORKINGS","2019-10-16","Tom Gottberg","Fran Hice",3100,34,49.5,34,"E","010SBS","23#MEDIUM","30#BLEACHED","ANY",1,"","","X","X","Jomarys Mirabal","2017-10-28","JS","",0,"2019-10-16","2019-10-16"</v>
      </c>
      <c r="AC676" t="s">
        <v>333</v>
      </c>
      <c r="AD676" t="s">
        <v>332</v>
      </c>
      <c r="AE676" t="str">
        <f t="shared" si="21"/>
        <v>INSERT INTO dash.Jobs VALUES (728,13701,"INNER WORKINGS","2019-10-16","Tom Gottberg","Fran Hice",3100,34,49.5,34,"E","010SBS","23#MEDIUM","30#BLEACHED","ANY",1,"","","X","X","Jomarys Mirabal","2017-10-28","JS","",0,"2019-10-16","2019-10-16");</v>
      </c>
    </row>
    <row r="677" spans="1:31" x14ac:dyDescent="0.2">
      <c r="A677">
        <v>729</v>
      </c>
      <c r="B677" s="8">
        <v>13702</v>
      </c>
      <c r="C677" s="8" t="s">
        <v>68</v>
      </c>
      <c r="D677" t="s">
        <v>28</v>
      </c>
      <c r="E677" s="8" t="s">
        <v>367</v>
      </c>
      <c r="F677" s="8" t="s">
        <v>360</v>
      </c>
      <c r="G677" s="8">
        <v>120000</v>
      </c>
      <c r="H677" s="8">
        <v>43.5</v>
      </c>
      <c r="I677" s="8">
        <v>53.5</v>
      </c>
      <c r="J677" s="8">
        <v>43.5</v>
      </c>
      <c r="K677" s="8" t="s">
        <v>32</v>
      </c>
      <c r="L677" s="8" t="s">
        <v>33</v>
      </c>
      <c r="M677" s="8" t="s">
        <v>34</v>
      </c>
      <c r="N677" s="8" t="s">
        <v>35</v>
      </c>
      <c r="O677" s="8" t="s">
        <v>36</v>
      </c>
      <c r="P677" s="8">
        <v>1</v>
      </c>
      <c r="Q677" s="8" t="s">
        <v>37</v>
      </c>
      <c r="R677" s="8" t="s">
        <v>37</v>
      </c>
      <c r="S677" s="8" t="s">
        <v>38</v>
      </c>
      <c r="T677" s="8" t="s">
        <v>38</v>
      </c>
      <c r="U677" s="8" t="s">
        <v>371</v>
      </c>
      <c r="V677" s="8" t="s">
        <v>209</v>
      </c>
      <c r="W677" s="8" t="s">
        <v>338</v>
      </c>
      <c r="X677" s="8" t="s">
        <v>37</v>
      </c>
      <c r="Y677" s="8">
        <v>0</v>
      </c>
      <c r="Z677" t="s">
        <v>28</v>
      </c>
      <c r="AA677" t="s">
        <v>28</v>
      </c>
      <c r="AB677" t="str">
        <f t="shared" si="20"/>
        <v>729,13702,"FRITO-LAY","2019-10-16","Tom Gottberg","Jeff Tejeda",120000,43.5,53.5,43.5,"E","010SBS","23#MEDIUM","35#LINER","ANY",1,"","","X","X","Shanae Codling","2018-3-12","JS","",0,"2019-10-16","2019-10-16"</v>
      </c>
      <c r="AC677" t="s">
        <v>333</v>
      </c>
      <c r="AD677" t="s">
        <v>332</v>
      </c>
      <c r="AE677" t="str">
        <f t="shared" si="21"/>
        <v>INSERT INTO dash.Jobs VALUES (729,13702,"FRITO-LAY","2019-10-16","Tom Gottberg","Jeff Tejeda",120000,43.5,53.5,43.5,"E","010SBS","23#MEDIUM","35#LINER","ANY",1,"","","X","X","Shanae Codling","2018-3-12","JS","",0,"2019-10-16","2019-10-16");</v>
      </c>
    </row>
    <row r="678" spans="1:31" x14ac:dyDescent="0.2">
      <c r="A678">
        <v>730</v>
      </c>
      <c r="B678" s="8">
        <v>13703</v>
      </c>
      <c r="C678" s="8" t="s">
        <v>47</v>
      </c>
      <c r="D678" t="s">
        <v>28</v>
      </c>
      <c r="E678" s="8" t="s">
        <v>367</v>
      </c>
      <c r="F678" s="8" t="s">
        <v>366</v>
      </c>
      <c r="G678" s="8">
        <v>4200</v>
      </c>
      <c r="H678" s="8">
        <v>48</v>
      </c>
      <c r="I678" s="8">
        <v>34</v>
      </c>
      <c r="J678" s="8">
        <v>47.5</v>
      </c>
      <c r="K678" s="8" t="s">
        <v>32</v>
      </c>
      <c r="L678" s="8" t="s">
        <v>33</v>
      </c>
      <c r="M678" s="8" t="s">
        <v>34</v>
      </c>
      <c r="N678" s="8" t="s">
        <v>66</v>
      </c>
      <c r="O678" s="8" t="s">
        <v>336</v>
      </c>
      <c r="P678" s="8">
        <v>1</v>
      </c>
      <c r="Q678" s="8" t="s">
        <v>37</v>
      </c>
      <c r="R678" s="8" t="s">
        <v>37</v>
      </c>
      <c r="S678" s="8" t="s">
        <v>38</v>
      </c>
      <c r="T678" s="8" t="s">
        <v>38</v>
      </c>
      <c r="U678" s="8" t="s">
        <v>371</v>
      </c>
      <c r="V678" s="8" t="s">
        <v>210</v>
      </c>
      <c r="W678" s="8" t="s">
        <v>148</v>
      </c>
      <c r="X678" s="8" t="s">
        <v>37</v>
      </c>
      <c r="Y678" s="8">
        <v>0</v>
      </c>
      <c r="Z678" t="s">
        <v>28</v>
      </c>
      <c r="AA678" t="s">
        <v>28</v>
      </c>
      <c r="AB678" t="str">
        <f t="shared" ref="AB678:AB737" si="22">_xlfn.CONCAT(A678,$A$1,B678,$A$1,C678,$A$1,D678,$A$1,E678,$A$1,F678,$A$1,G678,$A$1,H678,$A$1,I678,$A$1,J678,$A$1,K678,$A$1,L678,$A$1,M678,$A$1,N678,$A$1,O678,$A$1,P678,$A$1,Q678,$A$1,R678,$A$1,S678,$A$1,T678,$A$1,U678,$A$1,V678,$A$1,W678,$A$1,X678,$A$1,Y678,$A$1,Z678,$A$1,AA678)</f>
        <v>730,13703,"QUAKER","2019-10-16","Tom Gottberg","Caroline Vega",4200,48,34,47.5,"E","010SBS","23#MEDIUM","35#HCL LINER","KALLIMA",1,"","","X","X","Shanae Codling","2017-10-28","SC","",0,"2019-10-16","2019-10-16"</v>
      </c>
      <c r="AC678" t="s">
        <v>333</v>
      </c>
      <c r="AD678" t="s">
        <v>332</v>
      </c>
      <c r="AE678" t="str">
        <f t="shared" ref="AE678:AE737" si="23">AC678&amp;AB678&amp;AD678</f>
        <v>INSERT INTO dash.Jobs VALUES (730,13703,"QUAKER","2019-10-16","Tom Gottberg","Caroline Vega",4200,48,34,47.5,"E","010SBS","23#MEDIUM","35#HCL LINER","KALLIMA",1,"","","X","X","Shanae Codling","2017-10-28","SC","",0,"2019-10-16","2019-10-16");</v>
      </c>
    </row>
    <row r="679" spans="1:31" x14ac:dyDescent="0.2">
      <c r="A679">
        <v>731</v>
      </c>
      <c r="B679" s="8">
        <v>13704</v>
      </c>
      <c r="C679" s="8" t="s">
        <v>121</v>
      </c>
      <c r="D679" t="s">
        <v>28</v>
      </c>
      <c r="E679" s="8" t="s">
        <v>367</v>
      </c>
      <c r="F679" s="8" t="s">
        <v>362</v>
      </c>
      <c r="G679" s="8">
        <v>8700</v>
      </c>
      <c r="H679" s="8">
        <v>32</v>
      </c>
      <c r="I679" s="8">
        <v>57.5</v>
      </c>
      <c r="J679" s="8">
        <v>32</v>
      </c>
      <c r="K679" s="8" t="s">
        <v>64</v>
      </c>
      <c r="L679" s="8" t="s">
        <v>33</v>
      </c>
      <c r="M679" s="8" t="s">
        <v>34</v>
      </c>
      <c r="N679" s="8" t="s">
        <v>103</v>
      </c>
      <c r="O679" s="8" t="s">
        <v>36</v>
      </c>
      <c r="P679" s="8">
        <v>1</v>
      </c>
      <c r="Q679" s="8" t="s">
        <v>37</v>
      </c>
      <c r="R679" s="8" t="s">
        <v>37</v>
      </c>
      <c r="S679" s="8" t="s">
        <v>38</v>
      </c>
      <c r="T679" s="8" t="s">
        <v>38</v>
      </c>
      <c r="U679" s="8" t="s">
        <v>378</v>
      </c>
      <c r="V679" s="8" t="s">
        <v>210</v>
      </c>
      <c r="W679" s="8" t="s">
        <v>338</v>
      </c>
      <c r="X679" s="8" t="s">
        <v>37</v>
      </c>
      <c r="Y679" s="8">
        <v>0</v>
      </c>
      <c r="Z679" t="s">
        <v>28</v>
      </c>
      <c r="AA679" t="s">
        <v>28</v>
      </c>
      <c r="AB679" t="str">
        <f t="shared" si="22"/>
        <v>731,13704,"INNER WORKINGS","2019-10-16","Tom Gottberg","Fran Hice",8700,32,57.5,32,"F","010SBS","23#MEDIUM","30#BLEACHED","ANY",1,"","","X","X","Jomarys Mirabal","2017-10-28","JS","",0,"2019-10-16","2019-10-16"</v>
      </c>
      <c r="AC679" t="s">
        <v>333</v>
      </c>
      <c r="AD679" t="s">
        <v>332</v>
      </c>
      <c r="AE679" t="str">
        <f t="shared" si="23"/>
        <v>INSERT INTO dash.Jobs VALUES (731,13704,"INNER WORKINGS","2019-10-16","Tom Gottberg","Fran Hice",8700,32,57.5,32,"F","010SBS","23#MEDIUM","30#BLEACHED","ANY",1,"","","X","X","Jomarys Mirabal","2017-10-28","JS","",0,"2019-10-16","2019-10-16");</v>
      </c>
    </row>
    <row r="680" spans="1:31" x14ac:dyDescent="0.2">
      <c r="A680">
        <v>732</v>
      </c>
      <c r="B680" s="8">
        <v>13705</v>
      </c>
      <c r="C680" s="8" t="s">
        <v>68</v>
      </c>
      <c r="D680" t="s">
        <v>28</v>
      </c>
      <c r="E680" s="8" t="s">
        <v>367</v>
      </c>
      <c r="F680" s="8" t="s">
        <v>360</v>
      </c>
      <c r="G680" s="8">
        <v>45000</v>
      </c>
      <c r="H680" s="8">
        <v>40</v>
      </c>
      <c r="I680" s="8">
        <v>46</v>
      </c>
      <c r="J680" s="8">
        <v>39.5</v>
      </c>
      <c r="K680" s="8" t="s">
        <v>32</v>
      </c>
      <c r="L680" s="8" t="s">
        <v>33</v>
      </c>
      <c r="M680" s="8" t="s">
        <v>34</v>
      </c>
      <c r="N680" s="8" t="s">
        <v>35</v>
      </c>
      <c r="O680" s="8" t="s">
        <v>36</v>
      </c>
      <c r="P680" s="8">
        <v>1</v>
      </c>
      <c r="Q680" s="8" t="s">
        <v>37</v>
      </c>
      <c r="R680" s="8" t="s">
        <v>37</v>
      </c>
      <c r="S680" s="8" t="s">
        <v>38</v>
      </c>
      <c r="T680" s="8" t="s">
        <v>94</v>
      </c>
      <c r="U680" s="8" t="s">
        <v>371</v>
      </c>
      <c r="V680" s="8" t="s">
        <v>219</v>
      </c>
      <c r="W680" s="8" t="s">
        <v>338</v>
      </c>
      <c r="X680" s="8" t="s">
        <v>37</v>
      </c>
      <c r="Y680" s="8">
        <v>0</v>
      </c>
      <c r="Z680" t="s">
        <v>28</v>
      </c>
      <c r="AA680" t="s">
        <v>28</v>
      </c>
      <c r="AB680" t="str">
        <f t="shared" si="22"/>
        <v>732,13705,"FRITO-LAY","2019-10-16","Tom Gottberg","Jeff Tejeda",45000,40,46,39.5,"E","010SBS","23#MEDIUM","35#LINER","ANY",1,"","","X","x","Shanae Codling","2018-6-12","JS","",0,"2019-10-16","2019-10-16"</v>
      </c>
      <c r="AC680" t="s">
        <v>333</v>
      </c>
      <c r="AD680" t="s">
        <v>332</v>
      </c>
      <c r="AE680" t="str">
        <f t="shared" si="23"/>
        <v>INSERT INTO dash.Jobs VALUES (732,13705,"FRITO-LAY","2019-10-16","Tom Gottberg","Jeff Tejeda",45000,40,46,39.5,"E","010SBS","23#MEDIUM","35#LINER","ANY",1,"","","X","x","Shanae Codling","2018-6-12","JS","",0,"2019-10-16","2019-10-16");</v>
      </c>
    </row>
    <row r="681" spans="1:31" x14ac:dyDescent="0.2">
      <c r="A681">
        <v>733</v>
      </c>
      <c r="B681" s="8">
        <v>13706</v>
      </c>
      <c r="C681" s="8" t="s">
        <v>65</v>
      </c>
      <c r="D681" t="s">
        <v>28</v>
      </c>
      <c r="E681" s="8" t="s">
        <v>367</v>
      </c>
      <c r="F681" s="8" t="s">
        <v>363</v>
      </c>
      <c r="G681" s="8">
        <v>11000</v>
      </c>
      <c r="H681" s="8">
        <v>38.5</v>
      </c>
      <c r="I681" s="8">
        <v>34.75</v>
      </c>
      <c r="J681" s="8">
        <v>37.5</v>
      </c>
      <c r="K681" s="8" t="s">
        <v>32</v>
      </c>
      <c r="L681" s="8" t="s">
        <v>33</v>
      </c>
      <c r="M681" s="8" t="s">
        <v>34</v>
      </c>
      <c r="N681" s="8" t="s">
        <v>35</v>
      </c>
      <c r="O681" s="8" t="s">
        <v>36</v>
      </c>
      <c r="P681" s="8">
        <v>1</v>
      </c>
      <c r="Q681" s="8" t="s">
        <v>37</v>
      </c>
      <c r="R681" s="8" t="s">
        <v>37</v>
      </c>
      <c r="S681" s="8" t="s">
        <v>38</v>
      </c>
      <c r="T681" s="8" t="s">
        <v>38</v>
      </c>
      <c r="U681" s="8" t="s">
        <v>378</v>
      </c>
      <c r="V681" s="8" t="s">
        <v>210</v>
      </c>
      <c r="W681" s="8" t="s">
        <v>63</v>
      </c>
      <c r="X681" s="8" t="s">
        <v>37</v>
      </c>
      <c r="Y681" s="8">
        <v>0</v>
      </c>
      <c r="Z681" t="s">
        <v>28</v>
      </c>
      <c r="AA681" t="s">
        <v>28</v>
      </c>
      <c r="AB681" t="str">
        <f t="shared" si="22"/>
        <v>733,13706,"FEDERAL MOGUL","2019-10-16","Tom Gottberg","Nancy Anthony",11000,38.5,34.75,37.5,"E","010SBS","23#MEDIUM","35#LINER","ANY",1,"","","X","X","Jomarys Mirabal","2017-10-28","N/A","",0,"2019-10-16","2019-10-16"</v>
      </c>
      <c r="AC681" t="s">
        <v>333</v>
      </c>
      <c r="AD681" t="s">
        <v>332</v>
      </c>
      <c r="AE681" t="str">
        <f t="shared" si="23"/>
        <v>INSERT INTO dash.Jobs VALUES (733,13706,"FEDERAL MOGUL","2019-10-16","Tom Gottberg","Nancy Anthony",11000,38.5,34.75,37.5,"E","010SBS","23#MEDIUM","35#LINER","ANY",1,"","","X","X","Jomarys Mirabal","2017-10-28","N/A","",0,"2019-10-16","2019-10-16");</v>
      </c>
    </row>
    <row r="682" spans="1:31" x14ac:dyDescent="0.2">
      <c r="A682">
        <v>734</v>
      </c>
      <c r="B682" s="8">
        <v>13707</v>
      </c>
      <c r="C682" s="8" t="s">
        <v>65</v>
      </c>
      <c r="D682" t="s">
        <v>28</v>
      </c>
      <c r="E682" s="8" t="s">
        <v>367</v>
      </c>
      <c r="F682" s="8" t="s">
        <v>363</v>
      </c>
      <c r="G682" s="8">
        <v>22200</v>
      </c>
      <c r="H682" s="8">
        <v>54.5</v>
      </c>
      <c r="I682" s="8">
        <v>43.75</v>
      </c>
      <c r="J682" s="8">
        <v>53</v>
      </c>
      <c r="K682" s="8" t="s">
        <v>32</v>
      </c>
      <c r="L682" s="8" t="s">
        <v>33</v>
      </c>
      <c r="M682" s="8" t="s">
        <v>34</v>
      </c>
      <c r="N682" s="8" t="s">
        <v>35</v>
      </c>
      <c r="O682" s="8" t="s">
        <v>36</v>
      </c>
      <c r="P682" s="8">
        <v>1</v>
      </c>
      <c r="Q682" s="8" t="s">
        <v>37</v>
      </c>
      <c r="R682" s="8" t="s">
        <v>37</v>
      </c>
      <c r="S682" s="8" t="s">
        <v>38</v>
      </c>
      <c r="T682" s="8" t="s">
        <v>38</v>
      </c>
      <c r="U682" s="8" t="s">
        <v>371</v>
      </c>
      <c r="V682" s="8" t="s">
        <v>209</v>
      </c>
      <c r="W682" s="8" t="s">
        <v>148</v>
      </c>
      <c r="X682" s="8" t="s">
        <v>37</v>
      </c>
      <c r="Y682" s="8">
        <v>0</v>
      </c>
      <c r="Z682" t="s">
        <v>28</v>
      </c>
      <c r="AA682" t="s">
        <v>28</v>
      </c>
      <c r="AB682" t="str">
        <f t="shared" si="22"/>
        <v>734,13707,"FEDERAL MOGUL","2019-10-16","Tom Gottberg","Nancy Anthony",22200,54.5,43.75,53,"E","010SBS","23#MEDIUM","35#LINER","ANY",1,"","","X","X","Shanae Codling","2018-3-12","SC","",0,"2019-10-16","2019-10-16"</v>
      </c>
      <c r="AC682" t="s">
        <v>333</v>
      </c>
      <c r="AD682" t="s">
        <v>332</v>
      </c>
      <c r="AE682" t="str">
        <f t="shared" si="23"/>
        <v>INSERT INTO dash.Jobs VALUES (734,13707,"FEDERAL MOGUL","2019-10-16","Tom Gottberg","Nancy Anthony",22200,54.5,43.75,53,"E","010SBS","23#MEDIUM","35#LINER","ANY",1,"","","X","X","Shanae Codling","2018-3-12","SC","",0,"2019-10-16","2019-10-16");</v>
      </c>
    </row>
    <row r="683" spans="1:31" x14ac:dyDescent="0.2">
      <c r="A683">
        <v>735</v>
      </c>
      <c r="B683" s="8">
        <v>13708</v>
      </c>
      <c r="C683" s="8" t="s">
        <v>82</v>
      </c>
      <c r="D683" t="s">
        <v>28</v>
      </c>
      <c r="E683" s="8" t="s">
        <v>367</v>
      </c>
      <c r="F683" s="8" t="s">
        <v>362</v>
      </c>
      <c r="G683" s="8">
        <v>6500</v>
      </c>
      <c r="H683" s="8">
        <v>54.5</v>
      </c>
      <c r="I683" s="8">
        <v>32.75</v>
      </c>
      <c r="J683" s="8">
        <v>54.5</v>
      </c>
      <c r="K683" s="8" t="s">
        <v>41</v>
      </c>
      <c r="L683" s="8" t="s">
        <v>33</v>
      </c>
      <c r="M683" s="8" t="s">
        <v>34</v>
      </c>
      <c r="N683" s="8" t="s">
        <v>35</v>
      </c>
      <c r="O683" s="8" t="s">
        <v>36</v>
      </c>
      <c r="P683" s="8">
        <v>1</v>
      </c>
      <c r="Q683" s="8" t="s">
        <v>37</v>
      </c>
      <c r="R683" s="8" t="s">
        <v>37</v>
      </c>
      <c r="S683" s="8" t="s">
        <v>38</v>
      </c>
      <c r="T683" s="8" t="s">
        <v>38</v>
      </c>
      <c r="U683" s="8" t="s">
        <v>378</v>
      </c>
      <c r="V683" s="8" t="s">
        <v>210</v>
      </c>
      <c r="W683" s="8" t="s">
        <v>338</v>
      </c>
      <c r="X683" s="8" t="s">
        <v>37</v>
      </c>
      <c r="Y683" s="8">
        <v>0</v>
      </c>
      <c r="Z683" t="s">
        <v>28</v>
      </c>
      <c r="AA683" t="s">
        <v>28</v>
      </c>
      <c r="AB683" t="str">
        <f t="shared" si="22"/>
        <v>735,13708,"ZWILLING JA HENCKELS","2019-10-16","Tom Gottberg","Fran Hice",6500,54.5,32.75,54.5,"B","010SBS","23#MEDIUM","35#LINER","ANY",1,"","","X","X","Jomarys Mirabal","2017-10-28","JS","",0,"2019-10-16","2019-10-16"</v>
      </c>
      <c r="AC683" t="s">
        <v>333</v>
      </c>
      <c r="AD683" t="s">
        <v>332</v>
      </c>
      <c r="AE683" t="str">
        <f t="shared" si="23"/>
        <v>INSERT INTO dash.Jobs VALUES (735,13708,"ZWILLING JA HENCKELS","2019-10-16","Tom Gottberg","Fran Hice",6500,54.5,32.75,54.5,"B","010SBS","23#MEDIUM","35#LINER","ANY",1,"","","X","X","Jomarys Mirabal","2017-10-28","JS","",0,"2019-10-16","2019-10-16");</v>
      </c>
    </row>
    <row r="684" spans="1:31" x14ac:dyDescent="0.2">
      <c r="A684">
        <v>736</v>
      </c>
      <c r="B684" s="8">
        <v>13709</v>
      </c>
      <c r="C684" s="8" t="s">
        <v>47</v>
      </c>
      <c r="D684" t="s">
        <v>28</v>
      </c>
      <c r="E684" s="8" t="s">
        <v>367</v>
      </c>
      <c r="F684" s="8" t="s">
        <v>366</v>
      </c>
      <c r="G684" s="8">
        <v>120000</v>
      </c>
      <c r="H684" s="8">
        <v>43.5</v>
      </c>
      <c r="I684" s="8">
        <v>62</v>
      </c>
      <c r="J684" s="8">
        <v>43.5</v>
      </c>
      <c r="K684" s="8" t="s">
        <v>32</v>
      </c>
      <c r="L684" s="8" t="s">
        <v>33</v>
      </c>
      <c r="M684" s="8" t="s">
        <v>34</v>
      </c>
      <c r="N684" s="8" t="s">
        <v>48</v>
      </c>
      <c r="O684" s="8" t="s">
        <v>336</v>
      </c>
      <c r="P684" s="8">
        <v>1</v>
      </c>
      <c r="Q684" s="8" t="s">
        <v>37</v>
      </c>
      <c r="R684" s="8" t="s">
        <v>37</v>
      </c>
      <c r="S684" s="8" t="s">
        <v>38</v>
      </c>
      <c r="T684" s="8" t="s">
        <v>38</v>
      </c>
      <c r="U684" s="8" t="s">
        <v>371</v>
      </c>
      <c r="V684" s="8" t="s">
        <v>226</v>
      </c>
      <c r="W684" s="8" t="s">
        <v>148</v>
      </c>
      <c r="X684" s="8" t="s">
        <v>37</v>
      </c>
      <c r="Y684" s="8">
        <v>0</v>
      </c>
      <c r="Z684" t="s">
        <v>28</v>
      </c>
      <c r="AA684" t="s">
        <v>28</v>
      </c>
      <c r="AB684" t="str">
        <f t="shared" si="22"/>
        <v>736,13709,"QUAKER","2019-10-16","Tom Gottberg","Caroline Vega",120000,43.5,62,43.5,"E","010SBS","23#MEDIUM","42#LINER","KALLIMA",1,"","","X","X","Shanae Codling","2017-11-25","SC","",0,"2019-10-16","2019-10-16"</v>
      </c>
      <c r="AC684" t="s">
        <v>333</v>
      </c>
      <c r="AD684" t="s">
        <v>332</v>
      </c>
      <c r="AE684" t="str">
        <f t="shared" si="23"/>
        <v>INSERT INTO dash.Jobs VALUES (736,13709,"QUAKER","2019-10-16","Tom Gottberg","Caroline Vega",120000,43.5,62,43.5,"E","010SBS","23#MEDIUM","42#LINER","KALLIMA",1,"","","X","X","Shanae Codling","2017-11-25","SC","",0,"2019-10-16","2019-10-16");</v>
      </c>
    </row>
    <row r="685" spans="1:31" x14ac:dyDescent="0.2">
      <c r="A685">
        <v>737</v>
      </c>
      <c r="B685" s="8">
        <v>13710</v>
      </c>
      <c r="C685" s="8" t="s">
        <v>45</v>
      </c>
      <c r="D685" t="s">
        <v>28</v>
      </c>
      <c r="E685" s="8" t="s">
        <v>367</v>
      </c>
      <c r="F685" s="8" t="s">
        <v>361</v>
      </c>
      <c r="G685" s="8">
        <v>50100</v>
      </c>
      <c r="H685" s="8">
        <v>56.5</v>
      </c>
      <c r="I685" s="8">
        <v>38</v>
      </c>
      <c r="J685" s="8">
        <v>56.5</v>
      </c>
      <c r="K685" s="8" t="s">
        <v>41</v>
      </c>
      <c r="L685" s="8" t="s">
        <v>33</v>
      </c>
      <c r="M685" s="8" t="s">
        <v>34</v>
      </c>
      <c r="N685" s="8" t="s">
        <v>35</v>
      </c>
      <c r="O685" s="8" t="s">
        <v>36</v>
      </c>
      <c r="P685" s="8">
        <v>1</v>
      </c>
      <c r="Q685" s="8" t="s">
        <v>37</v>
      </c>
      <c r="R685" s="8" t="s">
        <v>37</v>
      </c>
      <c r="S685" s="8" t="s">
        <v>38</v>
      </c>
      <c r="T685" s="8" t="s">
        <v>38</v>
      </c>
      <c r="U685" s="8" t="s">
        <v>378</v>
      </c>
      <c r="V685" s="8" t="s">
        <v>210</v>
      </c>
      <c r="W685" s="8" t="s">
        <v>338</v>
      </c>
      <c r="X685" s="8" t="s">
        <v>37</v>
      </c>
      <c r="Y685" s="8">
        <v>0</v>
      </c>
      <c r="Z685" t="s">
        <v>28</v>
      </c>
      <c r="AA685" t="s">
        <v>28</v>
      </c>
      <c r="AB685" t="str">
        <f t="shared" si="22"/>
        <v>737,13710,"FX MATT","2019-10-16","Tom Gottberg","Samara Schlossman",50100,56.5,38,56.5,"B","010SBS","23#MEDIUM","35#LINER","ANY",1,"","","X","X","Jomarys Mirabal","2017-10-28","JS","",0,"2019-10-16","2019-10-16"</v>
      </c>
      <c r="AC685" t="s">
        <v>333</v>
      </c>
      <c r="AD685" t="s">
        <v>332</v>
      </c>
      <c r="AE685" t="str">
        <f t="shared" si="23"/>
        <v>INSERT INTO dash.Jobs VALUES (737,13710,"FX MATT","2019-10-16","Tom Gottberg","Samara Schlossman",50100,56.5,38,56.5,"B","010SBS","23#MEDIUM","35#LINER","ANY",1,"","","X","X","Jomarys Mirabal","2017-10-28","JS","",0,"2019-10-16","2019-10-16");</v>
      </c>
    </row>
    <row r="686" spans="1:31" x14ac:dyDescent="0.2">
      <c r="A686">
        <v>738</v>
      </c>
      <c r="B686" s="8">
        <v>13711</v>
      </c>
      <c r="C686" s="8" t="s">
        <v>54</v>
      </c>
      <c r="D686" t="s">
        <v>28</v>
      </c>
      <c r="E686" s="8" t="s">
        <v>367</v>
      </c>
      <c r="F686" s="8" t="s">
        <v>363</v>
      </c>
      <c r="G686" s="8">
        <v>48000</v>
      </c>
      <c r="H686" s="8">
        <v>59.5</v>
      </c>
      <c r="I686" s="8">
        <v>33.75</v>
      </c>
      <c r="J686" s="8">
        <v>59.5</v>
      </c>
      <c r="K686" s="8" t="s">
        <v>32</v>
      </c>
      <c r="L686" s="8" t="s">
        <v>33</v>
      </c>
      <c r="M686" s="8" t="s">
        <v>34</v>
      </c>
      <c r="N686" s="8" t="s">
        <v>56</v>
      </c>
      <c r="O686" s="8" t="s">
        <v>36</v>
      </c>
      <c r="P686" s="8">
        <v>1</v>
      </c>
      <c r="Q686" s="8" t="s">
        <v>37</v>
      </c>
      <c r="R686" s="8" t="s">
        <v>37</v>
      </c>
      <c r="S686" s="8" t="s">
        <v>38</v>
      </c>
      <c r="T686" s="8" t="s">
        <v>38</v>
      </c>
      <c r="U686" s="8" t="s">
        <v>371</v>
      </c>
      <c r="V686" s="8" t="s">
        <v>209</v>
      </c>
      <c r="W686" s="8" t="s">
        <v>338</v>
      </c>
      <c r="X686" s="8" t="s">
        <v>37</v>
      </c>
      <c r="Y686" s="8">
        <v>0</v>
      </c>
      <c r="Z686" t="s">
        <v>28</v>
      </c>
      <c r="AA686" t="s">
        <v>28</v>
      </c>
      <c r="AB686" t="str">
        <f t="shared" si="22"/>
        <v>738,13711,"KELLOGG'S","2019-10-16","Tom Gottberg","Nancy Anthony",48000,59.5,33.75,59.5,"E","010SBS","23#MEDIUM","26#LINER","ANY",1,"","","X","X","Shanae Codling","2018-3-12","JS","",0,"2019-10-16","2019-10-16"</v>
      </c>
      <c r="AC686" t="s">
        <v>333</v>
      </c>
      <c r="AD686" t="s">
        <v>332</v>
      </c>
      <c r="AE686" t="str">
        <f t="shared" si="23"/>
        <v>INSERT INTO dash.Jobs VALUES (738,13711,"KELLOGG'S","2019-10-16","Tom Gottberg","Nancy Anthony",48000,59.5,33.75,59.5,"E","010SBS","23#MEDIUM","26#LINER","ANY",1,"","","X","X","Shanae Codling","2018-3-12","JS","",0,"2019-10-16","2019-10-16");</v>
      </c>
    </row>
    <row r="687" spans="1:31" x14ac:dyDescent="0.2">
      <c r="A687">
        <v>739</v>
      </c>
      <c r="B687" s="8">
        <v>13712</v>
      </c>
      <c r="C687" s="8" t="s">
        <v>54</v>
      </c>
      <c r="D687" t="s">
        <v>28</v>
      </c>
      <c r="E687" s="8" t="s">
        <v>367</v>
      </c>
      <c r="F687" s="8" t="s">
        <v>363</v>
      </c>
      <c r="G687" s="8">
        <v>160000</v>
      </c>
      <c r="H687" s="8">
        <v>59.5</v>
      </c>
      <c r="I687" s="8">
        <v>33.75</v>
      </c>
      <c r="J687" s="8">
        <v>59.5</v>
      </c>
      <c r="K687" s="8" t="s">
        <v>32</v>
      </c>
      <c r="L687" s="8" t="s">
        <v>33</v>
      </c>
      <c r="M687" s="8" t="s">
        <v>34</v>
      </c>
      <c r="N687" s="8" t="s">
        <v>56</v>
      </c>
      <c r="O687" s="8" t="s">
        <v>36</v>
      </c>
      <c r="P687" s="8">
        <v>1</v>
      </c>
      <c r="Q687" s="8" t="s">
        <v>37</v>
      </c>
      <c r="R687" s="8" t="s">
        <v>37</v>
      </c>
      <c r="S687" s="8" t="s">
        <v>38</v>
      </c>
      <c r="T687" s="8" t="s">
        <v>38</v>
      </c>
      <c r="U687" s="8" t="s">
        <v>371</v>
      </c>
      <c r="V687" s="8" t="s">
        <v>209</v>
      </c>
      <c r="W687" s="8" t="s">
        <v>338</v>
      </c>
      <c r="X687" s="8" t="s">
        <v>37</v>
      </c>
      <c r="Y687" s="8">
        <v>0</v>
      </c>
      <c r="Z687" t="s">
        <v>28</v>
      </c>
      <c r="AA687" t="s">
        <v>28</v>
      </c>
      <c r="AB687" t="str">
        <f t="shared" si="22"/>
        <v>739,13712,"KELLOGG'S","2019-10-16","Tom Gottberg","Nancy Anthony",160000,59.5,33.75,59.5,"E","010SBS","23#MEDIUM","26#LINER","ANY",1,"","","X","X","Shanae Codling","2018-3-12","JS","",0,"2019-10-16","2019-10-16"</v>
      </c>
      <c r="AC687" t="s">
        <v>333</v>
      </c>
      <c r="AD687" t="s">
        <v>332</v>
      </c>
      <c r="AE687" t="str">
        <f t="shared" si="23"/>
        <v>INSERT INTO dash.Jobs VALUES (739,13712,"KELLOGG'S","2019-10-16","Tom Gottberg","Nancy Anthony",160000,59.5,33.75,59.5,"E","010SBS","23#MEDIUM","26#LINER","ANY",1,"","","X","X","Shanae Codling","2018-3-12","JS","",0,"2019-10-16","2019-10-16");</v>
      </c>
    </row>
    <row r="688" spans="1:31" x14ac:dyDescent="0.2">
      <c r="A688">
        <v>740</v>
      </c>
      <c r="B688" s="8">
        <v>13713</v>
      </c>
      <c r="C688" s="8" t="s">
        <v>54</v>
      </c>
      <c r="D688" t="s">
        <v>28</v>
      </c>
      <c r="E688" s="8" t="s">
        <v>367</v>
      </c>
      <c r="F688" s="8" t="s">
        <v>363</v>
      </c>
      <c r="G688" s="8">
        <v>32000</v>
      </c>
      <c r="H688" s="8">
        <v>59.5</v>
      </c>
      <c r="I688" s="8">
        <v>33.75</v>
      </c>
      <c r="J688" s="8">
        <v>59.5</v>
      </c>
      <c r="K688" s="8" t="s">
        <v>32</v>
      </c>
      <c r="L688" s="8" t="s">
        <v>33</v>
      </c>
      <c r="M688" s="8" t="s">
        <v>34</v>
      </c>
      <c r="N688" s="8" t="s">
        <v>56</v>
      </c>
      <c r="O688" s="8" t="s">
        <v>36</v>
      </c>
      <c r="P688" s="8">
        <v>1</v>
      </c>
      <c r="Q688" s="8" t="s">
        <v>37</v>
      </c>
      <c r="R688" s="8" t="s">
        <v>37</v>
      </c>
      <c r="S688" s="8" t="s">
        <v>38</v>
      </c>
      <c r="T688" s="8" t="s">
        <v>38</v>
      </c>
      <c r="U688" s="8" t="s">
        <v>371</v>
      </c>
      <c r="V688" s="8" t="s">
        <v>209</v>
      </c>
      <c r="W688" s="8" t="s">
        <v>338</v>
      </c>
      <c r="X688" s="8" t="s">
        <v>37</v>
      </c>
      <c r="Y688" s="8">
        <v>0</v>
      </c>
      <c r="Z688" t="s">
        <v>28</v>
      </c>
      <c r="AA688" t="s">
        <v>28</v>
      </c>
      <c r="AB688" t="str">
        <f t="shared" si="22"/>
        <v>740,13713,"KELLOGG'S","2019-10-16","Tom Gottberg","Nancy Anthony",32000,59.5,33.75,59.5,"E","010SBS","23#MEDIUM","26#LINER","ANY",1,"","","X","X","Shanae Codling","2018-3-12","JS","",0,"2019-10-16","2019-10-16"</v>
      </c>
      <c r="AC688" t="s">
        <v>333</v>
      </c>
      <c r="AD688" t="s">
        <v>332</v>
      </c>
      <c r="AE688" t="str">
        <f t="shared" si="23"/>
        <v>INSERT INTO dash.Jobs VALUES (740,13713,"KELLOGG'S","2019-10-16","Tom Gottberg","Nancy Anthony",32000,59.5,33.75,59.5,"E","010SBS","23#MEDIUM","26#LINER","ANY",1,"","","X","X","Shanae Codling","2018-3-12","JS","",0,"2019-10-16","2019-10-16");</v>
      </c>
    </row>
    <row r="689" spans="1:31" x14ac:dyDescent="0.2">
      <c r="A689">
        <v>741</v>
      </c>
      <c r="B689" s="8">
        <v>13714</v>
      </c>
      <c r="C689" s="8" t="s">
        <v>54</v>
      </c>
      <c r="D689" t="s">
        <v>28</v>
      </c>
      <c r="E689" s="8" t="s">
        <v>367</v>
      </c>
      <c r="F689" s="8" t="s">
        <v>363</v>
      </c>
      <c r="G689" s="8">
        <v>134500</v>
      </c>
      <c r="H689" s="8">
        <v>54.5</v>
      </c>
      <c r="I689" s="8">
        <v>33.75</v>
      </c>
      <c r="J689" s="8">
        <v>54</v>
      </c>
      <c r="K689" s="8" t="s">
        <v>32</v>
      </c>
      <c r="L689" s="8" t="s">
        <v>33</v>
      </c>
      <c r="M689" s="8" t="s">
        <v>34</v>
      </c>
      <c r="N689" s="8" t="s">
        <v>56</v>
      </c>
      <c r="O689" s="8" t="s">
        <v>36</v>
      </c>
      <c r="P689" s="8">
        <v>1</v>
      </c>
      <c r="Q689" s="8" t="s">
        <v>37</v>
      </c>
      <c r="R689" s="8" t="s">
        <v>37</v>
      </c>
      <c r="S689" s="8" t="s">
        <v>94</v>
      </c>
      <c r="T689" s="8" t="s">
        <v>94</v>
      </c>
      <c r="U689" s="8" t="s">
        <v>371</v>
      </c>
      <c r="V689" s="8" t="s">
        <v>214</v>
      </c>
      <c r="W689" s="8" t="s">
        <v>63</v>
      </c>
      <c r="X689" s="8" t="s">
        <v>37</v>
      </c>
      <c r="Y689" s="8">
        <v>0</v>
      </c>
      <c r="Z689" t="s">
        <v>28</v>
      </c>
      <c r="AA689" t="s">
        <v>28</v>
      </c>
      <c r="AB689" t="str">
        <f t="shared" si="22"/>
        <v>741,13714,"KELLOGG'S","2019-10-16","Tom Gottberg","Nancy Anthony",134500,54.5,33.75,54,"E","010SBS","23#MEDIUM","26#LINER","ANY",1,"","","x","x","Shanae Codling","2018-6-18","N/A","",0,"2019-10-16","2019-10-16"</v>
      </c>
      <c r="AC689" t="s">
        <v>333</v>
      </c>
      <c r="AD689" t="s">
        <v>332</v>
      </c>
      <c r="AE689" t="str">
        <f t="shared" si="23"/>
        <v>INSERT INTO dash.Jobs VALUES (741,13714,"KELLOGG'S","2019-10-16","Tom Gottberg","Nancy Anthony",134500,54.5,33.75,54,"E","010SBS","23#MEDIUM","26#LINER","ANY",1,"","","x","x","Shanae Codling","2018-6-18","N/A","",0,"2019-10-16","2019-10-16");</v>
      </c>
    </row>
    <row r="690" spans="1:31" x14ac:dyDescent="0.2">
      <c r="A690">
        <v>742</v>
      </c>
      <c r="B690" s="8">
        <v>13715</v>
      </c>
      <c r="C690" s="8" t="s">
        <v>59</v>
      </c>
      <c r="D690" t="s">
        <v>28</v>
      </c>
      <c r="E690" s="8" t="s">
        <v>358</v>
      </c>
      <c r="F690" s="8" t="s">
        <v>360</v>
      </c>
      <c r="G690" s="8">
        <v>12600</v>
      </c>
      <c r="H690" s="8">
        <v>58</v>
      </c>
      <c r="I690" s="8">
        <v>42.5</v>
      </c>
      <c r="J690" s="8">
        <v>57.5</v>
      </c>
      <c r="K690" s="8" t="s">
        <v>32</v>
      </c>
      <c r="L690" s="8" t="s">
        <v>33</v>
      </c>
      <c r="M690" s="8" t="s">
        <v>34</v>
      </c>
      <c r="N690" s="8" t="s">
        <v>35</v>
      </c>
      <c r="O690" s="8" t="s">
        <v>36</v>
      </c>
      <c r="P690" s="8">
        <v>1</v>
      </c>
      <c r="Q690" s="8" t="s">
        <v>37</v>
      </c>
      <c r="R690" s="8" t="s">
        <v>37</v>
      </c>
      <c r="S690" s="8" t="s">
        <v>38</v>
      </c>
      <c r="T690" s="8" t="s">
        <v>38</v>
      </c>
      <c r="U690" s="8" t="s">
        <v>378</v>
      </c>
      <c r="V690" s="8" t="s">
        <v>210</v>
      </c>
      <c r="W690" s="8" t="s">
        <v>63</v>
      </c>
      <c r="X690" s="8" t="s">
        <v>37</v>
      </c>
      <c r="Y690" s="8">
        <v>0</v>
      </c>
      <c r="Z690" t="s">
        <v>28</v>
      </c>
      <c r="AA690" t="s">
        <v>28</v>
      </c>
      <c r="AB690" t="str">
        <f t="shared" si="22"/>
        <v>742,13715,"KEURIG GREEN MOUNTAIN","2019-10-16","Ryan Hodgin","Jeff Tejeda",12600,58,42.5,57.5,"E","010SBS","23#MEDIUM","35#LINER","ANY",1,"","","X","X","Jomarys Mirabal","2017-10-28","N/A","",0,"2019-10-16","2019-10-16"</v>
      </c>
      <c r="AC690" t="s">
        <v>333</v>
      </c>
      <c r="AD690" t="s">
        <v>332</v>
      </c>
      <c r="AE690" t="str">
        <f t="shared" si="23"/>
        <v>INSERT INTO dash.Jobs VALUES (742,13715,"KEURIG GREEN MOUNTAIN","2019-10-16","Ryan Hodgin","Jeff Tejeda",12600,58,42.5,57.5,"E","010SBS","23#MEDIUM","35#LINER","ANY",1,"","","X","X","Jomarys Mirabal","2017-10-28","N/A","",0,"2019-10-16","2019-10-16");</v>
      </c>
    </row>
    <row r="691" spans="1:31" x14ac:dyDescent="0.2">
      <c r="A691">
        <v>743</v>
      </c>
      <c r="B691" s="8">
        <v>13716</v>
      </c>
      <c r="C691" s="8" t="s">
        <v>69</v>
      </c>
      <c r="D691" t="s">
        <v>28</v>
      </c>
      <c r="E691" s="8" t="s">
        <v>358</v>
      </c>
      <c r="F691" s="8" t="s">
        <v>363</v>
      </c>
      <c r="G691" s="8">
        <v>152000</v>
      </c>
      <c r="H691" s="8">
        <v>48</v>
      </c>
      <c r="I691" s="8">
        <v>38</v>
      </c>
      <c r="J691" s="8">
        <v>47.5</v>
      </c>
      <c r="K691" s="8" t="s">
        <v>32</v>
      </c>
      <c r="L691" s="8" t="s">
        <v>33</v>
      </c>
      <c r="M691" s="8" t="s">
        <v>34</v>
      </c>
      <c r="N691" s="8" t="s">
        <v>48</v>
      </c>
      <c r="O691" s="8" t="s">
        <v>36</v>
      </c>
      <c r="P691" s="8">
        <v>1</v>
      </c>
      <c r="Q691" s="8" t="s">
        <v>37</v>
      </c>
      <c r="R691" s="8" t="s">
        <v>37</v>
      </c>
      <c r="S691" s="8" t="s">
        <v>38</v>
      </c>
      <c r="T691" s="8" t="s">
        <v>38</v>
      </c>
      <c r="U691" s="8" t="s">
        <v>371</v>
      </c>
      <c r="V691" s="8" t="s">
        <v>209</v>
      </c>
      <c r="W691" s="8" t="s">
        <v>338</v>
      </c>
      <c r="X691" s="8" t="s">
        <v>37</v>
      </c>
      <c r="Y691" s="8">
        <v>0</v>
      </c>
      <c r="Z691" t="s">
        <v>28</v>
      </c>
      <c r="AA691" t="s">
        <v>28</v>
      </c>
      <c r="AB691" t="str">
        <f t="shared" si="22"/>
        <v>743,13716,"PROMOTION IN MOTION","2019-10-16","Ryan Hodgin","Nancy Anthony",152000,48,38,47.5,"E","010SBS","23#MEDIUM","42#LINER","ANY",1,"","","X","X","Shanae Codling","2018-3-12","JS","",0,"2019-10-16","2019-10-16"</v>
      </c>
      <c r="AC691" t="s">
        <v>333</v>
      </c>
      <c r="AD691" t="s">
        <v>332</v>
      </c>
      <c r="AE691" t="str">
        <f t="shared" si="23"/>
        <v>INSERT INTO dash.Jobs VALUES (743,13716,"PROMOTION IN MOTION","2019-10-16","Ryan Hodgin","Nancy Anthony",152000,48,38,47.5,"E","010SBS","23#MEDIUM","42#LINER","ANY",1,"","","X","X","Shanae Codling","2018-3-12","JS","",0,"2019-10-16","2019-10-16");</v>
      </c>
    </row>
    <row r="692" spans="1:31" x14ac:dyDescent="0.2">
      <c r="A692">
        <v>744</v>
      </c>
      <c r="B692" s="8">
        <v>13717</v>
      </c>
      <c r="C692" s="8" t="s">
        <v>54</v>
      </c>
      <c r="D692" t="s">
        <v>28</v>
      </c>
      <c r="E692" s="8" t="s">
        <v>367</v>
      </c>
      <c r="F692" s="8" t="s">
        <v>363</v>
      </c>
      <c r="G692" s="8">
        <v>26000</v>
      </c>
      <c r="H692" s="8">
        <v>54.5</v>
      </c>
      <c r="I692" s="8">
        <v>33.75</v>
      </c>
      <c r="J692" s="8">
        <v>54</v>
      </c>
      <c r="K692" s="8" t="s">
        <v>32</v>
      </c>
      <c r="L692" s="8" t="s">
        <v>33</v>
      </c>
      <c r="M692" s="8" t="s">
        <v>34</v>
      </c>
      <c r="N692" s="8" t="s">
        <v>56</v>
      </c>
      <c r="O692" s="8" t="s">
        <v>36</v>
      </c>
      <c r="P692" s="8">
        <v>1</v>
      </c>
      <c r="Q692" s="8" t="s">
        <v>37</v>
      </c>
      <c r="R692" s="8" t="s">
        <v>37</v>
      </c>
      <c r="S692" s="8" t="s">
        <v>38</v>
      </c>
      <c r="T692" s="8" t="s">
        <v>38</v>
      </c>
      <c r="U692" s="8" t="s">
        <v>371</v>
      </c>
      <c r="V692" s="8" t="s">
        <v>209</v>
      </c>
      <c r="W692" s="8" t="s">
        <v>338</v>
      </c>
      <c r="X692" s="8" t="s">
        <v>37</v>
      </c>
      <c r="Y692" s="8">
        <v>0</v>
      </c>
      <c r="Z692" t="s">
        <v>28</v>
      </c>
      <c r="AA692" t="s">
        <v>28</v>
      </c>
      <c r="AB692" t="str">
        <f t="shared" si="22"/>
        <v>744,13717,"KELLOGG'S","2019-10-16","Tom Gottberg","Nancy Anthony",26000,54.5,33.75,54,"E","010SBS","23#MEDIUM","26#LINER","ANY",1,"","","X","X","Shanae Codling","2018-3-12","JS","",0,"2019-10-16","2019-10-16"</v>
      </c>
      <c r="AC692" t="s">
        <v>333</v>
      </c>
      <c r="AD692" t="s">
        <v>332</v>
      </c>
      <c r="AE692" t="str">
        <f t="shared" si="23"/>
        <v>INSERT INTO dash.Jobs VALUES (744,13717,"KELLOGG'S","2019-10-16","Tom Gottberg","Nancy Anthony",26000,54.5,33.75,54,"E","010SBS","23#MEDIUM","26#LINER","ANY",1,"","","X","X","Shanae Codling","2018-3-12","JS","",0,"2019-10-16","2019-10-16");</v>
      </c>
    </row>
    <row r="693" spans="1:31" x14ac:dyDescent="0.2">
      <c r="A693">
        <v>745</v>
      </c>
      <c r="B693" s="8">
        <v>13718</v>
      </c>
      <c r="C693" s="8" t="s">
        <v>131</v>
      </c>
      <c r="D693" t="s">
        <v>28</v>
      </c>
      <c r="E693" s="8" t="s">
        <v>358</v>
      </c>
      <c r="F693" s="8" t="s">
        <v>368</v>
      </c>
      <c r="G693" s="8">
        <v>7000</v>
      </c>
      <c r="H693" s="8">
        <v>54.5</v>
      </c>
      <c r="I693" s="8">
        <v>30</v>
      </c>
      <c r="J693" s="8">
        <v>52.5</v>
      </c>
      <c r="K693" s="8" t="s">
        <v>41</v>
      </c>
      <c r="L693" s="8" t="s">
        <v>33</v>
      </c>
      <c r="M693" s="8" t="s">
        <v>34</v>
      </c>
      <c r="N693" s="8" t="s">
        <v>79</v>
      </c>
      <c r="O693" s="8" t="s">
        <v>36</v>
      </c>
      <c r="P693" s="8">
        <v>1</v>
      </c>
      <c r="Q693" s="8" t="s">
        <v>37</v>
      </c>
      <c r="R693" s="8" t="s">
        <v>37</v>
      </c>
      <c r="S693" s="8" t="s">
        <v>38</v>
      </c>
      <c r="T693" s="8" t="s">
        <v>38</v>
      </c>
      <c r="U693" s="8" t="s">
        <v>371</v>
      </c>
      <c r="V693" s="8" t="s">
        <v>227</v>
      </c>
      <c r="W693" s="8" t="s">
        <v>30</v>
      </c>
      <c r="X693" s="8" t="s">
        <v>37</v>
      </c>
      <c r="Y693" s="8">
        <v>0</v>
      </c>
      <c r="Z693" t="s">
        <v>28</v>
      </c>
      <c r="AA693" t="s">
        <v>28</v>
      </c>
      <c r="AB693" t="str">
        <f t="shared" si="22"/>
        <v>745,13718,"RALLY ARMOR","2019-10-16","Ryan Hodgin","Jamon Roth",7000,54.5,30,52.5,"B","010SBS","23#MEDIUM","33#MOTTLED ","ANY",1,"","","X","X","Shanae Codling","2018-9-21","RH","",0,"2019-10-16","2019-10-16"</v>
      </c>
      <c r="AC693" t="s">
        <v>333</v>
      </c>
      <c r="AD693" t="s">
        <v>332</v>
      </c>
      <c r="AE693" t="str">
        <f t="shared" si="23"/>
        <v>INSERT INTO dash.Jobs VALUES (745,13718,"RALLY ARMOR","2019-10-16","Ryan Hodgin","Jamon Roth",7000,54.5,30,52.5,"B","010SBS","23#MEDIUM","33#MOTTLED ","ANY",1,"","","X","X","Shanae Codling","2018-9-21","RH","",0,"2019-10-16","2019-10-16");</v>
      </c>
    </row>
    <row r="694" spans="1:31" x14ac:dyDescent="0.2">
      <c r="A694">
        <v>746</v>
      </c>
      <c r="B694" s="8">
        <v>13719</v>
      </c>
      <c r="C694" s="8" t="s">
        <v>131</v>
      </c>
      <c r="D694" t="s">
        <v>28</v>
      </c>
      <c r="E694" s="8" t="s">
        <v>367</v>
      </c>
      <c r="F694" s="8" t="s">
        <v>368</v>
      </c>
      <c r="G694" s="8">
        <v>12000</v>
      </c>
      <c r="H694" s="8">
        <v>34</v>
      </c>
      <c r="I694" s="8">
        <v>36.5</v>
      </c>
      <c r="J694" s="8">
        <v>33</v>
      </c>
      <c r="K694" s="8" t="s">
        <v>41</v>
      </c>
      <c r="L694" s="8" t="s">
        <v>33</v>
      </c>
      <c r="M694" s="8" t="s">
        <v>34</v>
      </c>
      <c r="N694" s="8" t="s">
        <v>79</v>
      </c>
      <c r="O694" s="8" t="s">
        <v>36</v>
      </c>
      <c r="P694" s="8">
        <v>1</v>
      </c>
      <c r="Q694" s="8" t="s">
        <v>37</v>
      </c>
      <c r="R694" s="8" t="s">
        <v>37</v>
      </c>
      <c r="S694" s="8" t="s">
        <v>38</v>
      </c>
      <c r="T694" s="8" t="s">
        <v>38</v>
      </c>
      <c r="U694" s="8" t="s">
        <v>371</v>
      </c>
      <c r="V694" s="8" t="s">
        <v>213</v>
      </c>
      <c r="W694" s="8" t="s">
        <v>30</v>
      </c>
      <c r="X694" s="8" t="s">
        <v>37</v>
      </c>
      <c r="Y694" s="8">
        <v>0</v>
      </c>
      <c r="Z694" t="s">
        <v>28</v>
      </c>
      <c r="AA694" t="s">
        <v>28</v>
      </c>
      <c r="AB694" t="str">
        <f t="shared" si="22"/>
        <v>746,13719,"RALLY ARMOR","2019-10-16","Tom Gottberg","Jamon Roth",12000,34,36.5,33,"B","010SBS","23#MEDIUM","33#MOTTLED ","ANY",1,"","","X","X","Shanae Codling","2018-9-20","RH","",0,"2019-10-16","2019-10-16"</v>
      </c>
      <c r="AC694" t="s">
        <v>333</v>
      </c>
      <c r="AD694" t="s">
        <v>332</v>
      </c>
      <c r="AE694" t="str">
        <f t="shared" si="23"/>
        <v>INSERT INTO dash.Jobs VALUES (746,13719,"RALLY ARMOR","2019-10-16","Tom Gottberg","Jamon Roth",12000,34,36.5,33,"B","010SBS","23#MEDIUM","33#MOTTLED ","ANY",1,"","","X","X","Shanae Codling","2018-9-20","RH","",0,"2019-10-16","2019-10-16");</v>
      </c>
    </row>
    <row r="695" spans="1:31" x14ac:dyDescent="0.2">
      <c r="A695">
        <v>747</v>
      </c>
      <c r="B695" s="8">
        <v>13720</v>
      </c>
      <c r="C695" s="8" t="s">
        <v>131</v>
      </c>
      <c r="D695" t="s">
        <v>28</v>
      </c>
      <c r="E695" s="8" t="s">
        <v>358</v>
      </c>
      <c r="F695" s="8" t="s">
        <v>368</v>
      </c>
      <c r="G695" s="8">
        <v>3900</v>
      </c>
      <c r="H695" s="8">
        <v>52</v>
      </c>
      <c r="I695" s="8">
        <v>30</v>
      </c>
      <c r="J695" s="8">
        <v>52</v>
      </c>
      <c r="K695" s="8" t="s">
        <v>41</v>
      </c>
      <c r="L695" s="8" t="s">
        <v>33</v>
      </c>
      <c r="M695" s="8" t="s">
        <v>34</v>
      </c>
      <c r="N695" s="8" t="s">
        <v>79</v>
      </c>
      <c r="O695" s="8" t="s">
        <v>36</v>
      </c>
      <c r="P695" s="8">
        <v>1</v>
      </c>
      <c r="Q695" s="8" t="s">
        <v>37</v>
      </c>
      <c r="R695" s="8" t="s">
        <v>37</v>
      </c>
      <c r="S695" s="8" t="s">
        <v>38</v>
      </c>
      <c r="T695" s="8" t="s">
        <v>38</v>
      </c>
      <c r="U695" s="8" t="s">
        <v>371</v>
      </c>
      <c r="V695" s="8" t="s">
        <v>213</v>
      </c>
      <c r="W695" s="8" t="s">
        <v>30</v>
      </c>
      <c r="X695" s="8" t="s">
        <v>37</v>
      </c>
      <c r="Y695" s="8">
        <v>0</v>
      </c>
      <c r="Z695" t="s">
        <v>28</v>
      </c>
      <c r="AA695" t="s">
        <v>28</v>
      </c>
      <c r="AB695" t="str">
        <f t="shared" si="22"/>
        <v>747,13720,"RALLY ARMOR","2019-10-16","Ryan Hodgin","Jamon Roth",3900,52,30,52,"B","010SBS","23#MEDIUM","33#MOTTLED ","ANY",1,"","","X","X","Shanae Codling","2018-9-20","RH","",0,"2019-10-16","2019-10-16"</v>
      </c>
      <c r="AC695" t="s">
        <v>333</v>
      </c>
      <c r="AD695" t="s">
        <v>332</v>
      </c>
      <c r="AE695" t="str">
        <f t="shared" si="23"/>
        <v>INSERT INTO dash.Jobs VALUES (747,13720,"RALLY ARMOR","2019-10-16","Ryan Hodgin","Jamon Roth",3900,52,30,52,"B","010SBS","23#MEDIUM","33#MOTTLED ","ANY",1,"","","X","X","Shanae Codling","2018-9-20","RH","",0,"2019-10-16","2019-10-16");</v>
      </c>
    </row>
    <row r="696" spans="1:31" x14ac:dyDescent="0.2">
      <c r="A696">
        <v>748</v>
      </c>
      <c r="B696" s="8">
        <v>13721</v>
      </c>
      <c r="C696" s="8" t="s">
        <v>131</v>
      </c>
      <c r="D696" t="s">
        <v>28</v>
      </c>
      <c r="E696" s="8" t="s">
        <v>367</v>
      </c>
      <c r="F696" s="8" t="s">
        <v>368</v>
      </c>
      <c r="G696" s="8">
        <v>13200</v>
      </c>
      <c r="H696" s="8">
        <v>58</v>
      </c>
      <c r="I696" s="8">
        <v>32.25</v>
      </c>
      <c r="J696" s="8">
        <v>58</v>
      </c>
      <c r="K696" s="8" t="s">
        <v>41</v>
      </c>
      <c r="L696" s="8" t="s">
        <v>33</v>
      </c>
      <c r="M696" s="8" t="s">
        <v>34</v>
      </c>
      <c r="N696" s="8" t="s">
        <v>79</v>
      </c>
      <c r="O696" s="8" t="s">
        <v>36</v>
      </c>
      <c r="P696" s="8">
        <v>1</v>
      </c>
      <c r="Q696" s="8" t="s">
        <v>37</v>
      </c>
      <c r="R696" s="8" t="s">
        <v>37</v>
      </c>
      <c r="S696" s="8" t="s">
        <v>38</v>
      </c>
      <c r="T696" s="8" t="s">
        <v>38</v>
      </c>
      <c r="U696" s="8" t="s">
        <v>378</v>
      </c>
      <c r="V696" s="8" t="s">
        <v>210</v>
      </c>
      <c r="W696" s="8" t="s">
        <v>335</v>
      </c>
      <c r="X696" s="8" t="s">
        <v>37</v>
      </c>
      <c r="Y696" s="8">
        <v>0</v>
      </c>
      <c r="Z696" t="s">
        <v>28</v>
      </c>
      <c r="AA696" t="s">
        <v>28</v>
      </c>
      <c r="AB696" t="str">
        <f t="shared" si="22"/>
        <v>748,13721,"RALLY ARMOR","2019-10-16","Tom Gottberg","Jamon Roth",13200,58,32.25,58,"B","010SBS","23#MEDIUM","33#MOTTLED ","ANY",1,"","","X","X","Jomarys Mirabal","2017-10-28","JM","",0,"2019-10-16","2019-10-16"</v>
      </c>
      <c r="AC696" t="s">
        <v>333</v>
      </c>
      <c r="AD696" t="s">
        <v>332</v>
      </c>
      <c r="AE696" t="str">
        <f t="shared" si="23"/>
        <v>INSERT INTO dash.Jobs VALUES (748,13721,"RALLY ARMOR","2019-10-16","Tom Gottberg","Jamon Roth",13200,58,32.25,58,"B","010SBS","23#MEDIUM","33#MOTTLED ","ANY",1,"","","X","X","Jomarys Mirabal","2017-10-28","JM","",0,"2019-10-16","2019-10-16");</v>
      </c>
    </row>
    <row r="697" spans="1:31" x14ac:dyDescent="0.2">
      <c r="A697">
        <v>749</v>
      </c>
      <c r="B697" s="8">
        <v>13722</v>
      </c>
      <c r="C697" s="8" t="s">
        <v>68</v>
      </c>
      <c r="D697" t="s">
        <v>28</v>
      </c>
      <c r="E697" s="8" t="s">
        <v>367</v>
      </c>
      <c r="F697" s="8" t="s">
        <v>360</v>
      </c>
      <c r="G697" s="8">
        <v>120000</v>
      </c>
      <c r="H697" s="8">
        <v>43.5</v>
      </c>
      <c r="I697" s="8">
        <v>53.5</v>
      </c>
      <c r="J697" s="8">
        <v>43.5</v>
      </c>
      <c r="K697" s="8" t="s">
        <v>32</v>
      </c>
      <c r="L697" s="8" t="s">
        <v>33</v>
      </c>
      <c r="M697" s="8" t="s">
        <v>34</v>
      </c>
      <c r="N697" s="8" t="s">
        <v>35</v>
      </c>
      <c r="O697" s="8" t="s">
        <v>36</v>
      </c>
      <c r="P697" s="8">
        <v>1</v>
      </c>
      <c r="Q697" s="8" t="s">
        <v>37</v>
      </c>
      <c r="R697" s="8" t="s">
        <v>37</v>
      </c>
      <c r="S697" s="8" t="s">
        <v>38</v>
      </c>
      <c r="T697" s="8" t="s">
        <v>38</v>
      </c>
      <c r="U697" s="8" t="s">
        <v>371</v>
      </c>
      <c r="V697" s="8" t="s">
        <v>209</v>
      </c>
      <c r="W697" s="8" t="s">
        <v>63</v>
      </c>
      <c r="X697" s="8" t="s">
        <v>37</v>
      </c>
      <c r="Y697" s="8">
        <v>0</v>
      </c>
      <c r="Z697" t="s">
        <v>28</v>
      </c>
      <c r="AA697" t="s">
        <v>28</v>
      </c>
      <c r="AB697" t="str">
        <f t="shared" si="22"/>
        <v>749,13722,"FRITO-LAY","2019-10-16","Tom Gottberg","Jeff Tejeda",120000,43.5,53.5,43.5,"E","010SBS","23#MEDIUM","35#LINER","ANY",1,"","","X","X","Shanae Codling","2018-3-12","N/A","",0,"2019-10-16","2019-10-16"</v>
      </c>
      <c r="AC697" t="s">
        <v>333</v>
      </c>
      <c r="AD697" t="s">
        <v>332</v>
      </c>
      <c r="AE697" t="str">
        <f t="shared" si="23"/>
        <v>INSERT INTO dash.Jobs VALUES (749,13722,"FRITO-LAY","2019-10-16","Tom Gottberg","Jeff Tejeda",120000,43.5,53.5,43.5,"E","010SBS","23#MEDIUM","35#LINER","ANY",1,"","","X","X","Shanae Codling","2018-3-12","N/A","",0,"2019-10-16","2019-10-16");</v>
      </c>
    </row>
    <row r="698" spans="1:31" x14ac:dyDescent="0.2">
      <c r="A698">
        <v>750</v>
      </c>
      <c r="B698" s="8">
        <v>13723</v>
      </c>
      <c r="C698" s="8" t="s">
        <v>59</v>
      </c>
      <c r="D698" t="s">
        <v>28</v>
      </c>
      <c r="E698" s="8" t="s">
        <v>367</v>
      </c>
      <c r="F698" s="8" t="s">
        <v>360</v>
      </c>
      <c r="G698" s="8">
        <v>176000</v>
      </c>
      <c r="H698" s="8">
        <v>37.5</v>
      </c>
      <c r="I698" s="8">
        <v>45.75</v>
      </c>
      <c r="J698" s="8">
        <v>37.5</v>
      </c>
      <c r="K698" s="8" t="s">
        <v>41</v>
      </c>
      <c r="L698" s="8" t="s">
        <v>60</v>
      </c>
      <c r="M698" s="8" t="s">
        <v>53</v>
      </c>
      <c r="N698" s="8" t="s">
        <v>48</v>
      </c>
      <c r="O698" s="8" t="s">
        <v>36</v>
      </c>
      <c r="P698" s="8">
        <v>1</v>
      </c>
      <c r="Q698" s="8" t="s">
        <v>37</v>
      </c>
      <c r="R698" s="8" t="s">
        <v>37</v>
      </c>
      <c r="S698" s="8" t="s">
        <v>38</v>
      </c>
      <c r="T698" s="8" t="s">
        <v>38</v>
      </c>
      <c r="U698" s="8" t="s">
        <v>371</v>
      </c>
      <c r="V698" s="8" t="s">
        <v>209</v>
      </c>
      <c r="W698" s="8" t="s">
        <v>148</v>
      </c>
      <c r="X698" s="8" t="s">
        <v>37</v>
      </c>
      <c r="Y698" s="8">
        <v>0</v>
      </c>
      <c r="Z698" t="s">
        <v>28</v>
      </c>
      <c r="AA698" t="s">
        <v>28</v>
      </c>
      <c r="AB698" t="str">
        <f t="shared" si="22"/>
        <v>750,13723,"KEURIG GREEN MOUNTAIN","2019-10-16","Tom Gottberg","Jeff Tejeda",176000,37.5,45.75,37.5,"B","012SBS","26#MEDIUM","42#LINER","ANY",1,"","","X","X","Shanae Codling","2018-3-12","SC","",0,"2019-10-16","2019-10-16"</v>
      </c>
      <c r="AC698" t="s">
        <v>333</v>
      </c>
      <c r="AD698" t="s">
        <v>332</v>
      </c>
      <c r="AE698" t="str">
        <f t="shared" si="23"/>
        <v>INSERT INTO dash.Jobs VALUES (750,13723,"KEURIG GREEN MOUNTAIN","2019-10-16","Tom Gottberg","Jeff Tejeda",176000,37.5,45.75,37.5,"B","012SBS","26#MEDIUM","42#LINER","ANY",1,"","","X","X","Shanae Codling","2018-3-12","SC","",0,"2019-10-16","2019-10-16");</v>
      </c>
    </row>
    <row r="699" spans="1:31" x14ac:dyDescent="0.2">
      <c r="A699">
        <v>751</v>
      </c>
      <c r="B699" s="8">
        <v>13724</v>
      </c>
      <c r="C699" s="8" t="s">
        <v>59</v>
      </c>
      <c r="D699" t="s">
        <v>28</v>
      </c>
      <c r="E699" s="8" t="s">
        <v>367</v>
      </c>
      <c r="F699" s="8" t="s">
        <v>360</v>
      </c>
      <c r="G699" s="8">
        <v>170200</v>
      </c>
      <c r="H699" s="8">
        <v>40</v>
      </c>
      <c r="I699" s="8">
        <v>45.75</v>
      </c>
      <c r="J699" s="8">
        <v>40</v>
      </c>
      <c r="K699" s="8" t="s">
        <v>41</v>
      </c>
      <c r="L699" s="8" t="s">
        <v>60</v>
      </c>
      <c r="M699" s="8" t="s">
        <v>53</v>
      </c>
      <c r="N699" s="8" t="s">
        <v>48</v>
      </c>
      <c r="O699" s="8" t="s">
        <v>36</v>
      </c>
      <c r="P699" s="8">
        <v>1</v>
      </c>
      <c r="Q699" s="8" t="s">
        <v>37</v>
      </c>
      <c r="R699" s="8" t="s">
        <v>37</v>
      </c>
      <c r="S699" s="8" t="s">
        <v>38</v>
      </c>
      <c r="T699" s="8" t="s">
        <v>38</v>
      </c>
      <c r="U699" s="8" t="s">
        <v>371</v>
      </c>
      <c r="V699" s="8" t="s">
        <v>209</v>
      </c>
      <c r="W699" s="8" t="s">
        <v>148</v>
      </c>
      <c r="X699" s="8" t="s">
        <v>37</v>
      </c>
      <c r="Y699" s="8">
        <v>0</v>
      </c>
      <c r="Z699" t="s">
        <v>28</v>
      </c>
      <c r="AA699" t="s">
        <v>28</v>
      </c>
      <c r="AB699" t="str">
        <f t="shared" si="22"/>
        <v>751,13724,"KEURIG GREEN MOUNTAIN","2019-10-16","Tom Gottberg","Jeff Tejeda",170200,40,45.75,40,"B","012SBS","26#MEDIUM","42#LINER","ANY",1,"","","X","X","Shanae Codling","2018-3-12","SC","",0,"2019-10-16","2019-10-16"</v>
      </c>
      <c r="AC699" t="s">
        <v>333</v>
      </c>
      <c r="AD699" t="s">
        <v>332</v>
      </c>
      <c r="AE699" t="str">
        <f t="shared" si="23"/>
        <v>INSERT INTO dash.Jobs VALUES (751,13724,"KEURIG GREEN MOUNTAIN","2019-10-16","Tom Gottberg","Jeff Tejeda",170200,40,45.75,40,"B","012SBS","26#MEDIUM","42#LINER","ANY",1,"","","X","X","Shanae Codling","2018-3-12","SC","",0,"2019-10-16","2019-10-16");</v>
      </c>
    </row>
    <row r="700" spans="1:31" x14ac:dyDescent="0.2">
      <c r="A700">
        <v>752</v>
      </c>
      <c r="B700" s="8">
        <v>13725</v>
      </c>
      <c r="C700" s="8" t="s">
        <v>47</v>
      </c>
      <c r="D700" t="s">
        <v>28</v>
      </c>
      <c r="E700" s="8" t="s">
        <v>367</v>
      </c>
      <c r="F700" s="8" t="s">
        <v>366</v>
      </c>
      <c r="G700" s="8">
        <v>15600</v>
      </c>
      <c r="H700" s="8">
        <v>36</v>
      </c>
      <c r="I700" s="8">
        <v>49</v>
      </c>
      <c r="J700" s="8">
        <v>37</v>
      </c>
      <c r="K700" s="8" t="s">
        <v>32</v>
      </c>
      <c r="L700" s="8" t="s">
        <v>33</v>
      </c>
      <c r="M700" s="8" t="s">
        <v>34</v>
      </c>
      <c r="N700" s="8" t="s">
        <v>35</v>
      </c>
      <c r="O700" s="8" t="s">
        <v>336</v>
      </c>
      <c r="P700" s="8">
        <v>1</v>
      </c>
      <c r="Q700" s="8" t="s">
        <v>37</v>
      </c>
      <c r="R700" s="8" t="s">
        <v>37</v>
      </c>
      <c r="S700" s="8" t="s">
        <v>38</v>
      </c>
      <c r="T700" s="8" t="s">
        <v>38</v>
      </c>
      <c r="U700" s="8" t="s">
        <v>378</v>
      </c>
      <c r="V700" s="8" t="s">
        <v>210</v>
      </c>
      <c r="W700" s="8" t="s">
        <v>338</v>
      </c>
      <c r="X700" s="8" t="s">
        <v>37</v>
      </c>
      <c r="Y700" s="8">
        <v>0</v>
      </c>
      <c r="Z700" t="s">
        <v>28</v>
      </c>
      <c r="AA700" t="s">
        <v>28</v>
      </c>
      <c r="AB700" t="str">
        <f t="shared" si="22"/>
        <v>752,13725,"QUAKER","2019-10-16","Tom Gottberg","Caroline Vega",15600,36,49,37,"E","010SBS","23#MEDIUM","35#LINER","KALLIMA",1,"","","X","X","Jomarys Mirabal","2017-10-28","JS","",0,"2019-10-16","2019-10-16"</v>
      </c>
      <c r="AC700" t="s">
        <v>333</v>
      </c>
      <c r="AD700" t="s">
        <v>332</v>
      </c>
      <c r="AE700" t="str">
        <f t="shared" si="23"/>
        <v>INSERT INTO dash.Jobs VALUES (752,13725,"QUAKER","2019-10-16","Tom Gottberg","Caroline Vega",15600,36,49,37,"E","010SBS","23#MEDIUM","35#LINER","KALLIMA",1,"","","X","X","Jomarys Mirabal","2017-10-28","JS","",0,"2019-10-16","2019-10-16");</v>
      </c>
    </row>
    <row r="701" spans="1:31" x14ac:dyDescent="0.2">
      <c r="A701">
        <v>753</v>
      </c>
      <c r="B701" s="8">
        <v>13726</v>
      </c>
      <c r="C701" s="8" t="s">
        <v>90</v>
      </c>
      <c r="D701" t="s">
        <v>28</v>
      </c>
      <c r="E701" s="8" t="s">
        <v>367</v>
      </c>
      <c r="F701" s="8" t="s">
        <v>363</v>
      </c>
      <c r="G701" s="8">
        <v>20000</v>
      </c>
      <c r="H701" s="8">
        <v>43.5</v>
      </c>
      <c r="I701" s="8">
        <v>28</v>
      </c>
      <c r="J701" s="8">
        <v>43.5</v>
      </c>
      <c r="K701" s="8" t="s">
        <v>41</v>
      </c>
      <c r="L701" s="8" t="s">
        <v>33</v>
      </c>
      <c r="M701" s="8" t="s">
        <v>34</v>
      </c>
      <c r="N701" s="8" t="s">
        <v>35</v>
      </c>
      <c r="O701" s="8" t="s">
        <v>36</v>
      </c>
      <c r="P701" s="8">
        <v>1</v>
      </c>
      <c r="Q701" s="8" t="s">
        <v>37</v>
      </c>
      <c r="R701" s="8" t="s">
        <v>37</v>
      </c>
      <c r="S701" s="8" t="s">
        <v>38</v>
      </c>
      <c r="T701" s="8" t="s">
        <v>38</v>
      </c>
      <c r="U701" s="8" t="s">
        <v>371</v>
      </c>
      <c r="V701" s="8" t="s">
        <v>209</v>
      </c>
      <c r="W701" s="8" t="s">
        <v>30</v>
      </c>
      <c r="X701" s="8" t="s">
        <v>37</v>
      </c>
      <c r="Y701" s="8">
        <v>0</v>
      </c>
      <c r="Z701" t="s">
        <v>28</v>
      </c>
      <c r="AA701" t="s">
        <v>28</v>
      </c>
      <c r="AB701" t="str">
        <f t="shared" si="22"/>
        <v>753,13726,"BOJANGLES","2019-10-16","Tom Gottberg","Nancy Anthony",20000,43.5,28,43.5,"B","010SBS","23#MEDIUM","35#LINER","ANY",1,"","","X","X","Shanae Codling","2018-3-12","RH","",0,"2019-10-16","2019-10-16"</v>
      </c>
      <c r="AC701" t="s">
        <v>333</v>
      </c>
      <c r="AD701" t="s">
        <v>332</v>
      </c>
      <c r="AE701" t="str">
        <f t="shared" si="23"/>
        <v>INSERT INTO dash.Jobs VALUES (753,13726,"BOJANGLES","2019-10-16","Tom Gottberg","Nancy Anthony",20000,43.5,28,43.5,"B","010SBS","23#MEDIUM","35#LINER","ANY",1,"","","X","X","Shanae Codling","2018-3-12","RH","",0,"2019-10-16","2019-10-16");</v>
      </c>
    </row>
    <row r="702" spans="1:31" x14ac:dyDescent="0.2">
      <c r="A702">
        <v>754</v>
      </c>
      <c r="B702" s="8">
        <v>13727</v>
      </c>
      <c r="C702" s="8" t="s">
        <v>90</v>
      </c>
      <c r="D702" t="s">
        <v>28</v>
      </c>
      <c r="E702" s="8" t="s">
        <v>367</v>
      </c>
      <c r="F702" s="8" t="s">
        <v>363</v>
      </c>
      <c r="G702" s="8">
        <v>150000</v>
      </c>
      <c r="H702" s="8">
        <v>52</v>
      </c>
      <c r="I702" s="8">
        <v>43.5</v>
      </c>
      <c r="J702" s="8">
        <v>52</v>
      </c>
      <c r="K702" s="8" t="s">
        <v>41</v>
      </c>
      <c r="L702" s="8" t="s">
        <v>33</v>
      </c>
      <c r="M702" s="8" t="s">
        <v>34</v>
      </c>
      <c r="N702" s="8" t="s">
        <v>35</v>
      </c>
      <c r="O702" s="8" t="s">
        <v>36</v>
      </c>
      <c r="P702" s="8">
        <v>1</v>
      </c>
      <c r="Q702" s="8" t="s">
        <v>37</v>
      </c>
      <c r="R702" s="8" t="s">
        <v>37</v>
      </c>
      <c r="S702" s="8" t="s">
        <v>38</v>
      </c>
      <c r="T702" s="8" t="s">
        <v>38</v>
      </c>
      <c r="U702" s="8" t="s">
        <v>371</v>
      </c>
      <c r="V702" s="8" t="s">
        <v>209</v>
      </c>
      <c r="W702" s="8" t="s">
        <v>30</v>
      </c>
      <c r="X702" s="8" t="s">
        <v>37</v>
      </c>
      <c r="Y702" s="8">
        <v>0</v>
      </c>
      <c r="Z702" t="s">
        <v>28</v>
      </c>
      <c r="AA702" t="s">
        <v>28</v>
      </c>
      <c r="AB702" t="str">
        <f t="shared" si="22"/>
        <v>754,13727,"BOJANGLES","2019-10-16","Tom Gottberg","Nancy Anthony",150000,52,43.5,52,"B","010SBS","23#MEDIUM","35#LINER","ANY",1,"","","X","X","Shanae Codling","2018-3-12","RH","",0,"2019-10-16","2019-10-16"</v>
      </c>
      <c r="AC702" t="s">
        <v>333</v>
      </c>
      <c r="AD702" t="s">
        <v>332</v>
      </c>
      <c r="AE702" t="str">
        <f t="shared" si="23"/>
        <v>INSERT INTO dash.Jobs VALUES (754,13727,"BOJANGLES","2019-10-16","Tom Gottberg","Nancy Anthony",150000,52,43.5,52,"B","010SBS","23#MEDIUM","35#LINER","ANY",1,"","","X","X","Shanae Codling","2018-3-12","RH","",0,"2019-10-16","2019-10-16");</v>
      </c>
    </row>
    <row r="703" spans="1:31" x14ac:dyDescent="0.2">
      <c r="A703">
        <v>755</v>
      </c>
      <c r="B703" s="8">
        <v>13728</v>
      </c>
      <c r="C703" s="8" t="s">
        <v>54</v>
      </c>
      <c r="D703" t="s">
        <v>28</v>
      </c>
      <c r="E703" s="8" t="s">
        <v>358</v>
      </c>
      <c r="F703" s="8" t="s">
        <v>363</v>
      </c>
      <c r="G703" s="8">
        <v>15900</v>
      </c>
      <c r="H703" s="8">
        <v>36</v>
      </c>
      <c r="I703" s="8">
        <v>56</v>
      </c>
      <c r="J703" s="8">
        <v>34.5</v>
      </c>
      <c r="K703" s="8" t="s">
        <v>32</v>
      </c>
      <c r="L703" s="8" t="s">
        <v>33</v>
      </c>
      <c r="M703" s="8" t="s">
        <v>34</v>
      </c>
      <c r="N703" s="8" t="s">
        <v>56</v>
      </c>
      <c r="O703" s="8" t="s">
        <v>36</v>
      </c>
      <c r="P703" s="8">
        <v>1</v>
      </c>
      <c r="Q703" s="8" t="s">
        <v>37</v>
      </c>
      <c r="R703" s="8" t="s">
        <v>37</v>
      </c>
      <c r="S703" s="8" t="s">
        <v>38</v>
      </c>
      <c r="T703" s="8" t="s">
        <v>38</v>
      </c>
      <c r="U703" s="8" t="s">
        <v>363</v>
      </c>
      <c r="V703" s="8" t="s">
        <v>220</v>
      </c>
      <c r="W703" s="8" t="s">
        <v>63</v>
      </c>
      <c r="X703" s="8" t="s">
        <v>37</v>
      </c>
      <c r="Y703" s="8">
        <v>0</v>
      </c>
      <c r="Z703" t="s">
        <v>28</v>
      </c>
      <c r="AA703" t="s">
        <v>28</v>
      </c>
      <c r="AB703" t="str">
        <f t="shared" si="22"/>
        <v>755,13728,"KELLOGG'S","2019-10-16","Ryan Hodgin","Nancy Anthony",15900,36,56,34.5,"E","010SBS","23#MEDIUM","26#LINER","ANY",1,"","","X","X","Nancy Anthony","2017-12-23","N/A","",0,"2019-10-16","2019-10-16"</v>
      </c>
      <c r="AC703" t="s">
        <v>333</v>
      </c>
      <c r="AD703" t="s">
        <v>332</v>
      </c>
      <c r="AE703" t="str">
        <f t="shared" si="23"/>
        <v>INSERT INTO dash.Jobs VALUES (755,13728,"KELLOGG'S","2019-10-16","Ryan Hodgin","Nancy Anthony",15900,36,56,34.5,"E","010SBS","23#MEDIUM","26#LINER","ANY",1,"","","X","X","Nancy Anthony","2017-12-23","N/A","",0,"2019-10-16","2019-10-16");</v>
      </c>
    </row>
    <row r="704" spans="1:31" x14ac:dyDescent="0.2">
      <c r="A704">
        <v>756</v>
      </c>
      <c r="B704" s="8">
        <v>13729</v>
      </c>
      <c r="C704" s="8" t="s">
        <v>54</v>
      </c>
      <c r="D704" t="s">
        <v>28</v>
      </c>
      <c r="E704" s="8" t="s">
        <v>358</v>
      </c>
      <c r="F704" s="8" t="s">
        <v>363</v>
      </c>
      <c r="G704" s="8">
        <v>180000</v>
      </c>
      <c r="H704" s="8">
        <v>40</v>
      </c>
      <c r="I704" s="8">
        <v>48.25</v>
      </c>
      <c r="J704" s="8">
        <v>40</v>
      </c>
      <c r="K704" s="8" t="s">
        <v>41</v>
      </c>
      <c r="L704" s="8" t="s">
        <v>33</v>
      </c>
      <c r="M704" s="8" t="s">
        <v>34</v>
      </c>
      <c r="N704" s="8" t="s">
        <v>35</v>
      </c>
      <c r="O704" s="8" t="s">
        <v>36</v>
      </c>
      <c r="P704" s="8">
        <v>1</v>
      </c>
      <c r="Q704" s="8" t="s">
        <v>37</v>
      </c>
      <c r="R704" s="8" t="s">
        <v>37</v>
      </c>
      <c r="S704" s="8" t="s">
        <v>38</v>
      </c>
      <c r="T704" s="8" t="s">
        <v>38</v>
      </c>
      <c r="U704" s="8" t="s">
        <v>371</v>
      </c>
      <c r="V704" s="8" t="s">
        <v>209</v>
      </c>
      <c r="W704" s="8" t="s">
        <v>338</v>
      </c>
      <c r="X704" s="8" t="s">
        <v>37</v>
      </c>
      <c r="Y704" s="8">
        <v>0</v>
      </c>
      <c r="Z704" t="s">
        <v>28</v>
      </c>
      <c r="AA704" t="s">
        <v>28</v>
      </c>
      <c r="AB704" t="str">
        <f t="shared" si="22"/>
        <v>756,13729,"KELLOGG'S","2019-10-16","Ryan Hodgin","Nancy Anthony",180000,40,48.25,40,"B","010SBS","23#MEDIUM","35#LINER","ANY",1,"","","X","X","Shanae Codling","2018-3-12","JS","",0,"2019-10-16","2019-10-16"</v>
      </c>
      <c r="AC704" t="s">
        <v>333</v>
      </c>
      <c r="AD704" t="s">
        <v>332</v>
      </c>
      <c r="AE704" t="str">
        <f t="shared" si="23"/>
        <v>INSERT INTO dash.Jobs VALUES (756,13729,"KELLOGG'S","2019-10-16","Ryan Hodgin","Nancy Anthony",180000,40,48.25,40,"B","010SBS","23#MEDIUM","35#LINER","ANY",1,"","","X","X","Shanae Codling","2018-3-12","JS","",0,"2019-10-16","2019-10-16");</v>
      </c>
    </row>
    <row r="705" spans="1:31" x14ac:dyDescent="0.2">
      <c r="A705">
        <v>757</v>
      </c>
      <c r="B705" s="8">
        <v>13730</v>
      </c>
      <c r="C705" s="8" t="s">
        <v>54</v>
      </c>
      <c r="D705" t="s">
        <v>28</v>
      </c>
      <c r="E705" s="8" t="s">
        <v>358</v>
      </c>
      <c r="F705" s="8" t="s">
        <v>363</v>
      </c>
      <c r="G705" s="8">
        <v>90000</v>
      </c>
      <c r="H705" s="8">
        <v>40</v>
      </c>
      <c r="I705" s="8">
        <v>48.25</v>
      </c>
      <c r="J705" s="8">
        <v>40</v>
      </c>
      <c r="K705" s="8" t="s">
        <v>41</v>
      </c>
      <c r="L705" s="8" t="s">
        <v>33</v>
      </c>
      <c r="M705" s="8" t="s">
        <v>34</v>
      </c>
      <c r="N705" s="8" t="s">
        <v>35</v>
      </c>
      <c r="O705" s="8" t="s">
        <v>36</v>
      </c>
      <c r="P705" s="8">
        <v>1</v>
      </c>
      <c r="Q705" s="8" t="s">
        <v>37</v>
      </c>
      <c r="R705" s="8" t="s">
        <v>37</v>
      </c>
      <c r="S705" s="8" t="s">
        <v>38</v>
      </c>
      <c r="T705" s="8" t="s">
        <v>38</v>
      </c>
      <c r="U705" s="8" t="s">
        <v>371</v>
      </c>
      <c r="V705" s="8" t="s">
        <v>209</v>
      </c>
      <c r="W705" s="8" t="s">
        <v>338</v>
      </c>
      <c r="X705" s="8" t="s">
        <v>37</v>
      </c>
      <c r="Y705" s="8">
        <v>0</v>
      </c>
      <c r="Z705" t="s">
        <v>28</v>
      </c>
      <c r="AA705" t="s">
        <v>28</v>
      </c>
      <c r="AB705" t="str">
        <f t="shared" si="22"/>
        <v>757,13730,"KELLOGG'S","2019-10-16","Ryan Hodgin","Nancy Anthony",90000,40,48.25,40,"B","010SBS","23#MEDIUM","35#LINER","ANY",1,"","","X","X","Shanae Codling","2018-3-12","JS","",0,"2019-10-16","2019-10-16"</v>
      </c>
      <c r="AC705" t="s">
        <v>333</v>
      </c>
      <c r="AD705" t="s">
        <v>332</v>
      </c>
      <c r="AE705" t="str">
        <f t="shared" si="23"/>
        <v>INSERT INTO dash.Jobs VALUES (757,13730,"KELLOGG'S","2019-10-16","Ryan Hodgin","Nancy Anthony",90000,40,48.25,40,"B","010SBS","23#MEDIUM","35#LINER","ANY",1,"","","X","X","Shanae Codling","2018-3-12","JS","",0,"2019-10-16","2019-10-16");</v>
      </c>
    </row>
    <row r="706" spans="1:31" x14ac:dyDescent="0.2">
      <c r="A706">
        <v>758</v>
      </c>
      <c r="B706" s="8">
        <v>13731</v>
      </c>
      <c r="C706" s="8" t="s">
        <v>54</v>
      </c>
      <c r="D706" t="s">
        <v>28</v>
      </c>
      <c r="E706" s="8" t="s">
        <v>358</v>
      </c>
      <c r="F706" s="8" t="s">
        <v>363</v>
      </c>
      <c r="G706" s="8">
        <v>80000</v>
      </c>
      <c r="H706" s="8">
        <v>59.5</v>
      </c>
      <c r="I706" s="8">
        <v>33.75</v>
      </c>
      <c r="J706" s="8">
        <v>59.5</v>
      </c>
      <c r="K706" s="8" t="s">
        <v>32</v>
      </c>
      <c r="L706" s="8" t="s">
        <v>33</v>
      </c>
      <c r="M706" s="8" t="s">
        <v>34</v>
      </c>
      <c r="N706" s="8" t="s">
        <v>56</v>
      </c>
      <c r="O706" s="8" t="s">
        <v>36</v>
      </c>
      <c r="P706" s="8">
        <v>1</v>
      </c>
      <c r="Q706" s="8" t="s">
        <v>37</v>
      </c>
      <c r="R706" s="8" t="s">
        <v>37</v>
      </c>
      <c r="S706" s="8" t="s">
        <v>38</v>
      </c>
      <c r="T706" s="8" t="s">
        <v>38</v>
      </c>
      <c r="U706" s="8" t="s">
        <v>371</v>
      </c>
      <c r="V706" s="8" t="s">
        <v>209</v>
      </c>
      <c r="W706" s="8" t="s">
        <v>338</v>
      </c>
      <c r="X706" s="8" t="s">
        <v>37</v>
      </c>
      <c r="Y706" s="8">
        <v>0</v>
      </c>
      <c r="Z706" t="s">
        <v>28</v>
      </c>
      <c r="AA706" t="s">
        <v>28</v>
      </c>
      <c r="AB706" t="str">
        <f t="shared" si="22"/>
        <v>758,13731,"KELLOGG'S","2019-10-16","Ryan Hodgin","Nancy Anthony",80000,59.5,33.75,59.5,"E","010SBS","23#MEDIUM","26#LINER","ANY",1,"","","X","X","Shanae Codling","2018-3-12","JS","",0,"2019-10-16","2019-10-16"</v>
      </c>
      <c r="AC706" t="s">
        <v>333</v>
      </c>
      <c r="AD706" t="s">
        <v>332</v>
      </c>
      <c r="AE706" t="str">
        <f t="shared" si="23"/>
        <v>INSERT INTO dash.Jobs VALUES (758,13731,"KELLOGG'S","2019-10-16","Ryan Hodgin","Nancy Anthony",80000,59.5,33.75,59.5,"E","010SBS","23#MEDIUM","26#LINER","ANY",1,"","","X","X","Shanae Codling","2018-3-12","JS","",0,"2019-10-16","2019-10-16");</v>
      </c>
    </row>
    <row r="707" spans="1:31" x14ac:dyDescent="0.2">
      <c r="A707">
        <v>759</v>
      </c>
      <c r="B707" s="8">
        <v>13732</v>
      </c>
      <c r="C707" s="8" t="s">
        <v>59</v>
      </c>
      <c r="D707" t="s">
        <v>28</v>
      </c>
      <c r="E707" s="8" t="s">
        <v>358</v>
      </c>
      <c r="F707" s="8" t="s">
        <v>360</v>
      </c>
      <c r="G707" s="8">
        <v>3700</v>
      </c>
      <c r="H707" s="8">
        <v>37.5</v>
      </c>
      <c r="I707" s="8">
        <v>45.75</v>
      </c>
      <c r="J707" s="8">
        <v>37.5</v>
      </c>
      <c r="K707" s="8" t="s">
        <v>41</v>
      </c>
      <c r="L707" s="8" t="s">
        <v>60</v>
      </c>
      <c r="M707" s="8" t="s">
        <v>53</v>
      </c>
      <c r="N707" s="8" t="s">
        <v>48</v>
      </c>
      <c r="O707" s="8" t="s">
        <v>36</v>
      </c>
      <c r="P707" s="8">
        <v>1</v>
      </c>
      <c r="Q707" s="8" t="s">
        <v>37</v>
      </c>
      <c r="R707" s="8" t="s">
        <v>37</v>
      </c>
      <c r="S707" s="8" t="s">
        <v>38</v>
      </c>
      <c r="T707" s="8" t="s">
        <v>38</v>
      </c>
      <c r="U707" s="8" t="s">
        <v>371</v>
      </c>
      <c r="V707" s="8" t="s">
        <v>209</v>
      </c>
      <c r="W707" s="8" t="s">
        <v>148</v>
      </c>
      <c r="X707" s="8" t="s">
        <v>37</v>
      </c>
      <c r="Y707" s="8">
        <v>0</v>
      </c>
      <c r="Z707" t="s">
        <v>28</v>
      </c>
      <c r="AA707" t="s">
        <v>28</v>
      </c>
      <c r="AB707" t="str">
        <f t="shared" si="22"/>
        <v>759,13732,"KEURIG GREEN MOUNTAIN","2019-10-16","Ryan Hodgin","Jeff Tejeda",3700,37.5,45.75,37.5,"B","012SBS","26#MEDIUM","42#LINER","ANY",1,"","","X","X","Shanae Codling","2018-3-12","SC","",0,"2019-10-16","2019-10-16"</v>
      </c>
      <c r="AC707" t="s">
        <v>333</v>
      </c>
      <c r="AD707" t="s">
        <v>332</v>
      </c>
      <c r="AE707" t="str">
        <f t="shared" si="23"/>
        <v>INSERT INTO dash.Jobs VALUES (759,13732,"KEURIG GREEN MOUNTAIN","2019-10-16","Ryan Hodgin","Jeff Tejeda",3700,37.5,45.75,37.5,"B","012SBS","26#MEDIUM","42#LINER","ANY",1,"","","X","X","Shanae Codling","2018-3-12","SC","",0,"2019-10-16","2019-10-16");</v>
      </c>
    </row>
    <row r="708" spans="1:31" x14ac:dyDescent="0.2">
      <c r="A708">
        <v>760</v>
      </c>
      <c r="B708" s="8">
        <v>13733</v>
      </c>
      <c r="C708" s="8" t="s">
        <v>59</v>
      </c>
      <c r="D708" t="s">
        <v>28</v>
      </c>
      <c r="E708" s="8" t="s">
        <v>358</v>
      </c>
      <c r="F708" s="8" t="s">
        <v>360</v>
      </c>
      <c r="G708" s="8">
        <v>26000</v>
      </c>
      <c r="H708" s="8">
        <v>37.5</v>
      </c>
      <c r="I708" s="8">
        <v>45.75</v>
      </c>
      <c r="J708" s="8">
        <v>37.5</v>
      </c>
      <c r="K708" s="8" t="s">
        <v>41</v>
      </c>
      <c r="L708" s="8" t="s">
        <v>60</v>
      </c>
      <c r="M708" s="8" t="s">
        <v>53</v>
      </c>
      <c r="N708" s="8" t="s">
        <v>48</v>
      </c>
      <c r="O708" s="8" t="s">
        <v>36</v>
      </c>
      <c r="P708" s="8">
        <v>1</v>
      </c>
      <c r="Q708" s="8" t="s">
        <v>37</v>
      </c>
      <c r="R708" s="8" t="s">
        <v>37</v>
      </c>
      <c r="S708" s="8" t="s">
        <v>38</v>
      </c>
      <c r="T708" s="8" t="s">
        <v>38</v>
      </c>
      <c r="U708" s="8" t="s">
        <v>371</v>
      </c>
      <c r="V708" s="8" t="s">
        <v>209</v>
      </c>
      <c r="W708" s="8" t="s">
        <v>148</v>
      </c>
      <c r="X708" s="8" t="s">
        <v>37</v>
      </c>
      <c r="Y708" s="8">
        <v>0</v>
      </c>
      <c r="Z708" t="s">
        <v>28</v>
      </c>
      <c r="AA708" t="s">
        <v>28</v>
      </c>
      <c r="AB708" t="str">
        <f t="shared" si="22"/>
        <v>760,13733,"KEURIG GREEN MOUNTAIN","2019-10-16","Ryan Hodgin","Jeff Tejeda",26000,37.5,45.75,37.5,"B","012SBS","26#MEDIUM","42#LINER","ANY",1,"","","X","X","Shanae Codling","2018-3-12","SC","",0,"2019-10-16","2019-10-16"</v>
      </c>
      <c r="AC708" t="s">
        <v>333</v>
      </c>
      <c r="AD708" t="s">
        <v>332</v>
      </c>
      <c r="AE708" t="str">
        <f t="shared" si="23"/>
        <v>INSERT INTO dash.Jobs VALUES (760,13733,"KEURIG GREEN MOUNTAIN","2019-10-16","Ryan Hodgin","Jeff Tejeda",26000,37.5,45.75,37.5,"B","012SBS","26#MEDIUM","42#LINER","ANY",1,"","","X","X","Shanae Codling","2018-3-12","SC","",0,"2019-10-16","2019-10-16");</v>
      </c>
    </row>
    <row r="709" spans="1:31" x14ac:dyDescent="0.2">
      <c r="A709">
        <v>761</v>
      </c>
      <c r="B709" s="8">
        <v>13734</v>
      </c>
      <c r="C709" s="8" t="s">
        <v>59</v>
      </c>
      <c r="D709" t="s">
        <v>28</v>
      </c>
      <c r="E709" s="8" t="s">
        <v>358</v>
      </c>
      <c r="F709" s="8" t="s">
        <v>360</v>
      </c>
      <c r="G709" s="8">
        <v>108100</v>
      </c>
      <c r="H709" s="8">
        <v>37.5</v>
      </c>
      <c r="I709" s="8">
        <v>45.75</v>
      </c>
      <c r="J709" s="8">
        <v>37.5</v>
      </c>
      <c r="K709" s="8" t="s">
        <v>41</v>
      </c>
      <c r="L709" s="8" t="s">
        <v>60</v>
      </c>
      <c r="M709" s="8" t="s">
        <v>53</v>
      </c>
      <c r="N709" s="8" t="s">
        <v>48</v>
      </c>
      <c r="O709" s="8" t="s">
        <v>36</v>
      </c>
      <c r="P709" s="8">
        <v>1</v>
      </c>
      <c r="Q709" s="8" t="s">
        <v>37</v>
      </c>
      <c r="R709" s="8" t="s">
        <v>37</v>
      </c>
      <c r="S709" s="8" t="s">
        <v>38</v>
      </c>
      <c r="T709" s="8" t="s">
        <v>38</v>
      </c>
      <c r="U709" s="8" t="s">
        <v>371</v>
      </c>
      <c r="V709" s="8" t="s">
        <v>209</v>
      </c>
      <c r="W709" s="8" t="s">
        <v>148</v>
      </c>
      <c r="X709" s="8" t="s">
        <v>37</v>
      </c>
      <c r="Y709" s="8">
        <v>0</v>
      </c>
      <c r="Z709" t="s">
        <v>28</v>
      </c>
      <c r="AA709" t="s">
        <v>28</v>
      </c>
      <c r="AB709" t="str">
        <f t="shared" si="22"/>
        <v>761,13734,"KEURIG GREEN MOUNTAIN","2019-10-16","Ryan Hodgin","Jeff Tejeda",108100,37.5,45.75,37.5,"B","012SBS","26#MEDIUM","42#LINER","ANY",1,"","","X","X","Shanae Codling","2018-3-12","SC","",0,"2019-10-16","2019-10-16"</v>
      </c>
      <c r="AC709" t="s">
        <v>333</v>
      </c>
      <c r="AD709" t="s">
        <v>332</v>
      </c>
      <c r="AE709" t="str">
        <f t="shared" si="23"/>
        <v>INSERT INTO dash.Jobs VALUES (761,13734,"KEURIG GREEN MOUNTAIN","2019-10-16","Ryan Hodgin","Jeff Tejeda",108100,37.5,45.75,37.5,"B","012SBS","26#MEDIUM","42#LINER","ANY",1,"","","X","X","Shanae Codling","2018-3-12","SC","",0,"2019-10-16","2019-10-16");</v>
      </c>
    </row>
    <row r="710" spans="1:31" x14ac:dyDescent="0.2">
      <c r="A710">
        <v>762</v>
      </c>
      <c r="B710" s="8">
        <v>13735</v>
      </c>
      <c r="C710" s="8" t="s">
        <v>59</v>
      </c>
      <c r="D710" t="s">
        <v>28</v>
      </c>
      <c r="E710" s="8" t="s">
        <v>358</v>
      </c>
      <c r="F710" s="8" t="s">
        <v>360</v>
      </c>
      <c r="G710" s="8">
        <v>123900</v>
      </c>
      <c r="H710" s="8">
        <v>40</v>
      </c>
      <c r="I710" s="8">
        <v>45.75</v>
      </c>
      <c r="J710" s="8">
        <v>40</v>
      </c>
      <c r="K710" s="8" t="s">
        <v>41</v>
      </c>
      <c r="L710" s="8" t="s">
        <v>60</v>
      </c>
      <c r="M710" s="8" t="s">
        <v>53</v>
      </c>
      <c r="N710" s="8" t="s">
        <v>48</v>
      </c>
      <c r="O710" s="8" t="s">
        <v>36</v>
      </c>
      <c r="P710" s="8">
        <v>1</v>
      </c>
      <c r="Q710" s="8" t="s">
        <v>37</v>
      </c>
      <c r="R710" s="8" t="s">
        <v>37</v>
      </c>
      <c r="S710" s="8" t="s">
        <v>38</v>
      </c>
      <c r="T710" s="8" t="s">
        <v>38</v>
      </c>
      <c r="U710" s="8" t="s">
        <v>371</v>
      </c>
      <c r="V710" s="8" t="s">
        <v>209</v>
      </c>
      <c r="W710" s="8" t="s">
        <v>148</v>
      </c>
      <c r="X710" s="8" t="s">
        <v>37</v>
      </c>
      <c r="Y710" s="8">
        <v>0</v>
      </c>
      <c r="Z710" t="s">
        <v>28</v>
      </c>
      <c r="AA710" t="s">
        <v>28</v>
      </c>
      <c r="AB710" t="str">
        <f t="shared" si="22"/>
        <v>762,13735,"KEURIG GREEN MOUNTAIN","2019-10-16","Ryan Hodgin","Jeff Tejeda",123900,40,45.75,40,"B","012SBS","26#MEDIUM","42#LINER","ANY",1,"","","X","X","Shanae Codling","2018-3-12","SC","",0,"2019-10-16","2019-10-16"</v>
      </c>
      <c r="AC710" t="s">
        <v>333</v>
      </c>
      <c r="AD710" t="s">
        <v>332</v>
      </c>
      <c r="AE710" t="str">
        <f t="shared" si="23"/>
        <v>INSERT INTO dash.Jobs VALUES (762,13735,"KEURIG GREEN MOUNTAIN","2019-10-16","Ryan Hodgin","Jeff Tejeda",123900,40,45.75,40,"B","012SBS","26#MEDIUM","42#LINER","ANY",1,"","","X","X","Shanae Codling","2018-3-12","SC","",0,"2019-10-16","2019-10-16");</v>
      </c>
    </row>
    <row r="711" spans="1:31" x14ac:dyDescent="0.2">
      <c r="A711">
        <v>764</v>
      </c>
      <c r="B711" s="8">
        <v>13737</v>
      </c>
      <c r="C711" s="8" t="s">
        <v>112</v>
      </c>
      <c r="D711" t="s">
        <v>28</v>
      </c>
      <c r="E711" s="8" t="s">
        <v>367</v>
      </c>
      <c r="F711" s="8" t="s">
        <v>362</v>
      </c>
      <c r="G711" s="8">
        <v>14600</v>
      </c>
      <c r="H711" s="8">
        <v>48</v>
      </c>
      <c r="I711" s="8">
        <v>40.25</v>
      </c>
      <c r="J711" s="8">
        <v>48</v>
      </c>
      <c r="K711" s="8" t="s">
        <v>32</v>
      </c>
      <c r="L711" s="8" t="s">
        <v>60</v>
      </c>
      <c r="M711" s="8" t="s">
        <v>53</v>
      </c>
      <c r="N711" s="8" t="s">
        <v>132</v>
      </c>
      <c r="O711" s="8" t="s">
        <v>36</v>
      </c>
      <c r="P711" s="8">
        <v>1</v>
      </c>
      <c r="Q711" s="8" t="s">
        <v>37</v>
      </c>
      <c r="R711" s="8" t="s">
        <v>37</v>
      </c>
      <c r="S711" s="8" t="s">
        <v>38</v>
      </c>
      <c r="T711" s="8" t="s">
        <v>38</v>
      </c>
      <c r="U711" s="8" t="s">
        <v>378</v>
      </c>
      <c r="V711" s="8" t="s">
        <v>210</v>
      </c>
      <c r="W711" s="8" t="s">
        <v>338</v>
      </c>
      <c r="X711" s="8" t="s">
        <v>37</v>
      </c>
      <c r="Y711" s="8">
        <v>0</v>
      </c>
      <c r="Z711" t="s">
        <v>28</v>
      </c>
      <c r="AA711" t="s">
        <v>28</v>
      </c>
      <c r="AB711" t="str">
        <f t="shared" si="22"/>
        <v>764,13737,"BOUTWELL OWENS","2019-10-16","Tom Gottberg","Fran Hice",14600,48,40.25,48,"E","012SBS","26#MEDIUM","33#BLEACHED","ANY",1,"","","X","X","Jomarys Mirabal","2017-10-28","JS","",0,"2019-10-16","2019-10-16"</v>
      </c>
      <c r="AC711" t="s">
        <v>333</v>
      </c>
      <c r="AD711" t="s">
        <v>332</v>
      </c>
      <c r="AE711" t="str">
        <f t="shared" si="23"/>
        <v>INSERT INTO dash.Jobs VALUES (764,13737,"BOUTWELL OWENS","2019-10-16","Tom Gottberg","Fran Hice",14600,48,40.25,48,"E","012SBS","26#MEDIUM","33#BLEACHED","ANY",1,"","","X","X","Jomarys Mirabal","2017-10-28","JS","",0,"2019-10-16","2019-10-16");</v>
      </c>
    </row>
    <row r="712" spans="1:31" x14ac:dyDescent="0.2">
      <c r="A712">
        <v>766</v>
      </c>
      <c r="B712" s="8">
        <v>13739</v>
      </c>
      <c r="C712" s="8" t="s">
        <v>68</v>
      </c>
      <c r="D712" t="s">
        <v>28</v>
      </c>
      <c r="E712" s="8" t="s">
        <v>358</v>
      </c>
      <c r="F712" s="8" t="s">
        <v>360</v>
      </c>
      <c r="G712" s="8">
        <v>120000</v>
      </c>
      <c r="H712" s="8">
        <v>43.5</v>
      </c>
      <c r="I712" s="8">
        <v>53.5</v>
      </c>
      <c r="J712" s="8">
        <v>43.5</v>
      </c>
      <c r="K712" s="8" t="s">
        <v>32</v>
      </c>
      <c r="L712" s="8" t="s">
        <v>33</v>
      </c>
      <c r="M712" s="8" t="s">
        <v>34</v>
      </c>
      <c r="N712" s="8" t="s">
        <v>35</v>
      </c>
      <c r="O712" s="8" t="s">
        <v>36</v>
      </c>
      <c r="P712" s="8">
        <v>1</v>
      </c>
      <c r="Q712" s="8" t="s">
        <v>37</v>
      </c>
      <c r="R712" s="8" t="s">
        <v>37</v>
      </c>
      <c r="S712" s="8" t="s">
        <v>38</v>
      </c>
      <c r="T712" s="8" t="s">
        <v>38</v>
      </c>
      <c r="U712" s="8" t="s">
        <v>378</v>
      </c>
      <c r="V712" s="8" t="s">
        <v>210</v>
      </c>
      <c r="W712" s="8" t="s">
        <v>338</v>
      </c>
      <c r="X712" s="8" t="s">
        <v>37</v>
      </c>
      <c r="Y712" s="8">
        <v>0</v>
      </c>
      <c r="Z712" t="s">
        <v>28</v>
      </c>
      <c r="AA712" t="s">
        <v>28</v>
      </c>
      <c r="AB712" t="str">
        <f t="shared" si="22"/>
        <v>766,13739,"FRITO-LAY","2019-10-16","Ryan Hodgin","Jeff Tejeda",120000,43.5,53.5,43.5,"E","010SBS","23#MEDIUM","35#LINER","ANY",1,"","","X","X","Jomarys Mirabal","2017-10-28","JS","",0,"2019-10-16","2019-10-16"</v>
      </c>
      <c r="AC712" t="s">
        <v>333</v>
      </c>
      <c r="AD712" t="s">
        <v>332</v>
      </c>
      <c r="AE712" t="str">
        <f t="shared" si="23"/>
        <v>INSERT INTO dash.Jobs VALUES (766,13739,"FRITO-LAY","2019-10-16","Ryan Hodgin","Jeff Tejeda",120000,43.5,53.5,43.5,"E","010SBS","23#MEDIUM","35#LINER","ANY",1,"","","X","X","Jomarys Mirabal","2017-10-28","JS","",0,"2019-10-16","2019-10-16");</v>
      </c>
    </row>
    <row r="713" spans="1:31" x14ac:dyDescent="0.2">
      <c r="A713">
        <v>767</v>
      </c>
      <c r="B713" s="8">
        <v>13740</v>
      </c>
      <c r="C713" s="8" t="s">
        <v>59</v>
      </c>
      <c r="D713" t="s">
        <v>28</v>
      </c>
      <c r="E713" s="8" t="s">
        <v>358</v>
      </c>
      <c r="F713" s="8" t="s">
        <v>360</v>
      </c>
      <c r="G713" s="8">
        <v>98700</v>
      </c>
      <c r="H713" s="8">
        <v>35.5</v>
      </c>
      <c r="I713" s="8">
        <v>45.75</v>
      </c>
      <c r="J713" s="8">
        <v>35.5</v>
      </c>
      <c r="K713" s="8" t="s">
        <v>41</v>
      </c>
      <c r="L713" s="8" t="s">
        <v>60</v>
      </c>
      <c r="M713" s="8" t="s">
        <v>53</v>
      </c>
      <c r="N713" s="8" t="s">
        <v>48</v>
      </c>
      <c r="O713" s="8" t="s">
        <v>36</v>
      </c>
      <c r="P713" s="8">
        <v>1</v>
      </c>
      <c r="Q713" s="8" t="s">
        <v>37</v>
      </c>
      <c r="R713" s="8" t="s">
        <v>37</v>
      </c>
      <c r="S713" s="8" t="s">
        <v>38</v>
      </c>
      <c r="T713" s="8" t="s">
        <v>38</v>
      </c>
      <c r="U713" s="8" t="s">
        <v>371</v>
      </c>
      <c r="V713" s="8" t="s">
        <v>209</v>
      </c>
      <c r="W713" s="8" t="s">
        <v>148</v>
      </c>
      <c r="X713" s="8" t="s">
        <v>37</v>
      </c>
      <c r="Y713" s="8">
        <v>0</v>
      </c>
      <c r="Z713" t="s">
        <v>28</v>
      </c>
      <c r="AA713" t="s">
        <v>28</v>
      </c>
      <c r="AB713" t="str">
        <f t="shared" si="22"/>
        <v>767,13740,"KEURIG GREEN MOUNTAIN","2019-10-16","Ryan Hodgin","Jeff Tejeda",98700,35.5,45.75,35.5,"B","012SBS","26#MEDIUM","42#LINER","ANY",1,"","","X","X","Shanae Codling","2018-3-12","SC","",0,"2019-10-16","2019-10-16"</v>
      </c>
      <c r="AC713" t="s">
        <v>333</v>
      </c>
      <c r="AD713" t="s">
        <v>332</v>
      </c>
      <c r="AE713" t="str">
        <f t="shared" si="23"/>
        <v>INSERT INTO dash.Jobs VALUES (767,13740,"KEURIG GREEN MOUNTAIN","2019-10-16","Ryan Hodgin","Jeff Tejeda",98700,35.5,45.75,35.5,"B","012SBS","26#MEDIUM","42#LINER","ANY",1,"","","X","X","Shanae Codling","2018-3-12","SC","",0,"2019-10-16","2019-10-16");</v>
      </c>
    </row>
    <row r="714" spans="1:31" x14ac:dyDescent="0.2">
      <c r="A714">
        <v>768</v>
      </c>
      <c r="B714" s="8">
        <v>13741</v>
      </c>
      <c r="C714" s="8" t="s">
        <v>59</v>
      </c>
      <c r="D714" t="s">
        <v>28</v>
      </c>
      <c r="E714" s="8" t="s">
        <v>358</v>
      </c>
      <c r="F714" s="8" t="s">
        <v>360</v>
      </c>
      <c r="G714" s="8">
        <v>39000</v>
      </c>
      <c r="H714" s="8">
        <v>35.5</v>
      </c>
      <c r="I714" s="8">
        <v>45.75</v>
      </c>
      <c r="J714" s="8">
        <v>35.5</v>
      </c>
      <c r="K714" s="8" t="s">
        <v>41</v>
      </c>
      <c r="L714" s="8" t="s">
        <v>60</v>
      </c>
      <c r="M714" s="8" t="s">
        <v>53</v>
      </c>
      <c r="N714" s="8" t="s">
        <v>48</v>
      </c>
      <c r="O714" s="8" t="s">
        <v>36</v>
      </c>
      <c r="P714" s="8">
        <v>1</v>
      </c>
      <c r="Q714" s="8" t="s">
        <v>37</v>
      </c>
      <c r="R714" s="8" t="s">
        <v>37</v>
      </c>
      <c r="S714" s="8" t="s">
        <v>38</v>
      </c>
      <c r="T714" s="8" t="s">
        <v>38</v>
      </c>
      <c r="U714" s="8" t="s">
        <v>371</v>
      </c>
      <c r="V714" s="8" t="s">
        <v>209</v>
      </c>
      <c r="W714" s="8" t="s">
        <v>148</v>
      </c>
      <c r="X714" s="8" t="s">
        <v>37</v>
      </c>
      <c r="Y714" s="8">
        <v>0</v>
      </c>
      <c r="Z714" t="s">
        <v>28</v>
      </c>
      <c r="AA714" t="s">
        <v>28</v>
      </c>
      <c r="AB714" t="str">
        <f t="shared" si="22"/>
        <v>768,13741,"KEURIG GREEN MOUNTAIN","2019-10-16","Ryan Hodgin","Jeff Tejeda",39000,35.5,45.75,35.5,"B","012SBS","26#MEDIUM","42#LINER","ANY",1,"","","X","X","Shanae Codling","2018-3-12","SC","",0,"2019-10-16","2019-10-16"</v>
      </c>
      <c r="AC714" t="s">
        <v>333</v>
      </c>
      <c r="AD714" t="s">
        <v>332</v>
      </c>
      <c r="AE714" t="str">
        <f t="shared" si="23"/>
        <v>INSERT INTO dash.Jobs VALUES (768,13741,"KEURIG GREEN MOUNTAIN","2019-10-16","Ryan Hodgin","Jeff Tejeda",39000,35.5,45.75,35.5,"B","012SBS","26#MEDIUM","42#LINER","ANY",1,"","","X","X","Shanae Codling","2018-3-12","SC","",0,"2019-10-16","2019-10-16");</v>
      </c>
    </row>
    <row r="715" spans="1:31" x14ac:dyDescent="0.2">
      <c r="A715">
        <v>769</v>
      </c>
      <c r="B715" s="8">
        <v>13742</v>
      </c>
      <c r="C715" s="8" t="s">
        <v>61</v>
      </c>
      <c r="D715" t="s">
        <v>28</v>
      </c>
      <c r="E715" s="8" t="s">
        <v>358</v>
      </c>
      <c r="F715" s="8" t="s">
        <v>362</v>
      </c>
      <c r="G715" s="8">
        <v>135000</v>
      </c>
      <c r="H715" s="8">
        <v>48</v>
      </c>
      <c r="I715" s="8">
        <v>37</v>
      </c>
      <c r="J715" s="8">
        <v>47.5</v>
      </c>
      <c r="K715" s="8" t="s">
        <v>32</v>
      </c>
      <c r="L715" s="8" t="s">
        <v>33</v>
      </c>
      <c r="M715" s="8" t="s">
        <v>34</v>
      </c>
      <c r="N715" s="8" t="s">
        <v>35</v>
      </c>
      <c r="O715" s="8" t="s">
        <v>36</v>
      </c>
      <c r="P715" s="8">
        <v>1</v>
      </c>
      <c r="Q715" s="8" t="s">
        <v>37</v>
      </c>
      <c r="R715" s="8" t="s">
        <v>37</v>
      </c>
      <c r="S715" s="8" t="s">
        <v>38</v>
      </c>
      <c r="T715" s="8" t="s">
        <v>38</v>
      </c>
      <c r="U715" s="8" t="s">
        <v>371</v>
      </c>
      <c r="V715" s="8" t="s">
        <v>228</v>
      </c>
      <c r="W715" s="8" t="s">
        <v>338</v>
      </c>
      <c r="X715" s="8" t="s">
        <v>37</v>
      </c>
      <c r="Y715" s="8">
        <v>0</v>
      </c>
      <c r="Z715" t="s">
        <v>28</v>
      </c>
      <c r="AA715" t="s">
        <v>28</v>
      </c>
      <c r="AB715" t="str">
        <f t="shared" si="22"/>
        <v>769,13742,"CUSTOM BUILDING PROD.","2019-10-16","Ryan Hodgin","Fran Hice",135000,48,37,47.5,"E","010SBS","23#MEDIUM","35#LINER","ANY",1,"","","X","X","Shanae Codling","2018-4-28","JS","",0,"2019-10-16","2019-10-16"</v>
      </c>
      <c r="AC715" t="s">
        <v>333</v>
      </c>
      <c r="AD715" t="s">
        <v>332</v>
      </c>
      <c r="AE715" t="str">
        <f t="shared" si="23"/>
        <v>INSERT INTO dash.Jobs VALUES (769,13742,"CUSTOM BUILDING PROD.","2019-10-16","Ryan Hodgin","Fran Hice",135000,48,37,47.5,"E","010SBS","23#MEDIUM","35#LINER","ANY",1,"","","X","X","Shanae Codling","2018-4-28","JS","",0,"2019-10-16","2019-10-16");</v>
      </c>
    </row>
    <row r="716" spans="1:31" x14ac:dyDescent="0.2">
      <c r="A716">
        <v>770</v>
      </c>
      <c r="B716" s="8">
        <v>13743</v>
      </c>
      <c r="C716" s="8" t="s">
        <v>61</v>
      </c>
      <c r="D716" t="s">
        <v>28</v>
      </c>
      <c r="E716" s="8" t="s">
        <v>358</v>
      </c>
      <c r="F716" s="8" t="s">
        <v>362</v>
      </c>
      <c r="G716" s="8">
        <v>43100</v>
      </c>
      <c r="H716" s="8">
        <v>56.5</v>
      </c>
      <c r="I716" s="8">
        <v>33</v>
      </c>
      <c r="J716" s="8">
        <v>55</v>
      </c>
      <c r="K716" s="8" t="s">
        <v>32</v>
      </c>
      <c r="L716" s="8" t="s">
        <v>33</v>
      </c>
      <c r="M716" s="8" t="s">
        <v>34</v>
      </c>
      <c r="N716" s="8" t="s">
        <v>35</v>
      </c>
      <c r="O716" s="8" t="s">
        <v>36</v>
      </c>
      <c r="P716" s="8">
        <v>1</v>
      </c>
      <c r="Q716" s="8" t="s">
        <v>37</v>
      </c>
      <c r="R716" s="8" t="s">
        <v>37</v>
      </c>
      <c r="S716" s="8" t="s">
        <v>38</v>
      </c>
      <c r="T716" s="8" t="s">
        <v>38</v>
      </c>
      <c r="U716" s="8" t="s">
        <v>371</v>
      </c>
      <c r="V716" s="8" t="s">
        <v>225</v>
      </c>
      <c r="W716" s="8" t="s">
        <v>338</v>
      </c>
      <c r="X716" s="8" t="s">
        <v>37</v>
      </c>
      <c r="Y716" s="8">
        <v>0</v>
      </c>
      <c r="Z716" t="s">
        <v>28</v>
      </c>
      <c r="AA716" t="s">
        <v>28</v>
      </c>
      <c r="AB716" t="str">
        <f t="shared" si="22"/>
        <v>770,13743,"CUSTOM BUILDING PROD.","2019-10-16","Ryan Hodgin","Fran Hice",43100,56.5,33,55,"E","010SBS","23#MEDIUM","35#LINER","ANY",1,"","","X","X","Shanae Codling","2018-4-16","JS","",0,"2019-10-16","2019-10-16"</v>
      </c>
      <c r="AC716" t="s">
        <v>333</v>
      </c>
      <c r="AD716" t="s">
        <v>332</v>
      </c>
      <c r="AE716" t="str">
        <f t="shared" si="23"/>
        <v>INSERT INTO dash.Jobs VALUES (770,13743,"CUSTOM BUILDING PROD.","2019-10-16","Ryan Hodgin","Fran Hice",43100,56.5,33,55,"E","010SBS","23#MEDIUM","35#LINER","ANY",1,"","","X","X","Shanae Codling","2018-4-16","JS","",0,"2019-10-16","2019-10-16");</v>
      </c>
    </row>
    <row r="717" spans="1:31" x14ac:dyDescent="0.2">
      <c r="A717">
        <v>774</v>
      </c>
      <c r="B717" s="8">
        <v>13747</v>
      </c>
      <c r="C717" s="8" t="s">
        <v>59</v>
      </c>
      <c r="D717" t="s">
        <v>28</v>
      </c>
      <c r="E717" s="8" t="s">
        <v>358</v>
      </c>
      <c r="F717" s="8" t="s">
        <v>360</v>
      </c>
      <c r="G717" s="8">
        <v>9000</v>
      </c>
      <c r="H717" s="8">
        <v>40</v>
      </c>
      <c r="I717" s="8">
        <v>45.75</v>
      </c>
      <c r="J717" s="8">
        <v>40</v>
      </c>
      <c r="K717" s="8" t="s">
        <v>41</v>
      </c>
      <c r="L717" s="8" t="s">
        <v>60</v>
      </c>
      <c r="M717" s="8" t="s">
        <v>53</v>
      </c>
      <c r="N717" s="8" t="s">
        <v>48</v>
      </c>
      <c r="O717" s="8" t="s">
        <v>36</v>
      </c>
      <c r="P717" s="8">
        <v>1</v>
      </c>
      <c r="Q717" s="8" t="s">
        <v>37</v>
      </c>
      <c r="R717" s="8" t="s">
        <v>37</v>
      </c>
      <c r="S717" s="8" t="s">
        <v>38</v>
      </c>
      <c r="T717" s="8" t="s">
        <v>38</v>
      </c>
      <c r="U717" s="8" t="s">
        <v>378</v>
      </c>
      <c r="V717" s="8" t="s">
        <v>210</v>
      </c>
      <c r="W717" s="8" t="s">
        <v>63</v>
      </c>
      <c r="X717" s="8" t="s">
        <v>37</v>
      </c>
      <c r="Y717" s="8">
        <v>0</v>
      </c>
      <c r="Z717" t="s">
        <v>28</v>
      </c>
      <c r="AA717" t="s">
        <v>28</v>
      </c>
      <c r="AB717" t="str">
        <f t="shared" si="22"/>
        <v>774,13747,"KEURIG GREEN MOUNTAIN","2019-10-16","Ryan Hodgin","Jeff Tejeda",9000,40,45.75,40,"B","012SBS","26#MEDIUM","42#LINER","ANY",1,"","","X","X","Jomarys Mirabal","2017-10-28","N/A","",0,"2019-10-16","2019-10-16"</v>
      </c>
      <c r="AC717" t="s">
        <v>333</v>
      </c>
      <c r="AD717" t="s">
        <v>332</v>
      </c>
      <c r="AE717" t="str">
        <f t="shared" si="23"/>
        <v>INSERT INTO dash.Jobs VALUES (774,13747,"KEURIG GREEN MOUNTAIN","2019-10-16","Ryan Hodgin","Jeff Tejeda",9000,40,45.75,40,"B","012SBS","26#MEDIUM","42#LINER","ANY",1,"","","X","X","Jomarys Mirabal","2017-10-28","N/A","",0,"2019-10-16","2019-10-16");</v>
      </c>
    </row>
    <row r="718" spans="1:31" x14ac:dyDescent="0.2">
      <c r="A718">
        <v>775</v>
      </c>
      <c r="B718" s="8">
        <v>13748</v>
      </c>
      <c r="C718" s="8" t="s">
        <v>68</v>
      </c>
      <c r="D718" t="s">
        <v>28</v>
      </c>
      <c r="E718" s="8" t="s">
        <v>358</v>
      </c>
      <c r="F718" s="8" t="s">
        <v>360</v>
      </c>
      <c r="G718" s="8">
        <v>120000</v>
      </c>
      <c r="H718" s="8">
        <v>43.5</v>
      </c>
      <c r="I718" s="8">
        <v>53.5</v>
      </c>
      <c r="J718" s="8">
        <v>43.5</v>
      </c>
      <c r="K718" s="8" t="s">
        <v>32</v>
      </c>
      <c r="L718" s="8" t="s">
        <v>33</v>
      </c>
      <c r="M718" s="8" t="s">
        <v>34</v>
      </c>
      <c r="N718" s="8" t="s">
        <v>35</v>
      </c>
      <c r="O718" s="8" t="s">
        <v>36</v>
      </c>
      <c r="P718" s="8">
        <v>1</v>
      </c>
      <c r="Q718" s="8" t="s">
        <v>37</v>
      </c>
      <c r="R718" s="8" t="s">
        <v>37</v>
      </c>
      <c r="S718" s="8" t="s">
        <v>38</v>
      </c>
      <c r="T718" s="8" t="s">
        <v>38</v>
      </c>
      <c r="U718" s="8" t="s">
        <v>371</v>
      </c>
      <c r="V718" s="8" t="s">
        <v>209</v>
      </c>
      <c r="W718" s="8" t="s">
        <v>338</v>
      </c>
      <c r="X718" s="8" t="s">
        <v>37</v>
      </c>
      <c r="Y718" s="8">
        <v>0</v>
      </c>
      <c r="Z718" t="s">
        <v>28</v>
      </c>
      <c r="AA718" t="s">
        <v>28</v>
      </c>
      <c r="AB718" t="str">
        <f t="shared" si="22"/>
        <v>775,13748,"FRITO-LAY","2019-10-16","Ryan Hodgin","Jeff Tejeda",120000,43.5,53.5,43.5,"E","010SBS","23#MEDIUM","35#LINER","ANY",1,"","","X","X","Shanae Codling","2018-3-12","JS","",0,"2019-10-16","2019-10-16"</v>
      </c>
      <c r="AC718" t="s">
        <v>333</v>
      </c>
      <c r="AD718" t="s">
        <v>332</v>
      </c>
      <c r="AE718" t="str">
        <f t="shared" si="23"/>
        <v>INSERT INTO dash.Jobs VALUES (775,13748,"FRITO-LAY","2019-10-16","Ryan Hodgin","Jeff Tejeda",120000,43.5,53.5,43.5,"E","010SBS","23#MEDIUM","35#LINER","ANY",1,"","","X","X","Shanae Codling","2018-3-12","JS","",0,"2019-10-16","2019-10-16");</v>
      </c>
    </row>
    <row r="719" spans="1:31" x14ac:dyDescent="0.2">
      <c r="A719">
        <v>776</v>
      </c>
      <c r="B719" s="8">
        <v>13749</v>
      </c>
      <c r="C719" s="8" t="s">
        <v>68</v>
      </c>
      <c r="D719" t="s">
        <v>28</v>
      </c>
      <c r="E719" s="8" t="s">
        <v>358</v>
      </c>
      <c r="F719" s="8" t="s">
        <v>360</v>
      </c>
      <c r="G719" s="8">
        <v>72000</v>
      </c>
      <c r="H719" s="8">
        <v>43.5</v>
      </c>
      <c r="I719" s="8">
        <v>53.5</v>
      </c>
      <c r="J719" s="8">
        <v>43.5</v>
      </c>
      <c r="K719" s="8" t="s">
        <v>32</v>
      </c>
      <c r="L719" s="8" t="s">
        <v>33</v>
      </c>
      <c r="M719" s="8" t="s">
        <v>34</v>
      </c>
      <c r="N719" s="8" t="s">
        <v>35</v>
      </c>
      <c r="O719" s="8" t="s">
        <v>36</v>
      </c>
      <c r="P719" s="8">
        <v>1</v>
      </c>
      <c r="Q719" s="8" t="s">
        <v>37</v>
      </c>
      <c r="R719" s="8" t="s">
        <v>37</v>
      </c>
      <c r="S719" s="8" t="s">
        <v>38</v>
      </c>
      <c r="T719" s="8" t="s">
        <v>38</v>
      </c>
      <c r="U719" s="8" t="s">
        <v>358</v>
      </c>
      <c r="V719" s="8" t="s">
        <v>220</v>
      </c>
      <c r="W719" s="8" t="s">
        <v>30</v>
      </c>
      <c r="X719" s="8" t="s">
        <v>37</v>
      </c>
      <c r="Y719" s="8">
        <v>0</v>
      </c>
      <c r="Z719" t="s">
        <v>28</v>
      </c>
      <c r="AA719" t="s">
        <v>28</v>
      </c>
      <c r="AB719" t="str">
        <f t="shared" si="22"/>
        <v>776,13749,"FRITO-LAY","2019-10-16","Ryan Hodgin","Jeff Tejeda",72000,43.5,53.5,43.5,"E","010SBS","23#MEDIUM","35#LINER","ANY",1,"","","X","X","Ryan Hodgin","2017-12-23","RH","",0,"2019-10-16","2019-10-16"</v>
      </c>
      <c r="AC719" t="s">
        <v>333</v>
      </c>
      <c r="AD719" t="s">
        <v>332</v>
      </c>
      <c r="AE719" t="str">
        <f t="shared" si="23"/>
        <v>INSERT INTO dash.Jobs VALUES (776,13749,"FRITO-LAY","2019-10-16","Ryan Hodgin","Jeff Tejeda",72000,43.5,53.5,43.5,"E","010SBS","23#MEDIUM","35#LINER","ANY",1,"","","X","X","Ryan Hodgin","2017-12-23","RH","",0,"2019-10-16","2019-10-16");</v>
      </c>
    </row>
    <row r="720" spans="1:31" x14ac:dyDescent="0.2">
      <c r="A720">
        <v>778</v>
      </c>
      <c r="B720" s="8">
        <v>13751</v>
      </c>
      <c r="C720" s="8" t="s">
        <v>58</v>
      </c>
      <c r="D720" t="s">
        <v>28</v>
      </c>
      <c r="E720" s="8" t="s">
        <v>358</v>
      </c>
      <c r="F720" s="8" t="s">
        <v>366</v>
      </c>
      <c r="G720" s="8">
        <v>2500</v>
      </c>
      <c r="H720" s="8">
        <v>40</v>
      </c>
      <c r="I720" s="8">
        <v>47.25</v>
      </c>
      <c r="J720" s="8">
        <v>39.5</v>
      </c>
      <c r="K720" s="8" t="s">
        <v>41</v>
      </c>
      <c r="L720" s="8" t="s">
        <v>33</v>
      </c>
      <c r="M720" s="8" t="s">
        <v>34</v>
      </c>
      <c r="N720" s="8" t="s">
        <v>35</v>
      </c>
      <c r="O720" s="8" t="s">
        <v>36</v>
      </c>
      <c r="P720" s="8">
        <v>1</v>
      </c>
      <c r="Q720" s="8" t="s">
        <v>37</v>
      </c>
      <c r="R720" s="8" t="s">
        <v>37</v>
      </c>
      <c r="S720" s="8" t="s">
        <v>38</v>
      </c>
      <c r="T720" s="8" t="s">
        <v>38</v>
      </c>
      <c r="U720" s="8" t="s">
        <v>378</v>
      </c>
      <c r="V720" s="8" t="s">
        <v>210</v>
      </c>
      <c r="W720" s="8" t="s">
        <v>338</v>
      </c>
      <c r="X720" s="8" t="s">
        <v>37</v>
      </c>
      <c r="Y720" s="8">
        <v>0</v>
      </c>
      <c r="Z720" t="s">
        <v>28</v>
      </c>
      <c r="AA720" t="s">
        <v>28</v>
      </c>
      <c r="AB720" t="str">
        <f t="shared" si="22"/>
        <v>778,13751,"MARC JACOBS","2019-10-16","Ryan Hodgin","Caroline Vega",2500,40,47.25,39.5,"B","010SBS","23#MEDIUM","35#LINER","ANY",1,"","","X","X","Jomarys Mirabal","2017-10-28","JS","",0,"2019-10-16","2019-10-16"</v>
      </c>
      <c r="AC720" t="s">
        <v>333</v>
      </c>
      <c r="AD720" t="s">
        <v>332</v>
      </c>
      <c r="AE720" t="str">
        <f t="shared" si="23"/>
        <v>INSERT INTO dash.Jobs VALUES (778,13751,"MARC JACOBS","2019-10-16","Ryan Hodgin","Caroline Vega",2500,40,47.25,39.5,"B","010SBS","23#MEDIUM","35#LINER","ANY",1,"","","X","X","Jomarys Mirabal","2017-10-28","JS","",0,"2019-10-16","2019-10-16");</v>
      </c>
    </row>
    <row r="721" spans="1:31" x14ac:dyDescent="0.2">
      <c r="A721">
        <v>779</v>
      </c>
      <c r="B721" s="8">
        <v>13752</v>
      </c>
      <c r="C721" s="8" t="s">
        <v>29</v>
      </c>
      <c r="D721" t="s">
        <v>28</v>
      </c>
      <c r="E721" s="8" t="s">
        <v>358</v>
      </c>
      <c r="F721" s="8" t="s">
        <v>359</v>
      </c>
      <c r="G721" s="8">
        <v>96500</v>
      </c>
      <c r="H721" s="8">
        <v>61.5</v>
      </c>
      <c r="I721" s="8">
        <v>34.25</v>
      </c>
      <c r="J721" s="8">
        <v>61</v>
      </c>
      <c r="K721" s="8" t="s">
        <v>41</v>
      </c>
      <c r="L721" s="8" t="s">
        <v>33</v>
      </c>
      <c r="M721" s="8" t="s">
        <v>43</v>
      </c>
      <c r="N721" s="8" t="s">
        <v>48</v>
      </c>
      <c r="O721" s="8" t="s">
        <v>336</v>
      </c>
      <c r="P721" s="8">
        <v>1</v>
      </c>
      <c r="Q721" s="8" t="s">
        <v>37</v>
      </c>
      <c r="R721" s="8" t="s">
        <v>37</v>
      </c>
      <c r="S721" s="8" t="s">
        <v>38</v>
      </c>
      <c r="T721" s="8" t="s">
        <v>38</v>
      </c>
      <c r="U721" s="8" t="s">
        <v>371</v>
      </c>
      <c r="V721" s="8" t="s">
        <v>209</v>
      </c>
      <c r="W721" s="8" t="s">
        <v>148</v>
      </c>
      <c r="X721" s="8" t="s">
        <v>37</v>
      </c>
      <c r="Y721" s="8">
        <v>0</v>
      </c>
      <c r="Z721" t="s">
        <v>28</v>
      </c>
      <c r="AA721" t="s">
        <v>28</v>
      </c>
      <c r="AB721" t="str">
        <f t="shared" si="22"/>
        <v>779,13752,"WHITE WAVE","2019-10-16","Ryan Hodgin","Daisy Santana",96500,61.5,34.25,61,"B","010SBS","33#MEDIUM","42#LINER","KALLIMA",1,"","","X","X","Shanae Codling","2018-3-12","SC","",0,"2019-10-16","2019-10-16"</v>
      </c>
      <c r="AC721" t="s">
        <v>333</v>
      </c>
      <c r="AD721" t="s">
        <v>332</v>
      </c>
      <c r="AE721" t="str">
        <f t="shared" si="23"/>
        <v>INSERT INTO dash.Jobs VALUES (779,13752,"WHITE WAVE","2019-10-16","Ryan Hodgin","Daisy Santana",96500,61.5,34.25,61,"B","010SBS","33#MEDIUM","42#LINER","KALLIMA",1,"","","X","X","Shanae Codling","2018-3-12","SC","",0,"2019-10-16","2019-10-16");</v>
      </c>
    </row>
    <row r="722" spans="1:31" x14ac:dyDescent="0.2">
      <c r="A722">
        <v>780</v>
      </c>
      <c r="B722" s="8">
        <v>13753</v>
      </c>
      <c r="C722" s="8" t="s">
        <v>59</v>
      </c>
      <c r="D722" t="s">
        <v>28</v>
      </c>
      <c r="E722" s="8" t="s">
        <v>358</v>
      </c>
      <c r="F722" s="8" t="s">
        <v>360</v>
      </c>
      <c r="G722" s="8">
        <v>26000</v>
      </c>
      <c r="H722" s="8">
        <v>37.5</v>
      </c>
      <c r="I722" s="8">
        <v>45.75</v>
      </c>
      <c r="J722" s="8">
        <v>37.5</v>
      </c>
      <c r="K722" s="8" t="s">
        <v>41</v>
      </c>
      <c r="L722" s="8" t="s">
        <v>60</v>
      </c>
      <c r="M722" s="8" t="s">
        <v>53</v>
      </c>
      <c r="N722" s="8" t="s">
        <v>48</v>
      </c>
      <c r="O722" s="8" t="s">
        <v>36</v>
      </c>
      <c r="P722" s="8">
        <v>1</v>
      </c>
      <c r="Q722" s="8" t="s">
        <v>37</v>
      </c>
      <c r="R722" s="8" t="s">
        <v>37</v>
      </c>
      <c r="S722" s="8" t="s">
        <v>38</v>
      </c>
      <c r="T722" s="8" t="s">
        <v>38</v>
      </c>
      <c r="U722" s="8" t="s">
        <v>371</v>
      </c>
      <c r="V722" s="8" t="s">
        <v>209</v>
      </c>
      <c r="W722" s="8" t="s">
        <v>148</v>
      </c>
      <c r="X722" s="8" t="s">
        <v>37</v>
      </c>
      <c r="Y722" s="8">
        <v>0</v>
      </c>
      <c r="Z722" t="s">
        <v>28</v>
      </c>
      <c r="AA722" t="s">
        <v>28</v>
      </c>
      <c r="AB722" t="str">
        <f t="shared" si="22"/>
        <v>780,13753,"KEURIG GREEN MOUNTAIN","2019-10-16","Ryan Hodgin","Jeff Tejeda",26000,37.5,45.75,37.5,"B","012SBS","26#MEDIUM","42#LINER","ANY",1,"","","X","X","Shanae Codling","2018-3-12","SC","",0,"2019-10-16","2019-10-16"</v>
      </c>
      <c r="AC722" t="s">
        <v>333</v>
      </c>
      <c r="AD722" t="s">
        <v>332</v>
      </c>
      <c r="AE722" t="str">
        <f t="shared" si="23"/>
        <v>INSERT INTO dash.Jobs VALUES (780,13753,"KEURIG GREEN MOUNTAIN","2019-10-16","Ryan Hodgin","Jeff Tejeda",26000,37.5,45.75,37.5,"B","012SBS","26#MEDIUM","42#LINER","ANY",1,"","","X","X","Shanae Codling","2018-3-12","SC","",0,"2019-10-16","2019-10-16");</v>
      </c>
    </row>
    <row r="723" spans="1:31" x14ac:dyDescent="0.2">
      <c r="A723">
        <v>781</v>
      </c>
      <c r="B723" s="8">
        <v>13754</v>
      </c>
      <c r="C723" s="8" t="s">
        <v>59</v>
      </c>
      <c r="D723" t="s">
        <v>28</v>
      </c>
      <c r="E723" s="8" t="s">
        <v>358</v>
      </c>
      <c r="F723" s="8" t="s">
        <v>360</v>
      </c>
      <c r="G723" s="8">
        <v>145100</v>
      </c>
      <c r="H723" s="8">
        <v>37.5</v>
      </c>
      <c r="I723" s="8">
        <v>45.75</v>
      </c>
      <c r="J723" s="8">
        <v>37.5</v>
      </c>
      <c r="K723" s="8" t="s">
        <v>41</v>
      </c>
      <c r="L723" s="8" t="s">
        <v>60</v>
      </c>
      <c r="M723" s="8" t="s">
        <v>53</v>
      </c>
      <c r="N723" s="8" t="s">
        <v>48</v>
      </c>
      <c r="O723" s="8" t="s">
        <v>36</v>
      </c>
      <c r="P723" s="8">
        <v>1</v>
      </c>
      <c r="Q723" s="8" t="s">
        <v>37</v>
      </c>
      <c r="R723" s="8" t="s">
        <v>37</v>
      </c>
      <c r="S723" s="8" t="s">
        <v>38</v>
      </c>
      <c r="T723" s="8" t="s">
        <v>38</v>
      </c>
      <c r="U723" s="8" t="s">
        <v>371</v>
      </c>
      <c r="V723" s="8" t="s">
        <v>209</v>
      </c>
      <c r="W723" s="8" t="s">
        <v>148</v>
      </c>
      <c r="X723" s="8" t="s">
        <v>37</v>
      </c>
      <c r="Y723" s="8">
        <v>0</v>
      </c>
      <c r="Z723" t="s">
        <v>28</v>
      </c>
      <c r="AA723" t="s">
        <v>28</v>
      </c>
      <c r="AB723" t="str">
        <f t="shared" si="22"/>
        <v>781,13754,"KEURIG GREEN MOUNTAIN","2019-10-16","Ryan Hodgin","Jeff Tejeda",145100,37.5,45.75,37.5,"B","012SBS","26#MEDIUM","42#LINER","ANY",1,"","","X","X","Shanae Codling","2018-3-12","SC","",0,"2019-10-16","2019-10-16"</v>
      </c>
      <c r="AC723" t="s">
        <v>333</v>
      </c>
      <c r="AD723" t="s">
        <v>332</v>
      </c>
      <c r="AE723" t="str">
        <f t="shared" si="23"/>
        <v>INSERT INTO dash.Jobs VALUES (781,13754,"KEURIG GREEN MOUNTAIN","2019-10-16","Ryan Hodgin","Jeff Tejeda",145100,37.5,45.75,37.5,"B","012SBS","26#MEDIUM","42#LINER","ANY",1,"","","X","X","Shanae Codling","2018-3-12","SC","",0,"2019-10-16","2019-10-16");</v>
      </c>
    </row>
    <row r="724" spans="1:31" x14ac:dyDescent="0.2">
      <c r="A724">
        <v>782</v>
      </c>
      <c r="B724" s="8">
        <v>13755</v>
      </c>
      <c r="C724" s="8" t="s">
        <v>69</v>
      </c>
      <c r="D724" t="s">
        <v>28</v>
      </c>
      <c r="E724" s="8" t="s">
        <v>358</v>
      </c>
      <c r="F724" s="8" t="s">
        <v>363</v>
      </c>
      <c r="G724" s="8">
        <v>321600</v>
      </c>
      <c r="H724" s="8">
        <v>56.5</v>
      </c>
      <c r="I724" s="8">
        <v>40</v>
      </c>
      <c r="J724" s="8">
        <v>56</v>
      </c>
      <c r="K724" s="8" t="s">
        <v>32</v>
      </c>
      <c r="L724" s="8" t="s">
        <v>33</v>
      </c>
      <c r="M724" s="8" t="s">
        <v>34</v>
      </c>
      <c r="N724" s="8" t="s">
        <v>48</v>
      </c>
      <c r="O724" s="8" t="s">
        <v>36</v>
      </c>
      <c r="P724" s="8">
        <v>1</v>
      </c>
      <c r="Q724" s="8" t="s">
        <v>37</v>
      </c>
      <c r="R724" s="8" t="s">
        <v>37</v>
      </c>
      <c r="S724" s="8" t="s">
        <v>38</v>
      </c>
      <c r="T724" s="8" t="s">
        <v>38</v>
      </c>
      <c r="U724" s="8" t="s">
        <v>371</v>
      </c>
      <c r="V724" s="8" t="s">
        <v>228</v>
      </c>
      <c r="W724" s="8" t="s">
        <v>338</v>
      </c>
      <c r="X724" s="8" t="s">
        <v>37</v>
      </c>
      <c r="Y724" s="8">
        <v>0</v>
      </c>
      <c r="Z724" t="s">
        <v>28</v>
      </c>
      <c r="AA724" t="s">
        <v>28</v>
      </c>
      <c r="AB724" t="str">
        <f t="shared" si="22"/>
        <v>782,13755,"PROMOTION IN MOTION","2019-10-16","Ryan Hodgin","Nancy Anthony",321600,56.5,40,56,"E","010SBS","23#MEDIUM","42#LINER","ANY",1,"","","X","X","Shanae Codling","2018-4-28","JS","",0,"2019-10-16","2019-10-16"</v>
      </c>
      <c r="AC724" t="s">
        <v>333</v>
      </c>
      <c r="AD724" t="s">
        <v>332</v>
      </c>
      <c r="AE724" t="str">
        <f t="shared" si="23"/>
        <v>INSERT INTO dash.Jobs VALUES (782,13755,"PROMOTION IN MOTION","2019-10-16","Ryan Hodgin","Nancy Anthony",321600,56.5,40,56,"E","010SBS","23#MEDIUM","42#LINER","ANY",1,"","","X","X","Shanae Codling","2018-4-28","JS","",0,"2019-10-16","2019-10-16");</v>
      </c>
    </row>
    <row r="725" spans="1:31" x14ac:dyDescent="0.2">
      <c r="A725">
        <v>784</v>
      </c>
      <c r="B725" s="8">
        <v>13757</v>
      </c>
      <c r="C725" s="8" t="s">
        <v>54</v>
      </c>
      <c r="D725" t="s">
        <v>28</v>
      </c>
      <c r="E725" s="8" t="s">
        <v>367</v>
      </c>
      <c r="F725" s="8" t="s">
        <v>363</v>
      </c>
      <c r="G725" s="8">
        <v>39000</v>
      </c>
      <c r="H725" s="8">
        <v>36</v>
      </c>
      <c r="I725" s="8">
        <v>48.25</v>
      </c>
      <c r="J725" s="8">
        <v>36</v>
      </c>
      <c r="K725" s="8" t="s">
        <v>41</v>
      </c>
      <c r="L725" s="8" t="s">
        <v>33</v>
      </c>
      <c r="M725" s="8" t="s">
        <v>34</v>
      </c>
      <c r="N725" s="8" t="s">
        <v>35</v>
      </c>
      <c r="O725" s="8" t="s">
        <v>36</v>
      </c>
      <c r="P725" s="8">
        <v>1</v>
      </c>
      <c r="Q725" s="8" t="s">
        <v>37</v>
      </c>
      <c r="R725" s="8" t="s">
        <v>37</v>
      </c>
      <c r="S725" s="8" t="s">
        <v>38</v>
      </c>
      <c r="T725" s="8" t="s">
        <v>38</v>
      </c>
      <c r="U725" s="8" t="s">
        <v>371</v>
      </c>
      <c r="V725" s="8" t="s">
        <v>209</v>
      </c>
      <c r="W725" s="8" t="s">
        <v>338</v>
      </c>
      <c r="X725" s="8" t="s">
        <v>37</v>
      </c>
      <c r="Y725" s="8">
        <v>0</v>
      </c>
      <c r="Z725" t="s">
        <v>28</v>
      </c>
      <c r="AA725" t="s">
        <v>28</v>
      </c>
      <c r="AB725" t="str">
        <f t="shared" si="22"/>
        <v>784,13757,"KELLOGG'S","2019-10-16","Tom Gottberg","Nancy Anthony",39000,36,48.25,36,"B","010SBS","23#MEDIUM","35#LINER","ANY",1,"","","X","X","Shanae Codling","2018-3-12","JS","",0,"2019-10-16","2019-10-16"</v>
      </c>
      <c r="AC725" t="s">
        <v>333</v>
      </c>
      <c r="AD725" t="s">
        <v>332</v>
      </c>
      <c r="AE725" t="str">
        <f t="shared" si="23"/>
        <v>INSERT INTO dash.Jobs VALUES (784,13757,"KELLOGG'S","2019-10-16","Tom Gottberg","Nancy Anthony",39000,36,48.25,36,"B","010SBS","23#MEDIUM","35#LINER","ANY",1,"","","X","X","Shanae Codling","2018-3-12","JS","",0,"2019-10-16","2019-10-16");</v>
      </c>
    </row>
    <row r="726" spans="1:31" x14ac:dyDescent="0.2">
      <c r="A726">
        <v>785</v>
      </c>
      <c r="B726" s="8">
        <v>13758</v>
      </c>
      <c r="C726" s="8" t="s">
        <v>54</v>
      </c>
      <c r="D726" t="s">
        <v>28</v>
      </c>
      <c r="E726" s="8" t="s">
        <v>367</v>
      </c>
      <c r="F726" s="8" t="s">
        <v>363</v>
      </c>
      <c r="G726" s="8">
        <v>30000</v>
      </c>
      <c r="H726" s="8">
        <v>43.5</v>
      </c>
      <c r="I726" s="8">
        <v>60</v>
      </c>
      <c r="J726" s="8">
        <v>40.5</v>
      </c>
      <c r="K726" s="8" t="s">
        <v>32</v>
      </c>
      <c r="L726" s="8" t="s">
        <v>33</v>
      </c>
      <c r="M726" s="8" t="s">
        <v>34</v>
      </c>
      <c r="N726" s="8" t="s">
        <v>35</v>
      </c>
      <c r="O726" s="8" t="s">
        <v>36</v>
      </c>
      <c r="P726" s="8">
        <v>1</v>
      </c>
      <c r="Q726" s="8" t="s">
        <v>37</v>
      </c>
      <c r="R726" s="8" t="s">
        <v>37</v>
      </c>
      <c r="S726" s="8" t="s">
        <v>38</v>
      </c>
      <c r="T726" s="8" t="s">
        <v>38</v>
      </c>
      <c r="U726" s="8" t="s">
        <v>371</v>
      </c>
      <c r="V726" s="8" t="s">
        <v>209</v>
      </c>
      <c r="W726" s="8" t="s">
        <v>338</v>
      </c>
      <c r="X726" s="8" t="s">
        <v>37</v>
      </c>
      <c r="Y726" s="8">
        <v>0</v>
      </c>
      <c r="Z726" t="s">
        <v>28</v>
      </c>
      <c r="AA726" t="s">
        <v>28</v>
      </c>
      <c r="AB726" t="str">
        <f t="shared" si="22"/>
        <v>785,13758,"KELLOGG'S","2019-10-16","Tom Gottberg","Nancy Anthony",30000,43.5,60,40.5,"E","010SBS","23#MEDIUM","35#LINER","ANY",1,"","","X","X","Shanae Codling","2018-3-12","JS","",0,"2019-10-16","2019-10-16"</v>
      </c>
      <c r="AC726" t="s">
        <v>333</v>
      </c>
      <c r="AD726" t="s">
        <v>332</v>
      </c>
      <c r="AE726" t="str">
        <f t="shared" si="23"/>
        <v>INSERT INTO dash.Jobs VALUES (785,13758,"KELLOGG'S","2019-10-16","Tom Gottberg","Nancy Anthony",30000,43.5,60,40.5,"E","010SBS","23#MEDIUM","35#LINER","ANY",1,"","","X","X","Shanae Codling","2018-3-12","JS","",0,"2019-10-16","2019-10-16");</v>
      </c>
    </row>
    <row r="727" spans="1:31" x14ac:dyDescent="0.2">
      <c r="A727">
        <v>787</v>
      </c>
      <c r="B727" s="8">
        <v>13760</v>
      </c>
      <c r="C727" s="8" t="s">
        <v>75</v>
      </c>
      <c r="D727" t="s">
        <v>28</v>
      </c>
      <c r="E727" s="8" t="s">
        <v>367</v>
      </c>
      <c r="F727" s="8" t="s">
        <v>363</v>
      </c>
      <c r="G727" s="8">
        <v>11500</v>
      </c>
      <c r="H727" s="8">
        <v>48</v>
      </c>
      <c r="I727" s="8">
        <v>40.25</v>
      </c>
      <c r="J727" s="8">
        <v>47.5</v>
      </c>
      <c r="K727" s="8" t="s">
        <v>32</v>
      </c>
      <c r="L727" s="8" t="s">
        <v>33</v>
      </c>
      <c r="M727" s="8" t="s">
        <v>34</v>
      </c>
      <c r="N727" s="8" t="s">
        <v>35</v>
      </c>
      <c r="O727" s="8" t="s">
        <v>36</v>
      </c>
      <c r="P727" s="8">
        <v>1</v>
      </c>
      <c r="Q727" s="8" t="s">
        <v>37</v>
      </c>
      <c r="R727" s="8" t="s">
        <v>37</v>
      </c>
      <c r="S727" s="8" t="s">
        <v>38</v>
      </c>
      <c r="T727" s="8" t="s">
        <v>38</v>
      </c>
      <c r="U727" s="8" t="s">
        <v>371</v>
      </c>
      <c r="V727" s="8" t="s">
        <v>209</v>
      </c>
      <c r="W727" s="8" t="s">
        <v>338</v>
      </c>
      <c r="X727" s="8" t="s">
        <v>37</v>
      </c>
      <c r="Y727" s="8">
        <v>0</v>
      </c>
      <c r="Z727" t="s">
        <v>28</v>
      </c>
      <c r="AA727" t="s">
        <v>28</v>
      </c>
      <c r="AB727" t="str">
        <f t="shared" si="22"/>
        <v>787,13760,"VERITIV","2019-10-16","Tom Gottberg","Nancy Anthony",11500,48,40.25,47.5,"E","010SBS","23#MEDIUM","35#LINER","ANY",1,"","","X","X","Shanae Codling","2018-3-12","JS","",0,"2019-10-16","2019-10-16"</v>
      </c>
      <c r="AC727" t="s">
        <v>333</v>
      </c>
      <c r="AD727" t="s">
        <v>332</v>
      </c>
      <c r="AE727" t="str">
        <f t="shared" si="23"/>
        <v>INSERT INTO dash.Jobs VALUES (787,13760,"VERITIV","2019-10-16","Tom Gottberg","Nancy Anthony",11500,48,40.25,47.5,"E","010SBS","23#MEDIUM","35#LINER","ANY",1,"","","X","X","Shanae Codling","2018-3-12","JS","",0,"2019-10-16","2019-10-16");</v>
      </c>
    </row>
    <row r="728" spans="1:31" x14ac:dyDescent="0.2">
      <c r="A728">
        <v>788</v>
      </c>
      <c r="B728" s="8">
        <v>13761</v>
      </c>
      <c r="C728" s="8" t="s">
        <v>29</v>
      </c>
      <c r="D728" t="s">
        <v>28</v>
      </c>
      <c r="E728" s="8" t="s">
        <v>367</v>
      </c>
      <c r="F728" s="8" t="s">
        <v>366</v>
      </c>
      <c r="G728" s="8">
        <v>63900</v>
      </c>
      <c r="H728" s="8">
        <v>52</v>
      </c>
      <c r="I728" s="8">
        <v>38.25</v>
      </c>
      <c r="J728" s="8">
        <v>51</v>
      </c>
      <c r="K728" s="8" t="s">
        <v>32</v>
      </c>
      <c r="L728" s="8" t="s">
        <v>33</v>
      </c>
      <c r="M728" s="8" t="s">
        <v>34</v>
      </c>
      <c r="N728" s="8" t="s">
        <v>35</v>
      </c>
      <c r="O728" s="8" t="s">
        <v>36</v>
      </c>
      <c r="P728" s="8">
        <v>1</v>
      </c>
      <c r="Q728" s="8" t="s">
        <v>37</v>
      </c>
      <c r="R728" s="8" t="s">
        <v>37</v>
      </c>
      <c r="S728" s="8" t="s">
        <v>38</v>
      </c>
      <c r="T728" s="8" t="s">
        <v>38</v>
      </c>
      <c r="U728" s="8" t="s">
        <v>371</v>
      </c>
      <c r="V728" s="8" t="s">
        <v>209</v>
      </c>
      <c r="W728" s="8" t="s">
        <v>148</v>
      </c>
      <c r="X728" s="8" t="s">
        <v>37</v>
      </c>
      <c r="Y728" s="8">
        <v>0</v>
      </c>
      <c r="Z728" t="s">
        <v>28</v>
      </c>
      <c r="AA728" t="s">
        <v>28</v>
      </c>
      <c r="AB728" t="str">
        <f t="shared" si="22"/>
        <v>788,13761,"WHITE WAVE","2019-10-16","Tom Gottberg","Caroline Vega",63900,52,38.25,51,"E","010SBS","23#MEDIUM","35#LINER","ANY",1,"","","X","X","Shanae Codling","2018-3-12","SC","",0,"2019-10-16","2019-10-16"</v>
      </c>
      <c r="AC728" t="s">
        <v>333</v>
      </c>
      <c r="AD728" t="s">
        <v>332</v>
      </c>
      <c r="AE728" t="str">
        <f t="shared" si="23"/>
        <v>INSERT INTO dash.Jobs VALUES (788,13761,"WHITE WAVE","2019-10-16","Tom Gottberg","Caroline Vega",63900,52,38.25,51,"E","010SBS","23#MEDIUM","35#LINER","ANY",1,"","","X","X","Shanae Codling","2018-3-12","SC","",0,"2019-10-16","2019-10-16");</v>
      </c>
    </row>
    <row r="729" spans="1:31" x14ac:dyDescent="0.2">
      <c r="A729">
        <v>789</v>
      </c>
      <c r="B729" s="8">
        <v>13762</v>
      </c>
      <c r="C729" s="8" t="s">
        <v>29</v>
      </c>
      <c r="D729" t="s">
        <v>28</v>
      </c>
      <c r="E729" s="8" t="s">
        <v>358</v>
      </c>
      <c r="F729" s="8" t="s">
        <v>366</v>
      </c>
      <c r="G729" s="8">
        <v>42000</v>
      </c>
      <c r="H729" s="8">
        <v>52</v>
      </c>
      <c r="I729" s="8">
        <v>34</v>
      </c>
      <c r="J729" s="8">
        <v>51</v>
      </c>
      <c r="K729" s="8" t="s">
        <v>32</v>
      </c>
      <c r="L729" s="8" t="s">
        <v>33</v>
      </c>
      <c r="M729" s="8" t="s">
        <v>34</v>
      </c>
      <c r="N729" s="8" t="s">
        <v>35</v>
      </c>
      <c r="O729" s="8" t="s">
        <v>36</v>
      </c>
      <c r="P729" s="8">
        <v>1</v>
      </c>
      <c r="Q729" s="8" t="s">
        <v>37</v>
      </c>
      <c r="R729" s="8" t="s">
        <v>37</v>
      </c>
      <c r="S729" s="8" t="s">
        <v>38</v>
      </c>
      <c r="T729" s="8" t="s">
        <v>38</v>
      </c>
      <c r="U729" s="8" t="s">
        <v>371</v>
      </c>
      <c r="V729" s="8" t="s">
        <v>209</v>
      </c>
      <c r="W729" s="8" t="s">
        <v>148</v>
      </c>
      <c r="X729" s="8" t="s">
        <v>37</v>
      </c>
      <c r="Y729" s="8">
        <v>0</v>
      </c>
      <c r="Z729" t="s">
        <v>28</v>
      </c>
      <c r="AA729" t="s">
        <v>28</v>
      </c>
      <c r="AB729" t="str">
        <f t="shared" si="22"/>
        <v>789,13762,"WHITE WAVE","2019-10-16","Ryan Hodgin","Caroline Vega",42000,52,34,51,"E","010SBS","23#MEDIUM","35#LINER","ANY",1,"","","X","X","Shanae Codling","2018-3-12","SC","",0,"2019-10-16","2019-10-16"</v>
      </c>
      <c r="AC729" t="s">
        <v>333</v>
      </c>
      <c r="AD729" t="s">
        <v>332</v>
      </c>
      <c r="AE729" t="str">
        <f t="shared" si="23"/>
        <v>INSERT INTO dash.Jobs VALUES (789,13762,"WHITE WAVE","2019-10-16","Ryan Hodgin","Caroline Vega",42000,52,34,51,"E","010SBS","23#MEDIUM","35#LINER","ANY",1,"","","X","X","Shanae Codling","2018-3-12","SC","",0,"2019-10-16","2019-10-16");</v>
      </c>
    </row>
    <row r="730" spans="1:31" x14ac:dyDescent="0.2">
      <c r="A730">
        <v>790</v>
      </c>
      <c r="B730" s="8">
        <v>13763</v>
      </c>
      <c r="C730" s="8" t="s">
        <v>59</v>
      </c>
      <c r="D730" t="s">
        <v>28</v>
      </c>
      <c r="E730" s="8" t="s">
        <v>358</v>
      </c>
      <c r="F730" s="8" t="s">
        <v>360</v>
      </c>
      <c r="G730" s="8">
        <v>9600</v>
      </c>
      <c r="H730" s="8">
        <v>58</v>
      </c>
      <c r="I730" s="8">
        <v>42.5</v>
      </c>
      <c r="J730" s="8">
        <v>57.5</v>
      </c>
      <c r="K730" s="8" t="s">
        <v>32</v>
      </c>
      <c r="L730" s="8" t="s">
        <v>33</v>
      </c>
      <c r="M730" s="8" t="s">
        <v>34</v>
      </c>
      <c r="N730" s="8" t="s">
        <v>35</v>
      </c>
      <c r="O730" s="8" t="s">
        <v>36</v>
      </c>
      <c r="P730" s="8">
        <v>1</v>
      </c>
      <c r="Q730" s="8" t="s">
        <v>37</v>
      </c>
      <c r="R730" s="8" t="s">
        <v>37</v>
      </c>
      <c r="S730" s="8" t="s">
        <v>38</v>
      </c>
      <c r="T730" s="8" t="s">
        <v>38</v>
      </c>
      <c r="U730" s="8" t="s">
        <v>378</v>
      </c>
      <c r="V730" s="8" t="s">
        <v>210</v>
      </c>
      <c r="W730" s="8" t="s">
        <v>63</v>
      </c>
      <c r="X730" s="8" t="s">
        <v>37</v>
      </c>
      <c r="Y730" s="8">
        <v>0</v>
      </c>
      <c r="Z730" t="s">
        <v>28</v>
      </c>
      <c r="AA730" t="s">
        <v>28</v>
      </c>
      <c r="AB730" t="str">
        <f t="shared" si="22"/>
        <v>790,13763,"KEURIG GREEN MOUNTAIN","2019-10-16","Ryan Hodgin","Jeff Tejeda",9600,58,42.5,57.5,"E","010SBS","23#MEDIUM","35#LINER","ANY",1,"","","X","X","Jomarys Mirabal","2017-10-28","N/A","",0,"2019-10-16","2019-10-16"</v>
      </c>
      <c r="AC730" t="s">
        <v>333</v>
      </c>
      <c r="AD730" t="s">
        <v>332</v>
      </c>
      <c r="AE730" t="str">
        <f t="shared" si="23"/>
        <v>INSERT INTO dash.Jobs VALUES (790,13763,"KEURIG GREEN MOUNTAIN","2019-10-16","Ryan Hodgin","Jeff Tejeda",9600,58,42.5,57.5,"E","010SBS","23#MEDIUM","35#LINER","ANY",1,"","","X","X","Jomarys Mirabal","2017-10-28","N/A","",0,"2019-10-16","2019-10-16");</v>
      </c>
    </row>
    <row r="731" spans="1:31" x14ac:dyDescent="0.2">
      <c r="A731">
        <v>791</v>
      </c>
      <c r="B731" s="8">
        <v>13764</v>
      </c>
      <c r="C731" s="8" t="s">
        <v>68</v>
      </c>
      <c r="D731" t="s">
        <v>28</v>
      </c>
      <c r="E731" s="8" t="s">
        <v>367</v>
      </c>
      <c r="F731" s="8" t="s">
        <v>360</v>
      </c>
      <c r="G731" s="8">
        <v>480000</v>
      </c>
      <c r="H731" s="8">
        <v>43.5</v>
      </c>
      <c r="I731" s="8">
        <v>53.5</v>
      </c>
      <c r="J731" s="8">
        <v>43.5</v>
      </c>
      <c r="K731" s="8" t="s">
        <v>32</v>
      </c>
      <c r="L731" s="8" t="s">
        <v>33</v>
      </c>
      <c r="M731" s="8" t="s">
        <v>34</v>
      </c>
      <c r="N731" s="8" t="s">
        <v>35</v>
      </c>
      <c r="O731" s="8" t="s">
        <v>36</v>
      </c>
      <c r="P731" s="8">
        <v>1</v>
      </c>
      <c r="Q731" s="8" t="s">
        <v>37</v>
      </c>
      <c r="R731" s="8" t="s">
        <v>37</v>
      </c>
      <c r="S731" s="8" t="s">
        <v>38</v>
      </c>
      <c r="T731" s="8" t="s">
        <v>38</v>
      </c>
      <c r="U731" s="8" t="s">
        <v>358</v>
      </c>
      <c r="V731" s="8" t="s">
        <v>220</v>
      </c>
      <c r="W731" s="8" t="s">
        <v>30</v>
      </c>
      <c r="X731" s="8" t="s">
        <v>37</v>
      </c>
      <c r="Y731" s="8">
        <v>0</v>
      </c>
      <c r="Z731" t="s">
        <v>28</v>
      </c>
      <c r="AA731" t="s">
        <v>28</v>
      </c>
      <c r="AB731" t="str">
        <f t="shared" si="22"/>
        <v>791,13764,"FRITO-LAY","2019-10-16","Tom Gottberg","Jeff Tejeda",480000,43.5,53.5,43.5,"E","010SBS","23#MEDIUM","35#LINER","ANY",1,"","","X","X","Ryan Hodgin","2017-12-23","RH","",0,"2019-10-16","2019-10-16"</v>
      </c>
      <c r="AC731" t="s">
        <v>333</v>
      </c>
      <c r="AD731" t="s">
        <v>332</v>
      </c>
      <c r="AE731" t="str">
        <f t="shared" si="23"/>
        <v>INSERT INTO dash.Jobs VALUES (791,13764,"FRITO-LAY","2019-10-16","Tom Gottberg","Jeff Tejeda",480000,43.5,53.5,43.5,"E","010SBS","23#MEDIUM","35#LINER","ANY",1,"","","X","X","Ryan Hodgin","2017-12-23","RH","",0,"2019-10-16","2019-10-16");</v>
      </c>
    </row>
    <row r="732" spans="1:31" x14ac:dyDescent="0.2">
      <c r="A732">
        <v>792</v>
      </c>
      <c r="B732" s="8">
        <v>13765</v>
      </c>
      <c r="C732" s="8" t="s">
        <v>61</v>
      </c>
      <c r="D732" t="s">
        <v>28</v>
      </c>
      <c r="E732" s="8" t="s">
        <v>358</v>
      </c>
      <c r="F732" s="8" t="s">
        <v>362</v>
      </c>
      <c r="G732" s="8">
        <v>15000</v>
      </c>
      <c r="H732" s="8">
        <v>43.5</v>
      </c>
      <c r="I732" s="8">
        <v>44.5</v>
      </c>
      <c r="J732" s="8">
        <v>43.5</v>
      </c>
      <c r="K732" s="8" t="s">
        <v>41</v>
      </c>
      <c r="L732" s="8" t="s">
        <v>60</v>
      </c>
      <c r="M732" s="8" t="s">
        <v>43</v>
      </c>
      <c r="N732" s="8" t="s">
        <v>44</v>
      </c>
      <c r="O732" s="8" t="s">
        <v>36</v>
      </c>
      <c r="P732" s="8">
        <v>1</v>
      </c>
      <c r="Q732" s="8" t="s">
        <v>37</v>
      </c>
      <c r="R732" s="8" t="s">
        <v>37</v>
      </c>
      <c r="S732" s="8" t="s">
        <v>38</v>
      </c>
      <c r="T732" s="8" t="s">
        <v>38</v>
      </c>
      <c r="U732" s="8" t="s">
        <v>371</v>
      </c>
      <c r="V732" s="8" t="s">
        <v>209</v>
      </c>
      <c r="W732" s="8" t="s">
        <v>338</v>
      </c>
      <c r="X732" s="8" t="s">
        <v>37</v>
      </c>
      <c r="Y732" s="8">
        <v>0</v>
      </c>
      <c r="Z732" t="s">
        <v>28</v>
      </c>
      <c r="AA732" t="s">
        <v>28</v>
      </c>
      <c r="AB732" t="str">
        <f t="shared" si="22"/>
        <v>792,13765,"CUSTOM BUILDING PROD.","2019-10-16","Ryan Hodgin","Fran Hice",15000,43.5,44.5,43.5,"B","012SBS","33#MEDIUM","50.5#LINER","ANY",1,"","","X","X","Shanae Codling","2018-3-12","JS","",0,"2019-10-16","2019-10-16"</v>
      </c>
      <c r="AC732" t="s">
        <v>333</v>
      </c>
      <c r="AD732" t="s">
        <v>332</v>
      </c>
      <c r="AE732" t="str">
        <f t="shared" si="23"/>
        <v>INSERT INTO dash.Jobs VALUES (792,13765,"CUSTOM BUILDING PROD.","2019-10-16","Ryan Hodgin","Fran Hice",15000,43.5,44.5,43.5,"B","012SBS","33#MEDIUM","50.5#LINER","ANY",1,"","","X","X","Shanae Codling","2018-3-12","JS","",0,"2019-10-16","2019-10-16");</v>
      </c>
    </row>
    <row r="733" spans="1:31" x14ac:dyDescent="0.2">
      <c r="A733">
        <v>794</v>
      </c>
      <c r="B733" s="8">
        <v>13767</v>
      </c>
      <c r="C733" s="8" t="s">
        <v>72</v>
      </c>
      <c r="D733" t="s">
        <v>28</v>
      </c>
      <c r="E733" s="8" t="s">
        <v>367</v>
      </c>
      <c r="F733" s="8" t="s">
        <v>362</v>
      </c>
      <c r="G733" s="8">
        <v>180000</v>
      </c>
      <c r="H733" s="8">
        <v>54.5</v>
      </c>
      <c r="I733" s="8">
        <v>41.5</v>
      </c>
      <c r="J733" s="8">
        <v>53</v>
      </c>
      <c r="K733" s="8" t="s">
        <v>41</v>
      </c>
      <c r="L733" s="8" t="s">
        <v>33</v>
      </c>
      <c r="M733" s="8" t="s">
        <v>34</v>
      </c>
      <c r="N733" s="8" t="s">
        <v>35</v>
      </c>
      <c r="O733" s="8" t="s">
        <v>36</v>
      </c>
      <c r="P733" s="8">
        <v>1</v>
      </c>
      <c r="Q733" s="8" t="s">
        <v>37</v>
      </c>
      <c r="R733" s="8" t="s">
        <v>37</v>
      </c>
      <c r="S733" s="8" t="s">
        <v>38</v>
      </c>
      <c r="T733" s="8" t="s">
        <v>38</v>
      </c>
      <c r="U733" s="8" t="s">
        <v>371</v>
      </c>
      <c r="V733" s="8" t="s">
        <v>209</v>
      </c>
      <c r="W733" s="8" t="s">
        <v>148</v>
      </c>
      <c r="X733" s="8" t="s">
        <v>37</v>
      </c>
      <c r="Y733" s="8">
        <v>0</v>
      </c>
      <c r="Z733" t="s">
        <v>28</v>
      </c>
      <c r="AA733" t="s">
        <v>28</v>
      </c>
      <c r="AB733" t="str">
        <f t="shared" si="22"/>
        <v>794,13767,"WORTHINGTON","2019-10-16","Tom Gottberg","Fran Hice",180000,54.5,41.5,53,"B","010SBS","23#MEDIUM","35#LINER","ANY",1,"","","X","X","Shanae Codling","2018-3-12","SC","",0,"2019-10-16","2019-10-16"</v>
      </c>
      <c r="AC733" t="s">
        <v>333</v>
      </c>
      <c r="AD733" t="s">
        <v>332</v>
      </c>
      <c r="AE733" t="str">
        <f t="shared" si="23"/>
        <v>INSERT INTO dash.Jobs VALUES (794,13767,"WORTHINGTON","2019-10-16","Tom Gottberg","Fran Hice",180000,54.5,41.5,53,"B","010SBS","23#MEDIUM","35#LINER","ANY",1,"","","X","X","Shanae Codling","2018-3-12","SC","",0,"2019-10-16","2019-10-16");</v>
      </c>
    </row>
    <row r="734" spans="1:31" x14ac:dyDescent="0.2">
      <c r="A734">
        <v>795</v>
      </c>
      <c r="B734" s="8">
        <v>13768</v>
      </c>
      <c r="C734" s="8" t="s">
        <v>65</v>
      </c>
      <c r="D734" t="s">
        <v>28</v>
      </c>
      <c r="E734" s="8" t="s">
        <v>367</v>
      </c>
      <c r="F734" s="8" t="s">
        <v>363</v>
      </c>
      <c r="G734" s="8">
        <v>25200</v>
      </c>
      <c r="H734" s="8">
        <v>38.5</v>
      </c>
      <c r="I734" s="8">
        <v>34.75</v>
      </c>
      <c r="J734" s="8">
        <v>37.5</v>
      </c>
      <c r="K734" s="8" t="s">
        <v>32</v>
      </c>
      <c r="L734" s="8" t="s">
        <v>33</v>
      </c>
      <c r="M734" s="8" t="s">
        <v>34</v>
      </c>
      <c r="N734" s="8" t="s">
        <v>35</v>
      </c>
      <c r="O734" s="8" t="s">
        <v>36</v>
      </c>
      <c r="P734" s="8">
        <v>1</v>
      </c>
      <c r="Q734" s="8" t="s">
        <v>37</v>
      </c>
      <c r="R734" s="8" t="s">
        <v>37</v>
      </c>
      <c r="S734" s="8" t="s">
        <v>38</v>
      </c>
      <c r="T734" s="8" t="s">
        <v>38</v>
      </c>
      <c r="U734" s="8" t="s">
        <v>371</v>
      </c>
      <c r="V734" s="8" t="s">
        <v>209</v>
      </c>
      <c r="W734" s="8" t="s">
        <v>148</v>
      </c>
      <c r="X734" s="8" t="s">
        <v>37</v>
      </c>
      <c r="Y734" s="8">
        <v>0</v>
      </c>
      <c r="Z734" t="s">
        <v>28</v>
      </c>
      <c r="AA734" t="s">
        <v>28</v>
      </c>
      <c r="AB734" t="str">
        <f t="shared" si="22"/>
        <v>795,13768,"FEDERAL MOGUL","2019-10-16","Tom Gottberg","Nancy Anthony",25200,38.5,34.75,37.5,"E","010SBS","23#MEDIUM","35#LINER","ANY",1,"","","X","X","Shanae Codling","2018-3-12","SC","",0,"2019-10-16","2019-10-16"</v>
      </c>
      <c r="AC734" t="s">
        <v>333</v>
      </c>
      <c r="AD734" t="s">
        <v>332</v>
      </c>
      <c r="AE734" t="str">
        <f t="shared" si="23"/>
        <v>INSERT INTO dash.Jobs VALUES (795,13768,"FEDERAL MOGUL","2019-10-16","Tom Gottberg","Nancy Anthony",25200,38.5,34.75,37.5,"E","010SBS","23#MEDIUM","35#LINER","ANY",1,"","","X","X","Shanae Codling","2018-3-12","SC","",0,"2019-10-16","2019-10-16");</v>
      </c>
    </row>
    <row r="735" spans="1:31" x14ac:dyDescent="0.2">
      <c r="A735">
        <v>796</v>
      </c>
      <c r="B735" s="8">
        <v>13769</v>
      </c>
      <c r="C735" s="8" t="s">
        <v>65</v>
      </c>
      <c r="D735" t="s">
        <v>28</v>
      </c>
      <c r="E735" s="8" t="s">
        <v>367</v>
      </c>
      <c r="F735" s="8" t="s">
        <v>363</v>
      </c>
      <c r="G735" s="8">
        <v>11000</v>
      </c>
      <c r="H735" s="8">
        <v>54.5</v>
      </c>
      <c r="I735" s="8">
        <v>43.75</v>
      </c>
      <c r="J735" s="8">
        <v>53</v>
      </c>
      <c r="K735" s="8" t="s">
        <v>32</v>
      </c>
      <c r="L735" s="8" t="s">
        <v>33</v>
      </c>
      <c r="M735" s="8" t="s">
        <v>34</v>
      </c>
      <c r="N735" s="8" t="s">
        <v>35</v>
      </c>
      <c r="O735" s="8" t="s">
        <v>36</v>
      </c>
      <c r="P735" s="8">
        <v>1</v>
      </c>
      <c r="Q735" s="8" t="s">
        <v>37</v>
      </c>
      <c r="R735" s="8" t="s">
        <v>37</v>
      </c>
      <c r="S735" s="8" t="s">
        <v>38</v>
      </c>
      <c r="T735" s="8" t="s">
        <v>38</v>
      </c>
      <c r="U735" s="8" t="s">
        <v>378</v>
      </c>
      <c r="V735" s="8" t="s">
        <v>210</v>
      </c>
      <c r="W735" s="8" t="s">
        <v>63</v>
      </c>
      <c r="X735" s="8" t="s">
        <v>37</v>
      </c>
      <c r="Y735" s="8">
        <v>0</v>
      </c>
      <c r="Z735" t="s">
        <v>28</v>
      </c>
      <c r="AA735" t="s">
        <v>28</v>
      </c>
      <c r="AB735" t="str">
        <f t="shared" si="22"/>
        <v>796,13769,"FEDERAL MOGUL","2019-10-16","Tom Gottberg","Nancy Anthony",11000,54.5,43.75,53,"E","010SBS","23#MEDIUM","35#LINER","ANY",1,"","","X","X","Jomarys Mirabal","2017-10-28","N/A","",0,"2019-10-16","2019-10-16"</v>
      </c>
      <c r="AC735" t="s">
        <v>333</v>
      </c>
      <c r="AD735" t="s">
        <v>332</v>
      </c>
      <c r="AE735" t="str">
        <f t="shared" si="23"/>
        <v>INSERT INTO dash.Jobs VALUES (796,13769,"FEDERAL MOGUL","2019-10-16","Tom Gottberg","Nancy Anthony",11000,54.5,43.75,53,"E","010SBS","23#MEDIUM","35#LINER","ANY",1,"","","X","X","Jomarys Mirabal","2017-10-28","N/A","",0,"2019-10-16","2019-10-16");</v>
      </c>
    </row>
    <row r="736" spans="1:31" x14ac:dyDescent="0.2">
      <c r="A736">
        <v>797</v>
      </c>
      <c r="B736" s="8">
        <v>13770</v>
      </c>
      <c r="C736" s="8" t="s">
        <v>85</v>
      </c>
      <c r="D736" t="s">
        <v>28</v>
      </c>
      <c r="E736" s="8" t="s">
        <v>367</v>
      </c>
      <c r="F736" s="8" t="s">
        <v>360</v>
      </c>
      <c r="G736" s="8">
        <v>66000</v>
      </c>
      <c r="H736" s="8">
        <v>54.5</v>
      </c>
      <c r="I736" s="8">
        <v>41.75</v>
      </c>
      <c r="J736" s="8">
        <v>53</v>
      </c>
      <c r="K736" s="8" t="s">
        <v>32</v>
      </c>
      <c r="L736" s="8" t="s">
        <v>33</v>
      </c>
      <c r="M736" s="8" t="s">
        <v>34</v>
      </c>
      <c r="N736" s="8" t="s">
        <v>35</v>
      </c>
      <c r="O736" s="8" t="s">
        <v>337</v>
      </c>
      <c r="P736" s="8">
        <v>1</v>
      </c>
      <c r="Q736" s="8" t="s">
        <v>37</v>
      </c>
      <c r="R736" s="8" t="s">
        <v>37</v>
      </c>
      <c r="S736" s="8" t="s">
        <v>38</v>
      </c>
      <c r="T736" s="8" t="s">
        <v>38</v>
      </c>
      <c r="U736" s="8" t="s">
        <v>371</v>
      </c>
      <c r="V736" s="8" t="s">
        <v>209</v>
      </c>
      <c r="W736" s="8" t="s">
        <v>338</v>
      </c>
      <c r="X736" s="8" t="s">
        <v>37</v>
      </c>
      <c r="Y736" s="8">
        <v>0</v>
      </c>
      <c r="Z736" t="s">
        <v>28</v>
      </c>
      <c r="AA736" t="s">
        <v>28</v>
      </c>
      <c r="AB736" t="str">
        <f t="shared" si="22"/>
        <v>797,13770,"KAR'S NUTS","2019-10-16","Tom Gottberg","Jeff Tejeda",66000,54.5,41.75,53,"E","010SBS","23#MEDIUM","35#LINER","STORA",1,"","","X","X","Shanae Codling","2018-3-12","JS","",0,"2019-10-16","2019-10-16"</v>
      </c>
      <c r="AC736" t="s">
        <v>333</v>
      </c>
      <c r="AD736" t="s">
        <v>332</v>
      </c>
      <c r="AE736" t="str">
        <f t="shared" si="23"/>
        <v>INSERT INTO dash.Jobs VALUES (797,13770,"KAR'S NUTS","2019-10-16","Tom Gottberg","Jeff Tejeda",66000,54.5,41.75,53,"E","010SBS","23#MEDIUM","35#LINER","STORA",1,"","","X","X","Shanae Codling","2018-3-12","JS","",0,"2019-10-16","2019-10-16");</v>
      </c>
    </row>
    <row r="737" spans="1:31" x14ac:dyDescent="0.2">
      <c r="A737">
        <v>798</v>
      </c>
      <c r="B737" s="8">
        <v>13771</v>
      </c>
      <c r="C737" s="8" t="s">
        <v>61</v>
      </c>
      <c r="D737" t="s">
        <v>28</v>
      </c>
      <c r="E737" s="8" t="s">
        <v>367</v>
      </c>
      <c r="F737" s="8" t="s">
        <v>362</v>
      </c>
      <c r="G737" s="8">
        <v>51500</v>
      </c>
      <c r="H737" s="8">
        <v>37.5</v>
      </c>
      <c r="I737" s="8">
        <v>60.75</v>
      </c>
      <c r="J737" s="8">
        <v>37.5</v>
      </c>
      <c r="K737" s="8" t="s">
        <v>41</v>
      </c>
      <c r="L737" s="8" t="s">
        <v>60</v>
      </c>
      <c r="M737" s="8" t="s">
        <v>43</v>
      </c>
      <c r="N737" s="8" t="s">
        <v>44</v>
      </c>
      <c r="O737" s="8" t="s">
        <v>36</v>
      </c>
      <c r="P737" s="8">
        <v>1</v>
      </c>
      <c r="Q737" s="8" t="s">
        <v>37</v>
      </c>
      <c r="R737" s="8" t="s">
        <v>37</v>
      </c>
      <c r="S737" s="8" t="s">
        <v>38</v>
      </c>
      <c r="T737" s="8" t="s">
        <v>94</v>
      </c>
      <c r="U737" s="8" t="s">
        <v>371</v>
      </c>
      <c r="V737" s="8" t="s">
        <v>229</v>
      </c>
      <c r="W737" s="8" t="s">
        <v>338</v>
      </c>
      <c r="X737" s="8" t="s">
        <v>37</v>
      </c>
      <c r="Y737" s="8">
        <v>0</v>
      </c>
      <c r="Z737" t="s">
        <v>28</v>
      </c>
      <c r="AA737" t="s">
        <v>28</v>
      </c>
      <c r="AB737" t="str">
        <f t="shared" si="22"/>
        <v>798,13771,"CUSTOM BUILDING PROD.","2019-10-16","Tom Gottberg","Fran Hice",51500,37.5,60.75,37.5,"B","012SBS","33#MEDIUM","50.5#LINER","ANY",1,"","","X","x","Shanae Codling","2018-7-23","JS","",0,"2019-10-16","2019-10-16"</v>
      </c>
      <c r="AC737" t="s">
        <v>333</v>
      </c>
      <c r="AD737" t="s">
        <v>332</v>
      </c>
      <c r="AE737" t="str">
        <f t="shared" si="23"/>
        <v>INSERT INTO dash.Jobs VALUES (798,13771,"CUSTOM BUILDING PROD.","2019-10-16","Tom Gottberg","Fran Hice",51500,37.5,60.75,37.5,"B","012SBS","33#MEDIUM","50.5#LINER","ANY",1,"","","X","x","Shanae Codling","2018-7-23","JS","",0,"2019-10-16","2019-10-16");</v>
      </c>
    </row>
    <row r="738" spans="1:31" x14ac:dyDescent="0.2">
      <c r="A738">
        <v>799</v>
      </c>
      <c r="B738" s="8">
        <v>13772</v>
      </c>
      <c r="C738" s="8" t="s">
        <v>59</v>
      </c>
      <c r="D738" t="s">
        <v>28</v>
      </c>
      <c r="E738" s="8" t="s">
        <v>367</v>
      </c>
      <c r="F738" s="8" t="s">
        <v>360</v>
      </c>
      <c r="G738" s="8">
        <v>124700</v>
      </c>
      <c r="H738" s="8">
        <v>40</v>
      </c>
      <c r="I738" s="8">
        <v>45.75</v>
      </c>
      <c r="J738" s="8">
        <v>40</v>
      </c>
      <c r="K738" s="8" t="s">
        <v>41</v>
      </c>
      <c r="L738" s="8" t="s">
        <v>60</v>
      </c>
      <c r="M738" s="8" t="s">
        <v>53</v>
      </c>
      <c r="N738" s="8" t="s">
        <v>48</v>
      </c>
      <c r="O738" s="8" t="s">
        <v>36</v>
      </c>
      <c r="P738" s="8">
        <v>1</v>
      </c>
      <c r="Q738" s="8" t="s">
        <v>37</v>
      </c>
      <c r="R738" s="8" t="s">
        <v>37</v>
      </c>
      <c r="S738" s="8" t="s">
        <v>38</v>
      </c>
      <c r="T738" s="8" t="s">
        <v>38</v>
      </c>
      <c r="U738" s="8" t="s">
        <v>371</v>
      </c>
      <c r="V738" s="8" t="s">
        <v>209</v>
      </c>
      <c r="W738" s="8" t="s">
        <v>148</v>
      </c>
      <c r="X738" s="8" t="s">
        <v>37</v>
      </c>
      <c r="Y738" s="8">
        <v>0</v>
      </c>
      <c r="Z738" t="s">
        <v>28</v>
      </c>
      <c r="AA738" t="s">
        <v>28</v>
      </c>
      <c r="AB738" t="str">
        <f t="shared" ref="AB738:AB801" si="24">_xlfn.CONCAT(A738,$A$1,B738,$A$1,C738,$A$1,D738,$A$1,E738,$A$1,F738,$A$1,G738,$A$1,H738,$A$1,I738,$A$1,J738,$A$1,K738,$A$1,L738,$A$1,M738,$A$1,N738,$A$1,O738,$A$1,P738,$A$1,Q738,$A$1,R738,$A$1,S738,$A$1,T738,$A$1,U738,$A$1,V738,$A$1,W738,$A$1,X738,$A$1,Y738,$A$1,Z738,$A$1,AA738)</f>
        <v>799,13772,"KEURIG GREEN MOUNTAIN","2019-10-16","Tom Gottberg","Jeff Tejeda",124700,40,45.75,40,"B","012SBS","26#MEDIUM","42#LINER","ANY",1,"","","X","X","Shanae Codling","2018-3-12","SC","",0,"2019-10-16","2019-10-16"</v>
      </c>
      <c r="AC738" t="s">
        <v>333</v>
      </c>
      <c r="AD738" t="s">
        <v>332</v>
      </c>
      <c r="AE738" t="str">
        <f t="shared" ref="AE738:AE801" si="25">AC738&amp;AB738&amp;AD738</f>
        <v>INSERT INTO dash.Jobs VALUES (799,13772,"KEURIG GREEN MOUNTAIN","2019-10-16","Tom Gottberg","Jeff Tejeda",124700,40,45.75,40,"B","012SBS","26#MEDIUM","42#LINER","ANY",1,"","","X","X","Shanae Codling","2018-3-12","SC","",0,"2019-10-16","2019-10-16");</v>
      </c>
    </row>
    <row r="739" spans="1:31" x14ac:dyDescent="0.2">
      <c r="A739">
        <v>800</v>
      </c>
      <c r="B739" s="8">
        <v>13773</v>
      </c>
      <c r="C739" s="8" t="s">
        <v>62</v>
      </c>
      <c r="D739" t="s">
        <v>28</v>
      </c>
      <c r="E739" s="8" t="s">
        <v>358</v>
      </c>
      <c r="F739" s="8" t="s">
        <v>360</v>
      </c>
      <c r="G739" s="8">
        <v>62500</v>
      </c>
      <c r="H739" s="8">
        <v>43.5</v>
      </c>
      <c r="I739" s="8">
        <v>52.75</v>
      </c>
      <c r="J739" s="8">
        <v>43.333333333333336</v>
      </c>
      <c r="K739" s="8" t="s">
        <v>32</v>
      </c>
      <c r="L739" s="8" t="s">
        <v>33</v>
      </c>
      <c r="M739" s="8" t="s">
        <v>34</v>
      </c>
      <c r="N739" s="8" t="s">
        <v>35</v>
      </c>
      <c r="O739" s="8" t="s">
        <v>36</v>
      </c>
      <c r="P739" s="8">
        <v>1</v>
      </c>
      <c r="Q739" s="8" t="s">
        <v>37</v>
      </c>
      <c r="R739" s="8" t="s">
        <v>37</v>
      </c>
      <c r="S739" s="8" t="s">
        <v>38</v>
      </c>
      <c r="T739" s="8" t="s">
        <v>38</v>
      </c>
      <c r="U739" s="8" t="s">
        <v>378</v>
      </c>
      <c r="V739" s="8" t="s">
        <v>210</v>
      </c>
      <c r="W739" s="8" t="s">
        <v>30</v>
      </c>
      <c r="X739" s="8" t="s">
        <v>37</v>
      </c>
      <c r="Y739" s="8">
        <v>0</v>
      </c>
      <c r="Z739" t="s">
        <v>28</v>
      </c>
      <c r="AA739" t="s">
        <v>28</v>
      </c>
      <c r="AB739" t="str">
        <f t="shared" si="24"/>
        <v>800,13773,"FIVE STAR CORRUGATED","2019-10-16","Ryan Hodgin","Jeff Tejeda",62500,43.5,52.75,43.3333333333333,"E","010SBS","23#MEDIUM","35#LINER","ANY",1,"","","X","X","Jomarys Mirabal","2017-10-28","RH","",0,"2019-10-16","2019-10-16"</v>
      </c>
      <c r="AC739" t="s">
        <v>333</v>
      </c>
      <c r="AD739" t="s">
        <v>332</v>
      </c>
      <c r="AE739" t="str">
        <f t="shared" si="25"/>
        <v>INSERT INTO dash.Jobs VALUES (800,13773,"FIVE STAR CORRUGATED","2019-10-16","Ryan Hodgin","Jeff Tejeda",62500,43.5,52.75,43.3333333333333,"E","010SBS","23#MEDIUM","35#LINER","ANY",1,"","","X","X","Jomarys Mirabal","2017-10-28","RH","",0,"2019-10-16","2019-10-16");</v>
      </c>
    </row>
    <row r="740" spans="1:31" x14ac:dyDescent="0.2">
      <c r="A740">
        <v>801</v>
      </c>
      <c r="B740" s="8">
        <v>13774</v>
      </c>
      <c r="C740" s="8" t="s">
        <v>59</v>
      </c>
      <c r="D740" t="s">
        <v>28</v>
      </c>
      <c r="E740" s="8" t="s">
        <v>367</v>
      </c>
      <c r="F740" s="8" t="s">
        <v>360</v>
      </c>
      <c r="G740" s="8">
        <v>104000</v>
      </c>
      <c r="H740" s="8">
        <v>40</v>
      </c>
      <c r="I740" s="8">
        <v>45.75</v>
      </c>
      <c r="J740" s="8">
        <v>40</v>
      </c>
      <c r="K740" s="8" t="s">
        <v>41</v>
      </c>
      <c r="L740" s="8" t="s">
        <v>60</v>
      </c>
      <c r="M740" s="8" t="s">
        <v>53</v>
      </c>
      <c r="N740" s="8" t="s">
        <v>48</v>
      </c>
      <c r="O740" s="8" t="s">
        <v>36</v>
      </c>
      <c r="P740" s="8">
        <v>1</v>
      </c>
      <c r="Q740" s="8" t="s">
        <v>37</v>
      </c>
      <c r="R740" s="8" t="s">
        <v>37</v>
      </c>
      <c r="S740" s="8" t="s">
        <v>38</v>
      </c>
      <c r="T740" s="8" t="s">
        <v>38</v>
      </c>
      <c r="U740" s="8" t="s">
        <v>371</v>
      </c>
      <c r="V740" s="8" t="s">
        <v>209</v>
      </c>
      <c r="W740" s="8" t="s">
        <v>148</v>
      </c>
      <c r="X740" s="8" t="s">
        <v>37</v>
      </c>
      <c r="Y740" s="8">
        <v>0</v>
      </c>
      <c r="Z740" t="s">
        <v>28</v>
      </c>
      <c r="AA740" t="s">
        <v>28</v>
      </c>
      <c r="AB740" t="str">
        <f t="shared" si="24"/>
        <v>801,13774,"KEURIG GREEN MOUNTAIN","2019-10-16","Tom Gottberg","Jeff Tejeda",104000,40,45.75,40,"B","012SBS","26#MEDIUM","42#LINER","ANY",1,"","","X","X","Shanae Codling","2018-3-12","SC","",0,"2019-10-16","2019-10-16"</v>
      </c>
      <c r="AC740" t="s">
        <v>333</v>
      </c>
      <c r="AD740" t="s">
        <v>332</v>
      </c>
      <c r="AE740" t="str">
        <f t="shared" si="25"/>
        <v>INSERT INTO dash.Jobs VALUES (801,13774,"KEURIG GREEN MOUNTAIN","2019-10-16","Tom Gottberg","Jeff Tejeda",104000,40,45.75,40,"B","012SBS","26#MEDIUM","42#LINER","ANY",1,"","","X","X","Shanae Codling","2018-3-12","SC","",0,"2019-10-16","2019-10-16");</v>
      </c>
    </row>
    <row r="741" spans="1:31" x14ac:dyDescent="0.2">
      <c r="A741">
        <v>802</v>
      </c>
      <c r="B741" s="8">
        <v>13775</v>
      </c>
      <c r="C741" s="8" t="s">
        <v>85</v>
      </c>
      <c r="D741" t="s">
        <v>28</v>
      </c>
      <c r="E741" s="8" t="s">
        <v>358</v>
      </c>
      <c r="F741" s="8" t="s">
        <v>360</v>
      </c>
      <c r="G741" s="8">
        <v>37800</v>
      </c>
      <c r="H741" s="8">
        <v>52</v>
      </c>
      <c r="I741" s="8">
        <v>35</v>
      </c>
      <c r="J741" s="8">
        <v>51.5</v>
      </c>
      <c r="K741" s="8" t="s">
        <v>32</v>
      </c>
      <c r="L741" s="8" t="s">
        <v>33</v>
      </c>
      <c r="M741" s="8" t="s">
        <v>34</v>
      </c>
      <c r="N741" s="8" t="s">
        <v>35</v>
      </c>
      <c r="O741" s="8" t="s">
        <v>337</v>
      </c>
      <c r="P741" s="8">
        <v>1</v>
      </c>
      <c r="Q741" s="8" t="s">
        <v>37</v>
      </c>
      <c r="R741" s="8" t="s">
        <v>37</v>
      </c>
      <c r="S741" s="8" t="s">
        <v>38</v>
      </c>
      <c r="T741" s="8" t="s">
        <v>38</v>
      </c>
      <c r="U741" s="8" t="s">
        <v>371</v>
      </c>
      <c r="V741" s="8" t="s">
        <v>209</v>
      </c>
      <c r="W741" s="8" t="s">
        <v>338</v>
      </c>
      <c r="X741" s="8" t="s">
        <v>37</v>
      </c>
      <c r="Y741" s="8">
        <v>0</v>
      </c>
      <c r="Z741" t="s">
        <v>28</v>
      </c>
      <c r="AA741" t="s">
        <v>28</v>
      </c>
      <c r="AB741" t="str">
        <f t="shared" si="24"/>
        <v>802,13775,"KAR'S NUTS","2019-10-16","Ryan Hodgin","Jeff Tejeda",37800,52,35,51.5,"E","010SBS","23#MEDIUM","35#LINER","STORA",1,"","","X","X","Shanae Codling","2018-3-12","JS","",0,"2019-10-16","2019-10-16"</v>
      </c>
      <c r="AC741" t="s">
        <v>333</v>
      </c>
      <c r="AD741" t="s">
        <v>332</v>
      </c>
      <c r="AE741" t="str">
        <f t="shared" si="25"/>
        <v>INSERT INTO dash.Jobs VALUES (802,13775,"KAR'S NUTS","2019-10-16","Ryan Hodgin","Jeff Tejeda",37800,52,35,51.5,"E","010SBS","23#MEDIUM","35#LINER","STORA",1,"","","X","X","Shanae Codling","2018-3-12","JS","",0,"2019-10-16","2019-10-16");</v>
      </c>
    </row>
    <row r="742" spans="1:31" x14ac:dyDescent="0.2">
      <c r="A742">
        <v>803</v>
      </c>
      <c r="B742" s="8">
        <v>13776</v>
      </c>
      <c r="C742" s="8" t="s">
        <v>65</v>
      </c>
      <c r="D742" t="s">
        <v>28</v>
      </c>
      <c r="E742" s="8" t="s">
        <v>358</v>
      </c>
      <c r="F742" s="8" t="s">
        <v>363</v>
      </c>
      <c r="G742" s="8">
        <v>24000</v>
      </c>
      <c r="H742" s="8">
        <v>52</v>
      </c>
      <c r="I742" s="8">
        <v>39</v>
      </c>
      <c r="J742" s="8">
        <v>52</v>
      </c>
      <c r="K742" s="8" t="s">
        <v>32</v>
      </c>
      <c r="L742" s="8" t="s">
        <v>33</v>
      </c>
      <c r="M742" s="8" t="s">
        <v>34</v>
      </c>
      <c r="N742" s="8" t="s">
        <v>35</v>
      </c>
      <c r="O742" s="8" t="s">
        <v>36</v>
      </c>
      <c r="P742" s="8">
        <v>1</v>
      </c>
      <c r="Q742" s="8" t="s">
        <v>37</v>
      </c>
      <c r="R742" s="8" t="s">
        <v>37</v>
      </c>
      <c r="S742" s="8" t="s">
        <v>38</v>
      </c>
      <c r="T742" s="8" t="s">
        <v>38</v>
      </c>
      <c r="U742" s="8" t="s">
        <v>371</v>
      </c>
      <c r="V742" s="8" t="s">
        <v>209</v>
      </c>
      <c r="W742" s="8" t="s">
        <v>148</v>
      </c>
      <c r="X742" s="8" t="s">
        <v>37</v>
      </c>
      <c r="Y742" s="8">
        <v>0</v>
      </c>
      <c r="Z742" t="s">
        <v>28</v>
      </c>
      <c r="AA742" t="s">
        <v>28</v>
      </c>
      <c r="AB742" t="str">
        <f t="shared" si="24"/>
        <v>803,13776,"FEDERAL MOGUL","2019-10-16","Ryan Hodgin","Nancy Anthony",24000,52,39,52,"E","010SBS","23#MEDIUM","35#LINER","ANY",1,"","","X","X","Shanae Codling","2018-3-12","SC","",0,"2019-10-16","2019-10-16"</v>
      </c>
      <c r="AC742" t="s">
        <v>333</v>
      </c>
      <c r="AD742" t="s">
        <v>332</v>
      </c>
      <c r="AE742" t="str">
        <f t="shared" si="25"/>
        <v>INSERT INTO dash.Jobs VALUES (803,13776,"FEDERAL MOGUL","2019-10-16","Ryan Hodgin","Nancy Anthony",24000,52,39,52,"E","010SBS","23#MEDIUM","35#LINER","ANY",1,"","","X","X","Shanae Codling","2018-3-12","SC","",0,"2019-10-16","2019-10-16");</v>
      </c>
    </row>
    <row r="743" spans="1:31" x14ac:dyDescent="0.2">
      <c r="A743">
        <v>804</v>
      </c>
      <c r="B743" s="8">
        <v>13777</v>
      </c>
      <c r="C743" s="8" t="s">
        <v>59</v>
      </c>
      <c r="D743" t="s">
        <v>28</v>
      </c>
      <c r="E743" s="8" t="s">
        <v>358</v>
      </c>
      <c r="F743" s="8" t="s">
        <v>360</v>
      </c>
      <c r="G743" s="8">
        <v>99700</v>
      </c>
      <c r="H743" s="8">
        <v>35.5</v>
      </c>
      <c r="I743" s="8">
        <v>45.75</v>
      </c>
      <c r="J743" s="8">
        <v>35.5</v>
      </c>
      <c r="K743" s="8" t="s">
        <v>41</v>
      </c>
      <c r="L743" s="8" t="s">
        <v>60</v>
      </c>
      <c r="M743" s="8" t="s">
        <v>53</v>
      </c>
      <c r="N743" s="8" t="s">
        <v>48</v>
      </c>
      <c r="O743" s="8" t="s">
        <v>36</v>
      </c>
      <c r="P743" s="8">
        <v>1</v>
      </c>
      <c r="Q743" s="8" t="s">
        <v>37</v>
      </c>
      <c r="R743" s="8" t="s">
        <v>37</v>
      </c>
      <c r="S743" s="8" t="s">
        <v>38</v>
      </c>
      <c r="T743" s="8" t="s">
        <v>38</v>
      </c>
      <c r="U743" s="8" t="s">
        <v>371</v>
      </c>
      <c r="V743" s="8" t="s">
        <v>209</v>
      </c>
      <c r="W743" s="8" t="s">
        <v>148</v>
      </c>
      <c r="X743" s="8" t="s">
        <v>37</v>
      </c>
      <c r="Y743" s="8">
        <v>0</v>
      </c>
      <c r="Z743" t="s">
        <v>28</v>
      </c>
      <c r="AA743" t="s">
        <v>28</v>
      </c>
      <c r="AB743" t="str">
        <f t="shared" si="24"/>
        <v>804,13777,"KEURIG GREEN MOUNTAIN","2019-10-16","Ryan Hodgin","Jeff Tejeda",99700,35.5,45.75,35.5,"B","012SBS","26#MEDIUM","42#LINER","ANY",1,"","","X","X","Shanae Codling","2018-3-12","SC","",0,"2019-10-16","2019-10-16"</v>
      </c>
      <c r="AC743" t="s">
        <v>333</v>
      </c>
      <c r="AD743" t="s">
        <v>332</v>
      </c>
      <c r="AE743" t="str">
        <f t="shared" si="25"/>
        <v>INSERT INTO dash.Jobs VALUES (804,13777,"KEURIG GREEN MOUNTAIN","2019-10-16","Ryan Hodgin","Jeff Tejeda",99700,35.5,45.75,35.5,"B","012SBS","26#MEDIUM","42#LINER","ANY",1,"","","X","X","Shanae Codling","2018-3-12","SC","",0,"2019-10-16","2019-10-16");</v>
      </c>
    </row>
    <row r="744" spans="1:31" x14ac:dyDescent="0.2">
      <c r="A744">
        <v>805</v>
      </c>
      <c r="B744" s="8">
        <v>13778</v>
      </c>
      <c r="C744" s="8" t="s">
        <v>47</v>
      </c>
      <c r="D744" t="s">
        <v>28</v>
      </c>
      <c r="E744" s="8" t="s">
        <v>367</v>
      </c>
      <c r="F744" s="8" t="s">
        <v>366</v>
      </c>
      <c r="G744" s="8">
        <v>1700</v>
      </c>
      <c r="H744" s="8">
        <v>40</v>
      </c>
      <c r="I744" s="8">
        <v>51.5</v>
      </c>
      <c r="J744" s="8">
        <v>40</v>
      </c>
      <c r="K744" s="8" t="s">
        <v>32</v>
      </c>
      <c r="L744" s="8" t="s">
        <v>33</v>
      </c>
      <c r="M744" s="8" t="s">
        <v>34</v>
      </c>
      <c r="N744" s="8" t="s">
        <v>35</v>
      </c>
      <c r="O744" s="8" t="s">
        <v>336</v>
      </c>
      <c r="P744" s="8">
        <v>1</v>
      </c>
      <c r="Q744" s="8" t="s">
        <v>37</v>
      </c>
      <c r="R744" s="8" t="s">
        <v>37</v>
      </c>
      <c r="S744" s="8" t="s">
        <v>38</v>
      </c>
      <c r="T744" s="8" t="s">
        <v>38</v>
      </c>
      <c r="U744" s="8" t="s">
        <v>371</v>
      </c>
      <c r="V744" s="8" t="s">
        <v>210</v>
      </c>
      <c r="W744" s="8" t="s">
        <v>148</v>
      </c>
      <c r="X744" s="8" t="s">
        <v>37</v>
      </c>
      <c r="Y744" s="8">
        <v>0</v>
      </c>
      <c r="Z744" t="s">
        <v>28</v>
      </c>
      <c r="AA744" t="s">
        <v>28</v>
      </c>
      <c r="AB744" t="str">
        <f t="shared" si="24"/>
        <v>805,13778,"QUAKER","2019-10-16","Tom Gottberg","Caroline Vega",1700,40,51.5,40,"E","010SBS","23#MEDIUM","35#LINER","KALLIMA",1,"","","X","X","Shanae Codling","2017-10-28","SC","",0,"2019-10-16","2019-10-16"</v>
      </c>
      <c r="AC744" t="s">
        <v>333</v>
      </c>
      <c r="AD744" t="s">
        <v>332</v>
      </c>
      <c r="AE744" t="str">
        <f t="shared" si="25"/>
        <v>INSERT INTO dash.Jobs VALUES (805,13778,"QUAKER","2019-10-16","Tom Gottberg","Caroline Vega",1700,40,51.5,40,"E","010SBS","23#MEDIUM","35#LINER","KALLIMA",1,"","","X","X","Shanae Codling","2017-10-28","SC","",0,"2019-10-16","2019-10-16");</v>
      </c>
    </row>
    <row r="745" spans="1:31" x14ac:dyDescent="0.2">
      <c r="A745">
        <v>806</v>
      </c>
      <c r="B745" s="8">
        <v>13779</v>
      </c>
      <c r="C745" s="8" t="s">
        <v>47</v>
      </c>
      <c r="D745" t="s">
        <v>28</v>
      </c>
      <c r="E745" s="8" t="s">
        <v>358</v>
      </c>
      <c r="F745" s="8" t="s">
        <v>366</v>
      </c>
      <c r="G745" s="8">
        <v>90000</v>
      </c>
      <c r="H745" s="8">
        <v>40</v>
      </c>
      <c r="I745" s="8">
        <v>51.5</v>
      </c>
      <c r="J745" s="8">
        <v>40</v>
      </c>
      <c r="K745" s="8" t="s">
        <v>32</v>
      </c>
      <c r="L745" s="8" t="s">
        <v>33</v>
      </c>
      <c r="M745" s="8" t="s">
        <v>34</v>
      </c>
      <c r="N745" s="8" t="s">
        <v>35</v>
      </c>
      <c r="O745" s="8" t="s">
        <v>336</v>
      </c>
      <c r="P745" s="8">
        <v>1</v>
      </c>
      <c r="Q745" s="8" t="s">
        <v>37</v>
      </c>
      <c r="R745" s="8" t="s">
        <v>37</v>
      </c>
      <c r="S745" s="8" t="s">
        <v>38</v>
      </c>
      <c r="T745" s="8" t="s">
        <v>38</v>
      </c>
      <c r="U745" s="8" t="s">
        <v>371</v>
      </c>
      <c r="V745" s="8" t="s">
        <v>210</v>
      </c>
      <c r="W745" s="8" t="s">
        <v>148</v>
      </c>
      <c r="X745" s="8" t="s">
        <v>37</v>
      </c>
      <c r="Y745" s="8">
        <v>0</v>
      </c>
      <c r="Z745" t="s">
        <v>28</v>
      </c>
      <c r="AA745" t="s">
        <v>28</v>
      </c>
      <c r="AB745" t="str">
        <f t="shared" si="24"/>
        <v>806,13779,"QUAKER","2019-10-16","Ryan Hodgin","Caroline Vega",90000,40,51.5,40,"E","010SBS","23#MEDIUM","35#LINER","KALLIMA",1,"","","X","X","Shanae Codling","2017-10-28","SC","",0,"2019-10-16","2019-10-16"</v>
      </c>
      <c r="AC745" t="s">
        <v>333</v>
      </c>
      <c r="AD745" t="s">
        <v>332</v>
      </c>
      <c r="AE745" t="str">
        <f t="shared" si="25"/>
        <v>INSERT INTO dash.Jobs VALUES (806,13779,"QUAKER","2019-10-16","Ryan Hodgin","Caroline Vega",90000,40,51.5,40,"E","010SBS","23#MEDIUM","35#LINER","KALLIMA",1,"","","X","X","Shanae Codling","2017-10-28","SC","",0,"2019-10-16","2019-10-16");</v>
      </c>
    </row>
    <row r="746" spans="1:31" x14ac:dyDescent="0.2">
      <c r="A746">
        <v>807</v>
      </c>
      <c r="B746" s="8">
        <v>13780</v>
      </c>
      <c r="C746" s="8" t="s">
        <v>54</v>
      </c>
      <c r="D746" t="s">
        <v>28</v>
      </c>
      <c r="E746" s="8" t="s">
        <v>358</v>
      </c>
      <c r="F746" s="8" t="s">
        <v>363</v>
      </c>
      <c r="G746" s="8">
        <v>24000</v>
      </c>
      <c r="H746" s="8">
        <v>34</v>
      </c>
      <c r="I746" s="8">
        <v>47</v>
      </c>
      <c r="J746" s="8">
        <v>34</v>
      </c>
      <c r="K746" s="8" t="s">
        <v>41</v>
      </c>
      <c r="L746" s="8" t="s">
        <v>33</v>
      </c>
      <c r="M746" s="8" t="s">
        <v>34</v>
      </c>
      <c r="N746" s="8" t="s">
        <v>35</v>
      </c>
      <c r="O746" s="8" t="s">
        <v>36</v>
      </c>
      <c r="P746" s="8">
        <v>1</v>
      </c>
      <c r="Q746" s="8" t="s">
        <v>37</v>
      </c>
      <c r="R746" s="8" t="s">
        <v>37</v>
      </c>
      <c r="S746" s="8" t="s">
        <v>38</v>
      </c>
      <c r="T746" s="8" t="s">
        <v>38</v>
      </c>
      <c r="U746" s="8" t="s">
        <v>363</v>
      </c>
      <c r="V746" s="8" t="s">
        <v>230</v>
      </c>
      <c r="W746" s="8" t="s">
        <v>63</v>
      </c>
      <c r="X746" s="8" t="s">
        <v>37</v>
      </c>
      <c r="Y746" s="8">
        <v>0</v>
      </c>
      <c r="Z746" t="s">
        <v>28</v>
      </c>
      <c r="AA746" t="s">
        <v>28</v>
      </c>
      <c r="AB746" t="str">
        <f t="shared" si="24"/>
        <v>807,13780,"KELLOGG'S","2019-10-16","Ryan Hodgin","Nancy Anthony",24000,34,47,34,"B","010SBS","23#MEDIUM","35#LINER","ANY",1,"","","X","X","Nancy Anthony","2018-1-27","N/A","",0,"2019-10-16","2019-10-16"</v>
      </c>
      <c r="AC746" t="s">
        <v>333</v>
      </c>
      <c r="AD746" t="s">
        <v>332</v>
      </c>
      <c r="AE746" t="str">
        <f t="shared" si="25"/>
        <v>INSERT INTO dash.Jobs VALUES (807,13780,"KELLOGG'S","2019-10-16","Ryan Hodgin","Nancy Anthony",24000,34,47,34,"B","010SBS","23#MEDIUM","35#LINER","ANY",1,"","","X","X","Nancy Anthony","2018-1-27","N/A","",0,"2019-10-16","2019-10-16");</v>
      </c>
    </row>
    <row r="747" spans="1:31" x14ac:dyDescent="0.2">
      <c r="A747">
        <v>809</v>
      </c>
      <c r="B747" s="8">
        <v>13782</v>
      </c>
      <c r="C747" s="8" t="s">
        <v>47</v>
      </c>
      <c r="D747" t="s">
        <v>28</v>
      </c>
      <c r="E747" s="8" t="s">
        <v>367</v>
      </c>
      <c r="F747" s="8" t="s">
        <v>366</v>
      </c>
      <c r="G747" s="8">
        <v>9000</v>
      </c>
      <c r="H747" s="8">
        <v>38.5</v>
      </c>
      <c r="I747" s="8">
        <v>50.25</v>
      </c>
      <c r="J747" s="8">
        <v>37.5</v>
      </c>
      <c r="K747" s="8" t="s">
        <v>32</v>
      </c>
      <c r="L747" s="8" t="s">
        <v>33</v>
      </c>
      <c r="M747" s="8" t="s">
        <v>53</v>
      </c>
      <c r="N747" s="8" t="s">
        <v>48</v>
      </c>
      <c r="O747" s="8" t="s">
        <v>336</v>
      </c>
      <c r="P747" s="8">
        <v>1</v>
      </c>
      <c r="Q747" s="8" t="s">
        <v>37</v>
      </c>
      <c r="R747" s="8" t="s">
        <v>37</v>
      </c>
      <c r="S747" s="8" t="s">
        <v>38</v>
      </c>
      <c r="T747" s="8" t="s">
        <v>38</v>
      </c>
      <c r="U747" s="8" t="s">
        <v>371</v>
      </c>
      <c r="V747" s="8" t="s">
        <v>216</v>
      </c>
      <c r="W747" s="8" t="s">
        <v>63</v>
      </c>
      <c r="X747" s="8" t="s">
        <v>37</v>
      </c>
      <c r="Y747" s="8">
        <v>0</v>
      </c>
      <c r="Z747" t="s">
        <v>28</v>
      </c>
      <c r="AA747" t="s">
        <v>28</v>
      </c>
      <c r="AB747" t="str">
        <f t="shared" si="24"/>
        <v>809,13782,"QUAKER","2019-10-16","Tom Gottberg","Caroline Vega",9000,38.5,50.25,37.5,"E","010SBS","26#MEDIUM","42#LINER","KALLIMA",1,"","","X","X","Shanae Codling","2018-10-2","N/A","",0,"2019-10-16","2019-10-16"</v>
      </c>
      <c r="AC747" t="s">
        <v>333</v>
      </c>
      <c r="AD747" t="s">
        <v>332</v>
      </c>
      <c r="AE747" t="str">
        <f t="shared" si="25"/>
        <v>INSERT INTO dash.Jobs VALUES (809,13782,"QUAKER","2019-10-16","Tom Gottberg","Caroline Vega",9000,38.5,50.25,37.5,"E","010SBS","26#MEDIUM","42#LINER","KALLIMA",1,"","","X","X","Shanae Codling","2018-10-2","N/A","",0,"2019-10-16","2019-10-16");</v>
      </c>
    </row>
    <row r="748" spans="1:31" x14ac:dyDescent="0.2">
      <c r="A748">
        <v>810</v>
      </c>
      <c r="B748" s="8">
        <v>13783</v>
      </c>
      <c r="C748" s="8" t="s">
        <v>65</v>
      </c>
      <c r="D748" t="s">
        <v>28</v>
      </c>
      <c r="E748" s="8" t="s">
        <v>358</v>
      </c>
      <c r="F748" s="8" t="s">
        <v>363</v>
      </c>
      <c r="G748" s="8">
        <v>4000</v>
      </c>
      <c r="H748" s="8">
        <v>54.5</v>
      </c>
      <c r="I748" s="8">
        <v>43.75</v>
      </c>
      <c r="J748" s="8">
        <v>53</v>
      </c>
      <c r="K748" s="8" t="s">
        <v>41</v>
      </c>
      <c r="L748" s="8" t="s">
        <v>33</v>
      </c>
      <c r="M748" s="8" t="s">
        <v>34</v>
      </c>
      <c r="N748" s="8" t="s">
        <v>35</v>
      </c>
      <c r="O748" s="8" t="s">
        <v>36</v>
      </c>
      <c r="P748" s="8">
        <v>1</v>
      </c>
      <c r="Q748" s="8" t="s">
        <v>37</v>
      </c>
      <c r="R748" s="8" t="s">
        <v>37</v>
      </c>
      <c r="S748" s="8" t="s">
        <v>38</v>
      </c>
      <c r="T748" s="8" t="s">
        <v>38</v>
      </c>
      <c r="U748" s="8" t="s">
        <v>378</v>
      </c>
      <c r="V748" s="8" t="s">
        <v>210</v>
      </c>
      <c r="W748" s="8" t="s">
        <v>63</v>
      </c>
      <c r="X748" s="8" t="s">
        <v>37</v>
      </c>
      <c r="Y748" s="8">
        <v>0</v>
      </c>
      <c r="Z748" t="s">
        <v>28</v>
      </c>
      <c r="AA748" t="s">
        <v>28</v>
      </c>
      <c r="AB748" t="str">
        <f t="shared" si="24"/>
        <v>810,13783,"FEDERAL MOGUL","2019-10-16","Ryan Hodgin","Nancy Anthony",4000,54.5,43.75,53,"B","010SBS","23#MEDIUM","35#LINER","ANY",1,"","","X","X","Jomarys Mirabal","2017-10-28","N/A","",0,"2019-10-16","2019-10-16"</v>
      </c>
      <c r="AC748" t="s">
        <v>333</v>
      </c>
      <c r="AD748" t="s">
        <v>332</v>
      </c>
      <c r="AE748" t="str">
        <f t="shared" si="25"/>
        <v>INSERT INTO dash.Jobs VALUES (810,13783,"FEDERAL MOGUL","2019-10-16","Ryan Hodgin","Nancy Anthony",4000,54.5,43.75,53,"B","010SBS","23#MEDIUM","35#LINER","ANY",1,"","","X","X","Jomarys Mirabal","2017-10-28","N/A","",0,"2019-10-16","2019-10-16");</v>
      </c>
    </row>
    <row r="749" spans="1:31" x14ac:dyDescent="0.2">
      <c r="A749">
        <v>811</v>
      </c>
      <c r="B749" s="8">
        <v>13784</v>
      </c>
      <c r="C749" s="8" t="s">
        <v>102</v>
      </c>
      <c r="D749" t="s">
        <v>28</v>
      </c>
      <c r="E749" s="8" t="s">
        <v>358</v>
      </c>
      <c r="F749" s="8" t="s">
        <v>362</v>
      </c>
      <c r="G749" s="8">
        <v>132000</v>
      </c>
      <c r="H749" s="8">
        <v>32</v>
      </c>
      <c r="I749" s="8">
        <v>51</v>
      </c>
      <c r="J749" s="8">
        <v>30</v>
      </c>
      <c r="K749" s="8" t="s">
        <v>32</v>
      </c>
      <c r="L749" s="8" t="s">
        <v>33</v>
      </c>
      <c r="M749" s="8" t="s">
        <v>34</v>
      </c>
      <c r="N749" s="8" t="s">
        <v>35</v>
      </c>
      <c r="O749" s="8" t="s">
        <v>89</v>
      </c>
      <c r="P749" s="8">
        <v>1</v>
      </c>
      <c r="Q749" s="8" t="s">
        <v>37</v>
      </c>
      <c r="R749" s="8" t="s">
        <v>37</v>
      </c>
      <c r="S749" s="8" t="s">
        <v>37</v>
      </c>
      <c r="T749" s="8" t="s">
        <v>37</v>
      </c>
      <c r="U749" s="8" t="s">
        <v>377</v>
      </c>
      <c r="V749" s="8" t="s">
        <v>334</v>
      </c>
      <c r="W749" s="8" t="s">
        <v>63</v>
      </c>
      <c r="X749" s="8" t="s">
        <v>37</v>
      </c>
      <c r="Y749" s="8">
        <v>0</v>
      </c>
      <c r="Z749" t="s">
        <v>28</v>
      </c>
      <c r="AA749" t="s">
        <v>28</v>
      </c>
      <c r="AB749" t="str">
        <f t="shared" si="24"/>
        <v>811,13784,"STEPHEN GOULD","2019-10-16","Ryan Hodgin","Fran Hice",132000,32,51,30,"E","010SBS","23#MEDIUM","35#LINER","M-REAL",1,"","","","","Mark Albright","1900-01-01","N/A","",0,"2019-10-16","2019-10-16"</v>
      </c>
      <c r="AC749" t="s">
        <v>333</v>
      </c>
      <c r="AD749" t="s">
        <v>332</v>
      </c>
      <c r="AE749" t="str">
        <f t="shared" si="25"/>
        <v>INSERT INTO dash.Jobs VALUES (811,13784,"STEPHEN GOULD","2019-10-16","Ryan Hodgin","Fran Hice",132000,32,51,30,"E","010SBS","23#MEDIUM","35#LINER","M-REAL",1,"","","","","Mark Albright","1900-01-01","N/A","",0,"2019-10-16","2019-10-16");</v>
      </c>
    </row>
    <row r="750" spans="1:31" x14ac:dyDescent="0.2">
      <c r="A750">
        <v>812</v>
      </c>
      <c r="B750" s="8">
        <v>13785</v>
      </c>
      <c r="C750" s="8" t="s">
        <v>130</v>
      </c>
      <c r="D750" t="s">
        <v>28</v>
      </c>
      <c r="E750" s="8" t="s">
        <v>367</v>
      </c>
      <c r="F750" s="8" t="s">
        <v>362</v>
      </c>
      <c r="G750" s="8">
        <v>6000</v>
      </c>
      <c r="H750" s="8">
        <v>59.5</v>
      </c>
      <c r="I750" s="8">
        <v>28</v>
      </c>
      <c r="J750" s="8">
        <v>59.5</v>
      </c>
      <c r="K750" s="8" t="s">
        <v>41</v>
      </c>
      <c r="L750" s="8" t="s">
        <v>33</v>
      </c>
      <c r="M750" s="8" t="s">
        <v>34</v>
      </c>
      <c r="N750" s="8" t="s">
        <v>35</v>
      </c>
      <c r="O750" s="8" t="s">
        <v>36</v>
      </c>
      <c r="P750" s="8">
        <v>1</v>
      </c>
      <c r="Q750" s="8" t="s">
        <v>37</v>
      </c>
      <c r="R750" s="8" t="s">
        <v>37</v>
      </c>
      <c r="S750" s="8" t="s">
        <v>38</v>
      </c>
      <c r="T750" s="8" t="s">
        <v>38</v>
      </c>
      <c r="U750" s="8" t="s">
        <v>371</v>
      </c>
      <c r="V750" s="8" t="s">
        <v>209</v>
      </c>
      <c r="W750" s="8" t="s">
        <v>338</v>
      </c>
      <c r="X750" s="8" t="s">
        <v>37</v>
      </c>
      <c r="Y750" s="8">
        <v>0</v>
      </c>
      <c r="Z750" t="s">
        <v>28</v>
      </c>
      <c r="AA750" t="s">
        <v>28</v>
      </c>
      <c r="AB750" t="str">
        <f t="shared" si="24"/>
        <v>812,13785,"SYSCO","2019-10-16","Tom Gottberg","Fran Hice",6000,59.5,28,59.5,"B","010SBS","23#MEDIUM","35#LINER","ANY",1,"","","X","X","Shanae Codling","2018-3-12","JS","",0,"2019-10-16","2019-10-16"</v>
      </c>
      <c r="AC750" t="s">
        <v>333</v>
      </c>
      <c r="AD750" t="s">
        <v>332</v>
      </c>
      <c r="AE750" t="str">
        <f t="shared" si="25"/>
        <v>INSERT INTO dash.Jobs VALUES (812,13785,"SYSCO","2019-10-16","Tom Gottberg","Fran Hice",6000,59.5,28,59.5,"B","010SBS","23#MEDIUM","35#LINER","ANY",1,"","","X","X","Shanae Codling","2018-3-12","JS","",0,"2019-10-16","2019-10-16");</v>
      </c>
    </row>
    <row r="751" spans="1:31" x14ac:dyDescent="0.2">
      <c r="A751">
        <v>813</v>
      </c>
      <c r="B751" s="8">
        <v>13786</v>
      </c>
      <c r="C751" s="8" t="s">
        <v>65</v>
      </c>
      <c r="D751" t="s">
        <v>28</v>
      </c>
      <c r="E751" s="8" t="s">
        <v>367</v>
      </c>
      <c r="F751" s="8" t="s">
        <v>363</v>
      </c>
      <c r="G751" s="8">
        <v>6500</v>
      </c>
      <c r="H751" s="8">
        <v>40</v>
      </c>
      <c r="I751" s="8">
        <v>50</v>
      </c>
      <c r="J751" s="8">
        <v>40</v>
      </c>
      <c r="K751" s="8" t="s">
        <v>32</v>
      </c>
      <c r="L751" s="8" t="s">
        <v>33</v>
      </c>
      <c r="M751" s="8" t="s">
        <v>34</v>
      </c>
      <c r="N751" s="8" t="s">
        <v>35</v>
      </c>
      <c r="O751" s="8" t="s">
        <v>36</v>
      </c>
      <c r="P751" s="8">
        <v>1</v>
      </c>
      <c r="Q751" s="8" t="s">
        <v>37</v>
      </c>
      <c r="R751" s="8" t="s">
        <v>37</v>
      </c>
      <c r="S751" s="8" t="s">
        <v>38</v>
      </c>
      <c r="T751" s="8" t="s">
        <v>38</v>
      </c>
      <c r="U751" s="8" t="s">
        <v>378</v>
      </c>
      <c r="V751" s="8" t="s">
        <v>210</v>
      </c>
      <c r="W751" s="8" t="s">
        <v>63</v>
      </c>
      <c r="X751" s="8" t="s">
        <v>37</v>
      </c>
      <c r="Y751" s="8">
        <v>0</v>
      </c>
      <c r="Z751" t="s">
        <v>28</v>
      </c>
      <c r="AA751" t="s">
        <v>28</v>
      </c>
      <c r="AB751" t="str">
        <f t="shared" si="24"/>
        <v>813,13786,"FEDERAL MOGUL","2019-10-16","Tom Gottberg","Nancy Anthony",6500,40,50,40,"E","010SBS","23#MEDIUM","35#LINER","ANY",1,"","","X","X","Jomarys Mirabal","2017-10-28","N/A","",0,"2019-10-16","2019-10-16"</v>
      </c>
      <c r="AC751" t="s">
        <v>333</v>
      </c>
      <c r="AD751" t="s">
        <v>332</v>
      </c>
      <c r="AE751" t="str">
        <f t="shared" si="25"/>
        <v>INSERT INTO dash.Jobs VALUES (813,13786,"FEDERAL MOGUL","2019-10-16","Tom Gottberg","Nancy Anthony",6500,40,50,40,"E","010SBS","23#MEDIUM","35#LINER","ANY",1,"","","X","X","Jomarys Mirabal","2017-10-28","N/A","",0,"2019-10-16","2019-10-16");</v>
      </c>
    </row>
    <row r="752" spans="1:31" x14ac:dyDescent="0.2">
      <c r="A752">
        <v>814</v>
      </c>
      <c r="B752" s="8">
        <v>13787</v>
      </c>
      <c r="C752" s="8" t="s">
        <v>47</v>
      </c>
      <c r="D752" t="s">
        <v>28</v>
      </c>
      <c r="E752" s="8" t="s">
        <v>358</v>
      </c>
      <c r="F752" s="8" t="s">
        <v>363</v>
      </c>
      <c r="G752" s="8">
        <v>60000</v>
      </c>
      <c r="H752" s="8">
        <v>38.5</v>
      </c>
      <c r="I752" s="8">
        <v>50.25</v>
      </c>
      <c r="J752" s="8">
        <v>37.5</v>
      </c>
      <c r="K752" s="8" t="s">
        <v>32</v>
      </c>
      <c r="L752" s="8" t="s">
        <v>33</v>
      </c>
      <c r="M752" s="8" t="s">
        <v>53</v>
      </c>
      <c r="N752" s="8" t="s">
        <v>48</v>
      </c>
      <c r="O752" s="8" t="s">
        <v>336</v>
      </c>
      <c r="P752" s="8">
        <v>1</v>
      </c>
      <c r="Q752" s="8" t="s">
        <v>37</v>
      </c>
      <c r="R752" s="8" t="s">
        <v>37</v>
      </c>
      <c r="S752" s="8" t="s">
        <v>38</v>
      </c>
      <c r="T752" s="8" t="s">
        <v>38</v>
      </c>
      <c r="U752" s="8" t="s">
        <v>371</v>
      </c>
      <c r="V752" s="8" t="s">
        <v>220</v>
      </c>
      <c r="W752" s="8" t="s">
        <v>148</v>
      </c>
      <c r="X752" s="8" t="s">
        <v>37</v>
      </c>
      <c r="Y752" s="8">
        <v>0</v>
      </c>
      <c r="Z752" t="s">
        <v>28</v>
      </c>
      <c r="AA752" t="s">
        <v>28</v>
      </c>
      <c r="AB752" t="str">
        <f t="shared" si="24"/>
        <v>814,13787,"QUAKER","2019-10-16","Ryan Hodgin","Nancy Anthony",60000,38.5,50.25,37.5,"E","010SBS","26#MEDIUM","42#LINER","KALLIMA",1,"","","X","X","Shanae Codling","2017-12-23","SC","",0,"2019-10-16","2019-10-16"</v>
      </c>
      <c r="AC752" t="s">
        <v>333</v>
      </c>
      <c r="AD752" t="s">
        <v>332</v>
      </c>
      <c r="AE752" t="str">
        <f t="shared" si="25"/>
        <v>INSERT INTO dash.Jobs VALUES (814,13787,"QUAKER","2019-10-16","Ryan Hodgin","Nancy Anthony",60000,38.5,50.25,37.5,"E","010SBS","26#MEDIUM","42#LINER","KALLIMA",1,"","","X","X","Shanae Codling","2017-12-23","SC","",0,"2019-10-16","2019-10-16");</v>
      </c>
    </row>
    <row r="753" spans="1:31" x14ac:dyDescent="0.2">
      <c r="A753">
        <v>815</v>
      </c>
      <c r="B753" s="8">
        <v>13788</v>
      </c>
      <c r="C753" s="8" t="s">
        <v>45</v>
      </c>
      <c r="D753" t="s">
        <v>28</v>
      </c>
      <c r="E753" s="8" t="s">
        <v>358</v>
      </c>
      <c r="F753" s="8" t="s">
        <v>361</v>
      </c>
      <c r="G753" s="8">
        <v>23700</v>
      </c>
      <c r="H753" s="8">
        <v>56.5</v>
      </c>
      <c r="I753" s="8">
        <v>38</v>
      </c>
      <c r="J753" s="8">
        <v>56.5</v>
      </c>
      <c r="K753" s="8" t="s">
        <v>41</v>
      </c>
      <c r="L753" s="8" t="s">
        <v>33</v>
      </c>
      <c r="M753" s="8" t="s">
        <v>34</v>
      </c>
      <c r="N753" s="8" t="s">
        <v>35</v>
      </c>
      <c r="O753" s="8" t="s">
        <v>36</v>
      </c>
      <c r="P753" s="8">
        <v>1</v>
      </c>
      <c r="Q753" s="8" t="s">
        <v>37</v>
      </c>
      <c r="R753" s="8" t="s">
        <v>37</v>
      </c>
      <c r="S753" s="8" t="s">
        <v>38</v>
      </c>
      <c r="T753" s="8" t="s">
        <v>38</v>
      </c>
      <c r="U753" s="8" t="s">
        <v>371</v>
      </c>
      <c r="V753" s="8" t="s">
        <v>209</v>
      </c>
      <c r="W753" s="8" t="s">
        <v>338</v>
      </c>
      <c r="X753" s="8" t="s">
        <v>37</v>
      </c>
      <c r="Y753" s="8">
        <v>0</v>
      </c>
      <c r="Z753" t="s">
        <v>28</v>
      </c>
      <c r="AA753" t="s">
        <v>28</v>
      </c>
      <c r="AB753" t="str">
        <f t="shared" si="24"/>
        <v>815,13788,"FX MATT","2019-10-16","Ryan Hodgin","Samara Schlossman",23700,56.5,38,56.5,"B","010SBS","23#MEDIUM","35#LINER","ANY",1,"","","X","X","Shanae Codling","2018-3-12","JS","",0,"2019-10-16","2019-10-16"</v>
      </c>
      <c r="AC753" t="s">
        <v>333</v>
      </c>
      <c r="AD753" t="s">
        <v>332</v>
      </c>
      <c r="AE753" t="str">
        <f t="shared" si="25"/>
        <v>INSERT INTO dash.Jobs VALUES (815,13788,"FX MATT","2019-10-16","Ryan Hodgin","Samara Schlossman",23700,56.5,38,56.5,"B","010SBS","23#MEDIUM","35#LINER","ANY",1,"","","X","X","Shanae Codling","2018-3-12","JS","",0,"2019-10-16","2019-10-16");</v>
      </c>
    </row>
    <row r="754" spans="1:31" x14ac:dyDescent="0.2">
      <c r="A754">
        <v>816</v>
      </c>
      <c r="B754" s="8">
        <v>13789</v>
      </c>
      <c r="C754" s="8" t="s">
        <v>59</v>
      </c>
      <c r="D754" t="s">
        <v>28</v>
      </c>
      <c r="E754" s="8" t="s">
        <v>358</v>
      </c>
      <c r="F754" s="8" t="s">
        <v>360</v>
      </c>
      <c r="G754" s="8">
        <v>19500</v>
      </c>
      <c r="H754" s="8">
        <v>37.5</v>
      </c>
      <c r="I754" s="8">
        <v>45.75</v>
      </c>
      <c r="J754" s="8">
        <v>37.5</v>
      </c>
      <c r="K754" s="8" t="s">
        <v>41</v>
      </c>
      <c r="L754" s="8" t="s">
        <v>60</v>
      </c>
      <c r="M754" s="8" t="s">
        <v>53</v>
      </c>
      <c r="N754" s="8" t="s">
        <v>48</v>
      </c>
      <c r="O754" s="8" t="s">
        <v>36</v>
      </c>
      <c r="P754" s="8">
        <v>1</v>
      </c>
      <c r="Q754" s="8" t="s">
        <v>37</v>
      </c>
      <c r="R754" s="8" t="s">
        <v>37</v>
      </c>
      <c r="S754" s="8" t="s">
        <v>38</v>
      </c>
      <c r="T754" s="8" t="s">
        <v>38</v>
      </c>
      <c r="U754" s="8" t="s">
        <v>371</v>
      </c>
      <c r="V754" s="8" t="s">
        <v>209</v>
      </c>
      <c r="W754" s="8" t="s">
        <v>148</v>
      </c>
      <c r="X754" s="8" t="s">
        <v>37</v>
      </c>
      <c r="Y754" s="8">
        <v>0</v>
      </c>
      <c r="Z754" t="s">
        <v>28</v>
      </c>
      <c r="AA754" t="s">
        <v>28</v>
      </c>
      <c r="AB754" t="str">
        <f t="shared" si="24"/>
        <v>816,13789,"KEURIG GREEN MOUNTAIN","2019-10-16","Ryan Hodgin","Jeff Tejeda",19500,37.5,45.75,37.5,"B","012SBS","26#MEDIUM","42#LINER","ANY",1,"","","X","X","Shanae Codling","2018-3-12","SC","",0,"2019-10-16","2019-10-16"</v>
      </c>
      <c r="AC754" t="s">
        <v>333</v>
      </c>
      <c r="AD754" t="s">
        <v>332</v>
      </c>
      <c r="AE754" t="str">
        <f t="shared" si="25"/>
        <v>INSERT INTO dash.Jobs VALUES (816,13789,"KEURIG GREEN MOUNTAIN","2019-10-16","Ryan Hodgin","Jeff Tejeda",19500,37.5,45.75,37.5,"B","012SBS","26#MEDIUM","42#LINER","ANY",1,"","","X","X","Shanae Codling","2018-3-12","SC","",0,"2019-10-16","2019-10-16");</v>
      </c>
    </row>
    <row r="755" spans="1:31" x14ac:dyDescent="0.2">
      <c r="A755">
        <v>817</v>
      </c>
      <c r="B755" s="8">
        <v>13790</v>
      </c>
      <c r="C755" s="8" t="s">
        <v>90</v>
      </c>
      <c r="D755" t="s">
        <v>28</v>
      </c>
      <c r="E755" s="8" t="s">
        <v>358</v>
      </c>
      <c r="F755" s="8" t="s">
        <v>363</v>
      </c>
      <c r="G755" s="8">
        <v>20000</v>
      </c>
      <c r="H755" s="8">
        <v>43.5</v>
      </c>
      <c r="I755" s="8">
        <v>28</v>
      </c>
      <c r="J755" s="8">
        <v>43.5</v>
      </c>
      <c r="K755" s="8" t="s">
        <v>41</v>
      </c>
      <c r="L755" s="8" t="s">
        <v>33</v>
      </c>
      <c r="M755" s="8" t="s">
        <v>34</v>
      </c>
      <c r="N755" s="8" t="s">
        <v>35</v>
      </c>
      <c r="O755" s="8" t="s">
        <v>36</v>
      </c>
      <c r="P755" s="8">
        <v>1</v>
      </c>
      <c r="Q755" s="8" t="s">
        <v>37</v>
      </c>
      <c r="R755" s="8" t="s">
        <v>37</v>
      </c>
      <c r="S755" s="8" t="s">
        <v>38</v>
      </c>
      <c r="T755" s="8" t="s">
        <v>38</v>
      </c>
      <c r="U755" s="8" t="s">
        <v>358</v>
      </c>
      <c r="V755" s="8" t="s">
        <v>215</v>
      </c>
      <c r="W755" s="8" t="s">
        <v>30</v>
      </c>
      <c r="X755" s="8" t="s">
        <v>37</v>
      </c>
      <c r="Y755" s="8">
        <v>0</v>
      </c>
      <c r="Z755" t="s">
        <v>28</v>
      </c>
      <c r="AA755" t="s">
        <v>28</v>
      </c>
      <c r="AB755" t="str">
        <f t="shared" si="24"/>
        <v>817,13790,"BOJANGLES","2019-10-16","Ryan Hodgin","Nancy Anthony",20000,43.5,28,43.5,"B","010SBS","23#MEDIUM","35#LINER","ANY",1,"","","X","X","Ryan Hodgin","2018-2-13","RH","",0,"2019-10-16","2019-10-16"</v>
      </c>
      <c r="AC755" t="s">
        <v>333</v>
      </c>
      <c r="AD755" t="s">
        <v>332</v>
      </c>
      <c r="AE755" t="str">
        <f t="shared" si="25"/>
        <v>INSERT INTO dash.Jobs VALUES (817,13790,"BOJANGLES","2019-10-16","Ryan Hodgin","Nancy Anthony",20000,43.5,28,43.5,"B","010SBS","23#MEDIUM","35#LINER","ANY",1,"","","X","X","Ryan Hodgin","2018-2-13","RH","",0,"2019-10-16","2019-10-16");</v>
      </c>
    </row>
    <row r="756" spans="1:31" x14ac:dyDescent="0.2">
      <c r="A756">
        <v>818</v>
      </c>
      <c r="B756" s="8">
        <v>13791</v>
      </c>
      <c r="C756" s="8" t="s">
        <v>90</v>
      </c>
      <c r="D756" t="s">
        <v>28</v>
      </c>
      <c r="E756" s="8" t="s">
        <v>358</v>
      </c>
      <c r="F756" s="8" t="s">
        <v>363</v>
      </c>
      <c r="G756" s="8">
        <v>150000</v>
      </c>
      <c r="H756" s="8">
        <v>52</v>
      </c>
      <c r="I756" s="8">
        <v>43.5</v>
      </c>
      <c r="J756" s="8">
        <v>52</v>
      </c>
      <c r="K756" s="8" t="s">
        <v>41</v>
      </c>
      <c r="L756" s="8" t="s">
        <v>33</v>
      </c>
      <c r="M756" s="8" t="s">
        <v>34</v>
      </c>
      <c r="N756" s="8" t="s">
        <v>35</v>
      </c>
      <c r="O756" s="8" t="s">
        <v>36</v>
      </c>
      <c r="P756" s="8">
        <v>1</v>
      </c>
      <c r="Q756" s="8" t="s">
        <v>37</v>
      </c>
      <c r="R756" s="8" t="s">
        <v>37</v>
      </c>
      <c r="S756" s="8" t="s">
        <v>38</v>
      </c>
      <c r="T756" s="8" t="s">
        <v>38</v>
      </c>
      <c r="U756" s="8" t="s">
        <v>358</v>
      </c>
      <c r="V756" s="8" t="s">
        <v>220</v>
      </c>
      <c r="W756" s="8" t="s">
        <v>30</v>
      </c>
      <c r="X756" s="8" t="s">
        <v>37</v>
      </c>
      <c r="Y756" s="8">
        <v>0</v>
      </c>
      <c r="Z756" t="s">
        <v>28</v>
      </c>
      <c r="AA756" t="s">
        <v>28</v>
      </c>
      <c r="AB756" t="str">
        <f t="shared" si="24"/>
        <v>818,13791,"BOJANGLES","2019-10-16","Ryan Hodgin","Nancy Anthony",150000,52,43.5,52,"B","010SBS","23#MEDIUM","35#LINER","ANY",1,"","","X","X","Ryan Hodgin","2017-12-23","RH","",0,"2019-10-16","2019-10-16"</v>
      </c>
      <c r="AC756" t="s">
        <v>333</v>
      </c>
      <c r="AD756" t="s">
        <v>332</v>
      </c>
      <c r="AE756" t="str">
        <f t="shared" si="25"/>
        <v>INSERT INTO dash.Jobs VALUES (818,13791,"BOJANGLES","2019-10-16","Ryan Hodgin","Nancy Anthony",150000,52,43.5,52,"B","010SBS","23#MEDIUM","35#LINER","ANY",1,"","","X","X","Ryan Hodgin","2017-12-23","RH","",0,"2019-10-16","2019-10-16");</v>
      </c>
    </row>
    <row r="757" spans="1:31" x14ac:dyDescent="0.2">
      <c r="A757">
        <v>819</v>
      </c>
      <c r="B757" s="8">
        <v>13792</v>
      </c>
      <c r="C757" s="8" t="s">
        <v>72</v>
      </c>
      <c r="D757" t="s">
        <v>28</v>
      </c>
      <c r="E757" s="8" t="s">
        <v>358</v>
      </c>
      <c r="F757" s="8" t="s">
        <v>362</v>
      </c>
      <c r="G757" s="8">
        <v>180000</v>
      </c>
      <c r="H757" s="8">
        <v>32</v>
      </c>
      <c r="I757" s="8">
        <v>51.25</v>
      </c>
      <c r="J757" s="8">
        <v>31.5</v>
      </c>
      <c r="K757" s="8" t="s">
        <v>41</v>
      </c>
      <c r="L757" s="8" t="s">
        <v>33</v>
      </c>
      <c r="M757" s="8" t="s">
        <v>34</v>
      </c>
      <c r="N757" s="8" t="s">
        <v>35</v>
      </c>
      <c r="O757" s="8" t="s">
        <v>36</v>
      </c>
      <c r="P757" s="8">
        <v>1</v>
      </c>
      <c r="Q757" s="8" t="s">
        <v>37</v>
      </c>
      <c r="R757" s="8" t="s">
        <v>37</v>
      </c>
      <c r="S757" s="8" t="s">
        <v>38</v>
      </c>
      <c r="T757" s="8" t="s">
        <v>38</v>
      </c>
      <c r="U757" s="8" t="s">
        <v>371</v>
      </c>
      <c r="V757" s="8" t="s">
        <v>209</v>
      </c>
      <c r="W757" s="8" t="s">
        <v>148</v>
      </c>
      <c r="X757" s="8" t="s">
        <v>37</v>
      </c>
      <c r="Y757" s="8">
        <v>0</v>
      </c>
      <c r="Z757" t="s">
        <v>28</v>
      </c>
      <c r="AA757" t="s">
        <v>28</v>
      </c>
      <c r="AB757" t="str">
        <f t="shared" si="24"/>
        <v>819,13792,"WORTHINGTON","2019-10-16","Ryan Hodgin","Fran Hice",180000,32,51.25,31.5,"B","010SBS","23#MEDIUM","35#LINER","ANY",1,"","","X","X","Shanae Codling","2018-3-12","SC","",0,"2019-10-16","2019-10-16"</v>
      </c>
      <c r="AC757" t="s">
        <v>333</v>
      </c>
      <c r="AD757" t="s">
        <v>332</v>
      </c>
      <c r="AE757" t="str">
        <f t="shared" si="25"/>
        <v>INSERT INTO dash.Jobs VALUES (819,13792,"WORTHINGTON","2019-10-16","Ryan Hodgin","Fran Hice",180000,32,51.25,31.5,"B","010SBS","23#MEDIUM","35#LINER","ANY",1,"","","X","X","Shanae Codling","2018-3-12","SC","",0,"2019-10-16","2019-10-16");</v>
      </c>
    </row>
    <row r="758" spans="1:31" x14ac:dyDescent="0.2">
      <c r="A758">
        <v>820</v>
      </c>
      <c r="B758" s="8">
        <v>13793</v>
      </c>
      <c r="C758" s="8" t="s">
        <v>82</v>
      </c>
      <c r="D758" t="s">
        <v>28</v>
      </c>
      <c r="E758" s="8" t="s">
        <v>358</v>
      </c>
      <c r="F758" s="8" t="s">
        <v>362</v>
      </c>
      <c r="G758" s="8">
        <v>6500</v>
      </c>
      <c r="H758" s="8">
        <v>54.5</v>
      </c>
      <c r="I758" s="8">
        <v>33</v>
      </c>
      <c r="J758" s="8">
        <v>53</v>
      </c>
      <c r="K758" s="8" t="s">
        <v>41</v>
      </c>
      <c r="L758" s="8" t="s">
        <v>33</v>
      </c>
      <c r="M758" s="8" t="s">
        <v>34</v>
      </c>
      <c r="N758" s="8" t="s">
        <v>35</v>
      </c>
      <c r="O758" s="8" t="s">
        <v>36</v>
      </c>
      <c r="P758" s="8">
        <v>1</v>
      </c>
      <c r="Q758" s="8" t="s">
        <v>37</v>
      </c>
      <c r="R758" s="8" t="s">
        <v>37</v>
      </c>
      <c r="S758" s="8" t="s">
        <v>38</v>
      </c>
      <c r="T758" s="8" t="s">
        <v>38</v>
      </c>
      <c r="U758" s="8" t="s">
        <v>378</v>
      </c>
      <c r="V758" s="8" t="s">
        <v>210</v>
      </c>
      <c r="W758" s="8" t="s">
        <v>335</v>
      </c>
      <c r="X758" s="8" t="s">
        <v>37</v>
      </c>
      <c r="Y758" s="8">
        <v>0</v>
      </c>
      <c r="Z758" t="s">
        <v>28</v>
      </c>
      <c r="AA758" t="s">
        <v>28</v>
      </c>
      <c r="AB758" t="str">
        <f t="shared" si="24"/>
        <v>820,13793,"ZWILLING JA HENCKELS","2019-10-16","Ryan Hodgin","Fran Hice",6500,54.5,33,53,"B","010SBS","23#MEDIUM","35#LINER","ANY",1,"","","X","X","Jomarys Mirabal","2017-10-28","JM","",0,"2019-10-16","2019-10-16"</v>
      </c>
      <c r="AC758" t="s">
        <v>333</v>
      </c>
      <c r="AD758" t="s">
        <v>332</v>
      </c>
      <c r="AE758" t="str">
        <f t="shared" si="25"/>
        <v>INSERT INTO dash.Jobs VALUES (820,13793,"ZWILLING JA HENCKELS","2019-10-16","Ryan Hodgin","Fran Hice",6500,54.5,33,53,"B","010SBS","23#MEDIUM","35#LINER","ANY",1,"","","X","X","Jomarys Mirabal","2017-10-28","JM","",0,"2019-10-16","2019-10-16");</v>
      </c>
    </row>
    <row r="759" spans="1:31" x14ac:dyDescent="0.2">
      <c r="A759">
        <v>821</v>
      </c>
      <c r="B759" s="8">
        <v>13794</v>
      </c>
      <c r="C759" s="8" t="s">
        <v>29</v>
      </c>
      <c r="D759" t="s">
        <v>28</v>
      </c>
      <c r="E759" s="8" t="s">
        <v>358</v>
      </c>
      <c r="F759" s="8" t="s">
        <v>366</v>
      </c>
      <c r="G759" s="8">
        <v>5700</v>
      </c>
      <c r="H759" s="8">
        <v>52</v>
      </c>
      <c r="I759" s="8">
        <v>38.25</v>
      </c>
      <c r="J759" s="8">
        <v>51</v>
      </c>
      <c r="K759" s="8" t="s">
        <v>32</v>
      </c>
      <c r="L759" s="8" t="s">
        <v>33</v>
      </c>
      <c r="M759" s="8" t="s">
        <v>34</v>
      </c>
      <c r="N759" s="8" t="s">
        <v>35</v>
      </c>
      <c r="O759" s="8" t="s">
        <v>36</v>
      </c>
      <c r="P759" s="8">
        <v>1</v>
      </c>
      <c r="Q759" s="8" t="s">
        <v>37</v>
      </c>
      <c r="R759" s="8" t="s">
        <v>37</v>
      </c>
      <c r="S759" s="8" t="s">
        <v>38</v>
      </c>
      <c r="T759" s="8" t="s">
        <v>38</v>
      </c>
      <c r="U759" s="8" t="s">
        <v>378</v>
      </c>
      <c r="V759" s="8" t="s">
        <v>210</v>
      </c>
      <c r="W759" s="8" t="s">
        <v>335</v>
      </c>
      <c r="X759" s="8" t="s">
        <v>37</v>
      </c>
      <c r="Y759" s="8">
        <v>0</v>
      </c>
      <c r="Z759" t="s">
        <v>28</v>
      </c>
      <c r="AA759" t="s">
        <v>28</v>
      </c>
      <c r="AB759" t="str">
        <f t="shared" si="24"/>
        <v>821,13794,"WHITE WAVE","2019-10-16","Ryan Hodgin","Caroline Vega",5700,52,38.25,51,"E","010SBS","23#MEDIUM","35#LINER","ANY",1,"","","X","X","Jomarys Mirabal","2017-10-28","JM","",0,"2019-10-16","2019-10-16"</v>
      </c>
      <c r="AC759" t="s">
        <v>333</v>
      </c>
      <c r="AD759" t="s">
        <v>332</v>
      </c>
      <c r="AE759" t="str">
        <f t="shared" si="25"/>
        <v>INSERT INTO dash.Jobs VALUES (821,13794,"WHITE WAVE","2019-10-16","Ryan Hodgin","Caroline Vega",5700,52,38.25,51,"E","010SBS","23#MEDIUM","35#LINER","ANY",1,"","","X","X","Jomarys Mirabal","2017-10-28","JM","",0,"2019-10-16","2019-10-16");</v>
      </c>
    </row>
    <row r="760" spans="1:31" x14ac:dyDescent="0.2">
      <c r="A760">
        <v>822</v>
      </c>
      <c r="B760" s="8">
        <v>13795</v>
      </c>
      <c r="C760" s="8" t="s">
        <v>54</v>
      </c>
      <c r="D760" t="s">
        <v>28</v>
      </c>
      <c r="E760" s="8" t="s">
        <v>358</v>
      </c>
      <c r="F760" s="8" t="s">
        <v>363</v>
      </c>
      <c r="G760" s="8">
        <v>24000</v>
      </c>
      <c r="H760" s="8">
        <v>35.5</v>
      </c>
      <c r="I760" s="8">
        <v>47</v>
      </c>
      <c r="J760" s="8">
        <v>34</v>
      </c>
      <c r="K760" s="8" t="s">
        <v>41</v>
      </c>
      <c r="L760" s="8" t="s">
        <v>60</v>
      </c>
      <c r="M760" s="8" t="s">
        <v>34</v>
      </c>
      <c r="N760" s="8" t="s">
        <v>35</v>
      </c>
      <c r="O760" s="8" t="s">
        <v>36</v>
      </c>
      <c r="P760" s="8">
        <v>1</v>
      </c>
      <c r="Q760" s="8" t="s">
        <v>37</v>
      </c>
      <c r="R760" s="8" t="s">
        <v>37</v>
      </c>
      <c r="S760" s="8" t="s">
        <v>38</v>
      </c>
      <c r="T760" s="8" t="s">
        <v>38</v>
      </c>
      <c r="U760" s="8" t="s">
        <v>358</v>
      </c>
      <c r="V760" s="8" t="s">
        <v>221</v>
      </c>
      <c r="W760" s="8" t="s">
        <v>338</v>
      </c>
      <c r="X760" s="8" t="s">
        <v>37</v>
      </c>
      <c r="Y760" s="8">
        <v>0</v>
      </c>
      <c r="Z760" t="s">
        <v>28</v>
      </c>
      <c r="AA760" t="s">
        <v>28</v>
      </c>
      <c r="AB760" t="str">
        <f t="shared" si="24"/>
        <v>822,13795,"KELLOGG'S","2019-10-16","Ryan Hodgin","Nancy Anthony",24000,35.5,47,34,"B","012SBS","23#MEDIUM","35#LINER","ANY",1,"","","X","X","Ryan Hodgin","2018-2-17","JS","",0,"2019-10-16","2019-10-16"</v>
      </c>
      <c r="AC760" t="s">
        <v>333</v>
      </c>
      <c r="AD760" t="s">
        <v>332</v>
      </c>
      <c r="AE760" t="str">
        <f t="shared" si="25"/>
        <v>INSERT INTO dash.Jobs VALUES (822,13795,"KELLOGG'S","2019-10-16","Ryan Hodgin","Nancy Anthony",24000,35.5,47,34,"B","012SBS","23#MEDIUM","35#LINER","ANY",1,"","","X","X","Ryan Hodgin","2018-2-17","JS","",0,"2019-10-16","2019-10-16");</v>
      </c>
    </row>
    <row r="761" spans="1:31" x14ac:dyDescent="0.2">
      <c r="A761">
        <v>824</v>
      </c>
      <c r="B761" s="8">
        <v>13797</v>
      </c>
      <c r="C761" s="8" t="s">
        <v>54</v>
      </c>
      <c r="D761" t="s">
        <v>28</v>
      </c>
      <c r="E761" s="8" t="s">
        <v>358</v>
      </c>
      <c r="F761" s="8" t="s">
        <v>363</v>
      </c>
      <c r="G761" s="8">
        <v>24000</v>
      </c>
      <c r="H761" s="8">
        <v>40</v>
      </c>
      <c r="I761" s="8">
        <v>48.25</v>
      </c>
      <c r="J761" s="8">
        <v>40</v>
      </c>
      <c r="K761" s="8" t="s">
        <v>41</v>
      </c>
      <c r="L761" s="8" t="s">
        <v>33</v>
      </c>
      <c r="M761" s="8" t="s">
        <v>34</v>
      </c>
      <c r="N761" s="8" t="s">
        <v>35</v>
      </c>
      <c r="O761" s="8" t="s">
        <v>36</v>
      </c>
      <c r="P761" s="8">
        <v>1</v>
      </c>
      <c r="Q761" s="8" t="s">
        <v>37</v>
      </c>
      <c r="R761" s="8" t="s">
        <v>37</v>
      </c>
      <c r="S761" s="8" t="s">
        <v>38</v>
      </c>
      <c r="T761" s="8" t="s">
        <v>38</v>
      </c>
      <c r="U761" s="8" t="s">
        <v>358</v>
      </c>
      <c r="V761" s="8" t="s">
        <v>220</v>
      </c>
      <c r="W761" s="8" t="s">
        <v>338</v>
      </c>
      <c r="X761" s="8" t="s">
        <v>37</v>
      </c>
      <c r="Y761" s="8">
        <v>0</v>
      </c>
      <c r="Z761" t="s">
        <v>28</v>
      </c>
      <c r="AA761" t="s">
        <v>28</v>
      </c>
      <c r="AB761" t="str">
        <f t="shared" si="24"/>
        <v>824,13797,"KELLOGG'S","2019-10-16","Ryan Hodgin","Nancy Anthony",24000,40,48.25,40,"B","010SBS","23#MEDIUM","35#LINER","ANY",1,"","","X","X","Ryan Hodgin","2017-12-23","JS","",0,"2019-10-16","2019-10-16"</v>
      </c>
      <c r="AC761" t="s">
        <v>333</v>
      </c>
      <c r="AD761" t="s">
        <v>332</v>
      </c>
      <c r="AE761" t="str">
        <f t="shared" si="25"/>
        <v>INSERT INTO dash.Jobs VALUES (824,13797,"KELLOGG'S","2019-10-16","Ryan Hodgin","Nancy Anthony",24000,40,48.25,40,"B","010SBS","23#MEDIUM","35#LINER","ANY",1,"","","X","X","Ryan Hodgin","2017-12-23","JS","",0,"2019-10-16","2019-10-16");</v>
      </c>
    </row>
    <row r="762" spans="1:31" x14ac:dyDescent="0.2">
      <c r="A762">
        <v>825</v>
      </c>
      <c r="B762" s="8">
        <v>13798</v>
      </c>
      <c r="C762" s="8" t="s">
        <v>68</v>
      </c>
      <c r="D762" t="s">
        <v>28</v>
      </c>
      <c r="E762" s="8" t="s">
        <v>358</v>
      </c>
      <c r="F762" s="8" t="s">
        <v>360</v>
      </c>
      <c r="G762" s="8">
        <v>240000</v>
      </c>
      <c r="H762" s="8">
        <v>43.5</v>
      </c>
      <c r="I762" s="8">
        <v>53.5</v>
      </c>
      <c r="J762" s="8">
        <v>43.5</v>
      </c>
      <c r="K762" s="8" t="s">
        <v>32</v>
      </c>
      <c r="L762" s="8" t="s">
        <v>33</v>
      </c>
      <c r="M762" s="8" t="s">
        <v>34</v>
      </c>
      <c r="N762" s="8" t="s">
        <v>35</v>
      </c>
      <c r="O762" s="8" t="s">
        <v>36</v>
      </c>
      <c r="P762" s="8">
        <v>1</v>
      </c>
      <c r="Q762" s="8" t="s">
        <v>37</v>
      </c>
      <c r="R762" s="8" t="s">
        <v>37</v>
      </c>
      <c r="S762" s="8" t="s">
        <v>38</v>
      </c>
      <c r="T762" s="8" t="s">
        <v>38</v>
      </c>
      <c r="U762" s="8" t="s">
        <v>358</v>
      </c>
      <c r="V762" s="8" t="s">
        <v>221</v>
      </c>
      <c r="W762" s="8" t="s">
        <v>30</v>
      </c>
      <c r="X762" s="8" t="s">
        <v>37</v>
      </c>
      <c r="Y762" s="8">
        <v>0</v>
      </c>
      <c r="Z762" t="s">
        <v>28</v>
      </c>
      <c r="AA762" t="s">
        <v>28</v>
      </c>
      <c r="AB762" t="str">
        <f t="shared" si="24"/>
        <v>825,13798,"FRITO-LAY","2019-10-16","Ryan Hodgin","Jeff Tejeda",240000,43.5,53.5,43.5,"E","010SBS","23#MEDIUM","35#LINER","ANY",1,"","","X","X","Ryan Hodgin","2018-2-17","RH","",0,"2019-10-16","2019-10-16"</v>
      </c>
      <c r="AC762" t="s">
        <v>333</v>
      </c>
      <c r="AD762" t="s">
        <v>332</v>
      </c>
      <c r="AE762" t="str">
        <f t="shared" si="25"/>
        <v>INSERT INTO dash.Jobs VALUES (825,13798,"FRITO-LAY","2019-10-16","Ryan Hodgin","Jeff Tejeda",240000,43.5,53.5,43.5,"E","010SBS","23#MEDIUM","35#LINER","ANY",1,"","","X","X","Ryan Hodgin","2018-2-17","RH","",0,"2019-10-16","2019-10-16");</v>
      </c>
    </row>
    <row r="763" spans="1:31" x14ac:dyDescent="0.2">
      <c r="A763">
        <v>826</v>
      </c>
      <c r="B763" s="8">
        <v>13799</v>
      </c>
      <c r="C763" s="8" t="s">
        <v>59</v>
      </c>
      <c r="D763" t="s">
        <v>28</v>
      </c>
      <c r="E763" s="8" t="s">
        <v>358</v>
      </c>
      <c r="F763" s="8" t="s">
        <v>360</v>
      </c>
      <c r="G763" s="8">
        <v>92400</v>
      </c>
      <c r="H763" s="8">
        <v>40</v>
      </c>
      <c r="I763" s="8">
        <v>45.75</v>
      </c>
      <c r="J763" s="8">
        <v>40</v>
      </c>
      <c r="K763" s="8" t="s">
        <v>41</v>
      </c>
      <c r="L763" s="8" t="s">
        <v>60</v>
      </c>
      <c r="M763" s="8" t="s">
        <v>53</v>
      </c>
      <c r="N763" s="8" t="s">
        <v>48</v>
      </c>
      <c r="O763" s="8" t="s">
        <v>36</v>
      </c>
      <c r="P763" s="8">
        <v>1</v>
      </c>
      <c r="Q763" s="8" t="s">
        <v>37</v>
      </c>
      <c r="R763" s="8" t="s">
        <v>37</v>
      </c>
      <c r="S763" s="8" t="s">
        <v>38</v>
      </c>
      <c r="T763" s="8" t="s">
        <v>38</v>
      </c>
      <c r="U763" s="8" t="s">
        <v>358</v>
      </c>
      <c r="V763" s="8" t="s">
        <v>220</v>
      </c>
      <c r="W763" s="8" t="s">
        <v>148</v>
      </c>
      <c r="X763" s="8" t="s">
        <v>37</v>
      </c>
      <c r="Y763" s="8">
        <v>0</v>
      </c>
      <c r="Z763" t="s">
        <v>28</v>
      </c>
      <c r="AA763" t="s">
        <v>28</v>
      </c>
      <c r="AB763" t="str">
        <f t="shared" si="24"/>
        <v>826,13799,"KEURIG GREEN MOUNTAIN","2019-10-16","Ryan Hodgin","Jeff Tejeda",92400,40,45.75,40,"B","012SBS","26#MEDIUM","42#LINER","ANY",1,"","","X","X","Ryan Hodgin","2017-12-23","SC","",0,"2019-10-16","2019-10-16"</v>
      </c>
      <c r="AC763" t="s">
        <v>333</v>
      </c>
      <c r="AD763" t="s">
        <v>332</v>
      </c>
      <c r="AE763" t="str">
        <f t="shared" si="25"/>
        <v>INSERT INTO dash.Jobs VALUES (826,13799,"KEURIG GREEN MOUNTAIN","2019-10-16","Ryan Hodgin","Jeff Tejeda",92400,40,45.75,40,"B","012SBS","26#MEDIUM","42#LINER","ANY",1,"","","X","X","Ryan Hodgin","2017-12-23","SC","",0,"2019-10-16","2019-10-16");</v>
      </c>
    </row>
    <row r="764" spans="1:31" x14ac:dyDescent="0.2">
      <c r="A764">
        <v>827</v>
      </c>
      <c r="B764" s="8">
        <v>13800</v>
      </c>
      <c r="C764" s="8" t="s">
        <v>77</v>
      </c>
      <c r="D764" t="s">
        <v>28</v>
      </c>
      <c r="E764" s="8" t="s">
        <v>367</v>
      </c>
      <c r="F764" s="8" t="s">
        <v>362</v>
      </c>
      <c r="G764" s="8">
        <v>8000</v>
      </c>
      <c r="H764" s="8">
        <v>52</v>
      </c>
      <c r="I764" s="8">
        <v>43.25</v>
      </c>
      <c r="J764" s="8">
        <v>50.5</v>
      </c>
      <c r="K764" s="8" t="s">
        <v>41</v>
      </c>
      <c r="L764" s="8" t="s">
        <v>33</v>
      </c>
      <c r="M764" s="8" t="s">
        <v>34</v>
      </c>
      <c r="N764" s="8" t="s">
        <v>35</v>
      </c>
      <c r="O764" s="8" t="s">
        <v>36</v>
      </c>
      <c r="P764" s="8">
        <v>1</v>
      </c>
      <c r="Q764" s="8" t="s">
        <v>37</v>
      </c>
      <c r="R764" s="8" t="s">
        <v>37</v>
      </c>
      <c r="S764" s="8" t="s">
        <v>38</v>
      </c>
      <c r="T764" s="8" t="s">
        <v>38</v>
      </c>
      <c r="U764" s="8" t="s">
        <v>371</v>
      </c>
      <c r="V764" s="8" t="s">
        <v>214</v>
      </c>
      <c r="W764" s="8" t="s">
        <v>338</v>
      </c>
      <c r="X764" s="8" t="s">
        <v>37</v>
      </c>
      <c r="Y764" s="8">
        <v>0</v>
      </c>
      <c r="Z764" t="s">
        <v>28</v>
      </c>
      <c r="AA764" t="s">
        <v>28</v>
      </c>
      <c r="AB764" t="str">
        <f t="shared" si="24"/>
        <v>827,13800,"DAP","2019-10-16","Tom Gottberg","Fran Hice",8000,52,43.25,50.5,"B","010SBS","23#MEDIUM","35#LINER","ANY",1,"","","X","X","Shanae Codling","2018-6-18","JS","",0,"2019-10-16","2019-10-16"</v>
      </c>
      <c r="AC764" t="s">
        <v>333</v>
      </c>
      <c r="AD764" t="s">
        <v>332</v>
      </c>
      <c r="AE764" t="str">
        <f t="shared" si="25"/>
        <v>INSERT INTO dash.Jobs VALUES (827,13800,"DAP","2019-10-16","Tom Gottberg","Fran Hice",8000,52,43.25,50.5,"B","010SBS","23#MEDIUM","35#LINER","ANY",1,"","","X","X","Shanae Codling","2018-6-18","JS","",0,"2019-10-16","2019-10-16");</v>
      </c>
    </row>
    <row r="765" spans="1:31" x14ac:dyDescent="0.2">
      <c r="A765">
        <v>828</v>
      </c>
      <c r="B765" s="8">
        <v>13801</v>
      </c>
      <c r="C765" s="8" t="s">
        <v>59</v>
      </c>
      <c r="D765" t="s">
        <v>28</v>
      </c>
      <c r="E765" s="8" t="s">
        <v>358</v>
      </c>
      <c r="F765" s="8" t="s">
        <v>360</v>
      </c>
      <c r="G765" s="8">
        <v>52000</v>
      </c>
      <c r="H765" s="8">
        <v>35.5</v>
      </c>
      <c r="I765" s="8">
        <v>45.75</v>
      </c>
      <c r="J765" s="8">
        <v>35.5</v>
      </c>
      <c r="K765" s="8" t="s">
        <v>41</v>
      </c>
      <c r="L765" s="8" t="s">
        <v>60</v>
      </c>
      <c r="M765" s="8" t="s">
        <v>53</v>
      </c>
      <c r="N765" s="8" t="s">
        <v>48</v>
      </c>
      <c r="O765" s="8" t="s">
        <v>36</v>
      </c>
      <c r="P765" s="8">
        <v>1</v>
      </c>
      <c r="Q765" s="8" t="s">
        <v>37</v>
      </c>
      <c r="R765" s="8" t="s">
        <v>37</v>
      </c>
      <c r="S765" s="8" t="s">
        <v>38</v>
      </c>
      <c r="T765" s="8" t="s">
        <v>38</v>
      </c>
      <c r="U765" s="8" t="s">
        <v>358</v>
      </c>
      <c r="V765" s="8" t="s">
        <v>215</v>
      </c>
      <c r="W765" s="8" t="s">
        <v>148</v>
      </c>
      <c r="X765" s="8" t="s">
        <v>37</v>
      </c>
      <c r="Y765" s="8">
        <v>0</v>
      </c>
      <c r="Z765" t="s">
        <v>28</v>
      </c>
      <c r="AA765" t="s">
        <v>28</v>
      </c>
      <c r="AB765" t="str">
        <f t="shared" si="24"/>
        <v>828,13801,"KEURIG GREEN MOUNTAIN","2019-10-16","Ryan Hodgin","Jeff Tejeda",52000,35.5,45.75,35.5,"B","012SBS","26#MEDIUM","42#LINER","ANY",1,"","","X","X","Ryan Hodgin","2018-2-13","SC","",0,"2019-10-16","2019-10-16"</v>
      </c>
      <c r="AC765" t="s">
        <v>333</v>
      </c>
      <c r="AD765" t="s">
        <v>332</v>
      </c>
      <c r="AE765" t="str">
        <f t="shared" si="25"/>
        <v>INSERT INTO dash.Jobs VALUES (828,13801,"KEURIG GREEN MOUNTAIN","2019-10-16","Ryan Hodgin","Jeff Tejeda",52000,35.5,45.75,35.5,"B","012SBS","26#MEDIUM","42#LINER","ANY",1,"","","X","X","Ryan Hodgin","2018-2-13","SC","",0,"2019-10-16","2019-10-16");</v>
      </c>
    </row>
    <row r="766" spans="1:31" x14ac:dyDescent="0.2">
      <c r="A766">
        <v>829</v>
      </c>
      <c r="B766" s="8">
        <v>13802</v>
      </c>
      <c r="C766" s="8" t="s">
        <v>77</v>
      </c>
      <c r="D766" t="s">
        <v>28</v>
      </c>
      <c r="E766" s="8" t="s">
        <v>367</v>
      </c>
      <c r="F766" s="8" t="s">
        <v>362</v>
      </c>
      <c r="G766" s="8">
        <v>9000</v>
      </c>
      <c r="H766" s="8">
        <v>43.5</v>
      </c>
      <c r="I766" s="8">
        <v>50.5</v>
      </c>
      <c r="J766" s="8">
        <v>43</v>
      </c>
      <c r="K766" s="8" t="s">
        <v>41</v>
      </c>
      <c r="L766" s="8" t="s">
        <v>33</v>
      </c>
      <c r="M766" s="8" t="s">
        <v>34</v>
      </c>
      <c r="N766" s="8" t="s">
        <v>35</v>
      </c>
      <c r="O766" s="8" t="s">
        <v>36</v>
      </c>
      <c r="P766" s="8">
        <v>1</v>
      </c>
      <c r="Q766" s="8" t="s">
        <v>37</v>
      </c>
      <c r="R766" s="8" t="s">
        <v>37</v>
      </c>
      <c r="S766" s="8" t="s">
        <v>38</v>
      </c>
      <c r="T766" s="8" t="s">
        <v>94</v>
      </c>
      <c r="U766" s="8" t="s">
        <v>358</v>
      </c>
      <c r="V766" s="8" t="s">
        <v>230</v>
      </c>
      <c r="W766" s="8" t="s">
        <v>30</v>
      </c>
      <c r="X766" s="8" t="s">
        <v>37</v>
      </c>
      <c r="Y766" s="8">
        <v>0</v>
      </c>
      <c r="Z766" t="s">
        <v>28</v>
      </c>
      <c r="AA766" t="s">
        <v>28</v>
      </c>
      <c r="AB766" t="str">
        <f t="shared" si="24"/>
        <v>829,13802,"DAP","2019-10-16","Tom Gottberg","Fran Hice",9000,43.5,50.5,43,"B","010SBS","23#MEDIUM","35#LINER","ANY",1,"","","X","x","Ryan Hodgin","2018-1-27","RH","",0,"2019-10-16","2019-10-16"</v>
      </c>
      <c r="AC766" t="s">
        <v>333</v>
      </c>
      <c r="AD766" t="s">
        <v>332</v>
      </c>
      <c r="AE766" t="str">
        <f t="shared" si="25"/>
        <v>INSERT INTO dash.Jobs VALUES (829,13802,"DAP","2019-10-16","Tom Gottberg","Fran Hice",9000,43.5,50.5,43,"B","010SBS","23#MEDIUM","35#LINER","ANY",1,"","","X","x","Ryan Hodgin","2018-1-27","RH","",0,"2019-10-16","2019-10-16");</v>
      </c>
    </row>
    <row r="767" spans="1:31" x14ac:dyDescent="0.2">
      <c r="A767">
        <v>830</v>
      </c>
      <c r="B767" s="8">
        <v>13803</v>
      </c>
      <c r="C767" s="8" t="s">
        <v>59</v>
      </c>
      <c r="D767" t="s">
        <v>28</v>
      </c>
      <c r="E767" s="8" t="s">
        <v>358</v>
      </c>
      <c r="F767" s="8" t="s">
        <v>360</v>
      </c>
      <c r="G767" s="8">
        <v>26000</v>
      </c>
      <c r="H767" s="8">
        <v>35.5</v>
      </c>
      <c r="I767" s="8">
        <v>45.75</v>
      </c>
      <c r="J767" s="8">
        <v>35.5</v>
      </c>
      <c r="K767" s="8" t="s">
        <v>41</v>
      </c>
      <c r="L767" s="8" t="s">
        <v>60</v>
      </c>
      <c r="M767" s="8" t="s">
        <v>53</v>
      </c>
      <c r="N767" s="8" t="s">
        <v>48</v>
      </c>
      <c r="O767" s="8" t="s">
        <v>36</v>
      </c>
      <c r="P767" s="8">
        <v>1</v>
      </c>
      <c r="Q767" s="8" t="s">
        <v>37</v>
      </c>
      <c r="R767" s="8" t="s">
        <v>37</v>
      </c>
      <c r="S767" s="8" t="s">
        <v>38</v>
      </c>
      <c r="T767" s="8" t="s">
        <v>38</v>
      </c>
      <c r="U767" s="8" t="s">
        <v>358</v>
      </c>
      <c r="V767" s="8" t="s">
        <v>221</v>
      </c>
      <c r="W767" s="8" t="s">
        <v>148</v>
      </c>
      <c r="X767" s="8" t="s">
        <v>37</v>
      </c>
      <c r="Y767" s="8">
        <v>0</v>
      </c>
      <c r="Z767" t="s">
        <v>28</v>
      </c>
      <c r="AA767" t="s">
        <v>28</v>
      </c>
      <c r="AB767" t="str">
        <f t="shared" si="24"/>
        <v>830,13803,"KEURIG GREEN MOUNTAIN","2019-10-16","Ryan Hodgin","Jeff Tejeda",26000,35.5,45.75,35.5,"B","012SBS","26#MEDIUM","42#LINER","ANY",1,"","","X","X","Ryan Hodgin","2018-2-17","SC","",0,"2019-10-16","2019-10-16"</v>
      </c>
      <c r="AC767" t="s">
        <v>333</v>
      </c>
      <c r="AD767" t="s">
        <v>332</v>
      </c>
      <c r="AE767" t="str">
        <f t="shared" si="25"/>
        <v>INSERT INTO dash.Jobs VALUES (830,13803,"KEURIG GREEN MOUNTAIN","2019-10-16","Ryan Hodgin","Jeff Tejeda",26000,35.5,45.75,35.5,"B","012SBS","26#MEDIUM","42#LINER","ANY",1,"","","X","X","Ryan Hodgin","2018-2-17","SC","",0,"2019-10-16","2019-10-16");</v>
      </c>
    </row>
    <row r="768" spans="1:31" x14ac:dyDescent="0.2">
      <c r="A768">
        <v>832</v>
      </c>
      <c r="B768" s="8">
        <v>13805</v>
      </c>
      <c r="C768" s="8" t="s">
        <v>59</v>
      </c>
      <c r="D768" t="s">
        <v>28</v>
      </c>
      <c r="E768" s="8" t="s">
        <v>358</v>
      </c>
      <c r="F768" s="8" t="s">
        <v>360</v>
      </c>
      <c r="G768" s="8">
        <v>26000</v>
      </c>
      <c r="H768" s="8">
        <v>37.5</v>
      </c>
      <c r="I768" s="8">
        <v>45.75</v>
      </c>
      <c r="J768" s="8">
        <v>37.5</v>
      </c>
      <c r="K768" s="8" t="s">
        <v>41</v>
      </c>
      <c r="L768" s="8" t="s">
        <v>60</v>
      </c>
      <c r="M768" s="8" t="s">
        <v>53</v>
      </c>
      <c r="N768" s="8" t="s">
        <v>48</v>
      </c>
      <c r="O768" s="8" t="s">
        <v>36</v>
      </c>
      <c r="P768" s="8">
        <v>1</v>
      </c>
      <c r="Q768" s="8" t="s">
        <v>37</v>
      </c>
      <c r="R768" s="8" t="s">
        <v>37</v>
      </c>
      <c r="S768" s="8" t="s">
        <v>38</v>
      </c>
      <c r="T768" s="8" t="s">
        <v>38</v>
      </c>
      <c r="U768" s="8" t="s">
        <v>358</v>
      </c>
      <c r="V768" s="8" t="s">
        <v>221</v>
      </c>
      <c r="W768" s="8" t="s">
        <v>148</v>
      </c>
      <c r="X768" s="8" t="s">
        <v>37</v>
      </c>
      <c r="Y768" s="8">
        <v>0</v>
      </c>
      <c r="Z768" t="s">
        <v>28</v>
      </c>
      <c r="AA768" t="s">
        <v>28</v>
      </c>
      <c r="AB768" t="str">
        <f t="shared" si="24"/>
        <v>832,13805,"KEURIG GREEN MOUNTAIN","2019-10-16","Ryan Hodgin","Jeff Tejeda",26000,37.5,45.75,37.5,"B","012SBS","26#MEDIUM","42#LINER","ANY",1,"","","X","X","Ryan Hodgin","2018-2-17","SC","",0,"2019-10-16","2019-10-16"</v>
      </c>
      <c r="AC768" t="s">
        <v>333</v>
      </c>
      <c r="AD768" t="s">
        <v>332</v>
      </c>
      <c r="AE768" t="str">
        <f t="shared" si="25"/>
        <v>INSERT INTO dash.Jobs VALUES (832,13805,"KEURIG GREEN MOUNTAIN","2019-10-16","Ryan Hodgin","Jeff Tejeda",26000,37.5,45.75,37.5,"B","012SBS","26#MEDIUM","42#LINER","ANY",1,"","","X","X","Ryan Hodgin","2018-2-17","SC","",0,"2019-10-16","2019-10-16");</v>
      </c>
    </row>
    <row r="769" spans="1:31" x14ac:dyDescent="0.2">
      <c r="A769">
        <v>833</v>
      </c>
      <c r="B769" s="8">
        <v>13806</v>
      </c>
      <c r="C769" s="8" t="s">
        <v>59</v>
      </c>
      <c r="D769" t="s">
        <v>28</v>
      </c>
      <c r="E769" s="8" t="s">
        <v>358</v>
      </c>
      <c r="F769" s="8" t="s">
        <v>360</v>
      </c>
      <c r="G769" s="8">
        <v>148100</v>
      </c>
      <c r="H769" s="8">
        <v>37.5</v>
      </c>
      <c r="I769" s="8">
        <v>45.75</v>
      </c>
      <c r="J769" s="8">
        <v>37.5</v>
      </c>
      <c r="K769" s="8" t="s">
        <v>41</v>
      </c>
      <c r="L769" s="8" t="s">
        <v>60</v>
      </c>
      <c r="M769" s="8" t="s">
        <v>53</v>
      </c>
      <c r="N769" s="8" t="s">
        <v>48</v>
      </c>
      <c r="O769" s="8" t="s">
        <v>36</v>
      </c>
      <c r="P769" s="8">
        <v>1</v>
      </c>
      <c r="Q769" s="8" t="s">
        <v>37</v>
      </c>
      <c r="R769" s="8" t="s">
        <v>37</v>
      </c>
      <c r="S769" s="8" t="s">
        <v>38</v>
      </c>
      <c r="T769" s="8" t="s">
        <v>38</v>
      </c>
      <c r="U769" s="8" t="s">
        <v>358</v>
      </c>
      <c r="V769" s="8" t="s">
        <v>220</v>
      </c>
      <c r="W769" s="8" t="s">
        <v>148</v>
      </c>
      <c r="X769" s="8" t="s">
        <v>37</v>
      </c>
      <c r="Y769" s="8">
        <v>0</v>
      </c>
      <c r="Z769" t="s">
        <v>28</v>
      </c>
      <c r="AA769" t="s">
        <v>28</v>
      </c>
      <c r="AB769" t="str">
        <f t="shared" si="24"/>
        <v>833,13806,"KEURIG GREEN MOUNTAIN","2019-10-16","Ryan Hodgin","Jeff Tejeda",148100,37.5,45.75,37.5,"B","012SBS","26#MEDIUM","42#LINER","ANY",1,"","","X","X","Ryan Hodgin","2017-12-23","SC","",0,"2019-10-16","2019-10-16"</v>
      </c>
      <c r="AC769" t="s">
        <v>333</v>
      </c>
      <c r="AD769" t="s">
        <v>332</v>
      </c>
      <c r="AE769" t="str">
        <f t="shared" si="25"/>
        <v>INSERT INTO dash.Jobs VALUES (833,13806,"KEURIG GREEN MOUNTAIN","2019-10-16","Ryan Hodgin","Jeff Tejeda",148100,37.5,45.75,37.5,"B","012SBS","26#MEDIUM","42#LINER","ANY",1,"","","X","X","Ryan Hodgin","2017-12-23","SC","",0,"2019-10-16","2019-10-16");</v>
      </c>
    </row>
    <row r="770" spans="1:31" x14ac:dyDescent="0.2">
      <c r="A770">
        <v>834</v>
      </c>
      <c r="B770" s="8">
        <v>13807</v>
      </c>
      <c r="C770" s="8" t="s">
        <v>77</v>
      </c>
      <c r="D770" t="s">
        <v>28</v>
      </c>
      <c r="E770" s="8" t="s">
        <v>358</v>
      </c>
      <c r="F770" s="8" t="s">
        <v>362</v>
      </c>
      <c r="G770" s="8">
        <v>21000</v>
      </c>
      <c r="H770" s="8">
        <v>36</v>
      </c>
      <c r="I770" s="8">
        <v>50</v>
      </c>
      <c r="J770" s="8">
        <v>35.5</v>
      </c>
      <c r="K770" s="8" t="s">
        <v>41</v>
      </c>
      <c r="L770" s="8" t="s">
        <v>33</v>
      </c>
      <c r="M770" s="8" t="s">
        <v>34</v>
      </c>
      <c r="N770" s="8" t="s">
        <v>35</v>
      </c>
      <c r="O770" s="8" t="s">
        <v>36</v>
      </c>
      <c r="P770" s="8">
        <v>1</v>
      </c>
      <c r="Q770" s="8" t="s">
        <v>37</v>
      </c>
      <c r="R770" s="8" t="s">
        <v>37</v>
      </c>
      <c r="S770" s="8" t="s">
        <v>38</v>
      </c>
      <c r="T770" s="8" t="s">
        <v>38</v>
      </c>
      <c r="U770" s="8" t="s">
        <v>371</v>
      </c>
      <c r="V770" s="8" t="s">
        <v>228</v>
      </c>
      <c r="W770" s="8" t="s">
        <v>338</v>
      </c>
      <c r="X770" s="8" t="s">
        <v>37</v>
      </c>
      <c r="Y770" s="8">
        <v>0</v>
      </c>
      <c r="Z770" t="s">
        <v>28</v>
      </c>
      <c r="AA770" t="s">
        <v>28</v>
      </c>
      <c r="AB770" t="str">
        <f t="shared" si="24"/>
        <v>834,13807,"DAP","2019-10-16","Ryan Hodgin","Fran Hice",21000,36,50,35.5,"B","010SBS","23#MEDIUM","35#LINER","ANY",1,"","","X","X","Shanae Codling","2018-4-28","JS","",0,"2019-10-16","2019-10-16"</v>
      </c>
      <c r="AC770" t="s">
        <v>333</v>
      </c>
      <c r="AD770" t="s">
        <v>332</v>
      </c>
      <c r="AE770" t="str">
        <f t="shared" si="25"/>
        <v>INSERT INTO dash.Jobs VALUES (834,13807,"DAP","2019-10-16","Ryan Hodgin","Fran Hice",21000,36,50,35.5,"B","010SBS","23#MEDIUM","35#LINER","ANY",1,"","","X","X","Shanae Codling","2018-4-28","JS","",0,"2019-10-16","2019-10-16");</v>
      </c>
    </row>
    <row r="771" spans="1:31" x14ac:dyDescent="0.2">
      <c r="A771">
        <v>835</v>
      </c>
      <c r="B771" s="8">
        <v>13808</v>
      </c>
      <c r="C771" s="8" t="s">
        <v>77</v>
      </c>
      <c r="D771" t="s">
        <v>28</v>
      </c>
      <c r="E771" s="8" t="s">
        <v>358</v>
      </c>
      <c r="F771" s="8" t="s">
        <v>362</v>
      </c>
      <c r="G771" s="8">
        <v>4900</v>
      </c>
      <c r="H771" s="8">
        <v>54.5</v>
      </c>
      <c r="I771" s="8">
        <v>33</v>
      </c>
      <c r="J771" s="8">
        <v>54</v>
      </c>
      <c r="K771" s="8" t="s">
        <v>41</v>
      </c>
      <c r="L771" s="8" t="s">
        <v>33</v>
      </c>
      <c r="M771" s="8" t="s">
        <v>34</v>
      </c>
      <c r="N771" s="8" t="s">
        <v>35</v>
      </c>
      <c r="O771" s="8" t="s">
        <v>36</v>
      </c>
      <c r="P771" s="8">
        <v>1</v>
      </c>
      <c r="Q771" s="8" t="s">
        <v>37</v>
      </c>
      <c r="R771" s="8" t="s">
        <v>37</v>
      </c>
      <c r="S771" s="8" t="s">
        <v>38</v>
      </c>
      <c r="T771" s="8" t="s">
        <v>38</v>
      </c>
      <c r="U771" s="8" t="s">
        <v>358</v>
      </c>
      <c r="V771" s="8" t="s">
        <v>220</v>
      </c>
      <c r="W771" s="8" t="s">
        <v>30</v>
      </c>
      <c r="X771" s="8" t="s">
        <v>37</v>
      </c>
      <c r="Y771" s="8">
        <v>0</v>
      </c>
      <c r="Z771" t="s">
        <v>28</v>
      </c>
      <c r="AA771" t="s">
        <v>28</v>
      </c>
      <c r="AB771" t="str">
        <f t="shared" si="24"/>
        <v>835,13808,"DAP","2019-10-16","Ryan Hodgin","Fran Hice",4900,54.5,33,54,"B","010SBS","23#MEDIUM","35#LINER","ANY",1,"","","X","X","Ryan Hodgin","2017-12-23","RH","",0,"2019-10-16","2019-10-16"</v>
      </c>
      <c r="AC771" t="s">
        <v>333</v>
      </c>
      <c r="AD771" t="s">
        <v>332</v>
      </c>
      <c r="AE771" t="str">
        <f t="shared" si="25"/>
        <v>INSERT INTO dash.Jobs VALUES (835,13808,"DAP","2019-10-16","Ryan Hodgin","Fran Hice",4900,54.5,33,54,"B","010SBS","23#MEDIUM","35#LINER","ANY",1,"","","X","X","Ryan Hodgin","2017-12-23","RH","",0,"2019-10-16","2019-10-16");</v>
      </c>
    </row>
    <row r="772" spans="1:31" x14ac:dyDescent="0.2">
      <c r="A772">
        <v>836</v>
      </c>
      <c r="B772" s="8">
        <v>13809</v>
      </c>
      <c r="C772" s="8" t="s">
        <v>77</v>
      </c>
      <c r="D772" t="s">
        <v>28</v>
      </c>
      <c r="E772" s="8" t="s">
        <v>358</v>
      </c>
      <c r="F772" s="8" t="s">
        <v>362</v>
      </c>
      <c r="G772" s="8">
        <v>26100</v>
      </c>
      <c r="H772" s="8">
        <v>61.5</v>
      </c>
      <c r="I772" s="8">
        <v>43.5</v>
      </c>
      <c r="J772" s="8">
        <v>61.5</v>
      </c>
      <c r="K772" s="8" t="s">
        <v>41</v>
      </c>
      <c r="L772" s="8" t="s">
        <v>33</v>
      </c>
      <c r="M772" s="8" t="s">
        <v>34</v>
      </c>
      <c r="N772" s="8" t="s">
        <v>35</v>
      </c>
      <c r="O772" s="8" t="s">
        <v>36</v>
      </c>
      <c r="P772" s="8">
        <v>1</v>
      </c>
      <c r="Q772" s="8" t="s">
        <v>37</v>
      </c>
      <c r="R772" s="8" t="s">
        <v>37</v>
      </c>
      <c r="S772" s="8" t="s">
        <v>38</v>
      </c>
      <c r="T772" s="8" t="s">
        <v>38</v>
      </c>
      <c r="U772" s="8" t="s">
        <v>358</v>
      </c>
      <c r="V772" s="8" t="s">
        <v>215</v>
      </c>
      <c r="W772" s="8" t="s">
        <v>30</v>
      </c>
      <c r="X772" s="8" t="s">
        <v>37</v>
      </c>
      <c r="Y772" s="8">
        <v>0</v>
      </c>
      <c r="Z772" t="s">
        <v>28</v>
      </c>
      <c r="AA772" t="s">
        <v>28</v>
      </c>
      <c r="AB772" t="str">
        <f t="shared" si="24"/>
        <v>836,13809,"DAP","2019-10-16","Ryan Hodgin","Fran Hice",26100,61.5,43.5,61.5,"B","010SBS","23#MEDIUM","35#LINER","ANY",1,"","","X","X","Ryan Hodgin","2018-2-13","RH","",0,"2019-10-16","2019-10-16"</v>
      </c>
      <c r="AC772" t="s">
        <v>333</v>
      </c>
      <c r="AD772" t="s">
        <v>332</v>
      </c>
      <c r="AE772" t="str">
        <f t="shared" si="25"/>
        <v>INSERT INTO dash.Jobs VALUES (836,13809,"DAP","2019-10-16","Ryan Hodgin","Fran Hice",26100,61.5,43.5,61.5,"B","010SBS","23#MEDIUM","35#LINER","ANY",1,"","","X","X","Ryan Hodgin","2018-2-13","RH","",0,"2019-10-16","2019-10-16");</v>
      </c>
    </row>
    <row r="773" spans="1:31" x14ac:dyDescent="0.2">
      <c r="A773">
        <v>837</v>
      </c>
      <c r="B773" s="8">
        <v>13810</v>
      </c>
      <c r="C773" s="8" t="s">
        <v>61</v>
      </c>
      <c r="D773" t="s">
        <v>28</v>
      </c>
      <c r="E773" s="8" t="s">
        <v>358</v>
      </c>
      <c r="F773" s="8" t="s">
        <v>362</v>
      </c>
      <c r="G773" s="8">
        <v>45000</v>
      </c>
      <c r="H773" s="8">
        <v>37.5</v>
      </c>
      <c r="I773" s="8">
        <v>60.75</v>
      </c>
      <c r="J773" s="8">
        <v>37.5</v>
      </c>
      <c r="K773" s="8" t="s">
        <v>41</v>
      </c>
      <c r="L773" s="8" t="s">
        <v>60</v>
      </c>
      <c r="M773" s="8" t="s">
        <v>43</v>
      </c>
      <c r="N773" s="8" t="s">
        <v>44</v>
      </c>
      <c r="O773" s="8" t="s">
        <v>36</v>
      </c>
      <c r="P773" s="8">
        <v>1</v>
      </c>
      <c r="Q773" s="8" t="s">
        <v>37</v>
      </c>
      <c r="R773" s="8" t="s">
        <v>37</v>
      </c>
      <c r="S773" s="8" t="s">
        <v>38</v>
      </c>
      <c r="T773" s="8" t="s">
        <v>94</v>
      </c>
      <c r="U773" s="8" t="s">
        <v>358</v>
      </c>
      <c r="V773" s="8" t="s">
        <v>230</v>
      </c>
      <c r="W773" s="8" t="s">
        <v>338</v>
      </c>
      <c r="X773" s="8" t="s">
        <v>37</v>
      </c>
      <c r="Y773" s="8">
        <v>0</v>
      </c>
      <c r="Z773" t="s">
        <v>28</v>
      </c>
      <c r="AA773" t="s">
        <v>28</v>
      </c>
      <c r="AB773" t="str">
        <f t="shared" si="24"/>
        <v>837,13810,"CUSTOM BUILDING PROD.","2019-10-16","Ryan Hodgin","Fran Hice",45000,37.5,60.75,37.5,"B","012SBS","33#MEDIUM","50.5#LINER","ANY",1,"","","X","x","Ryan Hodgin","2018-1-27","JS","",0,"2019-10-16","2019-10-16"</v>
      </c>
      <c r="AC773" t="s">
        <v>333</v>
      </c>
      <c r="AD773" t="s">
        <v>332</v>
      </c>
      <c r="AE773" t="str">
        <f t="shared" si="25"/>
        <v>INSERT INTO dash.Jobs VALUES (837,13810,"CUSTOM BUILDING PROD.","2019-10-16","Ryan Hodgin","Fran Hice",45000,37.5,60.75,37.5,"B","012SBS","33#MEDIUM","50.5#LINER","ANY",1,"","","X","x","Ryan Hodgin","2018-1-27","JS","",0,"2019-10-16","2019-10-16");</v>
      </c>
    </row>
    <row r="774" spans="1:31" x14ac:dyDescent="0.2">
      <c r="A774">
        <v>838</v>
      </c>
      <c r="B774" s="8">
        <v>13811</v>
      </c>
      <c r="C774" s="8" t="s">
        <v>47</v>
      </c>
      <c r="D774" t="s">
        <v>28</v>
      </c>
      <c r="E774" s="8" t="s">
        <v>358</v>
      </c>
      <c r="F774" s="8" t="s">
        <v>366</v>
      </c>
      <c r="G774" s="8">
        <v>9800</v>
      </c>
      <c r="H774" s="8">
        <v>48</v>
      </c>
      <c r="I774" s="8">
        <v>34</v>
      </c>
      <c r="J774" s="8">
        <v>47.5</v>
      </c>
      <c r="K774" s="8" t="s">
        <v>32</v>
      </c>
      <c r="L774" s="8" t="s">
        <v>33</v>
      </c>
      <c r="M774" s="8" t="s">
        <v>34</v>
      </c>
      <c r="N774" s="8" t="s">
        <v>66</v>
      </c>
      <c r="O774" s="8" t="s">
        <v>336</v>
      </c>
      <c r="P774" s="8">
        <v>1</v>
      </c>
      <c r="Q774" s="8" t="s">
        <v>37</v>
      </c>
      <c r="R774" s="8" t="s">
        <v>37</v>
      </c>
      <c r="S774" s="8" t="s">
        <v>38</v>
      </c>
      <c r="T774" s="8" t="s">
        <v>38</v>
      </c>
      <c r="U774" s="8" t="s">
        <v>358</v>
      </c>
      <c r="V774" s="8" t="s">
        <v>220</v>
      </c>
      <c r="W774" s="8" t="s">
        <v>148</v>
      </c>
      <c r="X774" s="8" t="s">
        <v>37</v>
      </c>
      <c r="Y774" s="8">
        <v>0</v>
      </c>
      <c r="Z774" t="s">
        <v>28</v>
      </c>
      <c r="AA774" t="s">
        <v>28</v>
      </c>
      <c r="AB774" t="str">
        <f t="shared" si="24"/>
        <v>838,13811,"QUAKER","2019-10-16","Ryan Hodgin","Caroline Vega",9800,48,34,47.5,"E","010SBS","23#MEDIUM","35#HCL LINER","KALLIMA",1,"","","X","X","Ryan Hodgin","2017-12-23","SC","",0,"2019-10-16","2019-10-16"</v>
      </c>
      <c r="AC774" t="s">
        <v>333</v>
      </c>
      <c r="AD774" t="s">
        <v>332</v>
      </c>
      <c r="AE774" t="str">
        <f t="shared" si="25"/>
        <v>INSERT INTO dash.Jobs VALUES (838,13811,"QUAKER","2019-10-16","Ryan Hodgin","Caroline Vega",9800,48,34,47.5,"E","010SBS","23#MEDIUM","35#HCL LINER","KALLIMA",1,"","","X","X","Ryan Hodgin","2017-12-23","SC","",0,"2019-10-16","2019-10-16");</v>
      </c>
    </row>
    <row r="775" spans="1:31" x14ac:dyDescent="0.2">
      <c r="A775">
        <v>839</v>
      </c>
      <c r="B775" s="8">
        <v>13812</v>
      </c>
      <c r="C775" s="8" t="s">
        <v>133</v>
      </c>
      <c r="D775" t="s">
        <v>28</v>
      </c>
      <c r="E775" s="8" t="s">
        <v>358</v>
      </c>
      <c r="F775" s="8" t="s">
        <v>368</v>
      </c>
      <c r="G775" s="8">
        <v>6500</v>
      </c>
      <c r="H775" s="8">
        <v>43.5</v>
      </c>
      <c r="I775" s="8">
        <v>45.5</v>
      </c>
      <c r="J775" s="8">
        <v>61.5</v>
      </c>
      <c r="K775" s="8" t="s">
        <v>41</v>
      </c>
      <c r="L775" s="8" t="s">
        <v>33</v>
      </c>
      <c r="M775" s="8" t="s">
        <v>34</v>
      </c>
      <c r="N775" s="8" t="s">
        <v>35</v>
      </c>
      <c r="O775" s="8" t="s">
        <v>36</v>
      </c>
      <c r="P775" s="8">
        <v>1</v>
      </c>
      <c r="Q775" s="8" t="s">
        <v>37</v>
      </c>
      <c r="R775" s="8" t="s">
        <v>37</v>
      </c>
      <c r="S775" s="8" t="s">
        <v>38</v>
      </c>
      <c r="T775" s="8" t="s">
        <v>38</v>
      </c>
      <c r="U775" s="8" t="s">
        <v>378</v>
      </c>
      <c r="V775" s="8" t="s">
        <v>210</v>
      </c>
      <c r="W775" s="8" t="s">
        <v>335</v>
      </c>
      <c r="X775" s="8" t="s">
        <v>37</v>
      </c>
      <c r="Y775" s="8">
        <v>0</v>
      </c>
      <c r="Z775" t="s">
        <v>28</v>
      </c>
      <c r="AA775" t="s">
        <v>28</v>
      </c>
      <c r="AB775" t="str">
        <f t="shared" si="24"/>
        <v>839,13812,"YITZEE/KARITY","2019-10-16","Ryan Hodgin","Jamon Roth",6500,43.5,45.5,61.5,"B","010SBS","23#MEDIUM","35#LINER","ANY",1,"","","X","X","Jomarys Mirabal","2017-10-28","JM","",0,"2019-10-16","2019-10-16"</v>
      </c>
      <c r="AC775" t="s">
        <v>333</v>
      </c>
      <c r="AD775" t="s">
        <v>332</v>
      </c>
      <c r="AE775" t="str">
        <f t="shared" si="25"/>
        <v>INSERT INTO dash.Jobs VALUES (839,13812,"YITZEE/KARITY","2019-10-16","Ryan Hodgin","Jamon Roth",6500,43.5,45.5,61.5,"B","010SBS","23#MEDIUM","35#LINER","ANY",1,"","","X","X","Jomarys Mirabal","2017-10-28","JM","",0,"2019-10-16","2019-10-16");</v>
      </c>
    </row>
    <row r="776" spans="1:31" x14ac:dyDescent="0.2">
      <c r="A776">
        <v>840</v>
      </c>
      <c r="B776" s="8">
        <v>13813</v>
      </c>
      <c r="C776" s="8" t="s">
        <v>39</v>
      </c>
      <c r="D776" t="s">
        <v>28</v>
      </c>
      <c r="E776" s="8" t="s">
        <v>358</v>
      </c>
      <c r="F776" s="8" t="s">
        <v>360</v>
      </c>
      <c r="G776" s="8">
        <v>11400</v>
      </c>
      <c r="H776" s="8">
        <v>36</v>
      </c>
      <c r="I776" s="8">
        <v>52</v>
      </c>
      <c r="J776" s="8">
        <v>36</v>
      </c>
      <c r="K776" s="8" t="s">
        <v>41</v>
      </c>
      <c r="L776" s="8" t="s">
        <v>42</v>
      </c>
      <c r="M776" s="8" t="s">
        <v>43</v>
      </c>
      <c r="N776" s="8" t="s">
        <v>44</v>
      </c>
      <c r="O776" s="8" t="s">
        <v>36</v>
      </c>
      <c r="P776" s="8">
        <v>1</v>
      </c>
      <c r="Q776" s="8" t="s">
        <v>37</v>
      </c>
      <c r="R776" s="8" t="s">
        <v>37</v>
      </c>
      <c r="S776" s="8" t="s">
        <v>38</v>
      </c>
      <c r="T776" s="8" t="s">
        <v>38</v>
      </c>
      <c r="U776" s="8" t="s">
        <v>358</v>
      </c>
      <c r="V776" s="8" t="s">
        <v>226</v>
      </c>
      <c r="W776" s="8" t="s">
        <v>30</v>
      </c>
      <c r="X776" s="8" t="s">
        <v>37</v>
      </c>
      <c r="Y776" s="8">
        <v>0</v>
      </c>
      <c r="Z776" t="s">
        <v>28</v>
      </c>
      <c r="AA776" t="s">
        <v>28</v>
      </c>
      <c r="AB776" t="str">
        <f t="shared" si="24"/>
        <v>840,13813,"REFRESCO","2019-10-16","Ryan Hodgin","Jeff Tejeda",11400,36,52,36,"B","014SBS","33#MEDIUM","50.5#LINER","ANY",1,"","","X","X","Ryan Hodgin","2017-11-25","RH","",0,"2019-10-16","2019-10-16"</v>
      </c>
      <c r="AC776" t="s">
        <v>333</v>
      </c>
      <c r="AD776" t="s">
        <v>332</v>
      </c>
      <c r="AE776" t="str">
        <f t="shared" si="25"/>
        <v>INSERT INTO dash.Jobs VALUES (840,13813,"REFRESCO","2019-10-16","Ryan Hodgin","Jeff Tejeda",11400,36,52,36,"B","014SBS","33#MEDIUM","50.5#LINER","ANY",1,"","","X","X","Ryan Hodgin","2017-11-25","RH","",0,"2019-10-16","2019-10-16");</v>
      </c>
    </row>
    <row r="777" spans="1:31" x14ac:dyDescent="0.2">
      <c r="A777">
        <v>841</v>
      </c>
      <c r="B777" s="8">
        <v>13814</v>
      </c>
      <c r="C777" s="8" t="s">
        <v>68</v>
      </c>
      <c r="D777" t="s">
        <v>28</v>
      </c>
      <c r="E777" s="8" t="s">
        <v>358</v>
      </c>
      <c r="F777" s="8" t="s">
        <v>360</v>
      </c>
      <c r="G777" s="8">
        <v>30000</v>
      </c>
      <c r="H777" s="8">
        <v>59.5</v>
      </c>
      <c r="I777" s="8">
        <v>32.5</v>
      </c>
      <c r="J777" s="8">
        <v>59.5</v>
      </c>
      <c r="K777" s="8" t="s">
        <v>41</v>
      </c>
      <c r="L777" s="8" t="s">
        <v>33</v>
      </c>
      <c r="M777" s="8" t="s">
        <v>34</v>
      </c>
      <c r="N777" s="8" t="s">
        <v>35</v>
      </c>
      <c r="O777" s="8" t="s">
        <v>36</v>
      </c>
      <c r="P777" s="8">
        <v>1</v>
      </c>
      <c r="Q777" s="8" t="s">
        <v>37</v>
      </c>
      <c r="R777" s="8" t="s">
        <v>37</v>
      </c>
      <c r="S777" s="8" t="s">
        <v>38</v>
      </c>
      <c r="T777" s="8" t="s">
        <v>94</v>
      </c>
      <c r="U777" s="8" t="s">
        <v>371</v>
      </c>
      <c r="V777" s="8" t="s">
        <v>209</v>
      </c>
      <c r="W777" s="8" t="s">
        <v>338</v>
      </c>
      <c r="X777" s="8" t="s">
        <v>37</v>
      </c>
      <c r="Y777" s="8">
        <v>0</v>
      </c>
      <c r="Z777" t="s">
        <v>28</v>
      </c>
      <c r="AA777" t="s">
        <v>28</v>
      </c>
      <c r="AB777" t="str">
        <f t="shared" si="24"/>
        <v>841,13814,"FRITO-LAY","2019-10-16","Ryan Hodgin","Jeff Tejeda",30000,59.5,32.5,59.5,"B","010SBS","23#MEDIUM","35#LINER","ANY",1,"","","X","x","Shanae Codling","2018-3-12","JS","",0,"2019-10-16","2019-10-16"</v>
      </c>
      <c r="AC777" t="s">
        <v>333</v>
      </c>
      <c r="AD777" t="s">
        <v>332</v>
      </c>
      <c r="AE777" t="str">
        <f t="shared" si="25"/>
        <v>INSERT INTO dash.Jobs VALUES (841,13814,"FRITO-LAY","2019-10-16","Ryan Hodgin","Jeff Tejeda",30000,59.5,32.5,59.5,"B","010SBS","23#MEDIUM","35#LINER","ANY",1,"","","X","x","Shanae Codling","2018-3-12","JS","",0,"2019-10-16","2019-10-16");</v>
      </c>
    </row>
    <row r="778" spans="1:31" x14ac:dyDescent="0.2">
      <c r="A778">
        <v>842</v>
      </c>
      <c r="B778" s="8">
        <v>13815</v>
      </c>
      <c r="C778" s="8" t="s">
        <v>47</v>
      </c>
      <c r="D778" t="s">
        <v>28</v>
      </c>
      <c r="E778" s="8" t="s">
        <v>358</v>
      </c>
      <c r="F778" s="8" t="s">
        <v>366</v>
      </c>
      <c r="G778" s="8">
        <v>210000</v>
      </c>
      <c r="H778" s="8">
        <v>43.5</v>
      </c>
      <c r="I778" s="8">
        <v>62</v>
      </c>
      <c r="J778" s="8">
        <v>43.5</v>
      </c>
      <c r="K778" s="8" t="s">
        <v>32</v>
      </c>
      <c r="L778" s="8" t="s">
        <v>33</v>
      </c>
      <c r="M778" s="8" t="s">
        <v>34</v>
      </c>
      <c r="N778" s="8" t="s">
        <v>48</v>
      </c>
      <c r="O778" s="8" t="s">
        <v>336</v>
      </c>
      <c r="P778" s="8">
        <v>1</v>
      </c>
      <c r="Q778" s="8" t="s">
        <v>37</v>
      </c>
      <c r="R778" s="8" t="s">
        <v>37</v>
      </c>
      <c r="S778" s="8" t="s">
        <v>38</v>
      </c>
      <c r="T778" s="8" t="s">
        <v>38</v>
      </c>
      <c r="U778" s="8" t="s">
        <v>358</v>
      </c>
      <c r="V778" s="8" t="s">
        <v>230</v>
      </c>
      <c r="W778" s="8" t="s">
        <v>148</v>
      </c>
      <c r="X778" s="8" t="s">
        <v>37</v>
      </c>
      <c r="Y778" s="8">
        <v>0</v>
      </c>
      <c r="Z778" t="s">
        <v>28</v>
      </c>
      <c r="AA778" t="s">
        <v>28</v>
      </c>
      <c r="AB778" t="str">
        <f t="shared" si="24"/>
        <v>842,13815,"QUAKER","2019-10-16","Ryan Hodgin","Caroline Vega",210000,43.5,62,43.5,"E","010SBS","23#MEDIUM","42#LINER","KALLIMA",1,"","","X","X","Ryan Hodgin","2018-1-27","SC","",0,"2019-10-16","2019-10-16"</v>
      </c>
      <c r="AC778" t="s">
        <v>333</v>
      </c>
      <c r="AD778" t="s">
        <v>332</v>
      </c>
      <c r="AE778" t="str">
        <f t="shared" si="25"/>
        <v>INSERT INTO dash.Jobs VALUES (842,13815,"QUAKER","2019-10-16","Ryan Hodgin","Caroline Vega",210000,43.5,62,43.5,"E","010SBS","23#MEDIUM","42#LINER","KALLIMA",1,"","","X","X","Ryan Hodgin","2018-1-27","SC","",0,"2019-10-16","2019-10-16");</v>
      </c>
    </row>
    <row r="779" spans="1:31" x14ac:dyDescent="0.2">
      <c r="A779">
        <v>843</v>
      </c>
      <c r="B779" s="8">
        <v>13816</v>
      </c>
      <c r="C779" s="8" t="s">
        <v>29</v>
      </c>
      <c r="D779" t="s">
        <v>28</v>
      </c>
      <c r="E779" s="8" t="s">
        <v>358</v>
      </c>
      <c r="F779" s="8" t="s">
        <v>366</v>
      </c>
      <c r="G779" s="8">
        <v>198000</v>
      </c>
      <c r="H779" s="8">
        <v>59.5</v>
      </c>
      <c r="I779" s="8">
        <v>39</v>
      </c>
      <c r="J779" s="8">
        <v>59.5</v>
      </c>
      <c r="K779" s="8" t="s">
        <v>41</v>
      </c>
      <c r="L779" s="8" t="s">
        <v>33</v>
      </c>
      <c r="M779" s="8" t="s">
        <v>34</v>
      </c>
      <c r="N779" s="8" t="s">
        <v>35</v>
      </c>
      <c r="O779" s="8" t="s">
        <v>36</v>
      </c>
      <c r="P779" s="8">
        <v>1</v>
      </c>
      <c r="Q779" s="8" t="s">
        <v>37</v>
      </c>
      <c r="R779" s="8" t="s">
        <v>37</v>
      </c>
      <c r="S779" s="8" t="s">
        <v>38</v>
      </c>
      <c r="T779" s="8" t="s">
        <v>38</v>
      </c>
      <c r="U779" s="8" t="s">
        <v>371</v>
      </c>
      <c r="V779" s="8" t="s">
        <v>228</v>
      </c>
      <c r="W779" s="8" t="s">
        <v>148</v>
      </c>
      <c r="X779" s="8" t="s">
        <v>37</v>
      </c>
      <c r="Y779" s="8">
        <v>0</v>
      </c>
      <c r="Z779" t="s">
        <v>28</v>
      </c>
      <c r="AA779" t="s">
        <v>28</v>
      </c>
      <c r="AB779" t="str">
        <f t="shared" si="24"/>
        <v>843,13816,"WHITE WAVE","2019-10-16","Ryan Hodgin","Caroline Vega",198000,59.5,39,59.5,"B","010SBS","23#MEDIUM","35#LINER","ANY",1,"","","X","X","Shanae Codling","2018-4-28","SC","",0,"2019-10-16","2019-10-16"</v>
      </c>
      <c r="AC779" t="s">
        <v>333</v>
      </c>
      <c r="AD779" t="s">
        <v>332</v>
      </c>
      <c r="AE779" t="str">
        <f t="shared" si="25"/>
        <v>INSERT INTO dash.Jobs VALUES (843,13816,"WHITE WAVE","2019-10-16","Ryan Hodgin","Caroline Vega",198000,59.5,39,59.5,"B","010SBS","23#MEDIUM","35#LINER","ANY",1,"","","X","X","Shanae Codling","2018-4-28","SC","",0,"2019-10-16","2019-10-16");</v>
      </c>
    </row>
    <row r="780" spans="1:31" x14ac:dyDescent="0.2">
      <c r="A780">
        <v>844</v>
      </c>
      <c r="B780" s="8">
        <v>13817</v>
      </c>
      <c r="C780" s="8" t="s">
        <v>57</v>
      </c>
      <c r="D780" t="s">
        <v>28</v>
      </c>
      <c r="E780" s="8" t="s">
        <v>358</v>
      </c>
      <c r="F780" s="8" t="s">
        <v>362</v>
      </c>
      <c r="G780" s="8">
        <v>18000</v>
      </c>
      <c r="H780" s="8">
        <v>52</v>
      </c>
      <c r="I780" s="8">
        <v>39</v>
      </c>
      <c r="J780" s="8">
        <v>52</v>
      </c>
      <c r="K780" s="8" t="s">
        <v>41</v>
      </c>
      <c r="L780" s="8" t="s">
        <v>33</v>
      </c>
      <c r="M780" s="8" t="s">
        <v>34</v>
      </c>
      <c r="N780" s="8" t="s">
        <v>96</v>
      </c>
      <c r="O780" s="8" t="s">
        <v>36</v>
      </c>
      <c r="P780" s="8">
        <v>1</v>
      </c>
      <c r="Q780" s="8" t="s">
        <v>37</v>
      </c>
      <c r="R780" s="8" t="s">
        <v>37</v>
      </c>
      <c r="S780" s="8" t="s">
        <v>38</v>
      </c>
      <c r="T780" s="8" t="s">
        <v>38</v>
      </c>
      <c r="U780" s="8" t="s">
        <v>358</v>
      </c>
      <c r="V780" s="8" t="s">
        <v>221</v>
      </c>
      <c r="W780" s="8" t="s">
        <v>338</v>
      </c>
      <c r="X780" s="8" t="s">
        <v>37</v>
      </c>
      <c r="Y780" s="8">
        <v>0</v>
      </c>
      <c r="Z780" t="s">
        <v>28</v>
      </c>
      <c r="AA780" t="s">
        <v>28</v>
      </c>
      <c r="AB780" t="str">
        <f t="shared" si="24"/>
        <v>844,13817,"ACTION PAK","2019-10-16","Ryan Hodgin","Fran Hice",18000,52,39,52,"B","010SBS","23#MEDIUM","31#LINER","ANY",1,"","","X","X","Ryan Hodgin","2018-2-17","JS","",0,"2019-10-16","2019-10-16"</v>
      </c>
      <c r="AC780" t="s">
        <v>333</v>
      </c>
      <c r="AD780" t="s">
        <v>332</v>
      </c>
      <c r="AE780" t="str">
        <f t="shared" si="25"/>
        <v>INSERT INTO dash.Jobs VALUES (844,13817,"ACTION PAK","2019-10-16","Ryan Hodgin","Fran Hice",18000,52,39,52,"B","010SBS","23#MEDIUM","31#LINER","ANY",1,"","","X","X","Ryan Hodgin","2018-2-17","JS","",0,"2019-10-16","2019-10-16");</v>
      </c>
    </row>
    <row r="781" spans="1:31" x14ac:dyDescent="0.2">
      <c r="A781">
        <v>845</v>
      </c>
      <c r="B781" s="8">
        <v>13818</v>
      </c>
      <c r="C781" s="8" t="s">
        <v>29</v>
      </c>
      <c r="D781" t="s">
        <v>28</v>
      </c>
      <c r="E781" s="8" t="s">
        <v>358</v>
      </c>
      <c r="F781" s="8" t="s">
        <v>366</v>
      </c>
      <c r="G781" s="8">
        <v>18000</v>
      </c>
      <c r="H781" s="8">
        <v>36</v>
      </c>
      <c r="I781" s="8">
        <v>55.75</v>
      </c>
      <c r="J781" s="8">
        <v>34.5</v>
      </c>
      <c r="K781" s="8" t="s">
        <v>41</v>
      </c>
      <c r="L781" s="8" t="s">
        <v>33</v>
      </c>
      <c r="M781" s="8" t="s">
        <v>43</v>
      </c>
      <c r="N781" s="8" t="s">
        <v>48</v>
      </c>
      <c r="O781" s="8" t="s">
        <v>36</v>
      </c>
      <c r="P781" s="8">
        <v>1</v>
      </c>
      <c r="Q781" s="8" t="s">
        <v>37</v>
      </c>
      <c r="R781" s="8" t="s">
        <v>37</v>
      </c>
      <c r="S781" s="8" t="s">
        <v>38</v>
      </c>
      <c r="T781" s="8" t="s">
        <v>38</v>
      </c>
      <c r="U781" s="8" t="s">
        <v>358</v>
      </c>
      <c r="V781" s="8" t="s">
        <v>226</v>
      </c>
      <c r="W781" s="8" t="s">
        <v>148</v>
      </c>
      <c r="X781" s="8" t="s">
        <v>37</v>
      </c>
      <c r="Y781" s="8">
        <v>0</v>
      </c>
      <c r="Z781" t="s">
        <v>28</v>
      </c>
      <c r="AA781" t="s">
        <v>28</v>
      </c>
      <c r="AB781" t="str">
        <f t="shared" si="24"/>
        <v>845,13818,"WHITE WAVE","2019-10-16","Ryan Hodgin","Caroline Vega",18000,36,55.75,34.5,"B","010SBS","33#MEDIUM","42#LINER","ANY",1,"","","X","X","Ryan Hodgin","2017-11-25","SC","",0,"2019-10-16","2019-10-16"</v>
      </c>
      <c r="AC781" t="s">
        <v>333</v>
      </c>
      <c r="AD781" t="s">
        <v>332</v>
      </c>
      <c r="AE781" t="str">
        <f t="shared" si="25"/>
        <v>INSERT INTO dash.Jobs VALUES (845,13818,"WHITE WAVE","2019-10-16","Ryan Hodgin","Caroline Vega",18000,36,55.75,34.5,"B","010SBS","33#MEDIUM","42#LINER","ANY",1,"","","X","X","Ryan Hodgin","2017-11-25","SC","",0,"2019-10-16","2019-10-16");</v>
      </c>
    </row>
    <row r="782" spans="1:31" x14ac:dyDescent="0.2">
      <c r="A782">
        <v>846</v>
      </c>
      <c r="B782" s="8">
        <v>13819</v>
      </c>
      <c r="C782" s="8" t="s">
        <v>29</v>
      </c>
      <c r="D782" t="s">
        <v>28</v>
      </c>
      <c r="E782" s="8" t="s">
        <v>358</v>
      </c>
      <c r="F782" s="8" t="s">
        <v>366</v>
      </c>
      <c r="G782" s="8">
        <v>45000</v>
      </c>
      <c r="H782" s="8">
        <v>52</v>
      </c>
      <c r="I782" s="8">
        <v>34</v>
      </c>
      <c r="J782" s="8">
        <v>51</v>
      </c>
      <c r="K782" s="8" t="s">
        <v>32</v>
      </c>
      <c r="L782" s="8" t="s">
        <v>33</v>
      </c>
      <c r="M782" s="8" t="s">
        <v>34</v>
      </c>
      <c r="N782" s="8" t="s">
        <v>35</v>
      </c>
      <c r="O782" s="8" t="s">
        <v>36</v>
      </c>
      <c r="P782" s="8">
        <v>1</v>
      </c>
      <c r="Q782" s="8" t="s">
        <v>37</v>
      </c>
      <c r="R782" s="8" t="s">
        <v>37</v>
      </c>
      <c r="S782" s="8" t="s">
        <v>38</v>
      </c>
      <c r="T782" s="8" t="s">
        <v>38</v>
      </c>
      <c r="U782" s="8" t="s">
        <v>358</v>
      </c>
      <c r="V782" s="8" t="s">
        <v>230</v>
      </c>
      <c r="W782" s="8" t="s">
        <v>148</v>
      </c>
      <c r="X782" s="8" t="s">
        <v>37</v>
      </c>
      <c r="Y782" s="8">
        <v>0</v>
      </c>
      <c r="Z782" t="s">
        <v>28</v>
      </c>
      <c r="AA782" t="s">
        <v>28</v>
      </c>
      <c r="AB782" t="str">
        <f t="shared" si="24"/>
        <v>846,13819,"WHITE WAVE","2019-10-16","Ryan Hodgin","Caroline Vega",45000,52,34,51,"E","010SBS","23#MEDIUM","35#LINER","ANY",1,"","","X","X","Ryan Hodgin","2018-1-27","SC","",0,"2019-10-16","2019-10-16"</v>
      </c>
      <c r="AC782" t="s">
        <v>333</v>
      </c>
      <c r="AD782" t="s">
        <v>332</v>
      </c>
      <c r="AE782" t="str">
        <f t="shared" si="25"/>
        <v>INSERT INTO dash.Jobs VALUES (846,13819,"WHITE WAVE","2019-10-16","Ryan Hodgin","Caroline Vega",45000,52,34,51,"E","010SBS","23#MEDIUM","35#LINER","ANY",1,"","","X","X","Ryan Hodgin","2018-1-27","SC","",0,"2019-10-16","2019-10-16");</v>
      </c>
    </row>
    <row r="783" spans="1:31" x14ac:dyDescent="0.2">
      <c r="A783">
        <v>847</v>
      </c>
      <c r="B783" s="8">
        <v>13820</v>
      </c>
      <c r="C783" s="8" t="s">
        <v>47</v>
      </c>
      <c r="D783" t="s">
        <v>28</v>
      </c>
      <c r="E783" s="8" t="s">
        <v>358</v>
      </c>
      <c r="F783" s="8" t="s">
        <v>366</v>
      </c>
      <c r="G783" s="8">
        <v>362000</v>
      </c>
      <c r="H783" s="8">
        <v>48</v>
      </c>
      <c r="I783" s="8">
        <v>34</v>
      </c>
      <c r="J783" s="8">
        <v>47.5</v>
      </c>
      <c r="K783" s="8" t="s">
        <v>32</v>
      </c>
      <c r="L783" s="8" t="s">
        <v>33</v>
      </c>
      <c r="M783" s="8" t="s">
        <v>34</v>
      </c>
      <c r="N783" s="8" t="s">
        <v>66</v>
      </c>
      <c r="O783" s="8" t="s">
        <v>336</v>
      </c>
      <c r="P783" s="8">
        <v>1</v>
      </c>
      <c r="Q783" s="8" t="s">
        <v>37</v>
      </c>
      <c r="R783" s="8" t="s">
        <v>37</v>
      </c>
      <c r="S783" s="8" t="s">
        <v>38</v>
      </c>
      <c r="T783" s="8" t="s">
        <v>38</v>
      </c>
      <c r="U783" s="8" t="s">
        <v>371</v>
      </c>
      <c r="V783" s="8" t="s">
        <v>207</v>
      </c>
      <c r="W783" s="8" t="s">
        <v>63</v>
      </c>
      <c r="X783" s="8" t="s">
        <v>37</v>
      </c>
      <c r="Y783" s="8">
        <v>0</v>
      </c>
      <c r="Z783" t="s">
        <v>28</v>
      </c>
      <c r="AA783" t="s">
        <v>28</v>
      </c>
      <c r="AB783" t="str">
        <f t="shared" si="24"/>
        <v>847,13820,"QUAKER","2019-10-16","Ryan Hodgin","Caroline Vega",362000,48,34,47.5,"E","010SBS","23#MEDIUM","35#HCL LINER","KALLIMA",1,"","","X","X","Shanae Codling","2018-8-24","N/A","",0,"2019-10-16","2019-10-16"</v>
      </c>
      <c r="AC783" t="s">
        <v>333</v>
      </c>
      <c r="AD783" t="s">
        <v>332</v>
      </c>
      <c r="AE783" t="str">
        <f t="shared" si="25"/>
        <v>INSERT INTO dash.Jobs VALUES (847,13820,"QUAKER","2019-10-16","Ryan Hodgin","Caroline Vega",362000,48,34,47.5,"E","010SBS","23#MEDIUM","35#HCL LINER","KALLIMA",1,"","","X","X","Shanae Codling","2018-8-24","N/A","",0,"2019-10-16","2019-10-16");</v>
      </c>
    </row>
    <row r="784" spans="1:31" x14ac:dyDescent="0.2">
      <c r="A784">
        <v>848</v>
      </c>
      <c r="B784" s="8">
        <v>13821</v>
      </c>
      <c r="C784" s="8" t="s">
        <v>83</v>
      </c>
      <c r="D784" t="s">
        <v>28</v>
      </c>
      <c r="E784" s="8" t="s">
        <v>358</v>
      </c>
      <c r="F784" s="8" t="s">
        <v>361</v>
      </c>
      <c r="G784" s="8">
        <v>19200</v>
      </c>
      <c r="H784" s="8">
        <v>52</v>
      </c>
      <c r="I784" s="8">
        <v>37.75</v>
      </c>
      <c r="J784" s="8">
        <v>52</v>
      </c>
      <c r="K784" s="8" t="s">
        <v>41</v>
      </c>
      <c r="L784" s="8" t="s">
        <v>33</v>
      </c>
      <c r="M784" s="8" t="s">
        <v>34</v>
      </c>
      <c r="N784" s="8" t="s">
        <v>35</v>
      </c>
      <c r="O784" s="8" t="s">
        <v>36</v>
      </c>
      <c r="P784" s="8">
        <v>1</v>
      </c>
      <c r="Q784" s="8" t="s">
        <v>37</v>
      </c>
      <c r="R784" s="8" t="s">
        <v>37</v>
      </c>
      <c r="S784" s="8" t="s">
        <v>38</v>
      </c>
      <c r="T784" s="8" t="s">
        <v>38</v>
      </c>
      <c r="U784" s="8" t="s">
        <v>358</v>
      </c>
      <c r="V784" s="8" t="s">
        <v>221</v>
      </c>
      <c r="W784" s="8" t="s">
        <v>338</v>
      </c>
      <c r="X784" s="8" t="s">
        <v>37</v>
      </c>
      <c r="Y784" s="8">
        <v>0</v>
      </c>
      <c r="Z784" t="s">
        <v>28</v>
      </c>
      <c r="AA784" t="s">
        <v>28</v>
      </c>
      <c r="AB784" t="str">
        <f t="shared" si="24"/>
        <v>848,13821,"GREEN MOUNTAIN BEVERAGE","2019-10-16","Ryan Hodgin","Samara Schlossman",19200,52,37.75,52,"B","010SBS","23#MEDIUM","35#LINER","ANY",1,"","","X","X","Ryan Hodgin","2018-2-17","JS","",0,"2019-10-16","2019-10-16"</v>
      </c>
      <c r="AC784" t="s">
        <v>333</v>
      </c>
      <c r="AD784" t="s">
        <v>332</v>
      </c>
      <c r="AE784" t="str">
        <f t="shared" si="25"/>
        <v>INSERT INTO dash.Jobs VALUES (848,13821,"GREEN MOUNTAIN BEVERAGE","2019-10-16","Ryan Hodgin","Samara Schlossman",19200,52,37.75,52,"B","010SBS","23#MEDIUM","35#LINER","ANY",1,"","","X","X","Ryan Hodgin","2018-2-17","JS","",0,"2019-10-16","2019-10-16");</v>
      </c>
    </row>
    <row r="785" spans="1:31" x14ac:dyDescent="0.2">
      <c r="A785">
        <v>850</v>
      </c>
      <c r="B785" s="8">
        <v>13823</v>
      </c>
      <c r="C785" s="8" t="s">
        <v>68</v>
      </c>
      <c r="D785" t="s">
        <v>28</v>
      </c>
      <c r="E785" s="8" t="s">
        <v>358</v>
      </c>
      <c r="F785" s="8" t="s">
        <v>360</v>
      </c>
      <c r="G785" s="8">
        <v>120000</v>
      </c>
      <c r="H785" s="8">
        <v>43.5</v>
      </c>
      <c r="I785" s="8">
        <v>53.5</v>
      </c>
      <c r="J785" s="8">
        <v>43.5</v>
      </c>
      <c r="K785" s="8" t="s">
        <v>32</v>
      </c>
      <c r="L785" s="8" t="s">
        <v>33</v>
      </c>
      <c r="M785" s="8" t="s">
        <v>34</v>
      </c>
      <c r="N785" s="8" t="s">
        <v>35</v>
      </c>
      <c r="O785" s="8" t="s">
        <v>36</v>
      </c>
      <c r="P785" s="8">
        <v>1</v>
      </c>
      <c r="Q785" s="8" t="s">
        <v>37</v>
      </c>
      <c r="R785" s="8" t="s">
        <v>37</v>
      </c>
      <c r="S785" s="8" t="s">
        <v>38</v>
      </c>
      <c r="T785" s="8" t="s">
        <v>38</v>
      </c>
      <c r="U785" s="8" t="s">
        <v>358</v>
      </c>
      <c r="V785" s="8" t="s">
        <v>220</v>
      </c>
      <c r="W785" s="8" t="s">
        <v>30</v>
      </c>
      <c r="X785" s="8" t="s">
        <v>37</v>
      </c>
      <c r="Y785" s="8">
        <v>0</v>
      </c>
      <c r="Z785" t="s">
        <v>28</v>
      </c>
      <c r="AA785" t="s">
        <v>28</v>
      </c>
      <c r="AB785" t="str">
        <f t="shared" si="24"/>
        <v>850,13823,"FRITO-LAY","2019-10-16","Ryan Hodgin","Jeff Tejeda",120000,43.5,53.5,43.5,"E","010SBS","23#MEDIUM","35#LINER","ANY",1,"","","X","X","Ryan Hodgin","2017-12-23","RH","",0,"2019-10-16","2019-10-16"</v>
      </c>
      <c r="AC785" t="s">
        <v>333</v>
      </c>
      <c r="AD785" t="s">
        <v>332</v>
      </c>
      <c r="AE785" t="str">
        <f t="shared" si="25"/>
        <v>INSERT INTO dash.Jobs VALUES (850,13823,"FRITO-LAY","2019-10-16","Ryan Hodgin","Jeff Tejeda",120000,43.5,53.5,43.5,"E","010SBS","23#MEDIUM","35#LINER","ANY",1,"","","X","X","Ryan Hodgin","2017-12-23","RH","",0,"2019-10-16","2019-10-16");</v>
      </c>
    </row>
    <row r="786" spans="1:31" x14ac:dyDescent="0.2">
      <c r="A786">
        <v>851</v>
      </c>
      <c r="B786" s="8">
        <v>13824</v>
      </c>
      <c r="C786" s="8" t="s">
        <v>68</v>
      </c>
      <c r="D786" t="s">
        <v>28</v>
      </c>
      <c r="E786" s="8" t="s">
        <v>358</v>
      </c>
      <c r="F786" s="8" t="s">
        <v>360</v>
      </c>
      <c r="G786" s="8">
        <v>120000</v>
      </c>
      <c r="H786" s="8">
        <v>56.5</v>
      </c>
      <c r="I786" s="8">
        <v>33.5</v>
      </c>
      <c r="J786" s="8">
        <v>55.5</v>
      </c>
      <c r="K786" s="8" t="s">
        <v>41</v>
      </c>
      <c r="L786" s="8" t="s">
        <v>33</v>
      </c>
      <c r="M786" s="8" t="s">
        <v>34</v>
      </c>
      <c r="N786" s="8" t="s">
        <v>56</v>
      </c>
      <c r="O786" s="8" t="s">
        <v>36</v>
      </c>
      <c r="P786" s="8">
        <v>1</v>
      </c>
      <c r="Q786" s="8" t="s">
        <v>37</v>
      </c>
      <c r="R786" s="8" t="s">
        <v>37</v>
      </c>
      <c r="S786" s="8" t="s">
        <v>38</v>
      </c>
      <c r="T786" s="8" t="s">
        <v>38</v>
      </c>
      <c r="U786" s="8" t="s">
        <v>358</v>
      </c>
      <c r="V786" s="8" t="s">
        <v>220</v>
      </c>
      <c r="W786" s="8" t="s">
        <v>338</v>
      </c>
      <c r="X786" s="8" t="s">
        <v>37</v>
      </c>
      <c r="Y786" s="8">
        <v>0</v>
      </c>
      <c r="Z786" t="s">
        <v>28</v>
      </c>
      <c r="AA786" t="s">
        <v>28</v>
      </c>
      <c r="AB786" t="str">
        <f t="shared" si="24"/>
        <v>851,13824,"FRITO-LAY","2019-10-16","Ryan Hodgin","Jeff Tejeda",120000,56.5,33.5,55.5,"B","010SBS","23#MEDIUM","26#LINER","ANY",1,"","","X","X","Ryan Hodgin","2017-12-23","JS","",0,"2019-10-16","2019-10-16"</v>
      </c>
      <c r="AC786" t="s">
        <v>333</v>
      </c>
      <c r="AD786" t="s">
        <v>332</v>
      </c>
      <c r="AE786" t="str">
        <f t="shared" si="25"/>
        <v>INSERT INTO dash.Jobs VALUES (851,13824,"FRITO-LAY","2019-10-16","Ryan Hodgin","Jeff Tejeda",120000,56.5,33.5,55.5,"B","010SBS","23#MEDIUM","26#LINER","ANY",1,"","","X","X","Ryan Hodgin","2017-12-23","JS","",0,"2019-10-16","2019-10-16");</v>
      </c>
    </row>
    <row r="787" spans="1:31" x14ac:dyDescent="0.2">
      <c r="A787">
        <v>852</v>
      </c>
      <c r="B787" s="8">
        <v>13825</v>
      </c>
      <c r="C787" s="8" t="s">
        <v>68</v>
      </c>
      <c r="D787" t="s">
        <v>28</v>
      </c>
      <c r="E787" s="8" t="s">
        <v>358</v>
      </c>
      <c r="F787" s="8" t="s">
        <v>360</v>
      </c>
      <c r="G787" s="8">
        <v>240000</v>
      </c>
      <c r="H787" s="8">
        <v>43.5</v>
      </c>
      <c r="I787" s="8">
        <v>53.5</v>
      </c>
      <c r="J787" s="8">
        <v>43.5</v>
      </c>
      <c r="K787" s="8" t="s">
        <v>32</v>
      </c>
      <c r="L787" s="8" t="s">
        <v>33</v>
      </c>
      <c r="M787" s="8" t="s">
        <v>34</v>
      </c>
      <c r="N787" s="8" t="s">
        <v>35</v>
      </c>
      <c r="O787" s="8" t="s">
        <v>36</v>
      </c>
      <c r="P787" s="8">
        <v>1</v>
      </c>
      <c r="Q787" s="8" t="s">
        <v>37</v>
      </c>
      <c r="R787" s="8" t="s">
        <v>37</v>
      </c>
      <c r="S787" s="8" t="s">
        <v>38</v>
      </c>
      <c r="T787" s="8" t="s">
        <v>38</v>
      </c>
      <c r="U787" s="8" t="s">
        <v>358</v>
      </c>
      <c r="V787" s="8" t="s">
        <v>226</v>
      </c>
      <c r="W787" s="8" t="s">
        <v>30</v>
      </c>
      <c r="X787" s="8" t="s">
        <v>37</v>
      </c>
      <c r="Y787" s="8">
        <v>0</v>
      </c>
      <c r="Z787" t="s">
        <v>28</v>
      </c>
      <c r="AA787" t="s">
        <v>28</v>
      </c>
      <c r="AB787" t="str">
        <f t="shared" si="24"/>
        <v>852,13825,"FRITO-LAY","2019-10-16","Ryan Hodgin","Jeff Tejeda",240000,43.5,53.5,43.5,"E","010SBS","23#MEDIUM","35#LINER","ANY",1,"","","X","X","Ryan Hodgin","2017-11-25","RH","",0,"2019-10-16","2019-10-16"</v>
      </c>
      <c r="AC787" t="s">
        <v>333</v>
      </c>
      <c r="AD787" t="s">
        <v>332</v>
      </c>
      <c r="AE787" t="str">
        <f t="shared" si="25"/>
        <v>INSERT INTO dash.Jobs VALUES (852,13825,"FRITO-LAY","2019-10-16","Ryan Hodgin","Jeff Tejeda",240000,43.5,53.5,43.5,"E","010SBS","23#MEDIUM","35#LINER","ANY",1,"","","X","X","Ryan Hodgin","2017-11-25","RH","",0,"2019-10-16","2019-10-16");</v>
      </c>
    </row>
    <row r="788" spans="1:31" x14ac:dyDescent="0.2">
      <c r="A788">
        <v>853</v>
      </c>
      <c r="B788" s="8">
        <v>13826</v>
      </c>
      <c r="C788" s="8" t="s">
        <v>45</v>
      </c>
      <c r="D788" t="s">
        <v>28</v>
      </c>
      <c r="E788" s="8" t="s">
        <v>358</v>
      </c>
      <c r="F788" s="8" t="s">
        <v>361</v>
      </c>
      <c r="G788" s="8">
        <v>14700</v>
      </c>
      <c r="H788" s="8">
        <v>56.5</v>
      </c>
      <c r="I788" s="8">
        <v>38</v>
      </c>
      <c r="J788" s="8">
        <v>56.5</v>
      </c>
      <c r="K788" s="8" t="s">
        <v>41</v>
      </c>
      <c r="L788" s="8" t="s">
        <v>33</v>
      </c>
      <c r="M788" s="8" t="s">
        <v>34</v>
      </c>
      <c r="N788" s="8" t="s">
        <v>35</v>
      </c>
      <c r="O788" s="8" t="s">
        <v>36</v>
      </c>
      <c r="P788" s="8">
        <v>1</v>
      </c>
      <c r="Q788" s="8" t="s">
        <v>37</v>
      </c>
      <c r="R788" s="8" t="s">
        <v>37</v>
      </c>
      <c r="S788" s="8" t="s">
        <v>38</v>
      </c>
      <c r="T788" s="8" t="s">
        <v>38</v>
      </c>
      <c r="U788" s="8" t="s">
        <v>358</v>
      </c>
      <c r="V788" s="8" t="s">
        <v>220</v>
      </c>
      <c r="W788" s="8" t="s">
        <v>338</v>
      </c>
      <c r="X788" s="8" t="s">
        <v>37</v>
      </c>
      <c r="Y788" s="8">
        <v>0</v>
      </c>
      <c r="Z788" t="s">
        <v>28</v>
      </c>
      <c r="AA788" t="s">
        <v>28</v>
      </c>
      <c r="AB788" t="str">
        <f t="shared" si="24"/>
        <v>853,13826,"FX MATT","2019-10-16","Ryan Hodgin","Samara Schlossman",14700,56.5,38,56.5,"B","010SBS","23#MEDIUM","35#LINER","ANY",1,"","","X","X","Ryan Hodgin","2017-12-23","JS","",0,"2019-10-16","2019-10-16"</v>
      </c>
      <c r="AC788" t="s">
        <v>333</v>
      </c>
      <c r="AD788" t="s">
        <v>332</v>
      </c>
      <c r="AE788" t="str">
        <f t="shared" si="25"/>
        <v>INSERT INTO dash.Jobs VALUES (853,13826,"FX MATT","2019-10-16","Ryan Hodgin","Samara Schlossman",14700,56.5,38,56.5,"B","010SBS","23#MEDIUM","35#LINER","ANY",1,"","","X","X","Ryan Hodgin","2017-12-23","JS","",0,"2019-10-16","2019-10-16");</v>
      </c>
    </row>
    <row r="789" spans="1:31" x14ac:dyDescent="0.2">
      <c r="A789">
        <v>854</v>
      </c>
      <c r="B789" s="8">
        <v>13827</v>
      </c>
      <c r="C789" s="8" t="s">
        <v>59</v>
      </c>
      <c r="D789" t="s">
        <v>28</v>
      </c>
      <c r="E789" s="8" t="s">
        <v>358</v>
      </c>
      <c r="F789" s="8" t="s">
        <v>360</v>
      </c>
      <c r="G789" s="8">
        <v>7800</v>
      </c>
      <c r="H789" s="8">
        <v>58</v>
      </c>
      <c r="I789" s="8">
        <v>42.5</v>
      </c>
      <c r="J789" s="8">
        <v>57.5</v>
      </c>
      <c r="K789" s="8" t="s">
        <v>32</v>
      </c>
      <c r="L789" s="8" t="s">
        <v>33</v>
      </c>
      <c r="M789" s="8" t="s">
        <v>34</v>
      </c>
      <c r="N789" s="8" t="s">
        <v>35</v>
      </c>
      <c r="O789" s="8" t="s">
        <v>36</v>
      </c>
      <c r="P789" s="8">
        <v>1</v>
      </c>
      <c r="Q789" s="8" t="s">
        <v>37</v>
      </c>
      <c r="R789" s="8" t="s">
        <v>37</v>
      </c>
      <c r="S789" s="8" t="s">
        <v>38</v>
      </c>
      <c r="T789" s="8" t="s">
        <v>38</v>
      </c>
      <c r="U789" s="8" t="s">
        <v>371</v>
      </c>
      <c r="V789" s="8" t="s">
        <v>207</v>
      </c>
      <c r="W789" s="8" t="s">
        <v>63</v>
      </c>
      <c r="X789" s="8" t="s">
        <v>37</v>
      </c>
      <c r="Y789" s="8">
        <v>0</v>
      </c>
      <c r="Z789" t="s">
        <v>28</v>
      </c>
      <c r="AA789" t="s">
        <v>28</v>
      </c>
      <c r="AB789" t="str">
        <f t="shared" si="24"/>
        <v>854,13827,"KEURIG GREEN MOUNTAIN","2019-10-16","Ryan Hodgin","Jeff Tejeda",7800,58,42.5,57.5,"E","010SBS","23#MEDIUM","35#LINER","ANY",1,"","","X","X","Shanae Codling","2018-8-24","N/A","",0,"2019-10-16","2019-10-16"</v>
      </c>
      <c r="AC789" t="s">
        <v>333</v>
      </c>
      <c r="AD789" t="s">
        <v>332</v>
      </c>
      <c r="AE789" t="str">
        <f t="shared" si="25"/>
        <v>INSERT INTO dash.Jobs VALUES (854,13827,"KEURIG GREEN MOUNTAIN","2019-10-16","Ryan Hodgin","Jeff Tejeda",7800,58,42.5,57.5,"E","010SBS","23#MEDIUM","35#LINER","ANY",1,"","","X","X","Shanae Codling","2018-8-24","N/A","",0,"2019-10-16","2019-10-16");</v>
      </c>
    </row>
    <row r="790" spans="1:31" x14ac:dyDescent="0.2">
      <c r="A790">
        <v>855</v>
      </c>
      <c r="B790" s="8">
        <v>13828</v>
      </c>
      <c r="C790" s="8" t="s">
        <v>65</v>
      </c>
      <c r="D790" t="s">
        <v>28</v>
      </c>
      <c r="E790" s="8" t="s">
        <v>358</v>
      </c>
      <c r="F790" s="8" t="s">
        <v>363</v>
      </c>
      <c r="G790" s="8">
        <v>30900</v>
      </c>
      <c r="H790" s="8">
        <v>38.5</v>
      </c>
      <c r="I790" s="8">
        <v>34.75</v>
      </c>
      <c r="J790" s="8">
        <v>37.5</v>
      </c>
      <c r="K790" s="8" t="s">
        <v>32</v>
      </c>
      <c r="L790" s="8" t="s">
        <v>33</v>
      </c>
      <c r="M790" s="8" t="s">
        <v>34</v>
      </c>
      <c r="N790" s="8" t="s">
        <v>35</v>
      </c>
      <c r="O790" s="8" t="s">
        <v>36</v>
      </c>
      <c r="P790" s="8">
        <v>1</v>
      </c>
      <c r="Q790" s="8" t="s">
        <v>37</v>
      </c>
      <c r="R790" s="8" t="s">
        <v>37</v>
      </c>
      <c r="S790" s="8" t="s">
        <v>38</v>
      </c>
      <c r="T790" s="8" t="s">
        <v>38</v>
      </c>
      <c r="U790" s="8" t="s">
        <v>358</v>
      </c>
      <c r="V790" s="8" t="s">
        <v>226</v>
      </c>
      <c r="W790" s="8" t="s">
        <v>148</v>
      </c>
      <c r="X790" s="8" t="s">
        <v>37</v>
      </c>
      <c r="Y790" s="8">
        <v>0</v>
      </c>
      <c r="Z790" t="s">
        <v>28</v>
      </c>
      <c r="AA790" t="s">
        <v>28</v>
      </c>
      <c r="AB790" t="str">
        <f t="shared" si="24"/>
        <v>855,13828,"FEDERAL MOGUL","2019-10-16","Ryan Hodgin","Nancy Anthony",30900,38.5,34.75,37.5,"E","010SBS","23#MEDIUM","35#LINER","ANY",1,"","","X","X","Ryan Hodgin","2017-11-25","SC","",0,"2019-10-16","2019-10-16"</v>
      </c>
      <c r="AC790" t="s">
        <v>333</v>
      </c>
      <c r="AD790" t="s">
        <v>332</v>
      </c>
      <c r="AE790" t="str">
        <f t="shared" si="25"/>
        <v>INSERT INTO dash.Jobs VALUES (855,13828,"FEDERAL MOGUL","2019-10-16","Ryan Hodgin","Nancy Anthony",30900,38.5,34.75,37.5,"E","010SBS","23#MEDIUM","35#LINER","ANY",1,"","","X","X","Ryan Hodgin","2017-11-25","SC","",0,"2019-10-16","2019-10-16");</v>
      </c>
    </row>
    <row r="791" spans="1:31" x14ac:dyDescent="0.2">
      <c r="A791">
        <v>856</v>
      </c>
      <c r="B791" s="8">
        <v>13829</v>
      </c>
      <c r="C791" s="8" t="s">
        <v>65</v>
      </c>
      <c r="D791" t="s">
        <v>28</v>
      </c>
      <c r="E791" s="8" t="s">
        <v>358</v>
      </c>
      <c r="F791" s="8" t="s">
        <v>363</v>
      </c>
      <c r="G791" s="8">
        <v>15000</v>
      </c>
      <c r="H791" s="8">
        <v>54.5</v>
      </c>
      <c r="I791" s="8">
        <v>43.75</v>
      </c>
      <c r="J791" s="8">
        <v>53</v>
      </c>
      <c r="K791" s="8" t="s">
        <v>32</v>
      </c>
      <c r="L791" s="8" t="s">
        <v>33</v>
      </c>
      <c r="M791" s="8" t="s">
        <v>34</v>
      </c>
      <c r="N791" s="8" t="s">
        <v>35</v>
      </c>
      <c r="O791" s="8" t="s">
        <v>36</v>
      </c>
      <c r="P791" s="8">
        <v>1</v>
      </c>
      <c r="Q791" s="8" t="s">
        <v>37</v>
      </c>
      <c r="R791" s="8" t="s">
        <v>37</v>
      </c>
      <c r="S791" s="8" t="s">
        <v>38</v>
      </c>
      <c r="T791" s="8" t="s">
        <v>38</v>
      </c>
      <c r="U791" s="8" t="s">
        <v>358</v>
      </c>
      <c r="V791" s="8" t="s">
        <v>226</v>
      </c>
      <c r="W791" s="8" t="s">
        <v>148</v>
      </c>
      <c r="X791" s="8" t="s">
        <v>37</v>
      </c>
      <c r="Y791" s="8">
        <v>0</v>
      </c>
      <c r="Z791" t="s">
        <v>28</v>
      </c>
      <c r="AA791" t="s">
        <v>28</v>
      </c>
      <c r="AB791" t="str">
        <f t="shared" si="24"/>
        <v>856,13829,"FEDERAL MOGUL","2019-10-16","Ryan Hodgin","Nancy Anthony",15000,54.5,43.75,53,"E","010SBS","23#MEDIUM","35#LINER","ANY",1,"","","X","X","Ryan Hodgin","2017-11-25","SC","",0,"2019-10-16","2019-10-16"</v>
      </c>
      <c r="AC791" t="s">
        <v>333</v>
      </c>
      <c r="AD791" t="s">
        <v>332</v>
      </c>
      <c r="AE791" t="str">
        <f t="shared" si="25"/>
        <v>INSERT INTO dash.Jobs VALUES (856,13829,"FEDERAL MOGUL","2019-10-16","Ryan Hodgin","Nancy Anthony",15000,54.5,43.75,53,"E","010SBS","23#MEDIUM","35#LINER","ANY",1,"","","X","X","Ryan Hodgin","2017-11-25","SC","",0,"2019-10-16","2019-10-16");</v>
      </c>
    </row>
    <row r="792" spans="1:31" x14ac:dyDescent="0.2">
      <c r="A792">
        <v>857</v>
      </c>
      <c r="B792" s="8">
        <v>13830</v>
      </c>
      <c r="C792" s="8" t="s">
        <v>65</v>
      </c>
      <c r="D792" t="s">
        <v>28</v>
      </c>
      <c r="E792" s="8" t="s">
        <v>358</v>
      </c>
      <c r="F792" s="8" t="s">
        <v>363</v>
      </c>
      <c r="G792" s="8">
        <v>33400</v>
      </c>
      <c r="H792" s="8">
        <v>52</v>
      </c>
      <c r="I792" s="8">
        <v>39</v>
      </c>
      <c r="J792" s="8">
        <v>52</v>
      </c>
      <c r="K792" s="8" t="s">
        <v>32</v>
      </c>
      <c r="L792" s="8" t="s">
        <v>33</v>
      </c>
      <c r="M792" s="8" t="s">
        <v>34</v>
      </c>
      <c r="N792" s="8" t="s">
        <v>35</v>
      </c>
      <c r="O792" s="8" t="s">
        <v>36</v>
      </c>
      <c r="P792" s="8">
        <v>1</v>
      </c>
      <c r="Q792" s="8" t="s">
        <v>37</v>
      </c>
      <c r="R792" s="8" t="s">
        <v>37</v>
      </c>
      <c r="S792" s="8" t="s">
        <v>38</v>
      </c>
      <c r="T792" s="8" t="s">
        <v>38</v>
      </c>
      <c r="U792" s="8" t="s">
        <v>358</v>
      </c>
      <c r="V792" s="8" t="s">
        <v>220</v>
      </c>
      <c r="W792" s="8" t="s">
        <v>148</v>
      </c>
      <c r="X792" s="8" t="s">
        <v>37</v>
      </c>
      <c r="Y792" s="8">
        <v>0</v>
      </c>
      <c r="Z792" t="s">
        <v>28</v>
      </c>
      <c r="AA792" t="s">
        <v>28</v>
      </c>
      <c r="AB792" t="str">
        <f t="shared" si="24"/>
        <v>857,13830,"FEDERAL MOGUL","2019-10-16","Ryan Hodgin","Nancy Anthony",33400,52,39,52,"E","010SBS","23#MEDIUM","35#LINER","ANY",1,"","","X","X","Ryan Hodgin","2017-12-23","SC","",0,"2019-10-16","2019-10-16"</v>
      </c>
      <c r="AC792" t="s">
        <v>333</v>
      </c>
      <c r="AD792" t="s">
        <v>332</v>
      </c>
      <c r="AE792" t="str">
        <f t="shared" si="25"/>
        <v>INSERT INTO dash.Jobs VALUES (857,13830,"FEDERAL MOGUL","2019-10-16","Ryan Hodgin","Nancy Anthony",33400,52,39,52,"E","010SBS","23#MEDIUM","35#LINER","ANY",1,"","","X","X","Ryan Hodgin","2017-12-23","SC","",0,"2019-10-16","2019-10-16");</v>
      </c>
    </row>
    <row r="793" spans="1:31" x14ac:dyDescent="0.2">
      <c r="A793">
        <v>858</v>
      </c>
      <c r="B793" s="8">
        <v>13831</v>
      </c>
      <c r="C793" s="8" t="s">
        <v>29</v>
      </c>
      <c r="D793" t="s">
        <v>28</v>
      </c>
      <c r="E793" s="8" t="s">
        <v>358</v>
      </c>
      <c r="F793" s="8" t="s">
        <v>366</v>
      </c>
      <c r="G793" s="8">
        <v>1200</v>
      </c>
      <c r="H793" s="8">
        <v>59.5</v>
      </c>
      <c r="I793" s="8">
        <v>39</v>
      </c>
      <c r="J793" s="8">
        <v>59.5</v>
      </c>
      <c r="K793" s="8" t="s">
        <v>41</v>
      </c>
      <c r="L793" s="8" t="s">
        <v>33</v>
      </c>
      <c r="M793" s="8" t="s">
        <v>34</v>
      </c>
      <c r="N793" s="8" t="s">
        <v>35</v>
      </c>
      <c r="O793" s="8" t="s">
        <v>36</v>
      </c>
      <c r="P793" s="8">
        <v>1</v>
      </c>
      <c r="Q793" s="8" t="s">
        <v>37</v>
      </c>
      <c r="R793" s="8" t="s">
        <v>37</v>
      </c>
      <c r="S793" s="8" t="s">
        <v>37</v>
      </c>
      <c r="T793" s="8" t="s">
        <v>38</v>
      </c>
      <c r="U793" s="8" t="s">
        <v>378</v>
      </c>
      <c r="V793" s="8" t="s">
        <v>210</v>
      </c>
      <c r="W793" s="8" t="s">
        <v>63</v>
      </c>
      <c r="X793" s="8" t="s">
        <v>37</v>
      </c>
      <c r="Y793" s="8">
        <v>0</v>
      </c>
      <c r="Z793" t="s">
        <v>28</v>
      </c>
      <c r="AA793" t="s">
        <v>28</v>
      </c>
      <c r="AB793" t="str">
        <f t="shared" si="24"/>
        <v>858,13831,"WHITE WAVE","2019-10-16","Ryan Hodgin","Caroline Vega",1200,59.5,39,59.5,"B","010SBS","23#MEDIUM","35#LINER","ANY",1,"","","","X","Jomarys Mirabal","2017-10-28","N/A","",0,"2019-10-16","2019-10-16"</v>
      </c>
      <c r="AC793" t="s">
        <v>333</v>
      </c>
      <c r="AD793" t="s">
        <v>332</v>
      </c>
      <c r="AE793" t="str">
        <f t="shared" si="25"/>
        <v>INSERT INTO dash.Jobs VALUES (858,13831,"WHITE WAVE","2019-10-16","Ryan Hodgin","Caroline Vega",1200,59.5,39,59.5,"B","010SBS","23#MEDIUM","35#LINER","ANY",1,"","","","X","Jomarys Mirabal","2017-10-28","N/A","",0,"2019-10-16","2019-10-16");</v>
      </c>
    </row>
    <row r="794" spans="1:31" x14ac:dyDescent="0.2">
      <c r="A794">
        <v>859</v>
      </c>
      <c r="B794" s="8">
        <v>13832</v>
      </c>
      <c r="C794" s="8" t="s">
        <v>29</v>
      </c>
      <c r="D794" t="s">
        <v>28</v>
      </c>
      <c r="E794" s="8" t="s">
        <v>358</v>
      </c>
      <c r="F794" s="8" t="s">
        <v>366</v>
      </c>
      <c r="G794" s="8">
        <v>750</v>
      </c>
      <c r="H794" s="8">
        <v>59.5</v>
      </c>
      <c r="I794" s="8">
        <v>39</v>
      </c>
      <c r="J794" s="8">
        <v>59.5</v>
      </c>
      <c r="K794" s="8" t="s">
        <v>41</v>
      </c>
      <c r="L794" s="8" t="s">
        <v>33</v>
      </c>
      <c r="M794" s="8" t="s">
        <v>34</v>
      </c>
      <c r="N794" s="8" t="s">
        <v>35</v>
      </c>
      <c r="O794" s="8" t="s">
        <v>36</v>
      </c>
      <c r="P794" s="8">
        <v>1</v>
      </c>
      <c r="Q794" s="8" t="s">
        <v>37</v>
      </c>
      <c r="R794" s="8" t="s">
        <v>37</v>
      </c>
      <c r="S794" s="8" t="s">
        <v>38</v>
      </c>
      <c r="T794" s="8" t="s">
        <v>38</v>
      </c>
      <c r="U794" s="8" t="s">
        <v>378</v>
      </c>
      <c r="V794" s="8" t="s">
        <v>210</v>
      </c>
      <c r="W794" s="8" t="s">
        <v>63</v>
      </c>
      <c r="X794" s="8" t="s">
        <v>37</v>
      </c>
      <c r="Y794" s="8">
        <v>0</v>
      </c>
      <c r="Z794" t="s">
        <v>28</v>
      </c>
      <c r="AA794" t="s">
        <v>28</v>
      </c>
      <c r="AB794" t="str">
        <f t="shared" si="24"/>
        <v>859,13832,"WHITE WAVE","2019-10-16","Ryan Hodgin","Caroline Vega",750,59.5,39,59.5,"B","010SBS","23#MEDIUM","35#LINER","ANY",1,"","","X","X","Jomarys Mirabal","2017-10-28","N/A","",0,"2019-10-16","2019-10-16"</v>
      </c>
      <c r="AC794" t="s">
        <v>333</v>
      </c>
      <c r="AD794" t="s">
        <v>332</v>
      </c>
      <c r="AE794" t="str">
        <f t="shared" si="25"/>
        <v>INSERT INTO dash.Jobs VALUES (859,13832,"WHITE WAVE","2019-10-16","Ryan Hodgin","Caroline Vega",750,59.5,39,59.5,"B","010SBS","23#MEDIUM","35#LINER","ANY",1,"","","X","X","Jomarys Mirabal","2017-10-28","N/A","",0,"2019-10-16","2019-10-16");</v>
      </c>
    </row>
    <row r="795" spans="1:31" x14ac:dyDescent="0.2">
      <c r="A795">
        <v>860</v>
      </c>
      <c r="B795" s="8">
        <v>13833</v>
      </c>
      <c r="C795" s="8" t="s">
        <v>97</v>
      </c>
      <c r="D795" t="s">
        <v>28</v>
      </c>
      <c r="E795" s="8" t="s">
        <v>358</v>
      </c>
      <c r="F795" s="8" t="s">
        <v>361</v>
      </c>
      <c r="G795" s="8">
        <v>700</v>
      </c>
      <c r="H795" s="8">
        <v>56.5</v>
      </c>
      <c r="I795" s="8">
        <v>33.5</v>
      </c>
      <c r="J795" s="8">
        <v>55</v>
      </c>
      <c r="K795" s="8" t="s">
        <v>32</v>
      </c>
      <c r="L795" s="8" t="s">
        <v>33</v>
      </c>
      <c r="M795" s="8" t="s">
        <v>34</v>
      </c>
      <c r="N795" s="8" t="s">
        <v>48</v>
      </c>
      <c r="O795" s="8" t="s">
        <v>36</v>
      </c>
      <c r="P795" s="8">
        <v>1</v>
      </c>
      <c r="Q795" s="8" t="s">
        <v>37</v>
      </c>
      <c r="R795" s="8" t="s">
        <v>37</v>
      </c>
      <c r="S795" s="8" t="s">
        <v>38</v>
      </c>
      <c r="T795" s="8" t="s">
        <v>38</v>
      </c>
      <c r="U795" s="8" t="s">
        <v>378</v>
      </c>
      <c r="V795" s="8" t="s">
        <v>210</v>
      </c>
      <c r="W795" s="8" t="s">
        <v>63</v>
      </c>
      <c r="X795" s="8" t="s">
        <v>37</v>
      </c>
      <c r="Y795" s="8">
        <v>0</v>
      </c>
      <c r="Z795" t="s">
        <v>28</v>
      </c>
      <c r="AA795" t="s">
        <v>28</v>
      </c>
      <c r="AB795" t="str">
        <f t="shared" si="24"/>
        <v>860,13833,"TELLURIDE TRADING CO","2019-10-16","Ryan Hodgin","Samara Schlossman",700,56.5,33.5,55,"E","010SBS","23#MEDIUM","42#LINER","ANY",1,"","","X","X","Jomarys Mirabal","2017-10-28","N/A","",0,"2019-10-16","2019-10-16"</v>
      </c>
      <c r="AC795" t="s">
        <v>333</v>
      </c>
      <c r="AD795" t="s">
        <v>332</v>
      </c>
      <c r="AE795" t="str">
        <f t="shared" si="25"/>
        <v>INSERT INTO dash.Jobs VALUES (860,13833,"TELLURIDE TRADING CO","2019-10-16","Ryan Hodgin","Samara Schlossman",700,56.5,33.5,55,"E","010SBS","23#MEDIUM","42#LINER","ANY",1,"","","X","X","Jomarys Mirabal","2017-10-28","N/A","",0,"2019-10-16","2019-10-16");</v>
      </c>
    </row>
    <row r="796" spans="1:31" x14ac:dyDescent="0.2">
      <c r="A796">
        <v>861</v>
      </c>
      <c r="B796" s="8">
        <v>13834</v>
      </c>
      <c r="C796" s="8" t="s">
        <v>47</v>
      </c>
      <c r="D796" t="s">
        <v>28</v>
      </c>
      <c r="E796" s="8" t="s">
        <v>358</v>
      </c>
      <c r="F796" s="8" t="s">
        <v>366</v>
      </c>
      <c r="G796" s="8">
        <v>45000</v>
      </c>
      <c r="H796" s="8">
        <v>36</v>
      </c>
      <c r="I796" s="8">
        <v>51.5</v>
      </c>
      <c r="J796" s="8">
        <v>36</v>
      </c>
      <c r="K796" s="8" t="s">
        <v>32</v>
      </c>
      <c r="L796" s="8" t="s">
        <v>33</v>
      </c>
      <c r="M796" s="8" t="s">
        <v>53</v>
      </c>
      <c r="N796" s="8" t="s">
        <v>48</v>
      </c>
      <c r="O796" s="8" t="s">
        <v>336</v>
      </c>
      <c r="P796" s="8">
        <v>1</v>
      </c>
      <c r="Q796" s="8" t="s">
        <v>37</v>
      </c>
      <c r="R796" s="8" t="s">
        <v>37</v>
      </c>
      <c r="S796" s="8" t="s">
        <v>38</v>
      </c>
      <c r="T796" s="8" t="s">
        <v>38</v>
      </c>
      <c r="U796" s="8" t="s">
        <v>371</v>
      </c>
      <c r="V796" s="8" t="s">
        <v>212</v>
      </c>
      <c r="W796" s="8" t="s">
        <v>338</v>
      </c>
      <c r="X796" s="8" t="s">
        <v>37</v>
      </c>
      <c r="Y796" s="8">
        <v>0</v>
      </c>
      <c r="Z796" t="s">
        <v>28</v>
      </c>
      <c r="AA796" t="s">
        <v>28</v>
      </c>
      <c r="AB796" t="str">
        <f t="shared" si="24"/>
        <v>861,13834,"QUAKER","2019-10-16","Ryan Hodgin","Caroline Vega",45000,36,51.5,36,"E","010SBS","26#MEDIUM","42#LINER","KALLIMA",1,"","","X","X","Shanae Codling","2018-5-23","JS","",0,"2019-10-16","2019-10-16"</v>
      </c>
      <c r="AC796" t="s">
        <v>333</v>
      </c>
      <c r="AD796" t="s">
        <v>332</v>
      </c>
      <c r="AE796" t="str">
        <f t="shared" si="25"/>
        <v>INSERT INTO dash.Jobs VALUES (861,13834,"QUAKER","2019-10-16","Ryan Hodgin","Caroline Vega",45000,36,51.5,36,"E","010SBS","26#MEDIUM","42#LINER","KALLIMA",1,"","","X","X","Shanae Codling","2018-5-23","JS","",0,"2019-10-16","2019-10-16");</v>
      </c>
    </row>
    <row r="797" spans="1:31" x14ac:dyDescent="0.2">
      <c r="A797">
        <v>862</v>
      </c>
      <c r="B797" s="8">
        <v>13835</v>
      </c>
      <c r="C797" s="8" t="s">
        <v>54</v>
      </c>
      <c r="D797" t="s">
        <v>28</v>
      </c>
      <c r="E797" s="8" t="s">
        <v>358</v>
      </c>
      <c r="F797" s="8" t="s">
        <v>363</v>
      </c>
      <c r="G797" s="8">
        <v>160000</v>
      </c>
      <c r="H797" s="8">
        <v>59.5</v>
      </c>
      <c r="I797" s="8">
        <v>33.75</v>
      </c>
      <c r="J797" s="8">
        <v>59.5</v>
      </c>
      <c r="K797" s="8" t="s">
        <v>32</v>
      </c>
      <c r="L797" s="8" t="s">
        <v>33</v>
      </c>
      <c r="M797" s="8" t="s">
        <v>34</v>
      </c>
      <c r="N797" s="8" t="s">
        <v>56</v>
      </c>
      <c r="O797" s="8" t="s">
        <v>36</v>
      </c>
      <c r="P797" s="8">
        <v>1</v>
      </c>
      <c r="Q797" s="8" t="s">
        <v>37</v>
      </c>
      <c r="R797" s="8" t="s">
        <v>37</v>
      </c>
      <c r="S797" s="8" t="s">
        <v>38</v>
      </c>
      <c r="T797" s="8" t="s">
        <v>38</v>
      </c>
      <c r="U797" s="8" t="s">
        <v>358</v>
      </c>
      <c r="V797" s="8" t="s">
        <v>221</v>
      </c>
      <c r="W797" s="8" t="s">
        <v>338</v>
      </c>
      <c r="X797" s="8" t="s">
        <v>37</v>
      </c>
      <c r="Y797" s="8">
        <v>0</v>
      </c>
      <c r="Z797" t="s">
        <v>28</v>
      </c>
      <c r="AA797" t="s">
        <v>28</v>
      </c>
      <c r="AB797" t="str">
        <f t="shared" si="24"/>
        <v>862,13835,"KELLOGG'S","2019-10-16","Ryan Hodgin","Nancy Anthony",160000,59.5,33.75,59.5,"E","010SBS","23#MEDIUM","26#LINER","ANY",1,"","","X","X","Ryan Hodgin","2018-2-17","JS","",0,"2019-10-16","2019-10-16"</v>
      </c>
      <c r="AC797" t="s">
        <v>333</v>
      </c>
      <c r="AD797" t="s">
        <v>332</v>
      </c>
      <c r="AE797" t="str">
        <f t="shared" si="25"/>
        <v>INSERT INTO dash.Jobs VALUES (862,13835,"KELLOGG'S","2019-10-16","Ryan Hodgin","Nancy Anthony",160000,59.5,33.75,59.5,"E","010SBS","23#MEDIUM","26#LINER","ANY",1,"","","X","X","Ryan Hodgin","2018-2-17","JS","",0,"2019-10-16","2019-10-16");</v>
      </c>
    </row>
    <row r="798" spans="1:31" x14ac:dyDescent="0.2">
      <c r="A798">
        <v>863</v>
      </c>
      <c r="B798" s="8">
        <v>13836</v>
      </c>
      <c r="C798" s="8" t="s">
        <v>54</v>
      </c>
      <c r="D798" t="s">
        <v>28</v>
      </c>
      <c r="E798" s="8" t="s">
        <v>358</v>
      </c>
      <c r="F798" s="8" t="s">
        <v>363</v>
      </c>
      <c r="G798" s="8">
        <v>160000</v>
      </c>
      <c r="H798" s="8">
        <v>54.5</v>
      </c>
      <c r="I798" s="8">
        <v>33.75</v>
      </c>
      <c r="J798" s="8">
        <v>54</v>
      </c>
      <c r="K798" s="8" t="s">
        <v>32</v>
      </c>
      <c r="L798" s="8" t="s">
        <v>33</v>
      </c>
      <c r="M798" s="8" t="s">
        <v>34</v>
      </c>
      <c r="N798" s="8" t="s">
        <v>56</v>
      </c>
      <c r="O798" s="8" t="s">
        <v>36</v>
      </c>
      <c r="P798" s="8">
        <v>1</v>
      </c>
      <c r="Q798" s="8" t="s">
        <v>37</v>
      </c>
      <c r="R798" s="8" t="s">
        <v>37</v>
      </c>
      <c r="S798" s="8" t="s">
        <v>38</v>
      </c>
      <c r="T798" s="8" t="s">
        <v>38</v>
      </c>
      <c r="U798" s="8" t="s">
        <v>358</v>
      </c>
      <c r="V798" s="8" t="s">
        <v>221</v>
      </c>
      <c r="W798" s="8" t="s">
        <v>338</v>
      </c>
      <c r="X798" s="8" t="s">
        <v>37</v>
      </c>
      <c r="Y798" s="8">
        <v>0</v>
      </c>
      <c r="Z798" t="s">
        <v>28</v>
      </c>
      <c r="AA798" t="s">
        <v>28</v>
      </c>
      <c r="AB798" t="str">
        <f t="shared" si="24"/>
        <v>863,13836,"KELLOGG'S","2019-10-16","Ryan Hodgin","Nancy Anthony",160000,54.5,33.75,54,"E","010SBS","23#MEDIUM","26#LINER","ANY",1,"","","X","X","Ryan Hodgin","2018-2-17","JS","",0,"2019-10-16","2019-10-16"</v>
      </c>
      <c r="AC798" t="s">
        <v>333</v>
      </c>
      <c r="AD798" t="s">
        <v>332</v>
      </c>
      <c r="AE798" t="str">
        <f t="shared" si="25"/>
        <v>INSERT INTO dash.Jobs VALUES (863,13836,"KELLOGG'S","2019-10-16","Ryan Hodgin","Nancy Anthony",160000,54.5,33.75,54,"E","010SBS","23#MEDIUM","26#LINER","ANY",1,"","","X","X","Ryan Hodgin","2018-2-17","JS","",0,"2019-10-16","2019-10-16");</v>
      </c>
    </row>
    <row r="799" spans="1:31" x14ac:dyDescent="0.2">
      <c r="A799">
        <v>864</v>
      </c>
      <c r="B799" s="8">
        <v>13837</v>
      </c>
      <c r="C799" s="8" t="s">
        <v>54</v>
      </c>
      <c r="D799" t="s">
        <v>28</v>
      </c>
      <c r="E799" s="8" t="s">
        <v>358</v>
      </c>
      <c r="F799" s="8" t="s">
        <v>363</v>
      </c>
      <c r="G799" s="8">
        <v>180000</v>
      </c>
      <c r="H799" s="8">
        <v>40</v>
      </c>
      <c r="I799" s="8">
        <v>48.25</v>
      </c>
      <c r="J799" s="8">
        <v>40</v>
      </c>
      <c r="K799" s="8" t="s">
        <v>41</v>
      </c>
      <c r="L799" s="8" t="s">
        <v>33</v>
      </c>
      <c r="M799" s="8" t="s">
        <v>34</v>
      </c>
      <c r="N799" s="8" t="s">
        <v>35</v>
      </c>
      <c r="O799" s="8" t="s">
        <v>36</v>
      </c>
      <c r="P799" s="8">
        <v>1</v>
      </c>
      <c r="Q799" s="8" t="s">
        <v>37</v>
      </c>
      <c r="R799" s="8" t="s">
        <v>37</v>
      </c>
      <c r="S799" s="8" t="s">
        <v>38</v>
      </c>
      <c r="T799" s="8" t="s">
        <v>38</v>
      </c>
      <c r="U799" s="8" t="s">
        <v>358</v>
      </c>
      <c r="V799" s="8" t="s">
        <v>221</v>
      </c>
      <c r="W799" s="8" t="s">
        <v>63</v>
      </c>
      <c r="X799" s="8" t="s">
        <v>37</v>
      </c>
      <c r="Y799" s="8">
        <v>0</v>
      </c>
      <c r="Z799" t="s">
        <v>28</v>
      </c>
      <c r="AA799" t="s">
        <v>28</v>
      </c>
      <c r="AB799" t="str">
        <f t="shared" si="24"/>
        <v>864,13837,"KELLOGG'S","2019-10-16","Ryan Hodgin","Nancy Anthony",180000,40,48.25,40,"B","010SBS","23#MEDIUM","35#LINER","ANY",1,"","","X","X","Ryan Hodgin","2018-2-17","N/A","",0,"2019-10-16","2019-10-16"</v>
      </c>
      <c r="AC799" t="s">
        <v>333</v>
      </c>
      <c r="AD799" t="s">
        <v>332</v>
      </c>
      <c r="AE799" t="str">
        <f t="shared" si="25"/>
        <v>INSERT INTO dash.Jobs VALUES (864,13837,"KELLOGG'S","2019-10-16","Ryan Hodgin","Nancy Anthony",180000,40,48.25,40,"B","010SBS","23#MEDIUM","35#LINER","ANY",1,"","","X","X","Ryan Hodgin","2018-2-17","N/A","",0,"2019-10-16","2019-10-16");</v>
      </c>
    </row>
    <row r="800" spans="1:31" x14ac:dyDescent="0.2">
      <c r="A800">
        <v>865</v>
      </c>
      <c r="B800" s="8">
        <v>13838</v>
      </c>
      <c r="C800" s="8" t="s">
        <v>74</v>
      </c>
      <c r="D800" t="s">
        <v>28</v>
      </c>
      <c r="E800" s="8" t="s">
        <v>358</v>
      </c>
      <c r="F800" s="8" t="s">
        <v>361</v>
      </c>
      <c r="G800" s="8">
        <v>23500</v>
      </c>
      <c r="H800" s="8">
        <v>61.5</v>
      </c>
      <c r="I800" s="8">
        <v>38</v>
      </c>
      <c r="J800" s="8">
        <v>58.5</v>
      </c>
      <c r="K800" s="8" t="s">
        <v>41</v>
      </c>
      <c r="L800" s="8" t="s">
        <v>33</v>
      </c>
      <c r="M800" s="8" t="s">
        <v>34</v>
      </c>
      <c r="N800" s="8" t="s">
        <v>35</v>
      </c>
      <c r="O800" s="8" t="s">
        <v>336</v>
      </c>
      <c r="P800" s="8">
        <v>1</v>
      </c>
      <c r="Q800" s="8" t="s">
        <v>37</v>
      </c>
      <c r="R800" s="8" t="s">
        <v>37</v>
      </c>
      <c r="S800" s="8" t="s">
        <v>38</v>
      </c>
      <c r="T800" s="8" t="s">
        <v>38</v>
      </c>
      <c r="U800" s="8" t="s">
        <v>358</v>
      </c>
      <c r="V800" s="8" t="s">
        <v>221</v>
      </c>
      <c r="W800" s="8" t="s">
        <v>338</v>
      </c>
      <c r="X800" s="8" t="s">
        <v>37</v>
      </c>
      <c r="Y800" s="8">
        <v>0</v>
      </c>
      <c r="Z800" t="s">
        <v>28</v>
      </c>
      <c r="AA800" t="s">
        <v>28</v>
      </c>
      <c r="AB800" t="str">
        <f t="shared" si="24"/>
        <v>865,13838,"MASS BAY","2019-10-16","Ryan Hodgin","Samara Schlossman",23500,61.5,38,58.5,"B","010SBS","23#MEDIUM","35#LINER","KALLIMA",1,"","","X","X","Ryan Hodgin","2018-2-17","JS","",0,"2019-10-16","2019-10-16"</v>
      </c>
      <c r="AC800" t="s">
        <v>333</v>
      </c>
      <c r="AD800" t="s">
        <v>332</v>
      </c>
      <c r="AE800" t="str">
        <f t="shared" si="25"/>
        <v>INSERT INTO dash.Jobs VALUES (865,13838,"MASS BAY","2019-10-16","Ryan Hodgin","Samara Schlossman",23500,61.5,38,58.5,"B","010SBS","23#MEDIUM","35#LINER","KALLIMA",1,"","","X","X","Ryan Hodgin","2018-2-17","JS","",0,"2019-10-16","2019-10-16");</v>
      </c>
    </row>
    <row r="801" spans="1:31" x14ac:dyDescent="0.2">
      <c r="A801">
        <v>866</v>
      </c>
      <c r="B801" s="8">
        <v>13839</v>
      </c>
      <c r="C801" s="8" t="s">
        <v>74</v>
      </c>
      <c r="D801" t="s">
        <v>28</v>
      </c>
      <c r="E801" s="8" t="s">
        <v>358</v>
      </c>
      <c r="F801" s="8" t="s">
        <v>361</v>
      </c>
      <c r="G801" s="8">
        <v>34900</v>
      </c>
      <c r="H801" s="8">
        <v>61.5</v>
      </c>
      <c r="I801" s="8">
        <v>38</v>
      </c>
      <c r="J801" s="8">
        <v>58.5</v>
      </c>
      <c r="K801" s="8" t="s">
        <v>41</v>
      </c>
      <c r="L801" s="8" t="s">
        <v>33</v>
      </c>
      <c r="M801" s="8" t="s">
        <v>34</v>
      </c>
      <c r="N801" s="8" t="s">
        <v>35</v>
      </c>
      <c r="O801" s="8" t="s">
        <v>336</v>
      </c>
      <c r="P801" s="8">
        <v>1</v>
      </c>
      <c r="Q801" s="8" t="s">
        <v>37</v>
      </c>
      <c r="R801" s="8" t="s">
        <v>37</v>
      </c>
      <c r="S801" s="8" t="s">
        <v>38</v>
      </c>
      <c r="T801" s="8" t="s">
        <v>38</v>
      </c>
      <c r="U801" s="8" t="s">
        <v>371</v>
      </c>
      <c r="V801" s="8" t="s">
        <v>231</v>
      </c>
      <c r="W801" s="8" t="s">
        <v>338</v>
      </c>
      <c r="X801" s="8" t="s">
        <v>37</v>
      </c>
      <c r="Y801" s="8">
        <v>0</v>
      </c>
      <c r="Z801" t="s">
        <v>28</v>
      </c>
      <c r="AA801" t="s">
        <v>28</v>
      </c>
      <c r="AB801" t="str">
        <f t="shared" si="24"/>
        <v>866,13839,"MASS BAY","2019-10-16","Ryan Hodgin","Samara Schlossman",34900,61.5,38,58.5,"B","010SBS","23#MEDIUM","35#LINER","KALLIMA",1,"","","X","X","Shanae Codling","2018-2-24","JS","",0,"2019-10-16","2019-10-16"</v>
      </c>
      <c r="AC801" t="s">
        <v>333</v>
      </c>
      <c r="AD801" t="s">
        <v>332</v>
      </c>
      <c r="AE801" t="str">
        <f t="shared" si="25"/>
        <v>INSERT INTO dash.Jobs VALUES (866,13839,"MASS BAY","2019-10-16","Ryan Hodgin","Samara Schlossman",34900,61.5,38,58.5,"B","010SBS","23#MEDIUM","35#LINER","KALLIMA",1,"","","X","X","Shanae Codling","2018-2-24","JS","",0,"2019-10-16","2019-10-16");</v>
      </c>
    </row>
    <row r="802" spans="1:31" x14ac:dyDescent="0.2">
      <c r="A802">
        <v>867</v>
      </c>
      <c r="B802" s="8">
        <v>13840</v>
      </c>
      <c r="C802" s="8" t="s">
        <v>74</v>
      </c>
      <c r="D802" t="s">
        <v>28</v>
      </c>
      <c r="E802" s="8" t="s">
        <v>358</v>
      </c>
      <c r="F802" s="8" t="s">
        <v>361</v>
      </c>
      <c r="G802" s="8">
        <v>8300</v>
      </c>
      <c r="H802" s="8">
        <v>43.5</v>
      </c>
      <c r="I802" s="8">
        <v>51.5</v>
      </c>
      <c r="J802" s="8">
        <v>40.5</v>
      </c>
      <c r="K802" s="8" t="s">
        <v>41</v>
      </c>
      <c r="L802" s="8" t="s">
        <v>33</v>
      </c>
      <c r="M802" s="8" t="s">
        <v>34</v>
      </c>
      <c r="N802" s="8" t="s">
        <v>35</v>
      </c>
      <c r="O802" s="8" t="s">
        <v>336</v>
      </c>
      <c r="P802" s="8">
        <v>1</v>
      </c>
      <c r="Q802" s="8" t="s">
        <v>37</v>
      </c>
      <c r="R802" s="8" t="s">
        <v>37</v>
      </c>
      <c r="S802" s="8" t="s">
        <v>38</v>
      </c>
      <c r="T802" s="8" t="s">
        <v>38</v>
      </c>
      <c r="U802" s="8" t="s">
        <v>358</v>
      </c>
      <c r="V802" s="8" t="s">
        <v>221</v>
      </c>
      <c r="W802" s="8" t="s">
        <v>338</v>
      </c>
      <c r="X802" s="8" t="s">
        <v>37</v>
      </c>
      <c r="Y802" s="8">
        <v>0</v>
      </c>
      <c r="Z802" t="s">
        <v>28</v>
      </c>
      <c r="AA802" t="s">
        <v>28</v>
      </c>
      <c r="AB802" t="str">
        <f t="shared" ref="AB802:AB865" si="26">_xlfn.CONCAT(A802,$A$1,B802,$A$1,C802,$A$1,D802,$A$1,E802,$A$1,F802,$A$1,G802,$A$1,H802,$A$1,I802,$A$1,J802,$A$1,K802,$A$1,L802,$A$1,M802,$A$1,N802,$A$1,O802,$A$1,P802,$A$1,Q802,$A$1,R802,$A$1,S802,$A$1,T802,$A$1,U802,$A$1,V802,$A$1,W802,$A$1,X802,$A$1,Y802,$A$1,Z802,$A$1,AA802)</f>
        <v>867,13840,"MASS BAY","2019-10-16","Ryan Hodgin","Samara Schlossman",8300,43.5,51.5,40.5,"B","010SBS","23#MEDIUM","35#LINER","KALLIMA",1,"","","X","X","Ryan Hodgin","2018-2-17","JS","",0,"2019-10-16","2019-10-16"</v>
      </c>
      <c r="AC802" t="s">
        <v>333</v>
      </c>
      <c r="AD802" t="s">
        <v>332</v>
      </c>
      <c r="AE802" t="str">
        <f t="shared" ref="AE802:AE865" si="27">AC802&amp;AB802&amp;AD802</f>
        <v>INSERT INTO dash.Jobs VALUES (867,13840,"MASS BAY","2019-10-16","Ryan Hodgin","Samara Schlossman",8300,43.5,51.5,40.5,"B","010SBS","23#MEDIUM","35#LINER","KALLIMA",1,"","","X","X","Ryan Hodgin","2018-2-17","JS","",0,"2019-10-16","2019-10-16");</v>
      </c>
    </row>
    <row r="803" spans="1:31" x14ac:dyDescent="0.2">
      <c r="A803">
        <v>868</v>
      </c>
      <c r="B803" s="8">
        <v>13841</v>
      </c>
      <c r="C803" s="8" t="s">
        <v>74</v>
      </c>
      <c r="D803" t="s">
        <v>28</v>
      </c>
      <c r="E803" s="8" t="s">
        <v>358</v>
      </c>
      <c r="F803" s="8" t="s">
        <v>361</v>
      </c>
      <c r="G803" s="8">
        <v>2600</v>
      </c>
      <c r="H803" s="8">
        <v>43.5</v>
      </c>
      <c r="I803" s="8">
        <v>51.5</v>
      </c>
      <c r="J803" s="8">
        <v>40.5</v>
      </c>
      <c r="K803" s="8" t="s">
        <v>41</v>
      </c>
      <c r="L803" s="8" t="s">
        <v>33</v>
      </c>
      <c r="M803" s="8" t="s">
        <v>34</v>
      </c>
      <c r="N803" s="8" t="s">
        <v>35</v>
      </c>
      <c r="O803" s="8" t="s">
        <v>336</v>
      </c>
      <c r="P803" s="8">
        <v>1</v>
      </c>
      <c r="Q803" s="8" t="s">
        <v>37</v>
      </c>
      <c r="R803" s="8" t="s">
        <v>37</v>
      </c>
      <c r="S803" s="8" t="s">
        <v>38</v>
      </c>
      <c r="T803" s="8" t="s">
        <v>38</v>
      </c>
      <c r="U803" s="8" t="s">
        <v>358</v>
      </c>
      <c r="V803" s="8" t="s">
        <v>226</v>
      </c>
      <c r="W803" s="8" t="s">
        <v>338</v>
      </c>
      <c r="X803" s="8" t="s">
        <v>37</v>
      </c>
      <c r="Y803" s="8">
        <v>0</v>
      </c>
      <c r="Z803" t="s">
        <v>28</v>
      </c>
      <c r="AA803" t="s">
        <v>28</v>
      </c>
      <c r="AB803" t="str">
        <f t="shared" si="26"/>
        <v>868,13841,"MASS BAY","2019-10-16","Ryan Hodgin","Samara Schlossman",2600,43.5,51.5,40.5,"B","010SBS","23#MEDIUM","35#LINER","KALLIMA",1,"","","X","X","Ryan Hodgin","2017-11-25","JS","",0,"2019-10-16","2019-10-16"</v>
      </c>
      <c r="AC803" t="s">
        <v>333</v>
      </c>
      <c r="AD803" t="s">
        <v>332</v>
      </c>
      <c r="AE803" t="str">
        <f t="shared" si="27"/>
        <v>INSERT INTO dash.Jobs VALUES (868,13841,"MASS BAY","2019-10-16","Ryan Hodgin","Samara Schlossman",2600,43.5,51.5,40.5,"B","010SBS","23#MEDIUM","35#LINER","KALLIMA",1,"","","X","X","Ryan Hodgin","2017-11-25","JS","",0,"2019-10-16","2019-10-16");</v>
      </c>
    </row>
    <row r="804" spans="1:31" x14ac:dyDescent="0.2">
      <c r="A804">
        <v>869</v>
      </c>
      <c r="B804" s="8">
        <v>13842</v>
      </c>
      <c r="C804" s="8" t="s">
        <v>59</v>
      </c>
      <c r="D804" t="s">
        <v>28</v>
      </c>
      <c r="E804" s="8" t="s">
        <v>367</v>
      </c>
      <c r="F804" s="8" t="s">
        <v>360</v>
      </c>
      <c r="G804" s="8">
        <v>41900</v>
      </c>
      <c r="H804" s="8">
        <v>40</v>
      </c>
      <c r="I804" s="8">
        <v>45.75</v>
      </c>
      <c r="J804" s="8">
        <v>40</v>
      </c>
      <c r="K804" s="8" t="s">
        <v>41</v>
      </c>
      <c r="L804" s="8" t="s">
        <v>60</v>
      </c>
      <c r="M804" s="8" t="s">
        <v>53</v>
      </c>
      <c r="N804" s="8" t="s">
        <v>48</v>
      </c>
      <c r="O804" s="8" t="s">
        <v>36</v>
      </c>
      <c r="P804" s="8">
        <v>1</v>
      </c>
      <c r="Q804" s="8" t="s">
        <v>37</v>
      </c>
      <c r="R804" s="8" t="s">
        <v>37</v>
      </c>
      <c r="S804" s="8" t="s">
        <v>38</v>
      </c>
      <c r="T804" s="8" t="s">
        <v>38</v>
      </c>
      <c r="U804" s="8" t="s">
        <v>358</v>
      </c>
      <c r="V804" s="8" t="s">
        <v>220</v>
      </c>
      <c r="W804" s="8" t="s">
        <v>148</v>
      </c>
      <c r="X804" s="8" t="s">
        <v>37</v>
      </c>
      <c r="Y804" s="8">
        <v>0</v>
      </c>
      <c r="Z804" t="s">
        <v>28</v>
      </c>
      <c r="AA804" t="s">
        <v>28</v>
      </c>
      <c r="AB804" t="str">
        <f t="shared" si="26"/>
        <v>869,13842,"KEURIG GREEN MOUNTAIN","2019-10-16","Tom Gottberg","Jeff Tejeda",41900,40,45.75,40,"B","012SBS","26#MEDIUM","42#LINER","ANY",1,"","","X","X","Ryan Hodgin","2017-12-23","SC","",0,"2019-10-16","2019-10-16"</v>
      </c>
      <c r="AC804" t="s">
        <v>333</v>
      </c>
      <c r="AD804" t="s">
        <v>332</v>
      </c>
      <c r="AE804" t="str">
        <f t="shared" si="27"/>
        <v>INSERT INTO dash.Jobs VALUES (869,13842,"KEURIG GREEN MOUNTAIN","2019-10-16","Tom Gottberg","Jeff Tejeda",41900,40,45.75,40,"B","012SBS","26#MEDIUM","42#LINER","ANY",1,"","","X","X","Ryan Hodgin","2017-12-23","SC","",0,"2019-10-16","2019-10-16");</v>
      </c>
    </row>
    <row r="805" spans="1:31" x14ac:dyDescent="0.2">
      <c r="A805">
        <v>870</v>
      </c>
      <c r="B805" s="8">
        <v>13843</v>
      </c>
      <c r="C805" s="8" t="s">
        <v>118</v>
      </c>
      <c r="D805" t="s">
        <v>28</v>
      </c>
      <c r="E805" s="8" t="s">
        <v>367</v>
      </c>
      <c r="F805" s="8" t="s">
        <v>361</v>
      </c>
      <c r="G805" s="8">
        <v>12000</v>
      </c>
      <c r="H805" s="8">
        <v>48</v>
      </c>
      <c r="I805" s="8">
        <v>38.5</v>
      </c>
      <c r="J805" s="8">
        <v>46.5</v>
      </c>
      <c r="K805" s="8" t="s">
        <v>32</v>
      </c>
      <c r="L805" s="8" t="s">
        <v>33</v>
      </c>
      <c r="M805" s="8" t="s">
        <v>34</v>
      </c>
      <c r="N805" s="8" t="s">
        <v>35</v>
      </c>
      <c r="O805" s="8" t="s">
        <v>36</v>
      </c>
      <c r="P805" s="8">
        <v>1</v>
      </c>
      <c r="Q805" s="8" t="s">
        <v>37</v>
      </c>
      <c r="R805" s="8" t="s">
        <v>37</v>
      </c>
      <c r="S805" s="8" t="s">
        <v>38</v>
      </c>
      <c r="T805" s="8" t="s">
        <v>38</v>
      </c>
      <c r="U805" s="8" t="s">
        <v>371</v>
      </c>
      <c r="V805" s="8" t="s">
        <v>231</v>
      </c>
      <c r="W805" s="8" t="s">
        <v>338</v>
      </c>
      <c r="X805" s="8" t="s">
        <v>37</v>
      </c>
      <c r="Y805" s="8">
        <v>0</v>
      </c>
      <c r="Z805" t="s">
        <v>28</v>
      </c>
      <c r="AA805" t="s">
        <v>28</v>
      </c>
      <c r="AB805" t="str">
        <f t="shared" si="26"/>
        <v>870,13843,"MINT-X","2019-10-16","Tom Gottberg","Samara Schlossman",12000,48,38.5,46.5,"E","010SBS","23#MEDIUM","35#LINER","ANY",1,"","","X","X","Shanae Codling","2018-2-24","JS","",0,"2019-10-16","2019-10-16"</v>
      </c>
      <c r="AC805" t="s">
        <v>333</v>
      </c>
      <c r="AD805" t="s">
        <v>332</v>
      </c>
      <c r="AE805" t="str">
        <f t="shared" si="27"/>
        <v>INSERT INTO dash.Jobs VALUES (870,13843,"MINT-X","2019-10-16","Tom Gottberg","Samara Schlossman",12000,48,38.5,46.5,"E","010SBS","23#MEDIUM","35#LINER","ANY",1,"","","X","X","Shanae Codling","2018-2-24","JS","",0,"2019-10-16","2019-10-16");</v>
      </c>
    </row>
    <row r="806" spans="1:31" x14ac:dyDescent="0.2">
      <c r="A806">
        <v>871</v>
      </c>
      <c r="B806" s="8">
        <v>13844</v>
      </c>
      <c r="C806" s="8" t="s">
        <v>59</v>
      </c>
      <c r="D806" t="s">
        <v>28</v>
      </c>
      <c r="E806" s="8" t="s">
        <v>367</v>
      </c>
      <c r="F806" s="8" t="s">
        <v>360</v>
      </c>
      <c r="G806" s="8">
        <v>41100</v>
      </c>
      <c r="H806" s="8">
        <v>40</v>
      </c>
      <c r="I806" s="8">
        <v>45.75</v>
      </c>
      <c r="J806" s="8">
        <v>40</v>
      </c>
      <c r="K806" s="8" t="s">
        <v>41</v>
      </c>
      <c r="L806" s="8" t="s">
        <v>60</v>
      </c>
      <c r="M806" s="8" t="s">
        <v>53</v>
      </c>
      <c r="N806" s="8" t="s">
        <v>48</v>
      </c>
      <c r="O806" s="8" t="s">
        <v>36</v>
      </c>
      <c r="P806" s="8">
        <v>1</v>
      </c>
      <c r="Q806" s="8" t="s">
        <v>37</v>
      </c>
      <c r="R806" s="8" t="s">
        <v>37</v>
      </c>
      <c r="S806" s="8" t="s">
        <v>38</v>
      </c>
      <c r="T806" s="8" t="s">
        <v>38</v>
      </c>
      <c r="U806" s="8" t="s">
        <v>358</v>
      </c>
      <c r="V806" s="8" t="s">
        <v>220</v>
      </c>
      <c r="W806" s="8" t="s">
        <v>148</v>
      </c>
      <c r="X806" s="8" t="s">
        <v>37</v>
      </c>
      <c r="Y806" s="8">
        <v>0</v>
      </c>
      <c r="Z806" t="s">
        <v>28</v>
      </c>
      <c r="AA806" t="s">
        <v>28</v>
      </c>
      <c r="AB806" t="str">
        <f t="shared" si="26"/>
        <v>871,13844,"KEURIG GREEN MOUNTAIN","2019-10-16","Tom Gottberg","Jeff Tejeda",41100,40,45.75,40,"B","012SBS","26#MEDIUM","42#LINER","ANY",1,"","","X","X","Ryan Hodgin","2017-12-23","SC","",0,"2019-10-16","2019-10-16"</v>
      </c>
      <c r="AC806" t="s">
        <v>333</v>
      </c>
      <c r="AD806" t="s">
        <v>332</v>
      </c>
      <c r="AE806" t="str">
        <f t="shared" si="27"/>
        <v>INSERT INTO dash.Jobs VALUES (871,13844,"KEURIG GREEN MOUNTAIN","2019-10-16","Tom Gottberg","Jeff Tejeda",41100,40,45.75,40,"B","012SBS","26#MEDIUM","42#LINER","ANY",1,"","","X","X","Ryan Hodgin","2017-12-23","SC","",0,"2019-10-16","2019-10-16");</v>
      </c>
    </row>
    <row r="807" spans="1:31" x14ac:dyDescent="0.2">
      <c r="A807">
        <v>872</v>
      </c>
      <c r="B807" s="8">
        <v>13845</v>
      </c>
      <c r="C807" s="8" t="s">
        <v>67</v>
      </c>
      <c r="D807" t="s">
        <v>28</v>
      </c>
      <c r="E807" s="8" t="s">
        <v>367</v>
      </c>
      <c r="F807" s="8" t="s">
        <v>362</v>
      </c>
      <c r="G807" s="8">
        <v>180000</v>
      </c>
      <c r="H807" s="8">
        <v>48</v>
      </c>
      <c r="I807" s="8">
        <v>36.75</v>
      </c>
      <c r="J807" s="8">
        <v>45.5</v>
      </c>
      <c r="K807" s="8" t="s">
        <v>64</v>
      </c>
      <c r="L807" s="8" t="s">
        <v>33</v>
      </c>
      <c r="M807" s="8" t="s">
        <v>34</v>
      </c>
      <c r="N807" s="8" t="s">
        <v>56</v>
      </c>
      <c r="O807" s="8" t="s">
        <v>36</v>
      </c>
      <c r="P807" s="8">
        <v>1</v>
      </c>
      <c r="Q807" s="8" t="s">
        <v>37</v>
      </c>
      <c r="R807" s="8" t="s">
        <v>37</v>
      </c>
      <c r="S807" s="8" t="s">
        <v>38</v>
      </c>
      <c r="T807" s="8" t="s">
        <v>38</v>
      </c>
      <c r="U807" s="8" t="s">
        <v>371</v>
      </c>
      <c r="V807" s="8" t="s">
        <v>228</v>
      </c>
      <c r="W807" s="8" t="s">
        <v>338</v>
      </c>
      <c r="X807" s="8" t="s">
        <v>37</v>
      </c>
      <c r="Y807" s="8">
        <v>0</v>
      </c>
      <c r="Z807" t="s">
        <v>28</v>
      </c>
      <c r="AA807" t="s">
        <v>28</v>
      </c>
      <c r="AB807" t="str">
        <f t="shared" si="26"/>
        <v>872,13845,"ABBOTT-ACTION","2019-10-16","Tom Gottberg","Fran Hice",180000,48,36.75,45.5,"F","010SBS","23#MEDIUM","26#LINER","ANY",1,"","","X","X","Shanae Codling","2018-4-28","JS","",0,"2019-10-16","2019-10-16"</v>
      </c>
      <c r="AC807" t="s">
        <v>333</v>
      </c>
      <c r="AD807" t="s">
        <v>332</v>
      </c>
      <c r="AE807" t="str">
        <f t="shared" si="27"/>
        <v>INSERT INTO dash.Jobs VALUES (872,13845,"ABBOTT-ACTION","2019-10-16","Tom Gottberg","Fran Hice",180000,48,36.75,45.5,"F","010SBS","23#MEDIUM","26#LINER","ANY",1,"","","X","X","Shanae Codling","2018-4-28","JS","",0,"2019-10-16","2019-10-16");</v>
      </c>
    </row>
    <row r="808" spans="1:31" x14ac:dyDescent="0.2">
      <c r="A808">
        <v>873</v>
      </c>
      <c r="B808" s="8">
        <v>13846</v>
      </c>
      <c r="C808" s="8" t="s">
        <v>82</v>
      </c>
      <c r="D808" t="s">
        <v>28</v>
      </c>
      <c r="E808" s="8" t="s">
        <v>367</v>
      </c>
      <c r="F808" s="8" t="s">
        <v>362</v>
      </c>
      <c r="G808" s="8">
        <v>6500</v>
      </c>
      <c r="H808" s="8">
        <v>54.5</v>
      </c>
      <c r="I808" s="8">
        <v>33</v>
      </c>
      <c r="J808" s="8">
        <v>53</v>
      </c>
      <c r="K808" s="8" t="s">
        <v>41</v>
      </c>
      <c r="L808" s="8" t="s">
        <v>33</v>
      </c>
      <c r="M808" s="8" t="s">
        <v>34</v>
      </c>
      <c r="N808" s="8" t="s">
        <v>35</v>
      </c>
      <c r="O808" s="8" t="s">
        <v>36</v>
      </c>
      <c r="P808" s="8">
        <v>1</v>
      </c>
      <c r="Q808" s="8" t="s">
        <v>37</v>
      </c>
      <c r="R808" s="8" t="s">
        <v>37</v>
      </c>
      <c r="S808" s="8" t="s">
        <v>38</v>
      </c>
      <c r="T808" s="8" t="s">
        <v>38</v>
      </c>
      <c r="U808" s="8" t="s">
        <v>358</v>
      </c>
      <c r="V808" s="8" t="s">
        <v>226</v>
      </c>
      <c r="W808" s="8" t="s">
        <v>338</v>
      </c>
      <c r="X808" s="8" t="s">
        <v>37</v>
      </c>
      <c r="Y808" s="8">
        <v>0</v>
      </c>
      <c r="Z808" t="s">
        <v>28</v>
      </c>
      <c r="AA808" t="s">
        <v>28</v>
      </c>
      <c r="AB808" t="str">
        <f t="shared" si="26"/>
        <v>873,13846,"ZWILLING JA HENCKELS","2019-10-16","Tom Gottberg","Fran Hice",6500,54.5,33,53,"B","010SBS","23#MEDIUM","35#LINER","ANY",1,"","","X","X","Ryan Hodgin","2017-11-25","JS","",0,"2019-10-16","2019-10-16"</v>
      </c>
      <c r="AC808" t="s">
        <v>333</v>
      </c>
      <c r="AD808" t="s">
        <v>332</v>
      </c>
      <c r="AE808" t="str">
        <f t="shared" si="27"/>
        <v>INSERT INTO dash.Jobs VALUES (873,13846,"ZWILLING JA HENCKELS","2019-10-16","Tom Gottberg","Fran Hice",6500,54.5,33,53,"B","010SBS","23#MEDIUM","35#LINER","ANY",1,"","","X","X","Ryan Hodgin","2017-11-25","JS","",0,"2019-10-16","2019-10-16");</v>
      </c>
    </row>
    <row r="809" spans="1:31" x14ac:dyDescent="0.2">
      <c r="A809">
        <v>874</v>
      </c>
      <c r="B809" s="8">
        <v>13847</v>
      </c>
      <c r="C809" s="8" t="s">
        <v>47</v>
      </c>
      <c r="D809" t="s">
        <v>28</v>
      </c>
      <c r="E809" s="8" t="s">
        <v>367</v>
      </c>
      <c r="F809" s="8" t="s">
        <v>366</v>
      </c>
      <c r="G809" s="8">
        <v>17700</v>
      </c>
      <c r="H809" s="8">
        <v>48</v>
      </c>
      <c r="I809" s="8">
        <v>34</v>
      </c>
      <c r="J809" s="8">
        <v>47.5</v>
      </c>
      <c r="K809" s="8" t="s">
        <v>32</v>
      </c>
      <c r="L809" s="8" t="s">
        <v>33</v>
      </c>
      <c r="M809" s="8" t="s">
        <v>34</v>
      </c>
      <c r="N809" s="8" t="s">
        <v>66</v>
      </c>
      <c r="O809" s="8" t="s">
        <v>336</v>
      </c>
      <c r="P809" s="8">
        <v>1</v>
      </c>
      <c r="Q809" s="8" t="s">
        <v>37</v>
      </c>
      <c r="R809" s="8" t="s">
        <v>37</v>
      </c>
      <c r="S809" s="8" t="s">
        <v>38</v>
      </c>
      <c r="T809" s="8" t="s">
        <v>38</v>
      </c>
      <c r="U809" s="8" t="s">
        <v>358</v>
      </c>
      <c r="V809" s="8" t="s">
        <v>230</v>
      </c>
      <c r="W809" s="8" t="s">
        <v>148</v>
      </c>
      <c r="X809" s="8" t="s">
        <v>37</v>
      </c>
      <c r="Y809" s="8">
        <v>0</v>
      </c>
      <c r="Z809" t="s">
        <v>28</v>
      </c>
      <c r="AA809" t="s">
        <v>28</v>
      </c>
      <c r="AB809" t="str">
        <f t="shared" si="26"/>
        <v>874,13847,"QUAKER","2019-10-16","Tom Gottberg","Caroline Vega",17700,48,34,47.5,"E","010SBS","23#MEDIUM","35#HCL LINER","KALLIMA",1,"","","X","X","Ryan Hodgin","2018-1-27","SC","",0,"2019-10-16","2019-10-16"</v>
      </c>
      <c r="AC809" t="s">
        <v>333</v>
      </c>
      <c r="AD809" t="s">
        <v>332</v>
      </c>
      <c r="AE809" t="str">
        <f t="shared" si="27"/>
        <v>INSERT INTO dash.Jobs VALUES (874,13847,"QUAKER","2019-10-16","Tom Gottberg","Caroline Vega",17700,48,34,47.5,"E","010SBS","23#MEDIUM","35#HCL LINER","KALLIMA",1,"","","X","X","Ryan Hodgin","2018-1-27","SC","",0,"2019-10-16","2019-10-16");</v>
      </c>
    </row>
    <row r="810" spans="1:31" x14ac:dyDescent="0.2">
      <c r="A810">
        <v>875</v>
      </c>
      <c r="B810" s="8">
        <v>13848</v>
      </c>
      <c r="C810" s="8" t="s">
        <v>80</v>
      </c>
      <c r="D810" t="s">
        <v>28</v>
      </c>
      <c r="E810" s="8" t="s">
        <v>367</v>
      </c>
      <c r="F810" s="8" t="s">
        <v>362</v>
      </c>
      <c r="G810" s="8">
        <v>2300</v>
      </c>
      <c r="H810" s="8">
        <v>38.5</v>
      </c>
      <c r="I810" s="8">
        <v>60</v>
      </c>
      <c r="J810" s="8">
        <v>38.5</v>
      </c>
      <c r="K810" s="8" t="s">
        <v>32</v>
      </c>
      <c r="L810" s="8" t="s">
        <v>33</v>
      </c>
      <c r="M810" s="8" t="s">
        <v>34</v>
      </c>
      <c r="N810" s="8" t="s">
        <v>96</v>
      </c>
      <c r="O810" s="8" t="s">
        <v>36</v>
      </c>
      <c r="P810" s="8">
        <v>1</v>
      </c>
      <c r="Q810" s="8" t="s">
        <v>37</v>
      </c>
      <c r="R810" s="8" t="s">
        <v>37</v>
      </c>
      <c r="S810" s="8" t="s">
        <v>38</v>
      </c>
      <c r="T810" s="8" t="s">
        <v>38</v>
      </c>
      <c r="U810" s="8" t="s">
        <v>358</v>
      </c>
      <c r="V810" s="8" t="s">
        <v>226</v>
      </c>
      <c r="W810" s="8" t="s">
        <v>338</v>
      </c>
      <c r="X810" s="8" t="s">
        <v>37</v>
      </c>
      <c r="Y810" s="8">
        <v>0</v>
      </c>
      <c r="Z810" t="s">
        <v>28</v>
      </c>
      <c r="AA810" t="s">
        <v>28</v>
      </c>
      <c r="AB810" t="str">
        <f t="shared" si="26"/>
        <v>875,13848,"IMPRESS PKG.","2019-10-16","Tom Gottberg","Fran Hice",2300,38.5,60,38.5,"E","010SBS","23#MEDIUM","31#LINER","ANY",1,"","","X","X","Ryan Hodgin","2017-11-25","JS","",0,"2019-10-16","2019-10-16"</v>
      </c>
      <c r="AC810" t="s">
        <v>333</v>
      </c>
      <c r="AD810" t="s">
        <v>332</v>
      </c>
      <c r="AE810" t="str">
        <f t="shared" si="27"/>
        <v>INSERT INTO dash.Jobs VALUES (875,13848,"IMPRESS PKG.","2019-10-16","Tom Gottberg","Fran Hice",2300,38.5,60,38.5,"E","010SBS","23#MEDIUM","31#LINER","ANY",1,"","","X","X","Ryan Hodgin","2017-11-25","JS","",0,"2019-10-16","2019-10-16");</v>
      </c>
    </row>
    <row r="811" spans="1:31" x14ac:dyDescent="0.2">
      <c r="A811">
        <v>876</v>
      </c>
      <c r="B811" s="8">
        <v>13850</v>
      </c>
      <c r="C811" s="8" t="s">
        <v>68</v>
      </c>
      <c r="D811" t="s">
        <v>28</v>
      </c>
      <c r="E811" s="8" t="s">
        <v>367</v>
      </c>
      <c r="F811" s="8" t="s">
        <v>360</v>
      </c>
      <c r="G811" s="8">
        <v>240000</v>
      </c>
      <c r="H811" s="8">
        <v>43.5</v>
      </c>
      <c r="I811" s="8">
        <v>53.5</v>
      </c>
      <c r="J811" s="8">
        <v>43.5</v>
      </c>
      <c r="K811" s="8" t="s">
        <v>32</v>
      </c>
      <c r="L811" s="8" t="s">
        <v>33</v>
      </c>
      <c r="M811" s="8" t="s">
        <v>34</v>
      </c>
      <c r="N811" s="8" t="s">
        <v>35</v>
      </c>
      <c r="O811" s="8" t="s">
        <v>36</v>
      </c>
      <c r="P811" s="8">
        <v>1</v>
      </c>
      <c r="Q811" s="8" t="s">
        <v>37</v>
      </c>
      <c r="R811" s="8" t="s">
        <v>37</v>
      </c>
      <c r="S811" s="8" t="s">
        <v>38</v>
      </c>
      <c r="T811" s="8" t="s">
        <v>94</v>
      </c>
      <c r="U811" s="8" t="s">
        <v>371</v>
      </c>
      <c r="V811" s="8" t="s">
        <v>209</v>
      </c>
      <c r="W811" s="8" t="s">
        <v>338</v>
      </c>
      <c r="X811" s="8" t="s">
        <v>37</v>
      </c>
      <c r="Y811" s="8">
        <v>0</v>
      </c>
      <c r="Z811" t="s">
        <v>28</v>
      </c>
      <c r="AA811" t="s">
        <v>28</v>
      </c>
      <c r="AB811" t="str">
        <f t="shared" si="26"/>
        <v>876,13850,"FRITO-LAY","2019-10-16","Tom Gottberg","Jeff Tejeda",240000,43.5,53.5,43.5,"E","010SBS","23#MEDIUM","35#LINER","ANY",1,"","","X","x","Shanae Codling","2018-3-12","JS","",0,"2019-10-16","2019-10-16"</v>
      </c>
      <c r="AC811" t="s">
        <v>333</v>
      </c>
      <c r="AD811" t="s">
        <v>332</v>
      </c>
      <c r="AE811" t="str">
        <f t="shared" si="27"/>
        <v>INSERT INTO dash.Jobs VALUES (876,13850,"FRITO-LAY","2019-10-16","Tom Gottberg","Jeff Tejeda",240000,43.5,53.5,43.5,"E","010SBS","23#MEDIUM","35#LINER","ANY",1,"","","X","x","Shanae Codling","2018-3-12","JS","",0,"2019-10-16","2019-10-16");</v>
      </c>
    </row>
    <row r="812" spans="1:31" x14ac:dyDescent="0.2">
      <c r="A812">
        <v>877</v>
      </c>
      <c r="B812" s="8">
        <v>13851</v>
      </c>
      <c r="C812" s="8" t="s">
        <v>95</v>
      </c>
      <c r="D812" t="s">
        <v>28</v>
      </c>
      <c r="E812" s="8" t="s">
        <v>367</v>
      </c>
      <c r="F812" s="8" t="s">
        <v>362</v>
      </c>
      <c r="G812" s="8">
        <v>4900</v>
      </c>
      <c r="H812" s="8">
        <v>43.5</v>
      </c>
      <c r="I812" s="8">
        <v>59</v>
      </c>
      <c r="J812" s="8">
        <v>43.5</v>
      </c>
      <c r="K812" s="8" t="s">
        <v>32</v>
      </c>
      <c r="L812" s="8" t="s">
        <v>33</v>
      </c>
      <c r="M812" s="8" t="s">
        <v>34</v>
      </c>
      <c r="N812" s="8" t="s">
        <v>96</v>
      </c>
      <c r="O812" s="8" t="s">
        <v>36</v>
      </c>
      <c r="P812" s="8">
        <v>1</v>
      </c>
      <c r="Q812" s="8" t="s">
        <v>37</v>
      </c>
      <c r="R812" s="8" t="s">
        <v>37</v>
      </c>
      <c r="S812" s="8" t="s">
        <v>38</v>
      </c>
      <c r="T812" s="8" t="s">
        <v>38</v>
      </c>
      <c r="U812" s="8" t="s">
        <v>358</v>
      </c>
      <c r="V812" s="8" t="s">
        <v>221</v>
      </c>
      <c r="W812" s="8" t="s">
        <v>338</v>
      </c>
      <c r="X812" s="8" t="s">
        <v>37</v>
      </c>
      <c r="Y812" s="8">
        <v>0</v>
      </c>
      <c r="Z812" t="s">
        <v>28</v>
      </c>
      <c r="AA812" t="s">
        <v>28</v>
      </c>
      <c r="AB812" t="str">
        <f t="shared" si="26"/>
        <v>877,13851,"SUNCOAST DIMENSIONAL","2019-10-16","Tom Gottberg","Fran Hice",4900,43.5,59,43.5,"E","010SBS","23#MEDIUM","31#LINER","ANY",1,"","","X","X","Ryan Hodgin","2018-2-17","JS","",0,"2019-10-16","2019-10-16"</v>
      </c>
      <c r="AC812" t="s">
        <v>333</v>
      </c>
      <c r="AD812" t="s">
        <v>332</v>
      </c>
      <c r="AE812" t="str">
        <f t="shared" si="27"/>
        <v>INSERT INTO dash.Jobs VALUES (877,13851,"SUNCOAST DIMENSIONAL","2019-10-16","Tom Gottberg","Fran Hice",4900,43.5,59,43.5,"E","010SBS","23#MEDIUM","31#LINER","ANY",1,"","","X","X","Ryan Hodgin","2018-2-17","JS","",0,"2019-10-16","2019-10-16");</v>
      </c>
    </row>
    <row r="813" spans="1:31" x14ac:dyDescent="0.2">
      <c r="A813">
        <v>878</v>
      </c>
      <c r="B813" s="8">
        <v>13852</v>
      </c>
      <c r="C813" s="8" t="s">
        <v>47</v>
      </c>
      <c r="D813" t="s">
        <v>28</v>
      </c>
      <c r="E813" s="8" t="s">
        <v>367</v>
      </c>
      <c r="F813" s="8" t="s">
        <v>366</v>
      </c>
      <c r="G813" s="8">
        <v>90000</v>
      </c>
      <c r="H813" s="8">
        <v>36</v>
      </c>
      <c r="I813" s="8">
        <v>60.25</v>
      </c>
      <c r="J813" s="8">
        <v>35</v>
      </c>
      <c r="K813" s="8" t="s">
        <v>32</v>
      </c>
      <c r="L813" s="8" t="s">
        <v>33</v>
      </c>
      <c r="M813" s="8" t="s">
        <v>53</v>
      </c>
      <c r="N813" s="8" t="s">
        <v>48</v>
      </c>
      <c r="O813" s="8" t="s">
        <v>336</v>
      </c>
      <c r="P813" s="8">
        <v>1</v>
      </c>
      <c r="Q813" s="8" t="s">
        <v>37</v>
      </c>
      <c r="R813" s="8" t="s">
        <v>37</v>
      </c>
      <c r="S813" s="8" t="s">
        <v>38</v>
      </c>
      <c r="T813" s="8" t="s">
        <v>38</v>
      </c>
      <c r="U813" s="8" t="s">
        <v>371</v>
      </c>
      <c r="V813" s="8" t="s">
        <v>228</v>
      </c>
      <c r="W813" s="8" t="s">
        <v>338</v>
      </c>
      <c r="X813" s="8" t="s">
        <v>37</v>
      </c>
      <c r="Y813" s="8">
        <v>0</v>
      </c>
      <c r="Z813" t="s">
        <v>28</v>
      </c>
      <c r="AA813" t="s">
        <v>28</v>
      </c>
      <c r="AB813" t="str">
        <f t="shared" si="26"/>
        <v>878,13852,"QUAKER","2019-10-16","Tom Gottberg","Caroline Vega",90000,36,60.25,35,"E","010SBS","26#MEDIUM","42#LINER","KALLIMA",1,"","","X","X","Shanae Codling","2018-4-28","JS","",0,"2019-10-16","2019-10-16"</v>
      </c>
      <c r="AC813" t="s">
        <v>333</v>
      </c>
      <c r="AD813" t="s">
        <v>332</v>
      </c>
      <c r="AE813" t="str">
        <f t="shared" si="27"/>
        <v>INSERT INTO dash.Jobs VALUES (878,13852,"QUAKER","2019-10-16","Tom Gottberg","Caroline Vega",90000,36,60.25,35,"E","010SBS","26#MEDIUM","42#LINER","KALLIMA",1,"","","X","X","Shanae Codling","2018-4-28","JS","",0,"2019-10-16","2019-10-16");</v>
      </c>
    </row>
    <row r="814" spans="1:31" x14ac:dyDescent="0.2">
      <c r="A814">
        <v>879</v>
      </c>
      <c r="B814" s="8">
        <v>13853</v>
      </c>
      <c r="C814" s="8" t="s">
        <v>61</v>
      </c>
      <c r="D814" t="s">
        <v>28</v>
      </c>
      <c r="E814" s="8" t="s">
        <v>367</v>
      </c>
      <c r="F814" s="8" t="s">
        <v>362</v>
      </c>
      <c r="G814" s="8">
        <v>47100</v>
      </c>
      <c r="H814" s="8">
        <v>56.5</v>
      </c>
      <c r="I814" s="8">
        <v>33</v>
      </c>
      <c r="J814" s="8">
        <v>55</v>
      </c>
      <c r="K814" s="8" t="s">
        <v>32</v>
      </c>
      <c r="L814" s="8" t="s">
        <v>33</v>
      </c>
      <c r="M814" s="8" t="s">
        <v>34</v>
      </c>
      <c r="N814" s="8" t="s">
        <v>35</v>
      </c>
      <c r="O814" s="8" t="s">
        <v>36</v>
      </c>
      <c r="P814" s="8">
        <v>1</v>
      </c>
      <c r="Q814" s="8" t="s">
        <v>37</v>
      </c>
      <c r="R814" s="8" t="s">
        <v>37</v>
      </c>
      <c r="S814" s="8" t="s">
        <v>38</v>
      </c>
      <c r="T814" s="8" t="s">
        <v>38</v>
      </c>
      <c r="U814" s="8" t="s">
        <v>364</v>
      </c>
      <c r="V814" s="8" t="s">
        <v>232</v>
      </c>
      <c r="W814" s="8" t="s">
        <v>63</v>
      </c>
      <c r="X814" s="8" t="s">
        <v>37</v>
      </c>
      <c r="Y814" s="8">
        <v>0</v>
      </c>
      <c r="Z814" t="s">
        <v>28</v>
      </c>
      <c r="AA814" t="s">
        <v>28</v>
      </c>
      <c r="AB814" t="str">
        <f t="shared" si="26"/>
        <v>879,13853,"CUSTOM BUILDING PROD.","2019-10-16","Tom Gottberg","Fran Hice",47100,56.5,33,55,"E","010SBS","23#MEDIUM","35#LINER","ANY",1,"","","X","X","Matt Seidler","2019-5-24","N/A","",0,"2019-10-16","2019-10-16"</v>
      </c>
      <c r="AC814" t="s">
        <v>333</v>
      </c>
      <c r="AD814" t="s">
        <v>332</v>
      </c>
      <c r="AE814" t="str">
        <f t="shared" si="27"/>
        <v>INSERT INTO dash.Jobs VALUES (879,13853,"CUSTOM BUILDING PROD.","2019-10-16","Tom Gottberg","Fran Hice",47100,56.5,33,55,"E","010SBS","23#MEDIUM","35#LINER","ANY",1,"","","X","X","Matt Seidler","2019-5-24","N/A","",0,"2019-10-16","2019-10-16");</v>
      </c>
    </row>
    <row r="815" spans="1:31" x14ac:dyDescent="0.2">
      <c r="A815">
        <v>880</v>
      </c>
      <c r="B815" s="8">
        <v>13854</v>
      </c>
      <c r="C815" s="8" t="s">
        <v>54</v>
      </c>
      <c r="D815" t="s">
        <v>28</v>
      </c>
      <c r="E815" s="8" t="s">
        <v>367</v>
      </c>
      <c r="F815" s="8" t="s">
        <v>363</v>
      </c>
      <c r="G815" s="8">
        <v>24000</v>
      </c>
      <c r="H815" s="8">
        <v>54.5</v>
      </c>
      <c r="I815" s="8">
        <v>33.75</v>
      </c>
      <c r="J815" s="8">
        <v>54</v>
      </c>
      <c r="K815" s="8" t="s">
        <v>32</v>
      </c>
      <c r="L815" s="8" t="s">
        <v>33</v>
      </c>
      <c r="M815" s="8" t="s">
        <v>34</v>
      </c>
      <c r="N815" s="8" t="s">
        <v>56</v>
      </c>
      <c r="O815" s="8" t="s">
        <v>36</v>
      </c>
      <c r="P815" s="8">
        <v>1</v>
      </c>
      <c r="Q815" s="8" t="s">
        <v>37</v>
      </c>
      <c r="R815" s="8" t="s">
        <v>37</v>
      </c>
      <c r="S815" s="8" t="s">
        <v>38</v>
      </c>
      <c r="T815" s="8" t="s">
        <v>38</v>
      </c>
      <c r="U815" s="8" t="s">
        <v>358</v>
      </c>
      <c r="V815" s="8" t="s">
        <v>220</v>
      </c>
      <c r="W815" s="8" t="s">
        <v>338</v>
      </c>
      <c r="X815" s="8" t="s">
        <v>37</v>
      </c>
      <c r="Y815" s="8">
        <v>0</v>
      </c>
      <c r="Z815" t="s">
        <v>28</v>
      </c>
      <c r="AA815" t="s">
        <v>28</v>
      </c>
      <c r="AB815" t="str">
        <f t="shared" si="26"/>
        <v>880,13854,"KELLOGG'S","2019-10-16","Tom Gottberg","Nancy Anthony",24000,54.5,33.75,54,"E","010SBS","23#MEDIUM","26#LINER","ANY",1,"","","X","X","Ryan Hodgin","2017-12-23","JS","",0,"2019-10-16","2019-10-16"</v>
      </c>
      <c r="AC815" t="s">
        <v>333</v>
      </c>
      <c r="AD815" t="s">
        <v>332</v>
      </c>
      <c r="AE815" t="str">
        <f t="shared" si="27"/>
        <v>INSERT INTO dash.Jobs VALUES (880,13854,"KELLOGG'S","2019-10-16","Tom Gottberg","Nancy Anthony",24000,54.5,33.75,54,"E","010SBS","23#MEDIUM","26#LINER","ANY",1,"","","X","X","Ryan Hodgin","2017-12-23","JS","",0,"2019-10-16","2019-10-16");</v>
      </c>
    </row>
    <row r="816" spans="1:31" x14ac:dyDescent="0.2">
      <c r="A816">
        <v>881</v>
      </c>
      <c r="B816" s="8">
        <v>13855</v>
      </c>
      <c r="C816" s="8" t="s">
        <v>54</v>
      </c>
      <c r="D816" t="s">
        <v>28</v>
      </c>
      <c r="E816" s="8" t="s">
        <v>358</v>
      </c>
      <c r="F816" s="8" t="s">
        <v>363</v>
      </c>
      <c r="G816" s="8">
        <v>160000</v>
      </c>
      <c r="H816" s="8">
        <v>54.5</v>
      </c>
      <c r="I816" s="8">
        <v>33.75</v>
      </c>
      <c r="J816" s="8">
        <v>54</v>
      </c>
      <c r="K816" s="8" t="s">
        <v>32</v>
      </c>
      <c r="L816" s="8" t="s">
        <v>33</v>
      </c>
      <c r="M816" s="8" t="s">
        <v>34</v>
      </c>
      <c r="N816" s="8" t="s">
        <v>66</v>
      </c>
      <c r="O816" s="8" t="s">
        <v>36</v>
      </c>
      <c r="P816" s="8">
        <v>1</v>
      </c>
      <c r="Q816" s="8" t="s">
        <v>37</v>
      </c>
      <c r="R816" s="8" t="s">
        <v>37</v>
      </c>
      <c r="S816" s="8" t="s">
        <v>38</v>
      </c>
      <c r="T816" s="8" t="s">
        <v>94</v>
      </c>
      <c r="U816" s="8" t="s">
        <v>371</v>
      </c>
      <c r="V816" s="8" t="s">
        <v>209</v>
      </c>
      <c r="W816" s="8" t="s">
        <v>338</v>
      </c>
      <c r="X816" s="8" t="s">
        <v>37</v>
      </c>
      <c r="Y816" s="8">
        <v>0</v>
      </c>
      <c r="Z816" t="s">
        <v>28</v>
      </c>
      <c r="AA816" t="s">
        <v>28</v>
      </c>
      <c r="AB816" t="str">
        <f t="shared" si="26"/>
        <v>881,13855,"KELLOGG'S","2019-10-16","Ryan Hodgin","Nancy Anthony",160000,54.5,33.75,54,"E","010SBS","23#MEDIUM","35#HCL LINER","ANY",1,"","","X","x","Shanae Codling","2018-3-12","JS","",0,"2019-10-16","2019-10-16"</v>
      </c>
      <c r="AC816" t="s">
        <v>333</v>
      </c>
      <c r="AD816" t="s">
        <v>332</v>
      </c>
      <c r="AE816" t="str">
        <f t="shared" si="27"/>
        <v>INSERT INTO dash.Jobs VALUES (881,13855,"KELLOGG'S","2019-10-16","Ryan Hodgin","Nancy Anthony",160000,54.5,33.75,54,"E","010SBS","23#MEDIUM","35#HCL LINER","ANY",1,"","","X","x","Shanae Codling","2018-3-12","JS","",0,"2019-10-16","2019-10-16");</v>
      </c>
    </row>
    <row r="817" spans="1:31" x14ac:dyDescent="0.2">
      <c r="A817">
        <v>882</v>
      </c>
      <c r="B817" s="8">
        <v>13856</v>
      </c>
      <c r="C817" s="8" t="s">
        <v>54</v>
      </c>
      <c r="D817" t="s">
        <v>28</v>
      </c>
      <c r="E817" s="8" t="s">
        <v>367</v>
      </c>
      <c r="F817" s="8" t="s">
        <v>363</v>
      </c>
      <c r="G817" s="8">
        <v>32000</v>
      </c>
      <c r="H817" s="8">
        <v>59.5</v>
      </c>
      <c r="I817" s="8">
        <v>33.75</v>
      </c>
      <c r="J817" s="8">
        <v>59.5</v>
      </c>
      <c r="K817" s="8" t="s">
        <v>32</v>
      </c>
      <c r="L817" s="8" t="s">
        <v>33</v>
      </c>
      <c r="M817" s="8" t="s">
        <v>34</v>
      </c>
      <c r="N817" s="8" t="s">
        <v>56</v>
      </c>
      <c r="O817" s="8" t="s">
        <v>36</v>
      </c>
      <c r="P817" s="8">
        <v>1</v>
      </c>
      <c r="Q817" s="8" t="s">
        <v>37</v>
      </c>
      <c r="R817" s="8" t="s">
        <v>37</v>
      </c>
      <c r="S817" s="8" t="s">
        <v>38</v>
      </c>
      <c r="T817" s="8" t="s">
        <v>38</v>
      </c>
      <c r="U817" s="8" t="s">
        <v>358</v>
      </c>
      <c r="V817" s="8" t="s">
        <v>221</v>
      </c>
      <c r="W817" s="8" t="s">
        <v>338</v>
      </c>
      <c r="X817" s="8" t="s">
        <v>37</v>
      </c>
      <c r="Y817" s="8">
        <v>0</v>
      </c>
      <c r="Z817" t="s">
        <v>28</v>
      </c>
      <c r="AA817" t="s">
        <v>28</v>
      </c>
      <c r="AB817" t="str">
        <f t="shared" si="26"/>
        <v>882,13856,"KELLOGG'S","2019-10-16","Tom Gottberg","Nancy Anthony",32000,59.5,33.75,59.5,"E","010SBS","23#MEDIUM","26#LINER","ANY",1,"","","X","X","Ryan Hodgin","2018-2-17","JS","",0,"2019-10-16","2019-10-16"</v>
      </c>
      <c r="AC817" t="s">
        <v>333</v>
      </c>
      <c r="AD817" t="s">
        <v>332</v>
      </c>
      <c r="AE817" t="str">
        <f t="shared" si="27"/>
        <v>INSERT INTO dash.Jobs VALUES (882,13856,"KELLOGG'S","2019-10-16","Tom Gottberg","Nancy Anthony",32000,59.5,33.75,59.5,"E","010SBS","23#MEDIUM","26#LINER","ANY",1,"","","X","X","Ryan Hodgin","2018-2-17","JS","",0,"2019-10-16","2019-10-16");</v>
      </c>
    </row>
    <row r="818" spans="1:31" x14ac:dyDescent="0.2">
      <c r="A818">
        <v>883</v>
      </c>
      <c r="B818" s="8">
        <v>13857</v>
      </c>
      <c r="C818" s="8" t="s">
        <v>54</v>
      </c>
      <c r="D818" t="s">
        <v>28</v>
      </c>
      <c r="E818" s="8" t="s">
        <v>367</v>
      </c>
      <c r="F818" s="8" t="s">
        <v>363</v>
      </c>
      <c r="G818" s="8">
        <v>160000</v>
      </c>
      <c r="H818" s="8">
        <v>59.5</v>
      </c>
      <c r="I818" s="8">
        <v>33.75</v>
      </c>
      <c r="J818" s="8">
        <v>59.5</v>
      </c>
      <c r="K818" s="8" t="s">
        <v>32</v>
      </c>
      <c r="L818" s="8" t="s">
        <v>33</v>
      </c>
      <c r="M818" s="8" t="s">
        <v>34</v>
      </c>
      <c r="N818" s="8" t="s">
        <v>56</v>
      </c>
      <c r="O818" s="8" t="s">
        <v>36</v>
      </c>
      <c r="P818" s="8">
        <v>1</v>
      </c>
      <c r="Q818" s="8" t="s">
        <v>37</v>
      </c>
      <c r="R818" s="8" t="s">
        <v>37</v>
      </c>
      <c r="S818" s="8" t="s">
        <v>38</v>
      </c>
      <c r="T818" s="8" t="s">
        <v>38</v>
      </c>
      <c r="U818" s="8" t="s">
        <v>371</v>
      </c>
      <c r="V818" s="8" t="s">
        <v>231</v>
      </c>
      <c r="W818" s="8" t="s">
        <v>338</v>
      </c>
      <c r="X818" s="8" t="s">
        <v>37</v>
      </c>
      <c r="Y818" s="8">
        <v>0</v>
      </c>
      <c r="Z818" t="s">
        <v>28</v>
      </c>
      <c r="AA818" t="s">
        <v>28</v>
      </c>
      <c r="AB818" t="str">
        <f t="shared" si="26"/>
        <v>883,13857,"KELLOGG'S","2019-10-16","Tom Gottberg","Nancy Anthony",160000,59.5,33.75,59.5,"E","010SBS","23#MEDIUM","26#LINER","ANY",1,"","","X","X","Shanae Codling","2018-2-24","JS","",0,"2019-10-16","2019-10-16"</v>
      </c>
      <c r="AC818" t="s">
        <v>333</v>
      </c>
      <c r="AD818" t="s">
        <v>332</v>
      </c>
      <c r="AE818" t="str">
        <f t="shared" si="27"/>
        <v>INSERT INTO dash.Jobs VALUES (883,13857,"KELLOGG'S","2019-10-16","Tom Gottberg","Nancy Anthony",160000,59.5,33.75,59.5,"E","010SBS","23#MEDIUM","26#LINER","ANY",1,"","","X","X","Shanae Codling","2018-2-24","JS","",0,"2019-10-16","2019-10-16");</v>
      </c>
    </row>
    <row r="819" spans="1:31" x14ac:dyDescent="0.2">
      <c r="A819">
        <v>884</v>
      </c>
      <c r="B819" s="8">
        <v>13858</v>
      </c>
      <c r="C819" s="8" t="s">
        <v>54</v>
      </c>
      <c r="D819" t="s">
        <v>28</v>
      </c>
      <c r="E819" s="8" t="s">
        <v>367</v>
      </c>
      <c r="F819" s="8" t="s">
        <v>363</v>
      </c>
      <c r="G819" s="8">
        <v>120000</v>
      </c>
      <c r="H819" s="8">
        <v>38.5</v>
      </c>
      <c r="I819" s="8">
        <v>60</v>
      </c>
      <c r="J819" s="8">
        <v>37.5</v>
      </c>
      <c r="K819" s="8" t="s">
        <v>32</v>
      </c>
      <c r="L819" s="8" t="s">
        <v>33</v>
      </c>
      <c r="M819" s="8" t="s">
        <v>34</v>
      </c>
      <c r="N819" s="8" t="s">
        <v>66</v>
      </c>
      <c r="O819" s="8" t="s">
        <v>36</v>
      </c>
      <c r="P819" s="8">
        <v>1</v>
      </c>
      <c r="Q819" s="8" t="s">
        <v>37</v>
      </c>
      <c r="R819" s="8" t="s">
        <v>37</v>
      </c>
      <c r="S819" s="8" t="s">
        <v>38</v>
      </c>
      <c r="T819" s="8" t="s">
        <v>38</v>
      </c>
      <c r="U819" s="8" t="s">
        <v>371</v>
      </c>
      <c r="V819" s="8" t="s">
        <v>228</v>
      </c>
      <c r="W819" s="8" t="s">
        <v>338</v>
      </c>
      <c r="X819" s="8" t="s">
        <v>37</v>
      </c>
      <c r="Y819" s="8">
        <v>0</v>
      </c>
      <c r="Z819" t="s">
        <v>28</v>
      </c>
      <c r="AA819" t="s">
        <v>28</v>
      </c>
      <c r="AB819" t="str">
        <f t="shared" si="26"/>
        <v>884,13858,"KELLOGG'S","2019-10-16","Tom Gottberg","Nancy Anthony",120000,38.5,60,37.5,"E","010SBS","23#MEDIUM","35#HCL LINER","ANY",1,"","","X","X","Shanae Codling","2018-4-28","JS","",0,"2019-10-16","2019-10-16"</v>
      </c>
      <c r="AC819" t="s">
        <v>333</v>
      </c>
      <c r="AD819" t="s">
        <v>332</v>
      </c>
      <c r="AE819" t="str">
        <f t="shared" si="27"/>
        <v>INSERT INTO dash.Jobs VALUES (884,13858,"KELLOGG'S","2019-10-16","Tom Gottberg","Nancy Anthony",120000,38.5,60,37.5,"E","010SBS","23#MEDIUM","35#HCL LINER","ANY",1,"","","X","X","Shanae Codling","2018-4-28","JS","",0,"2019-10-16","2019-10-16");</v>
      </c>
    </row>
    <row r="820" spans="1:31" x14ac:dyDescent="0.2">
      <c r="A820">
        <v>885</v>
      </c>
      <c r="B820" s="8">
        <v>13859</v>
      </c>
      <c r="C820" s="8" t="s">
        <v>54</v>
      </c>
      <c r="D820" t="s">
        <v>28</v>
      </c>
      <c r="E820" s="8" t="s">
        <v>367</v>
      </c>
      <c r="F820" s="8" t="s">
        <v>363</v>
      </c>
      <c r="G820" s="8">
        <v>180000</v>
      </c>
      <c r="H820" s="8">
        <v>40</v>
      </c>
      <c r="I820" s="8">
        <v>48.25</v>
      </c>
      <c r="J820" s="8">
        <v>40</v>
      </c>
      <c r="K820" s="8" t="s">
        <v>41</v>
      </c>
      <c r="L820" s="8" t="s">
        <v>33</v>
      </c>
      <c r="M820" s="8" t="s">
        <v>34</v>
      </c>
      <c r="N820" s="8" t="s">
        <v>35</v>
      </c>
      <c r="O820" s="8" t="s">
        <v>36</v>
      </c>
      <c r="P820" s="8">
        <v>1</v>
      </c>
      <c r="Q820" s="8" t="s">
        <v>37</v>
      </c>
      <c r="R820" s="8" t="s">
        <v>37</v>
      </c>
      <c r="S820" s="8" t="s">
        <v>38</v>
      </c>
      <c r="T820" s="8" t="s">
        <v>94</v>
      </c>
      <c r="U820" s="8" t="s">
        <v>358</v>
      </c>
      <c r="V820" s="8" t="s">
        <v>230</v>
      </c>
      <c r="W820" s="8" t="s">
        <v>338</v>
      </c>
      <c r="X820" s="8" t="s">
        <v>37</v>
      </c>
      <c r="Y820" s="8">
        <v>0</v>
      </c>
      <c r="Z820" t="s">
        <v>28</v>
      </c>
      <c r="AA820" t="s">
        <v>28</v>
      </c>
      <c r="AB820" t="str">
        <f t="shared" si="26"/>
        <v>885,13859,"KELLOGG'S","2019-10-16","Tom Gottberg","Nancy Anthony",180000,40,48.25,40,"B","010SBS","23#MEDIUM","35#LINER","ANY",1,"","","X","x","Ryan Hodgin","2018-1-27","JS","",0,"2019-10-16","2019-10-16"</v>
      </c>
      <c r="AC820" t="s">
        <v>333</v>
      </c>
      <c r="AD820" t="s">
        <v>332</v>
      </c>
      <c r="AE820" t="str">
        <f t="shared" si="27"/>
        <v>INSERT INTO dash.Jobs VALUES (885,13859,"KELLOGG'S","2019-10-16","Tom Gottberg","Nancy Anthony",180000,40,48.25,40,"B","010SBS","23#MEDIUM","35#LINER","ANY",1,"","","X","x","Ryan Hodgin","2018-1-27","JS","",0,"2019-10-16","2019-10-16");</v>
      </c>
    </row>
    <row r="821" spans="1:31" x14ac:dyDescent="0.2">
      <c r="A821">
        <v>887</v>
      </c>
      <c r="B821" s="8">
        <v>13861</v>
      </c>
      <c r="C821" s="8" t="s">
        <v>62</v>
      </c>
      <c r="D821" t="s">
        <v>28</v>
      </c>
      <c r="E821" s="8" t="s">
        <v>358</v>
      </c>
      <c r="F821" s="8" t="s">
        <v>360</v>
      </c>
      <c r="G821" s="8">
        <v>5500</v>
      </c>
      <c r="H821" s="8">
        <v>43.5</v>
      </c>
      <c r="I821" s="8">
        <v>52.75</v>
      </c>
      <c r="J821" s="8">
        <v>43.333333333333336</v>
      </c>
      <c r="K821" s="8" t="s">
        <v>32</v>
      </c>
      <c r="L821" s="8" t="s">
        <v>33</v>
      </c>
      <c r="M821" s="8" t="s">
        <v>34</v>
      </c>
      <c r="N821" s="8" t="s">
        <v>35</v>
      </c>
      <c r="O821" s="8" t="s">
        <v>36</v>
      </c>
      <c r="P821" s="8">
        <v>1</v>
      </c>
      <c r="Q821" s="8" t="s">
        <v>37</v>
      </c>
      <c r="R821" s="8" t="s">
        <v>37</v>
      </c>
      <c r="S821" s="8" t="s">
        <v>38</v>
      </c>
      <c r="T821" s="8" t="s">
        <v>38</v>
      </c>
      <c r="U821" s="8" t="s">
        <v>358</v>
      </c>
      <c r="V821" s="8" t="s">
        <v>221</v>
      </c>
      <c r="W821" s="8" t="s">
        <v>30</v>
      </c>
      <c r="X821" s="8" t="s">
        <v>37</v>
      </c>
      <c r="Y821" s="8">
        <v>0</v>
      </c>
      <c r="Z821" t="s">
        <v>28</v>
      </c>
      <c r="AA821" t="s">
        <v>28</v>
      </c>
      <c r="AB821" t="str">
        <f t="shared" si="26"/>
        <v>887,13861,"FIVE STAR CORRUGATED","2019-10-16","Ryan Hodgin","Jeff Tejeda",5500,43.5,52.75,43.3333333333333,"E","010SBS","23#MEDIUM","35#LINER","ANY",1,"","","X","X","Ryan Hodgin","2018-2-17","RH","",0,"2019-10-16","2019-10-16"</v>
      </c>
      <c r="AC821" t="s">
        <v>333</v>
      </c>
      <c r="AD821" t="s">
        <v>332</v>
      </c>
      <c r="AE821" t="str">
        <f t="shared" si="27"/>
        <v>INSERT INTO dash.Jobs VALUES (887,13861,"FIVE STAR CORRUGATED","2019-10-16","Ryan Hodgin","Jeff Tejeda",5500,43.5,52.75,43.3333333333333,"E","010SBS","23#MEDIUM","35#LINER","ANY",1,"","","X","X","Ryan Hodgin","2018-2-17","RH","",0,"2019-10-16","2019-10-16");</v>
      </c>
    </row>
    <row r="822" spans="1:31" x14ac:dyDescent="0.2">
      <c r="A822">
        <v>888</v>
      </c>
      <c r="B822" s="8">
        <v>13862</v>
      </c>
      <c r="C822" s="8" t="s">
        <v>68</v>
      </c>
      <c r="D822" t="s">
        <v>28</v>
      </c>
      <c r="E822" s="8" t="s">
        <v>358</v>
      </c>
      <c r="F822" s="8" t="s">
        <v>360</v>
      </c>
      <c r="G822" s="8">
        <v>60000</v>
      </c>
      <c r="H822" s="8">
        <v>43.5</v>
      </c>
      <c r="I822" s="8">
        <v>53.5</v>
      </c>
      <c r="J822" s="8">
        <v>43.5</v>
      </c>
      <c r="K822" s="8" t="s">
        <v>32</v>
      </c>
      <c r="L822" s="8" t="s">
        <v>33</v>
      </c>
      <c r="M822" s="8" t="s">
        <v>34</v>
      </c>
      <c r="N822" s="8" t="s">
        <v>35</v>
      </c>
      <c r="O822" s="8" t="s">
        <v>36</v>
      </c>
      <c r="P822" s="8">
        <v>1</v>
      </c>
      <c r="Q822" s="8" t="s">
        <v>37</v>
      </c>
      <c r="R822" s="8" t="s">
        <v>37</v>
      </c>
      <c r="S822" s="8" t="s">
        <v>38</v>
      </c>
      <c r="T822" s="8" t="s">
        <v>38</v>
      </c>
      <c r="U822" s="8" t="s">
        <v>358</v>
      </c>
      <c r="V822" s="8" t="s">
        <v>220</v>
      </c>
      <c r="W822" s="8" t="s">
        <v>30</v>
      </c>
      <c r="X822" s="8" t="s">
        <v>37</v>
      </c>
      <c r="Y822" s="8">
        <v>0</v>
      </c>
      <c r="Z822" t="s">
        <v>28</v>
      </c>
      <c r="AA822" t="s">
        <v>28</v>
      </c>
      <c r="AB822" t="str">
        <f t="shared" si="26"/>
        <v>888,13862,"FRITO-LAY","2019-10-16","Ryan Hodgin","Jeff Tejeda",60000,43.5,53.5,43.5,"E","010SBS","23#MEDIUM","35#LINER","ANY",1,"","","X","X","Ryan Hodgin","2017-12-23","RH","",0,"2019-10-16","2019-10-16"</v>
      </c>
      <c r="AC822" t="s">
        <v>333</v>
      </c>
      <c r="AD822" t="s">
        <v>332</v>
      </c>
      <c r="AE822" t="str">
        <f t="shared" si="27"/>
        <v>INSERT INTO dash.Jobs VALUES (888,13862,"FRITO-LAY","2019-10-16","Ryan Hodgin","Jeff Tejeda",60000,43.5,53.5,43.5,"E","010SBS","23#MEDIUM","35#LINER","ANY",1,"","","X","X","Ryan Hodgin","2017-12-23","RH","",0,"2019-10-16","2019-10-16");</v>
      </c>
    </row>
    <row r="823" spans="1:31" x14ac:dyDescent="0.2">
      <c r="A823">
        <v>889</v>
      </c>
      <c r="B823" s="8">
        <v>13863</v>
      </c>
      <c r="C823" s="8" t="s">
        <v>59</v>
      </c>
      <c r="D823" t="s">
        <v>28</v>
      </c>
      <c r="E823" s="8" t="s">
        <v>358</v>
      </c>
      <c r="F823" s="8" t="s">
        <v>360</v>
      </c>
      <c r="G823" s="8">
        <v>104000</v>
      </c>
      <c r="H823" s="8">
        <v>37.5</v>
      </c>
      <c r="I823" s="8">
        <v>45.75</v>
      </c>
      <c r="J823" s="8">
        <v>37.5</v>
      </c>
      <c r="K823" s="8" t="s">
        <v>41</v>
      </c>
      <c r="L823" s="8" t="s">
        <v>60</v>
      </c>
      <c r="M823" s="8" t="s">
        <v>53</v>
      </c>
      <c r="N823" s="8" t="s">
        <v>48</v>
      </c>
      <c r="O823" s="8" t="s">
        <v>36</v>
      </c>
      <c r="P823" s="8">
        <v>1</v>
      </c>
      <c r="Q823" s="8" t="s">
        <v>37</v>
      </c>
      <c r="R823" s="8" t="s">
        <v>37</v>
      </c>
      <c r="S823" s="8" t="s">
        <v>38</v>
      </c>
      <c r="T823" s="8" t="s">
        <v>38</v>
      </c>
      <c r="U823" s="8" t="s">
        <v>358</v>
      </c>
      <c r="V823" s="8" t="s">
        <v>221</v>
      </c>
      <c r="W823" s="8" t="s">
        <v>148</v>
      </c>
      <c r="X823" s="8" t="s">
        <v>37</v>
      </c>
      <c r="Y823" s="8">
        <v>0</v>
      </c>
      <c r="Z823" t="s">
        <v>28</v>
      </c>
      <c r="AA823" t="s">
        <v>28</v>
      </c>
      <c r="AB823" t="str">
        <f t="shared" si="26"/>
        <v>889,13863,"KEURIG GREEN MOUNTAIN","2019-10-16","Ryan Hodgin","Jeff Tejeda",104000,37.5,45.75,37.5,"B","012SBS","26#MEDIUM","42#LINER","ANY",1,"","","X","X","Ryan Hodgin","2018-2-17","SC","",0,"2019-10-16","2019-10-16"</v>
      </c>
      <c r="AC823" t="s">
        <v>333</v>
      </c>
      <c r="AD823" t="s">
        <v>332</v>
      </c>
      <c r="AE823" t="str">
        <f t="shared" si="27"/>
        <v>INSERT INTO dash.Jobs VALUES (889,13863,"KEURIG GREEN MOUNTAIN","2019-10-16","Ryan Hodgin","Jeff Tejeda",104000,37.5,45.75,37.5,"B","012SBS","26#MEDIUM","42#LINER","ANY",1,"","","X","X","Ryan Hodgin","2018-2-17","SC","",0,"2019-10-16","2019-10-16");</v>
      </c>
    </row>
    <row r="824" spans="1:31" x14ac:dyDescent="0.2">
      <c r="A824">
        <v>890</v>
      </c>
      <c r="B824" s="8">
        <v>13864</v>
      </c>
      <c r="C824" s="8" t="s">
        <v>59</v>
      </c>
      <c r="D824" t="s">
        <v>28</v>
      </c>
      <c r="E824" s="8" t="s">
        <v>358</v>
      </c>
      <c r="F824" s="8" t="s">
        <v>360</v>
      </c>
      <c r="G824" s="8">
        <v>26000</v>
      </c>
      <c r="H824" s="8">
        <v>37.5</v>
      </c>
      <c r="I824" s="8">
        <v>45.75</v>
      </c>
      <c r="J824" s="8">
        <v>37.5</v>
      </c>
      <c r="K824" s="8" t="s">
        <v>41</v>
      </c>
      <c r="L824" s="8" t="s">
        <v>60</v>
      </c>
      <c r="M824" s="8" t="s">
        <v>53</v>
      </c>
      <c r="N824" s="8" t="s">
        <v>48</v>
      </c>
      <c r="O824" s="8" t="s">
        <v>36</v>
      </c>
      <c r="P824" s="8">
        <v>1</v>
      </c>
      <c r="Q824" s="8" t="s">
        <v>37</v>
      </c>
      <c r="R824" s="8" t="s">
        <v>37</v>
      </c>
      <c r="S824" s="8" t="s">
        <v>38</v>
      </c>
      <c r="T824" s="8" t="s">
        <v>38</v>
      </c>
      <c r="U824" s="8" t="s">
        <v>358</v>
      </c>
      <c r="V824" s="8" t="s">
        <v>220</v>
      </c>
      <c r="W824" s="8" t="s">
        <v>148</v>
      </c>
      <c r="X824" s="8" t="s">
        <v>37</v>
      </c>
      <c r="Y824" s="8">
        <v>0</v>
      </c>
      <c r="Z824" t="s">
        <v>28</v>
      </c>
      <c r="AA824" t="s">
        <v>28</v>
      </c>
      <c r="AB824" t="str">
        <f t="shared" si="26"/>
        <v>890,13864,"KEURIG GREEN MOUNTAIN","2019-10-16","Ryan Hodgin","Jeff Tejeda",26000,37.5,45.75,37.5,"B","012SBS","26#MEDIUM","42#LINER","ANY",1,"","","X","X","Ryan Hodgin","2017-12-23","SC","",0,"2019-10-16","2019-10-16"</v>
      </c>
      <c r="AC824" t="s">
        <v>333</v>
      </c>
      <c r="AD824" t="s">
        <v>332</v>
      </c>
      <c r="AE824" t="str">
        <f t="shared" si="27"/>
        <v>INSERT INTO dash.Jobs VALUES (890,13864,"KEURIG GREEN MOUNTAIN","2019-10-16","Ryan Hodgin","Jeff Tejeda",26000,37.5,45.75,37.5,"B","012SBS","26#MEDIUM","42#LINER","ANY",1,"","","X","X","Ryan Hodgin","2017-12-23","SC","",0,"2019-10-16","2019-10-16");</v>
      </c>
    </row>
    <row r="825" spans="1:31" x14ac:dyDescent="0.2">
      <c r="A825">
        <v>891</v>
      </c>
      <c r="B825" s="8">
        <v>13865</v>
      </c>
      <c r="C825" s="8" t="s">
        <v>134</v>
      </c>
      <c r="D825" t="s">
        <v>28</v>
      </c>
      <c r="E825" s="8" t="s">
        <v>358</v>
      </c>
      <c r="F825" s="8" t="s">
        <v>361</v>
      </c>
      <c r="G825" s="8">
        <v>15000</v>
      </c>
      <c r="H825" s="8">
        <v>61.5</v>
      </c>
      <c r="I825" s="8">
        <v>43.5</v>
      </c>
      <c r="J825" s="8">
        <v>60</v>
      </c>
      <c r="K825" s="8" t="s">
        <v>32</v>
      </c>
      <c r="L825" s="8" t="s">
        <v>33</v>
      </c>
      <c r="M825" s="8" t="s">
        <v>34</v>
      </c>
      <c r="N825" s="8" t="s">
        <v>35</v>
      </c>
      <c r="O825" s="8" t="s">
        <v>36</v>
      </c>
      <c r="P825" s="8">
        <v>1</v>
      </c>
      <c r="Q825" s="8" t="s">
        <v>37</v>
      </c>
      <c r="R825" s="8" t="s">
        <v>37</v>
      </c>
      <c r="S825" s="8" t="s">
        <v>38</v>
      </c>
      <c r="T825" s="8" t="s">
        <v>38</v>
      </c>
      <c r="U825" s="8" t="s">
        <v>358</v>
      </c>
      <c r="V825" s="8" t="s">
        <v>226</v>
      </c>
      <c r="W825" s="8" t="s">
        <v>338</v>
      </c>
      <c r="X825" s="8" t="s">
        <v>37</v>
      </c>
      <c r="Y825" s="8">
        <v>0</v>
      </c>
      <c r="Z825" t="s">
        <v>28</v>
      </c>
      <c r="AA825" t="s">
        <v>28</v>
      </c>
      <c r="AB825" t="str">
        <f t="shared" si="26"/>
        <v>891,13865,"DISC GRAPHICS","2019-10-16","Ryan Hodgin","Samara Schlossman",15000,61.5,43.5,60,"E","010SBS","23#MEDIUM","35#LINER","ANY",1,"","","X","X","Ryan Hodgin","2017-11-25","JS","",0,"2019-10-16","2019-10-16"</v>
      </c>
      <c r="AC825" t="s">
        <v>333</v>
      </c>
      <c r="AD825" t="s">
        <v>332</v>
      </c>
      <c r="AE825" t="str">
        <f t="shared" si="27"/>
        <v>INSERT INTO dash.Jobs VALUES (891,13865,"DISC GRAPHICS","2019-10-16","Ryan Hodgin","Samara Schlossman",15000,61.5,43.5,60,"E","010SBS","23#MEDIUM","35#LINER","ANY",1,"","","X","X","Ryan Hodgin","2017-11-25","JS","",0,"2019-10-16","2019-10-16");</v>
      </c>
    </row>
    <row r="826" spans="1:31" x14ac:dyDescent="0.2">
      <c r="A826">
        <v>892</v>
      </c>
      <c r="B826" s="8">
        <v>13866</v>
      </c>
      <c r="C826" s="8" t="s">
        <v>47</v>
      </c>
      <c r="D826" t="s">
        <v>28</v>
      </c>
      <c r="E826" s="8" t="s">
        <v>358</v>
      </c>
      <c r="F826" s="8" t="s">
        <v>366</v>
      </c>
      <c r="G826" s="8">
        <v>1200</v>
      </c>
      <c r="H826" s="8">
        <v>38.5</v>
      </c>
      <c r="I826" s="8">
        <v>55.25</v>
      </c>
      <c r="J826" s="8">
        <v>38.25</v>
      </c>
      <c r="K826" s="8" t="s">
        <v>32</v>
      </c>
      <c r="L826" s="8" t="s">
        <v>33</v>
      </c>
      <c r="M826" s="8" t="s">
        <v>34</v>
      </c>
      <c r="N826" s="8" t="s">
        <v>35</v>
      </c>
      <c r="O826" s="8" t="s">
        <v>336</v>
      </c>
      <c r="P826" s="8">
        <v>1</v>
      </c>
      <c r="Q826" s="8" t="s">
        <v>37</v>
      </c>
      <c r="R826" s="8" t="s">
        <v>37</v>
      </c>
      <c r="S826" s="8" t="s">
        <v>38</v>
      </c>
      <c r="T826" s="8" t="s">
        <v>38</v>
      </c>
      <c r="U826" s="8" t="s">
        <v>358</v>
      </c>
      <c r="V826" s="8" t="s">
        <v>226</v>
      </c>
      <c r="W826" s="8" t="s">
        <v>63</v>
      </c>
      <c r="X826" s="8" t="s">
        <v>37</v>
      </c>
      <c r="Y826" s="8">
        <v>0</v>
      </c>
      <c r="Z826" t="s">
        <v>28</v>
      </c>
      <c r="AA826" t="s">
        <v>28</v>
      </c>
      <c r="AB826" t="str">
        <f t="shared" si="26"/>
        <v>892,13866,"QUAKER","2019-10-16","Ryan Hodgin","Caroline Vega",1200,38.5,55.25,38.25,"E","010SBS","23#MEDIUM","35#LINER","KALLIMA",1,"","","X","X","Ryan Hodgin","2017-11-25","N/A","",0,"2019-10-16","2019-10-16"</v>
      </c>
      <c r="AC826" t="s">
        <v>333</v>
      </c>
      <c r="AD826" t="s">
        <v>332</v>
      </c>
      <c r="AE826" t="str">
        <f t="shared" si="27"/>
        <v>INSERT INTO dash.Jobs VALUES (892,13866,"QUAKER","2019-10-16","Ryan Hodgin","Caroline Vega",1200,38.5,55.25,38.25,"E","010SBS","23#MEDIUM","35#LINER","KALLIMA",1,"","","X","X","Ryan Hodgin","2017-11-25","N/A","",0,"2019-10-16","2019-10-16");</v>
      </c>
    </row>
    <row r="827" spans="1:31" x14ac:dyDescent="0.2">
      <c r="A827">
        <v>893</v>
      </c>
      <c r="B827" s="8">
        <v>13867</v>
      </c>
      <c r="C827" s="8" t="s">
        <v>59</v>
      </c>
      <c r="D827" t="s">
        <v>28</v>
      </c>
      <c r="E827" s="8" t="s">
        <v>358</v>
      </c>
      <c r="F827" s="8" t="s">
        <v>360</v>
      </c>
      <c r="G827" s="8">
        <v>44000</v>
      </c>
      <c r="H827" s="8">
        <v>35.5</v>
      </c>
      <c r="I827" s="8">
        <v>45.75</v>
      </c>
      <c r="J827" s="8">
        <v>35.5</v>
      </c>
      <c r="K827" s="8" t="s">
        <v>41</v>
      </c>
      <c r="L827" s="8" t="s">
        <v>60</v>
      </c>
      <c r="M827" s="8" t="s">
        <v>53</v>
      </c>
      <c r="N827" s="8" t="s">
        <v>48</v>
      </c>
      <c r="O827" s="8" t="s">
        <v>36</v>
      </c>
      <c r="P827" s="8">
        <v>1</v>
      </c>
      <c r="Q827" s="8" t="s">
        <v>37</v>
      </c>
      <c r="R827" s="8" t="s">
        <v>37</v>
      </c>
      <c r="S827" s="8" t="s">
        <v>38</v>
      </c>
      <c r="T827" s="8" t="s">
        <v>38</v>
      </c>
      <c r="U827" s="8" t="s">
        <v>358</v>
      </c>
      <c r="V827" s="8" t="s">
        <v>221</v>
      </c>
      <c r="W827" s="8" t="s">
        <v>148</v>
      </c>
      <c r="X827" s="8" t="s">
        <v>37</v>
      </c>
      <c r="Y827" s="8">
        <v>0</v>
      </c>
      <c r="Z827" t="s">
        <v>28</v>
      </c>
      <c r="AA827" t="s">
        <v>28</v>
      </c>
      <c r="AB827" t="str">
        <f t="shared" si="26"/>
        <v>893,13867,"KEURIG GREEN MOUNTAIN","2019-10-16","Ryan Hodgin","Jeff Tejeda",44000,35.5,45.75,35.5,"B","012SBS","26#MEDIUM","42#LINER","ANY",1,"","","X","X","Ryan Hodgin","2018-2-17","SC","",0,"2019-10-16","2019-10-16"</v>
      </c>
      <c r="AC827" t="s">
        <v>333</v>
      </c>
      <c r="AD827" t="s">
        <v>332</v>
      </c>
      <c r="AE827" t="str">
        <f t="shared" si="27"/>
        <v>INSERT INTO dash.Jobs VALUES (893,13867,"KEURIG GREEN MOUNTAIN","2019-10-16","Ryan Hodgin","Jeff Tejeda",44000,35.5,45.75,35.5,"B","012SBS","26#MEDIUM","42#LINER","ANY",1,"","","X","X","Ryan Hodgin","2018-2-17","SC","",0,"2019-10-16","2019-10-16");</v>
      </c>
    </row>
    <row r="828" spans="1:31" x14ac:dyDescent="0.2">
      <c r="A828">
        <v>894</v>
      </c>
      <c r="B828" s="8">
        <v>13868</v>
      </c>
      <c r="C828" s="8" t="s">
        <v>59</v>
      </c>
      <c r="D828" t="s">
        <v>28</v>
      </c>
      <c r="E828" s="8" t="s">
        <v>358</v>
      </c>
      <c r="F828" s="8" t="s">
        <v>360</v>
      </c>
      <c r="G828" s="8">
        <v>26000</v>
      </c>
      <c r="H828" s="8">
        <v>35.5</v>
      </c>
      <c r="I828" s="8">
        <v>45.75</v>
      </c>
      <c r="J828" s="8">
        <v>35.5</v>
      </c>
      <c r="K828" s="8" t="s">
        <v>41</v>
      </c>
      <c r="L828" s="8" t="s">
        <v>60</v>
      </c>
      <c r="M828" s="8" t="s">
        <v>53</v>
      </c>
      <c r="N828" s="8" t="s">
        <v>48</v>
      </c>
      <c r="O828" s="8" t="s">
        <v>36</v>
      </c>
      <c r="P828" s="8">
        <v>1</v>
      </c>
      <c r="Q828" s="8" t="s">
        <v>37</v>
      </c>
      <c r="R828" s="8" t="s">
        <v>37</v>
      </c>
      <c r="S828" s="8" t="s">
        <v>38</v>
      </c>
      <c r="T828" s="8" t="s">
        <v>38</v>
      </c>
      <c r="U828" s="8" t="s">
        <v>358</v>
      </c>
      <c r="V828" s="8" t="s">
        <v>226</v>
      </c>
      <c r="W828" s="8" t="s">
        <v>148</v>
      </c>
      <c r="X828" s="8" t="s">
        <v>37</v>
      </c>
      <c r="Y828" s="8">
        <v>0</v>
      </c>
      <c r="Z828" t="s">
        <v>28</v>
      </c>
      <c r="AA828" t="s">
        <v>28</v>
      </c>
      <c r="AB828" t="str">
        <f t="shared" si="26"/>
        <v>894,13868,"KEURIG GREEN MOUNTAIN","2019-10-16","Ryan Hodgin","Jeff Tejeda",26000,35.5,45.75,35.5,"B","012SBS","26#MEDIUM","42#LINER","ANY",1,"","","X","X","Ryan Hodgin","2017-11-25","SC","",0,"2019-10-16","2019-10-16"</v>
      </c>
      <c r="AC828" t="s">
        <v>333</v>
      </c>
      <c r="AD828" t="s">
        <v>332</v>
      </c>
      <c r="AE828" t="str">
        <f t="shared" si="27"/>
        <v>INSERT INTO dash.Jobs VALUES (894,13868,"KEURIG GREEN MOUNTAIN","2019-10-16","Ryan Hodgin","Jeff Tejeda",26000,35.5,45.75,35.5,"B","012SBS","26#MEDIUM","42#LINER","ANY",1,"","","X","X","Ryan Hodgin","2017-11-25","SC","",0,"2019-10-16","2019-10-16");</v>
      </c>
    </row>
    <row r="829" spans="1:31" x14ac:dyDescent="0.2">
      <c r="A829">
        <v>895</v>
      </c>
      <c r="B829" s="8">
        <v>13869</v>
      </c>
      <c r="C829" s="8" t="s">
        <v>69</v>
      </c>
      <c r="D829" t="s">
        <v>28</v>
      </c>
      <c r="E829" s="8" t="s">
        <v>367</v>
      </c>
      <c r="F829" s="8" t="s">
        <v>363</v>
      </c>
      <c r="G829" s="8">
        <v>1800</v>
      </c>
      <c r="H829" s="8">
        <v>61.5</v>
      </c>
      <c r="I829" s="8">
        <v>42.25</v>
      </c>
      <c r="J829" s="8">
        <v>61.5</v>
      </c>
      <c r="K829" s="8" t="s">
        <v>32</v>
      </c>
      <c r="L829" s="8" t="s">
        <v>33</v>
      </c>
      <c r="M829" s="8" t="s">
        <v>34</v>
      </c>
      <c r="N829" s="8" t="s">
        <v>35</v>
      </c>
      <c r="O829" s="8" t="s">
        <v>36</v>
      </c>
      <c r="P829" s="8">
        <v>1</v>
      </c>
      <c r="Q829" s="8" t="s">
        <v>37</v>
      </c>
      <c r="R829" s="8" t="s">
        <v>37</v>
      </c>
      <c r="S829" s="8" t="s">
        <v>38</v>
      </c>
      <c r="T829" s="8" t="s">
        <v>38</v>
      </c>
      <c r="U829" s="8" t="s">
        <v>358</v>
      </c>
      <c r="V829" s="8" t="s">
        <v>221</v>
      </c>
      <c r="W829" s="8" t="s">
        <v>338</v>
      </c>
      <c r="X829" s="8" t="s">
        <v>37</v>
      </c>
      <c r="Y829" s="8">
        <v>0</v>
      </c>
      <c r="Z829" t="s">
        <v>28</v>
      </c>
      <c r="AA829" t="s">
        <v>28</v>
      </c>
      <c r="AB829" t="str">
        <f t="shared" si="26"/>
        <v>895,13869,"PROMOTION IN MOTION","2019-10-16","Tom Gottberg","Nancy Anthony",1800,61.5,42.25,61.5,"E","010SBS","23#MEDIUM","35#LINER","ANY",1,"","","X","X","Ryan Hodgin","2018-2-17","JS","",0,"2019-10-16","2019-10-16"</v>
      </c>
      <c r="AC829" t="s">
        <v>333</v>
      </c>
      <c r="AD829" t="s">
        <v>332</v>
      </c>
      <c r="AE829" t="str">
        <f t="shared" si="27"/>
        <v>INSERT INTO dash.Jobs VALUES (895,13869,"PROMOTION IN MOTION","2019-10-16","Tom Gottberg","Nancy Anthony",1800,61.5,42.25,61.5,"E","010SBS","23#MEDIUM","35#LINER","ANY",1,"","","X","X","Ryan Hodgin","2018-2-17","JS","",0,"2019-10-16","2019-10-16");</v>
      </c>
    </row>
    <row r="830" spans="1:31" x14ac:dyDescent="0.2">
      <c r="A830">
        <v>896</v>
      </c>
      <c r="B830" s="8">
        <v>13870</v>
      </c>
      <c r="C830" s="8" t="s">
        <v>102</v>
      </c>
      <c r="D830" t="s">
        <v>28</v>
      </c>
      <c r="E830" s="8" t="s">
        <v>367</v>
      </c>
      <c r="F830" s="8" t="s">
        <v>362</v>
      </c>
      <c r="G830" s="8">
        <v>132000</v>
      </c>
      <c r="H830" s="8">
        <v>32</v>
      </c>
      <c r="I830" s="8">
        <v>51</v>
      </c>
      <c r="J830" s="8">
        <v>30</v>
      </c>
      <c r="K830" s="8" t="s">
        <v>32</v>
      </c>
      <c r="L830" s="8" t="s">
        <v>33</v>
      </c>
      <c r="M830" s="8" t="s">
        <v>34</v>
      </c>
      <c r="N830" s="8" t="s">
        <v>35</v>
      </c>
      <c r="O830" s="8" t="s">
        <v>89</v>
      </c>
      <c r="P830" s="8">
        <v>1</v>
      </c>
      <c r="Q830" s="8" t="s">
        <v>37</v>
      </c>
      <c r="R830" s="8" t="s">
        <v>37</v>
      </c>
      <c r="S830" s="8" t="s">
        <v>38</v>
      </c>
      <c r="T830" s="8" t="s">
        <v>38</v>
      </c>
      <c r="U830" s="8" t="s">
        <v>358</v>
      </c>
      <c r="V830" s="8" t="s">
        <v>226</v>
      </c>
      <c r="W830" s="8" t="s">
        <v>338</v>
      </c>
      <c r="X830" s="8" t="s">
        <v>37</v>
      </c>
      <c r="Y830" s="8">
        <v>0</v>
      </c>
      <c r="Z830" t="s">
        <v>28</v>
      </c>
      <c r="AA830" t="s">
        <v>28</v>
      </c>
      <c r="AB830" t="str">
        <f t="shared" si="26"/>
        <v>896,13870,"STEPHEN GOULD","2019-10-16","Tom Gottberg","Fran Hice",132000,32,51,30,"E","010SBS","23#MEDIUM","35#LINER","M-REAL",1,"","","X","X","Ryan Hodgin","2017-11-25","JS","",0,"2019-10-16","2019-10-16"</v>
      </c>
      <c r="AC830" t="s">
        <v>333</v>
      </c>
      <c r="AD830" t="s">
        <v>332</v>
      </c>
      <c r="AE830" t="str">
        <f t="shared" si="27"/>
        <v>INSERT INTO dash.Jobs VALUES (896,13870,"STEPHEN GOULD","2019-10-16","Tom Gottberg","Fran Hice",132000,32,51,30,"E","010SBS","23#MEDIUM","35#LINER","M-REAL",1,"","","X","X","Ryan Hodgin","2017-11-25","JS","",0,"2019-10-16","2019-10-16");</v>
      </c>
    </row>
    <row r="831" spans="1:31" x14ac:dyDescent="0.2">
      <c r="A831">
        <v>897</v>
      </c>
      <c r="B831" s="8">
        <v>13871</v>
      </c>
      <c r="C831" s="8" t="s">
        <v>54</v>
      </c>
      <c r="D831" t="s">
        <v>28</v>
      </c>
      <c r="E831" s="8" t="s">
        <v>367</v>
      </c>
      <c r="F831" s="8" t="s">
        <v>363</v>
      </c>
      <c r="G831" s="8">
        <v>25500</v>
      </c>
      <c r="H831" s="8">
        <v>36</v>
      </c>
      <c r="I831" s="8">
        <v>56</v>
      </c>
      <c r="J831" s="8">
        <v>34.5</v>
      </c>
      <c r="K831" s="8" t="s">
        <v>32</v>
      </c>
      <c r="L831" s="8" t="s">
        <v>33</v>
      </c>
      <c r="M831" s="8" t="s">
        <v>34</v>
      </c>
      <c r="N831" s="8" t="s">
        <v>56</v>
      </c>
      <c r="O831" s="8" t="s">
        <v>36</v>
      </c>
      <c r="P831" s="8">
        <v>1</v>
      </c>
      <c r="Q831" s="8" t="s">
        <v>37</v>
      </c>
      <c r="R831" s="8" t="s">
        <v>37</v>
      </c>
      <c r="S831" s="8" t="s">
        <v>38</v>
      </c>
      <c r="T831" s="8" t="s">
        <v>38</v>
      </c>
      <c r="U831" s="8" t="s">
        <v>358</v>
      </c>
      <c r="V831" s="8" t="s">
        <v>224</v>
      </c>
      <c r="W831" s="8" t="s">
        <v>338</v>
      </c>
      <c r="X831" s="8" t="s">
        <v>37</v>
      </c>
      <c r="Y831" s="8">
        <v>0</v>
      </c>
      <c r="Z831" t="s">
        <v>28</v>
      </c>
      <c r="AA831" t="s">
        <v>28</v>
      </c>
      <c r="AB831" t="str">
        <f t="shared" si="26"/>
        <v>897,13871,"KELLOGG'S","2019-10-16","Tom Gottberg","Nancy Anthony",25500,36,56,34.5,"E","010SBS","23#MEDIUM","26#LINER","ANY",1,"","","X","X","Ryan Hodgin","2018-12-23","JS","",0,"2019-10-16","2019-10-16"</v>
      </c>
      <c r="AC831" t="s">
        <v>333</v>
      </c>
      <c r="AD831" t="s">
        <v>332</v>
      </c>
      <c r="AE831" t="str">
        <f t="shared" si="27"/>
        <v>INSERT INTO dash.Jobs VALUES (897,13871,"KELLOGG'S","2019-10-16","Tom Gottberg","Nancy Anthony",25500,36,56,34.5,"E","010SBS","23#MEDIUM","26#LINER","ANY",1,"","","X","X","Ryan Hodgin","2018-12-23","JS","",0,"2019-10-16","2019-10-16");</v>
      </c>
    </row>
    <row r="832" spans="1:31" x14ac:dyDescent="0.2">
      <c r="A832">
        <v>898</v>
      </c>
      <c r="B832" s="8">
        <v>13872</v>
      </c>
      <c r="C832" s="8" t="s">
        <v>69</v>
      </c>
      <c r="D832" t="s">
        <v>28</v>
      </c>
      <c r="E832" s="8" t="s">
        <v>367</v>
      </c>
      <c r="F832" s="8" t="s">
        <v>363</v>
      </c>
      <c r="G832" s="8">
        <v>5200</v>
      </c>
      <c r="H832" s="8">
        <v>56.5</v>
      </c>
      <c r="I832" s="8">
        <v>40</v>
      </c>
      <c r="J832" s="8">
        <v>56</v>
      </c>
      <c r="K832" s="8" t="s">
        <v>32</v>
      </c>
      <c r="L832" s="8" t="s">
        <v>33</v>
      </c>
      <c r="M832" s="8" t="s">
        <v>34</v>
      </c>
      <c r="N832" s="8" t="s">
        <v>48</v>
      </c>
      <c r="O832" s="8" t="s">
        <v>36</v>
      </c>
      <c r="P832" s="8">
        <v>1</v>
      </c>
      <c r="Q832" s="8" t="s">
        <v>37</v>
      </c>
      <c r="R832" s="8" t="s">
        <v>37</v>
      </c>
      <c r="S832" s="8" t="s">
        <v>38</v>
      </c>
      <c r="T832" s="8" t="s">
        <v>38</v>
      </c>
      <c r="U832" s="8" t="s">
        <v>358</v>
      </c>
      <c r="V832" s="8" t="s">
        <v>220</v>
      </c>
      <c r="W832" s="8" t="s">
        <v>338</v>
      </c>
      <c r="X832" s="8" t="s">
        <v>37</v>
      </c>
      <c r="Y832" s="8">
        <v>0</v>
      </c>
      <c r="Z832" t="s">
        <v>28</v>
      </c>
      <c r="AA832" t="s">
        <v>28</v>
      </c>
      <c r="AB832" t="str">
        <f t="shared" si="26"/>
        <v>898,13872,"PROMOTION IN MOTION","2019-10-16","Tom Gottberg","Nancy Anthony",5200,56.5,40,56,"E","010SBS","23#MEDIUM","42#LINER","ANY",1,"","","X","X","Ryan Hodgin","2017-12-23","JS","",0,"2019-10-16","2019-10-16"</v>
      </c>
      <c r="AC832" t="s">
        <v>333</v>
      </c>
      <c r="AD832" t="s">
        <v>332</v>
      </c>
      <c r="AE832" t="str">
        <f t="shared" si="27"/>
        <v>INSERT INTO dash.Jobs VALUES (898,13872,"PROMOTION IN MOTION","2019-10-16","Tom Gottberg","Nancy Anthony",5200,56.5,40,56,"E","010SBS","23#MEDIUM","42#LINER","ANY",1,"","","X","X","Ryan Hodgin","2017-12-23","JS","",0,"2019-10-16","2019-10-16");</v>
      </c>
    </row>
    <row r="833" spans="1:31" x14ac:dyDescent="0.2">
      <c r="A833">
        <v>899</v>
      </c>
      <c r="B833" s="8">
        <v>13873</v>
      </c>
      <c r="C833" s="8" t="s">
        <v>84</v>
      </c>
      <c r="D833" t="s">
        <v>28</v>
      </c>
      <c r="E833" s="8" t="s">
        <v>367</v>
      </c>
      <c r="F833" s="8" t="s">
        <v>361</v>
      </c>
      <c r="G833" s="8">
        <v>7300</v>
      </c>
      <c r="H833" s="8">
        <v>32</v>
      </c>
      <c r="I833" s="8">
        <v>56.25</v>
      </c>
      <c r="J833" s="8">
        <v>29</v>
      </c>
      <c r="K833" s="8" t="s">
        <v>32</v>
      </c>
      <c r="L833" s="8" t="s">
        <v>33</v>
      </c>
      <c r="M833" s="8" t="s">
        <v>34</v>
      </c>
      <c r="N833" s="8" t="s">
        <v>48</v>
      </c>
      <c r="O833" s="8" t="s">
        <v>36</v>
      </c>
      <c r="P833" s="8">
        <v>1</v>
      </c>
      <c r="Q833" s="8" t="s">
        <v>37</v>
      </c>
      <c r="R833" s="8" t="s">
        <v>37</v>
      </c>
      <c r="S833" s="8" t="s">
        <v>38</v>
      </c>
      <c r="T833" s="8" t="s">
        <v>38</v>
      </c>
      <c r="U833" s="8" t="s">
        <v>358</v>
      </c>
      <c r="V833" s="8" t="s">
        <v>220</v>
      </c>
      <c r="W833" s="8" t="s">
        <v>338</v>
      </c>
      <c r="X833" s="8" t="s">
        <v>37</v>
      </c>
      <c r="Y833" s="8">
        <v>0</v>
      </c>
      <c r="Z833" t="s">
        <v>28</v>
      </c>
      <c r="AA833" t="s">
        <v>28</v>
      </c>
      <c r="AB833" t="str">
        <f t="shared" si="26"/>
        <v>899,13873,"GADGE USA","2019-10-16","Tom Gottberg","Samara Schlossman",7300,32,56.25,29,"E","010SBS","23#MEDIUM","42#LINER","ANY",1,"","","X","X","Ryan Hodgin","2017-12-23","JS","",0,"2019-10-16","2019-10-16"</v>
      </c>
      <c r="AC833" t="s">
        <v>333</v>
      </c>
      <c r="AD833" t="s">
        <v>332</v>
      </c>
      <c r="AE833" t="str">
        <f t="shared" si="27"/>
        <v>INSERT INTO dash.Jobs VALUES (899,13873,"GADGE USA","2019-10-16","Tom Gottberg","Samara Schlossman",7300,32,56.25,29,"E","010SBS","23#MEDIUM","42#LINER","ANY",1,"","","X","X","Ryan Hodgin","2017-12-23","JS","",0,"2019-10-16","2019-10-16");</v>
      </c>
    </row>
    <row r="834" spans="1:31" x14ac:dyDescent="0.2">
      <c r="A834">
        <v>900</v>
      </c>
      <c r="B834" s="8">
        <v>13874</v>
      </c>
      <c r="C834" s="8" t="s">
        <v>102</v>
      </c>
      <c r="D834" t="s">
        <v>28</v>
      </c>
      <c r="E834" s="8" t="s">
        <v>367</v>
      </c>
      <c r="F834" s="8" t="s">
        <v>365</v>
      </c>
      <c r="G834" s="8">
        <v>4800</v>
      </c>
      <c r="H834" s="8">
        <v>52</v>
      </c>
      <c r="I834" s="8">
        <v>41.5</v>
      </c>
      <c r="J834" s="8">
        <v>52</v>
      </c>
      <c r="K834" s="8" t="s">
        <v>41</v>
      </c>
      <c r="L834" s="8" t="s">
        <v>33</v>
      </c>
      <c r="M834" s="8" t="s">
        <v>34</v>
      </c>
      <c r="N834" s="8" t="s">
        <v>35</v>
      </c>
      <c r="O834" s="8" t="s">
        <v>36</v>
      </c>
      <c r="P834" s="8">
        <v>1</v>
      </c>
      <c r="Q834" s="8" t="s">
        <v>37</v>
      </c>
      <c r="R834" s="8" t="s">
        <v>37</v>
      </c>
      <c r="S834" s="8" t="s">
        <v>38</v>
      </c>
      <c r="T834" s="8" t="s">
        <v>38</v>
      </c>
      <c r="U834" s="8" t="s">
        <v>358</v>
      </c>
      <c r="V834" s="8" t="s">
        <v>226</v>
      </c>
      <c r="W834" s="8" t="s">
        <v>338</v>
      </c>
      <c r="X834" s="8" t="s">
        <v>37</v>
      </c>
      <c r="Y834" s="8">
        <v>0</v>
      </c>
      <c r="Z834" t="s">
        <v>28</v>
      </c>
      <c r="AA834" t="s">
        <v>28</v>
      </c>
      <c r="AB834" t="str">
        <f t="shared" si="26"/>
        <v>900,13874,"STEPHEN GOULD","2019-10-16","Tom Gottberg","Nicole Lamey",4800,52,41.5,52,"B","010SBS","23#MEDIUM","35#LINER","ANY",1,"","","X","X","Ryan Hodgin","2017-11-25","JS","",0,"2019-10-16","2019-10-16"</v>
      </c>
      <c r="AC834" t="s">
        <v>333</v>
      </c>
      <c r="AD834" t="s">
        <v>332</v>
      </c>
      <c r="AE834" t="str">
        <f t="shared" si="27"/>
        <v>INSERT INTO dash.Jobs VALUES (900,13874,"STEPHEN GOULD","2019-10-16","Tom Gottberg","Nicole Lamey",4800,52,41.5,52,"B","010SBS","23#MEDIUM","35#LINER","ANY",1,"","","X","X","Ryan Hodgin","2017-11-25","JS","",0,"2019-10-16","2019-10-16");</v>
      </c>
    </row>
    <row r="835" spans="1:31" x14ac:dyDescent="0.2">
      <c r="A835">
        <v>901</v>
      </c>
      <c r="B835" s="8">
        <v>13875</v>
      </c>
      <c r="C835" s="8" t="s">
        <v>29</v>
      </c>
      <c r="D835" t="s">
        <v>28</v>
      </c>
      <c r="E835" s="8" t="s">
        <v>358</v>
      </c>
      <c r="F835" s="8" t="s">
        <v>366</v>
      </c>
      <c r="G835" s="8">
        <v>151400</v>
      </c>
      <c r="H835" s="8">
        <v>52</v>
      </c>
      <c r="I835" s="8">
        <v>38.25</v>
      </c>
      <c r="J835" s="8">
        <v>51</v>
      </c>
      <c r="K835" s="8" t="s">
        <v>32</v>
      </c>
      <c r="L835" s="8" t="s">
        <v>33</v>
      </c>
      <c r="M835" s="8" t="s">
        <v>34</v>
      </c>
      <c r="N835" s="8" t="s">
        <v>35</v>
      </c>
      <c r="O835" s="8" t="s">
        <v>36</v>
      </c>
      <c r="P835" s="8">
        <v>1</v>
      </c>
      <c r="Q835" s="8" t="s">
        <v>37</v>
      </c>
      <c r="R835" s="8" t="s">
        <v>37</v>
      </c>
      <c r="S835" s="8" t="s">
        <v>38</v>
      </c>
      <c r="T835" s="8" t="s">
        <v>38</v>
      </c>
      <c r="U835" s="8" t="s">
        <v>371</v>
      </c>
      <c r="V835" s="8" t="s">
        <v>229</v>
      </c>
      <c r="W835" s="8" t="s">
        <v>63</v>
      </c>
      <c r="X835" s="8" t="s">
        <v>37</v>
      </c>
      <c r="Y835" s="8">
        <v>0</v>
      </c>
      <c r="Z835" t="s">
        <v>28</v>
      </c>
      <c r="AA835" t="s">
        <v>28</v>
      </c>
      <c r="AB835" t="str">
        <f t="shared" si="26"/>
        <v>901,13875,"WHITE WAVE","2019-10-16","Ryan Hodgin","Caroline Vega",151400,52,38.25,51,"E","010SBS","23#MEDIUM","35#LINER","ANY",1,"","","X","X","Shanae Codling","2018-7-23","N/A","",0,"2019-10-16","2019-10-16"</v>
      </c>
      <c r="AC835" t="s">
        <v>333</v>
      </c>
      <c r="AD835" t="s">
        <v>332</v>
      </c>
      <c r="AE835" t="str">
        <f t="shared" si="27"/>
        <v>INSERT INTO dash.Jobs VALUES (901,13875,"WHITE WAVE","2019-10-16","Ryan Hodgin","Caroline Vega",151400,52,38.25,51,"E","010SBS","23#MEDIUM","35#LINER","ANY",1,"","","X","X","Shanae Codling","2018-7-23","N/A","",0,"2019-10-16","2019-10-16");</v>
      </c>
    </row>
    <row r="836" spans="1:31" x14ac:dyDescent="0.2">
      <c r="A836">
        <v>902</v>
      </c>
      <c r="B836" s="8">
        <v>13876</v>
      </c>
      <c r="C836" s="8" t="s">
        <v>29</v>
      </c>
      <c r="D836" t="s">
        <v>28</v>
      </c>
      <c r="E836" s="8" t="s">
        <v>358</v>
      </c>
      <c r="F836" s="8" t="s">
        <v>366</v>
      </c>
      <c r="G836" s="8">
        <v>27300</v>
      </c>
      <c r="H836" s="8">
        <v>52</v>
      </c>
      <c r="I836" s="8">
        <v>38.25</v>
      </c>
      <c r="J836" s="8">
        <v>51</v>
      </c>
      <c r="K836" s="8" t="s">
        <v>32</v>
      </c>
      <c r="L836" s="8" t="s">
        <v>33</v>
      </c>
      <c r="M836" s="8" t="s">
        <v>34</v>
      </c>
      <c r="N836" s="8" t="s">
        <v>35</v>
      </c>
      <c r="O836" s="8" t="s">
        <v>36</v>
      </c>
      <c r="P836" s="8">
        <v>1</v>
      </c>
      <c r="Q836" s="8" t="s">
        <v>37</v>
      </c>
      <c r="R836" s="8" t="s">
        <v>37</v>
      </c>
      <c r="S836" s="8" t="s">
        <v>38</v>
      </c>
      <c r="T836" s="8" t="s">
        <v>38</v>
      </c>
      <c r="U836" s="8" t="s">
        <v>371</v>
      </c>
      <c r="V836" s="8" t="s">
        <v>219</v>
      </c>
      <c r="W836" s="8" t="s">
        <v>63</v>
      </c>
      <c r="X836" s="8" t="s">
        <v>37</v>
      </c>
      <c r="Y836" s="8">
        <v>0</v>
      </c>
      <c r="Z836" t="s">
        <v>28</v>
      </c>
      <c r="AA836" t="s">
        <v>28</v>
      </c>
      <c r="AB836" t="str">
        <f t="shared" si="26"/>
        <v>902,13876,"WHITE WAVE","2019-10-16","Ryan Hodgin","Caroline Vega",27300,52,38.25,51,"E","010SBS","23#MEDIUM","35#LINER","ANY",1,"","","X","X","Shanae Codling","2018-6-12","N/A","",0,"2019-10-16","2019-10-16"</v>
      </c>
      <c r="AC836" t="s">
        <v>333</v>
      </c>
      <c r="AD836" t="s">
        <v>332</v>
      </c>
      <c r="AE836" t="str">
        <f t="shared" si="27"/>
        <v>INSERT INTO dash.Jobs VALUES (902,13876,"WHITE WAVE","2019-10-16","Ryan Hodgin","Caroline Vega",27300,52,38.25,51,"E","010SBS","23#MEDIUM","35#LINER","ANY",1,"","","X","X","Shanae Codling","2018-6-12","N/A","",0,"2019-10-16","2019-10-16");</v>
      </c>
    </row>
    <row r="837" spans="1:31" x14ac:dyDescent="0.2">
      <c r="A837">
        <v>903</v>
      </c>
      <c r="B837" s="8">
        <v>13877</v>
      </c>
      <c r="C837" s="8" t="s">
        <v>29</v>
      </c>
      <c r="D837" t="s">
        <v>28</v>
      </c>
      <c r="E837" s="8" t="s">
        <v>358</v>
      </c>
      <c r="F837" s="8" t="s">
        <v>366</v>
      </c>
      <c r="G837" s="8">
        <v>126000</v>
      </c>
      <c r="H837" s="8">
        <v>36</v>
      </c>
      <c r="I837" s="8">
        <v>55.75</v>
      </c>
      <c r="J837" s="8">
        <v>34.5</v>
      </c>
      <c r="K837" s="8" t="s">
        <v>41</v>
      </c>
      <c r="L837" s="8" t="s">
        <v>33</v>
      </c>
      <c r="M837" s="8" t="s">
        <v>43</v>
      </c>
      <c r="N837" s="8" t="s">
        <v>48</v>
      </c>
      <c r="O837" s="8" t="s">
        <v>36</v>
      </c>
      <c r="P837" s="8">
        <v>1</v>
      </c>
      <c r="Q837" s="8" t="s">
        <v>37</v>
      </c>
      <c r="R837" s="8" t="s">
        <v>37</v>
      </c>
      <c r="S837" s="8" t="s">
        <v>38</v>
      </c>
      <c r="T837" s="8" t="s">
        <v>38</v>
      </c>
      <c r="U837" s="8" t="s">
        <v>358</v>
      </c>
      <c r="V837" s="8" t="s">
        <v>233</v>
      </c>
      <c r="W837" s="8" t="s">
        <v>63</v>
      </c>
      <c r="X837" s="8" t="s">
        <v>37</v>
      </c>
      <c r="Y837" s="8">
        <v>0</v>
      </c>
      <c r="Z837" t="s">
        <v>28</v>
      </c>
      <c r="AA837" t="s">
        <v>28</v>
      </c>
      <c r="AB837" t="str">
        <f t="shared" si="26"/>
        <v>903,13877,"WHITE WAVE","2019-10-16","Ryan Hodgin","Caroline Vega",126000,36,55.75,34.5,"B","010SBS","33#MEDIUM","42#LINER","ANY",1,"","","X","X","Ryan Hodgin","2018-6-23","N/A","",0,"2019-10-16","2019-10-16"</v>
      </c>
      <c r="AC837" t="s">
        <v>333</v>
      </c>
      <c r="AD837" t="s">
        <v>332</v>
      </c>
      <c r="AE837" t="str">
        <f t="shared" si="27"/>
        <v>INSERT INTO dash.Jobs VALUES (903,13877,"WHITE WAVE","2019-10-16","Ryan Hodgin","Caroline Vega",126000,36,55.75,34.5,"B","010SBS","33#MEDIUM","42#LINER","ANY",1,"","","X","X","Ryan Hodgin","2018-6-23","N/A","",0,"2019-10-16","2019-10-16");</v>
      </c>
    </row>
    <row r="838" spans="1:31" x14ac:dyDescent="0.2">
      <c r="A838">
        <v>904</v>
      </c>
      <c r="B838" s="8">
        <v>13878</v>
      </c>
      <c r="C838" s="8" t="s">
        <v>29</v>
      </c>
      <c r="D838" t="s">
        <v>28</v>
      </c>
      <c r="E838" s="8" t="s">
        <v>358</v>
      </c>
      <c r="F838" s="8" t="s">
        <v>366</v>
      </c>
      <c r="G838" s="8">
        <v>106800</v>
      </c>
      <c r="H838" s="8">
        <v>36</v>
      </c>
      <c r="I838" s="8">
        <v>55.5</v>
      </c>
      <c r="J838" s="8">
        <v>36</v>
      </c>
      <c r="K838" s="8" t="s">
        <v>41</v>
      </c>
      <c r="L838" s="8" t="s">
        <v>33</v>
      </c>
      <c r="M838" s="8" t="s">
        <v>43</v>
      </c>
      <c r="N838" s="8" t="s">
        <v>48</v>
      </c>
      <c r="O838" s="8" t="s">
        <v>36</v>
      </c>
      <c r="P838" s="8">
        <v>1</v>
      </c>
      <c r="Q838" s="8" t="s">
        <v>37</v>
      </c>
      <c r="R838" s="8" t="s">
        <v>37</v>
      </c>
      <c r="S838" s="8" t="s">
        <v>38</v>
      </c>
      <c r="T838" s="8" t="s">
        <v>38</v>
      </c>
      <c r="U838" s="8" t="s">
        <v>358</v>
      </c>
      <c r="V838" s="8" t="s">
        <v>221</v>
      </c>
      <c r="W838" s="8" t="s">
        <v>148</v>
      </c>
      <c r="X838" s="8" t="s">
        <v>37</v>
      </c>
      <c r="Y838" s="8">
        <v>0</v>
      </c>
      <c r="Z838" t="s">
        <v>28</v>
      </c>
      <c r="AA838" t="s">
        <v>28</v>
      </c>
      <c r="AB838" t="str">
        <f t="shared" si="26"/>
        <v>904,13878,"WHITE WAVE","2019-10-16","Ryan Hodgin","Caroline Vega",106800,36,55.5,36,"B","010SBS","33#MEDIUM","42#LINER","ANY",1,"","","X","X","Ryan Hodgin","2018-2-17","SC","",0,"2019-10-16","2019-10-16"</v>
      </c>
      <c r="AC838" t="s">
        <v>333</v>
      </c>
      <c r="AD838" t="s">
        <v>332</v>
      </c>
      <c r="AE838" t="str">
        <f t="shared" si="27"/>
        <v>INSERT INTO dash.Jobs VALUES (904,13878,"WHITE WAVE","2019-10-16","Ryan Hodgin","Caroline Vega",106800,36,55.5,36,"B","010SBS","33#MEDIUM","42#LINER","ANY",1,"","","X","X","Ryan Hodgin","2018-2-17","SC","",0,"2019-10-16","2019-10-16");</v>
      </c>
    </row>
    <row r="839" spans="1:31" x14ac:dyDescent="0.2">
      <c r="A839">
        <v>905</v>
      </c>
      <c r="B839" s="8">
        <v>13879</v>
      </c>
      <c r="C839" s="8" t="s">
        <v>102</v>
      </c>
      <c r="D839" t="s">
        <v>28</v>
      </c>
      <c r="E839" s="8" t="s">
        <v>358</v>
      </c>
      <c r="F839" s="8" t="s">
        <v>362</v>
      </c>
      <c r="G839" s="8">
        <v>6400</v>
      </c>
      <c r="H839" s="8">
        <v>43.5</v>
      </c>
      <c r="I839" s="8">
        <v>39.75</v>
      </c>
      <c r="J839" s="8">
        <v>41</v>
      </c>
      <c r="K839" s="8" t="s">
        <v>32</v>
      </c>
      <c r="L839" s="8" t="s">
        <v>33</v>
      </c>
      <c r="M839" s="8" t="s">
        <v>34</v>
      </c>
      <c r="N839" s="8" t="s">
        <v>35</v>
      </c>
      <c r="O839" s="8" t="s">
        <v>36</v>
      </c>
      <c r="P839" s="8">
        <v>1</v>
      </c>
      <c r="Q839" s="8" t="s">
        <v>37</v>
      </c>
      <c r="R839" s="8" t="s">
        <v>37</v>
      </c>
      <c r="S839" s="8" t="s">
        <v>38</v>
      </c>
      <c r="T839" s="8" t="s">
        <v>38</v>
      </c>
      <c r="U839" s="8" t="s">
        <v>358</v>
      </c>
      <c r="V839" s="8" t="s">
        <v>220</v>
      </c>
      <c r="W839" s="8" t="s">
        <v>338</v>
      </c>
      <c r="X839" s="8" t="s">
        <v>37</v>
      </c>
      <c r="Y839" s="8">
        <v>0</v>
      </c>
      <c r="Z839" t="s">
        <v>28</v>
      </c>
      <c r="AA839" t="s">
        <v>28</v>
      </c>
      <c r="AB839" t="str">
        <f t="shared" si="26"/>
        <v>905,13879,"STEPHEN GOULD","2019-10-16","Ryan Hodgin","Fran Hice",6400,43.5,39.75,41,"E","010SBS","23#MEDIUM","35#LINER","ANY",1,"","","X","X","Ryan Hodgin","2017-12-23","JS","",0,"2019-10-16","2019-10-16"</v>
      </c>
      <c r="AC839" t="s">
        <v>333</v>
      </c>
      <c r="AD839" t="s">
        <v>332</v>
      </c>
      <c r="AE839" t="str">
        <f t="shared" si="27"/>
        <v>INSERT INTO dash.Jobs VALUES (905,13879,"STEPHEN GOULD","2019-10-16","Ryan Hodgin","Fran Hice",6400,43.5,39.75,41,"E","010SBS","23#MEDIUM","35#LINER","ANY",1,"","","X","X","Ryan Hodgin","2017-12-23","JS","",0,"2019-10-16","2019-10-16");</v>
      </c>
    </row>
    <row r="840" spans="1:31" x14ac:dyDescent="0.2">
      <c r="A840">
        <v>906</v>
      </c>
      <c r="B840" s="8">
        <v>13880</v>
      </c>
      <c r="C840" s="8" t="s">
        <v>85</v>
      </c>
      <c r="D840" t="s">
        <v>28</v>
      </c>
      <c r="E840" s="8" t="s">
        <v>367</v>
      </c>
      <c r="F840" s="8" t="s">
        <v>360</v>
      </c>
      <c r="G840" s="8">
        <v>30300</v>
      </c>
      <c r="H840" s="8">
        <v>52</v>
      </c>
      <c r="I840" s="8">
        <v>35</v>
      </c>
      <c r="J840" s="8">
        <v>51.5</v>
      </c>
      <c r="K840" s="8" t="s">
        <v>32</v>
      </c>
      <c r="L840" s="8" t="s">
        <v>33</v>
      </c>
      <c r="M840" s="8" t="s">
        <v>34</v>
      </c>
      <c r="N840" s="8" t="s">
        <v>35</v>
      </c>
      <c r="O840" s="8" t="s">
        <v>337</v>
      </c>
      <c r="P840" s="8">
        <v>1</v>
      </c>
      <c r="Q840" s="8" t="s">
        <v>37</v>
      </c>
      <c r="R840" s="8" t="s">
        <v>37</v>
      </c>
      <c r="S840" s="8" t="s">
        <v>38</v>
      </c>
      <c r="T840" s="8" t="s">
        <v>38</v>
      </c>
      <c r="U840" s="8" t="s">
        <v>358</v>
      </c>
      <c r="V840" s="8" t="s">
        <v>220</v>
      </c>
      <c r="W840" s="8" t="s">
        <v>338</v>
      </c>
      <c r="X840" s="8" t="s">
        <v>37</v>
      </c>
      <c r="Y840" s="8">
        <v>0</v>
      </c>
      <c r="Z840" t="s">
        <v>28</v>
      </c>
      <c r="AA840" t="s">
        <v>28</v>
      </c>
      <c r="AB840" t="str">
        <f t="shared" si="26"/>
        <v>906,13880,"KAR'S NUTS","2019-10-16","Tom Gottberg","Jeff Tejeda",30300,52,35,51.5,"E","010SBS","23#MEDIUM","35#LINER","STORA",1,"","","X","X","Ryan Hodgin","2017-12-23","JS","",0,"2019-10-16","2019-10-16"</v>
      </c>
      <c r="AC840" t="s">
        <v>333</v>
      </c>
      <c r="AD840" t="s">
        <v>332</v>
      </c>
      <c r="AE840" t="str">
        <f t="shared" si="27"/>
        <v>INSERT INTO dash.Jobs VALUES (906,13880,"KAR'S NUTS","2019-10-16","Tom Gottberg","Jeff Tejeda",30300,52,35,51.5,"E","010SBS","23#MEDIUM","35#LINER","STORA",1,"","","X","X","Ryan Hodgin","2017-12-23","JS","",0,"2019-10-16","2019-10-16");</v>
      </c>
    </row>
    <row r="841" spans="1:31" x14ac:dyDescent="0.2">
      <c r="A841">
        <v>907</v>
      </c>
      <c r="B841" s="8">
        <v>13881</v>
      </c>
      <c r="C841" s="8" t="s">
        <v>54</v>
      </c>
      <c r="D841" t="s">
        <v>28</v>
      </c>
      <c r="E841" s="8" t="s">
        <v>367</v>
      </c>
      <c r="F841" s="8" t="s">
        <v>363</v>
      </c>
      <c r="G841" s="8">
        <v>13800</v>
      </c>
      <c r="H841" s="8">
        <v>36</v>
      </c>
      <c r="I841" s="8">
        <v>56</v>
      </c>
      <c r="J841" s="8">
        <v>34.5</v>
      </c>
      <c r="K841" s="8" t="s">
        <v>32</v>
      </c>
      <c r="L841" s="8" t="s">
        <v>33</v>
      </c>
      <c r="M841" s="8" t="s">
        <v>34</v>
      </c>
      <c r="N841" s="8" t="s">
        <v>56</v>
      </c>
      <c r="O841" s="8" t="s">
        <v>36</v>
      </c>
      <c r="P841" s="8">
        <v>1</v>
      </c>
      <c r="Q841" s="8" t="s">
        <v>37</v>
      </c>
      <c r="R841" s="8" t="s">
        <v>37</v>
      </c>
      <c r="S841" s="8" t="s">
        <v>38</v>
      </c>
      <c r="T841" s="8" t="s">
        <v>38</v>
      </c>
      <c r="U841" s="8" t="s">
        <v>358</v>
      </c>
      <c r="V841" s="8" t="s">
        <v>220</v>
      </c>
      <c r="W841" s="8" t="s">
        <v>338</v>
      </c>
      <c r="X841" s="8" t="s">
        <v>37</v>
      </c>
      <c r="Y841" s="8">
        <v>0</v>
      </c>
      <c r="Z841" t="s">
        <v>28</v>
      </c>
      <c r="AA841" t="s">
        <v>28</v>
      </c>
      <c r="AB841" t="str">
        <f t="shared" si="26"/>
        <v>907,13881,"KELLOGG'S","2019-10-16","Tom Gottberg","Nancy Anthony",13800,36,56,34.5,"E","010SBS","23#MEDIUM","26#LINER","ANY",1,"","","X","X","Ryan Hodgin","2017-12-23","JS","",0,"2019-10-16","2019-10-16"</v>
      </c>
      <c r="AC841" t="s">
        <v>333</v>
      </c>
      <c r="AD841" t="s">
        <v>332</v>
      </c>
      <c r="AE841" t="str">
        <f t="shared" si="27"/>
        <v>INSERT INTO dash.Jobs VALUES (907,13881,"KELLOGG'S","2019-10-16","Tom Gottberg","Nancy Anthony",13800,36,56,34.5,"E","010SBS","23#MEDIUM","26#LINER","ANY",1,"","","X","X","Ryan Hodgin","2017-12-23","JS","",0,"2019-10-16","2019-10-16");</v>
      </c>
    </row>
    <row r="842" spans="1:31" x14ac:dyDescent="0.2">
      <c r="A842">
        <v>908</v>
      </c>
      <c r="B842" s="8">
        <v>13882</v>
      </c>
      <c r="C842" s="8" t="s">
        <v>54</v>
      </c>
      <c r="D842" t="s">
        <v>28</v>
      </c>
      <c r="E842" s="8" t="s">
        <v>367</v>
      </c>
      <c r="F842" s="8" t="s">
        <v>363</v>
      </c>
      <c r="G842" s="8">
        <v>80000</v>
      </c>
      <c r="H842" s="8">
        <v>59.5</v>
      </c>
      <c r="I842" s="8">
        <v>33.75</v>
      </c>
      <c r="J842" s="8">
        <v>59.5</v>
      </c>
      <c r="K842" s="8" t="s">
        <v>32</v>
      </c>
      <c r="L842" s="8" t="s">
        <v>33</v>
      </c>
      <c r="M842" s="8" t="s">
        <v>34</v>
      </c>
      <c r="N842" s="8" t="s">
        <v>56</v>
      </c>
      <c r="O842" s="8" t="s">
        <v>36</v>
      </c>
      <c r="P842" s="8">
        <v>1</v>
      </c>
      <c r="Q842" s="8" t="s">
        <v>37</v>
      </c>
      <c r="R842" s="8" t="s">
        <v>37</v>
      </c>
      <c r="S842" s="8" t="s">
        <v>38</v>
      </c>
      <c r="T842" s="8" t="s">
        <v>94</v>
      </c>
      <c r="U842" s="8" t="s">
        <v>358</v>
      </c>
      <c r="V842" s="8" t="s">
        <v>230</v>
      </c>
      <c r="W842" s="8" t="s">
        <v>338</v>
      </c>
      <c r="X842" s="8" t="s">
        <v>37</v>
      </c>
      <c r="Y842" s="8">
        <v>0</v>
      </c>
      <c r="Z842" t="s">
        <v>28</v>
      </c>
      <c r="AA842" t="s">
        <v>28</v>
      </c>
      <c r="AB842" t="str">
        <f t="shared" si="26"/>
        <v>908,13882,"KELLOGG'S","2019-10-16","Tom Gottberg","Nancy Anthony",80000,59.5,33.75,59.5,"E","010SBS","23#MEDIUM","26#LINER","ANY",1,"","","X","x","Ryan Hodgin","2018-1-27","JS","",0,"2019-10-16","2019-10-16"</v>
      </c>
      <c r="AC842" t="s">
        <v>333</v>
      </c>
      <c r="AD842" t="s">
        <v>332</v>
      </c>
      <c r="AE842" t="str">
        <f t="shared" si="27"/>
        <v>INSERT INTO dash.Jobs VALUES (908,13882,"KELLOGG'S","2019-10-16","Tom Gottberg","Nancy Anthony",80000,59.5,33.75,59.5,"E","010SBS","23#MEDIUM","26#LINER","ANY",1,"","","X","x","Ryan Hodgin","2018-1-27","JS","",0,"2019-10-16","2019-10-16");</v>
      </c>
    </row>
    <row r="843" spans="1:31" x14ac:dyDescent="0.2">
      <c r="A843">
        <v>909</v>
      </c>
      <c r="B843" s="8">
        <v>13883</v>
      </c>
      <c r="C843" s="8" t="s">
        <v>62</v>
      </c>
      <c r="D843" t="s">
        <v>28</v>
      </c>
      <c r="E843" s="8" t="s">
        <v>358</v>
      </c>
      <c r="F843" s="8" t="s">
        <v>360</v>
      </c>
      <c r="G843" s="8">
        <v>60000</v>
      </c>
      <c r="H843" s="8">
        <v>43.5</v>
      </c>
      <c r="I843" s="8">
        <v>52.75</v>
      </c>
      <c r="J843" s="8">
        <v>43.333333333333336</v>
      </c>
      <c r="K843" s="8" t="s">
        <v>32</v>
      </c>
      <c r="L843" s="8" t="s">
        <v>33</v>
      </c>
      <c r="M843" s="8" t="s">
        <v>34</v>
      </c>
      <c r="N843" s="8" t="s">
        <v>35</v>
      </c>
      <c r="O843" s="8" t="s">
        <v>36</v>
      </c>
      <c r="P843" s="8">
        <v>1</v>
      </c>
      <c r="Q843" s="8" t="s">
        <v>37</v>
      </c>
      <c r="R843" s="8" t="s">
        <v>37</v>
      </c>
      <c r="S843" s="8" t="s">
        <v>38</v>
      </c>
      <c r="T843" s="8" t="s">
        <v>38</v>
      </c>
      <c r="U843" s="8" t="s">
        <v>358</v>
      </c>
      <c r="V843" s="8" t="s">
        <v>230</v>
      </c>
      <c r="W843" s="8" t="s">
        <v>30</v>
      </c>
      <c r="X843" s="8" t="s">
        <v>37</v>
      </c>
      <c r="Y843" s="8">
        <v>0</v>
      </c>
      <c r="Z843" t="s">
        <v>28</v>
      </c>
      <c r="AA843" t="s">
        <v>28</v>
      </c>
      <c r="AB843" t="str">
        <f t="shared" si="26"/>
        <v>909,13883,"FIVE STAR CORRUGATED","2019-10-16","Ryan Hodgin","Jeff Tejeda",60000,43.5,52.75,43.3333333333333,"E","010SBS","23#MEDIUM","35#LINER","ANY",1,"","","X","X","Ryan Hodgin","2018-1-27","RH","",0,"2019-10-16","2019-10-16"</v>
      </c>
      <c r="AC843" t="s">
        <v>333</v>
      </c>
      <c r="AD843" t="s">
        <v>332</v>
      </c>
      <c r="AE843" t="str">
        <f t="shared" si="27"/>
        <v>INSERT INTO dash.Jobs VALUES (909,13883,"FIVE STAR CORRUGATED","2019-10-16","Ryan Hodgin","Jeff Tejeda",60000,43.5,52.75,43.3333333333333,"E","010SBS","23#MEDIUM","35#LINER","ANY",1,"","","X","X","Ryan Hodgin","2018-1-27","RH","",0,"2019-10-16","2019-10-16");</v>
      </c>
    </row>
    <row r="844" spans="1:31" x14ac:dyDescent="0.2">
      <c r="A844">
        <v>910</v>
      </c>
      <c r="B844" s="8">
        <v>13884</v>
      </c>
      <c r="C844" s="8" t="s">
        <v>54</v>
      </c>
      <c r="D844" t="s">
        <v>28</v>
      </c>
      <c r="E844" s="8" t="s">
        <v>367</v>
      </c>
      <c r="F844" s="8" t="s">
        <v>363</v>
      </c>
      <c r="G844" s="8">
        <v>30000</v>
      </c>
      <c r="H844" s="8">
        <v>59.5</v>
      </c>
      <c r="I844" s="8">
        <v>33.75</v>
      </c>
      <c r="J844" s="8">
        <v>59.5</v>
      </c>
      <c r="K844" s="8" t="s">
        <v>32</v>
      </c>
      <c r="L844" s="8" t="s">
        <v>33</v>
      </c>
      <c r="M844" s="8" t="s">
        <v>34</v>
      </c>
      <c r="N844" s="8" t="s">
        <v>56</v>
      </c>
      <c r="O844" s="8" t="s">
        <v>36</v>
      </c>
      <c r="P844" s="8">
        <v>1</v>
      </c>
      <c r="Q844" s="8" t="s">
        <v>37</v>
      </c>
      <c r="R844" s="8" t="s">
        <v>37</v>
      </c>
      <c r="S844" s="8" t="s">
        <v>38</v>
      </c>
      <c r="T844" s="8" t="s">
        <v>94</v>
      </c>
      <c r="U844" s="8" t="s">
        <v>358</v>
      </c>
      <c r="V844" s="8" t="s">
        <v>230</v>
      </c>
      <c r="W844" s="8" t="s">
        <v>338</v>
      </c>
      <c r="X844" s="8" t="s">
        <v>37</v>
      </c>
      <c r="Y844" s="8">
        <v>0</v>
      </c>
      <c r="Z844" t="s">
        <v>28</v>
      </c>
      <c r="AA844" t="s">
        <v>28</v>
      </c>
      <c r="AB844" t="str">
        <f t="shared" si="26"/>
        <v>910,13884,"KELLOGG'S","2019-10-16","Tom Gottberg","Nancy Anthony",30000,59.5,33.75,59.5,"E","010SBS","23#MEDIUM","26#LINER","ANY",1,"","","X","x","Ryan Hodgin","2018-1-27","JS","",0,"2019-10-16","2019-10-16"</v>
      </c>
      <c r="AC844" t="s">
        <v>333</v>
      </c>
      <c r="AD844" t="s">
        <v>332</v>
      </c>
      <c r="AE844" t="str">
        <f t="shared" si="27"/>
        <v>INSERT INTO dash.Jobs VALUES (910,13884,"KELLOGG'S","2019-10-16","Tom Gottberg","Nancy Anthony",30000,59.5,33.75,59.5,"E","010SBS","23#MEDIUM","26#LINER","ANY",1,"","","X","x","Ryan Hodgin","2018-1-27","JS","",0,"2019-10-16","2019-10-16");</v>
      </c>
    </row>
    <row r="845" spans="1:31" x14ac:dyDescent="0.2">
      <c r="A845">
        <v>911</v>
      </c>
      <c r="B845" s="8">
        <v>13885</v>
      </c>
      <c r="C845" s="8" t="s">
        <v>85</v>
      </c>
      <c r="D845" t="s">
        <v>28</v>
      </c>
      <c r="E845" s="8" t="s">
        <v>358</v>
      </c>
      <c r="F845" s="8" t="s">
        <v>360</v>
      </c>
      <c r="G845" s="8">
        <v>180000</v>
      </c>
      <c r="H845" s="8">
        <v>54.5</v>
      </c>
      <c r="I845" s="8">
        <v>43.75</v>
      </c>
      <c r="J845" s="8">
        <v>53</v>
      </c>
      <c r="K845" s="8" t="s">
        <v>32</v>
      </c>
      <c r="L845" s="8" t="s">
        <v>33</v>
      </c>
      <c r="M845" s="8" t="s">
        <v>34</v>
      </c>
      <c r="N845" s="8" t="s">
        <v>35</v>
      </c>
      <c r="O845" s="8" t="s">
        <v>337</v>
      </c>
      <c r="P845" s="8">
        <v>1</v>
      </c>
      <c r="Q845" s="8" t="s">
        <v>37</v>
      </c>
      <c r="R845" s="8" t="s">
        <v>37</v>
      </c>
      <c r="S845" s="8" t="s">
        <v>38</v>
      </c>
      <c r="T845" s="8" t="s">
        <v>38</v>
      </c>
      <c r="U845" s="8" t="s">
        <v>371</v>
      </c>
      <c r="V845" s="8" t="s">
        <v>212</v>
      </c>
      <c r="W845" s="8" t="s">
        <v>338</v>
      </c>
      <c r="X845" s="8" t="s">
        <v>37</v>
      </c>
      <c r="Y845" s="8">
        <v>0</v>
      </c>
      <c r="Z845" t="s">
        <v>28</v>
      </c>
      <c r="AA845" t="s">
        <v>28</v>
      </c>
      <c r="AB845" t="str">
        <f t="shared" si="26"/>
        <v>911,13885,"KAR'S NUTS","2019-10-16","Ryan Hodgin","Jeff Tejeda",180000,54.5,43.75,53,"E","010SBS","23#MEDIUM","35#LINER","STORA",1,"","","X","X","Shanae Codling","2018-5-23","JS","",0,"2019-10-16","2019-10-16"</v>
      </c>
      <c r="AC845" t="s">
        <v>333</v>
      </c>
      <c r="AD845" t="s">
        <v>332</v>
      </c>
      <c r="AE845" t="str">
        <f t="shared" si="27"/>
        <v>INSERT INTO dash.Jobs VALUES (911,13885,"KAR'S NUTS","2019-10-16","Ryan Hodgin","Jeff Tejeda",180000,54.5,43.75,53,"E","010SBS","23#MEDIUM","35#LINER","STORA",1,"","","X","X","Shanae Codling","2018-5-23","JS","",0,"2019-10-16","2019-10-16");</v>
      </c>
    </row>
    <row r="846" spans="1:31" x14ac:dyDescent="0.2">
      <c r="A846">
        <v>912</v>
      </c>
      <c r="B846" s="8">
        <v>13886</v>
      </c>
      <c r="C846" s="8" t="s">
        <v>59</v>
      </c>
      <c r="D846" t="s">
        <v>28</v>
      </c>
      <c r="E846" s="8" t="s">
        <v>358</v>
      </c>
      <c r="F846" s="8" t="s">
        <v>360</v>
      </c>
      <c r="G846" s="8">
        <v>130000</v>
      </c>
      <c r="H846" s="8">
        <v>40</v>
      </c>
      <c r="I846" s="8">
        <v>45.75</v>
      </c>
      <c r="J846" s="8">
        <v>40</v>
      </c>
      <c r="K846" s="8" t="s">
        <v>41</v>
      </c>
      <c r="L846" s="8" t="s">
        <v>60</v>
      </c>
      <c r="M846" s="8" t="s">
        <v>53</v>
      </c>
      <c r="N846" s="8" t="s">
        <v>48</v>
      </c>
      <c r="O846" s="8" t="s">
        <v>36</v>
      </c>
      <c r="P846" s="8">
        <v>1</v>
      </c>
      <c r="Q846" s="8" t="s">
        <v>37</v>
      </c>
      <c r="R846" s="8" t="s">
        <v>37</v>
      </c>
      <c r="S846" s="8" t="s">
        <v>38</v>
      </c>
      <c r="T846" s="8" t="s">
        <v>38</v>
      </c>
      <c r="U846" s="8" t="s">
        <v>371</v>
      </c>
      <c r="V846" s="8" t="s">
        <v>231</v>
      </c>
      <c r="W846" s="8" t="s">
        <v>148</v>
      </c>
      <c r="X846" s="8" t="s">
        <v>37</v>
      </c>
      <c r="Y846" s="8">
        <v>0</v>
      </c>
      <c r="Z846" t="s">
        <v>28</v>
      </c>
      <c r="AA846" t="s">
        <v>28</v>
      </c>
      <c r="AB846" t="str">
        <f t="shared" si="26"/>
        <v>912,13886,"KEURIG GREEN MOUNTAIN","2019-10-16","Ryan Hodgin","Jeff Tejeda",130000,40,45.75,40,"B","012SBS","26#MEDIUM","42#LINER","ANY",1,"","","X","X","Shanae Codling","2018-2-24","SC","",0,"2019-10-16","2019-10-16"</v>
      </c>
      <c r="AC846" t="s">
        <v>333</v>
      </c>
      <c r="AD846" t="s">
        <v>332</v>
      </c>
      <c r="AE846" t="str">
        <f t="shared" si="27"/>
        <v>INSERT INTO dash.Jobs VALUES (912,13886,"KEURIG GREEN MOUNTAIN","2019-10-16","Ryan Hodgin","Jeff Tejeda",130000,40,45.75,40,"B","012SBS","26#MEDIUM","42#LINER","ANY",1,"","","X","X","Shanae Codling","2018-2-24","SC","",0,"2019-10-16","2019-10-16");</v>
      </c>
    </row>
    <row r="847" spans="1:31" x14ac:dyDescent="0.2">
      <c r="A847">
        <v>913</v>
      </c>
      <c r="B847" s="8">
        <v>13887</v>
      </c>
      <c r="C847" s="8" t="s">
        <v>65</v>
      </c>
      <c r="D847" t="s">
        <v>28</v>
      </c>
      <c r="E847" s="8" t="s">
        <v>358</v>
      </c>
      <c r="F847" s="8" t="s">
        <v>363</v>
      </c>
      <c r="G847" s="8">
        <v>27000</v>
      </c>
      <c r="H847" s="8">
        <v>40</v>
      </c>
      <c r="I847" s="8">
        <v>50</v>
      </c>
      <c r="J847" s="8">
        <v>40</v>
      </c>
      <c r="K847" s="8" t="s">
        <v>32</v>
      </c>
      <c r="L847" s="8" t="s">
        <v>33</v>
      </c>
      <c r="M847" s="8" t="s">
        <v>34</v>
      </c>
      <c r="N847" s="8" t="s">
        <v>35</v>
      </c>
      <c r="O847" s="8" t="s">
        <v>36</v>
      </c>
      <c r="P847" s="8">
        <v>1</v>
      </c>
      <c r="Q847" s="8" t="s">
        <v>37</v>
      </c>
      <c r="R847" s="8" t="s">
        <v>37</v>
      </c>
      <c r="S847" s="8" t="s">
        <v>38</v>
      </c>
      <c r="T847" s="8" t="s">
        <v>38</v>
      </c>
      <c r="U847" s="8" t="s">
        <v>358</v>
      </c>
      <c r="V847" s="8" t="s">
        <v>220</v>
      </c>
      <c r="W847" s="8" t="s">
        <v>148</v>
      </c>
      <c r="X847" s="8" t="s">
        <v>37</v>
      </c>
      <c r="Y847" s="8">
        <v>0</v>
      </c>
      <c r="Z847" t="s">
        <v>28</v>
      </c>
      <c r="AA847" t="s">
        <v>28</v>
      </c>
      <c r="AB847" t="str">
        <f t="shared" si="26"/>
        <v>913,13887,"FEDERAL MOGUL","2019-10-16","Ryan Hodgin","Nancy Anthony",27000,40,50,40,"E","010SBS","23#MEDIUM","35#LINER","ANY",1,"","","X","X","Ryan Hodgin","2017-12-23","SC","",0,"2019-10-16","2019-10-16"</v>
      </c>
      <c r="AC847" t="s">
        <v>333</v>
      </c>
      <c r="AD847" t="s">
        <v>332</v>
      </c>
      <c r="AE847" t="str">
        <f t="shared" si="27"/>
        <v>INSERT INTO dash.Jobs VALUES (913,13887,"FEDERAL MOGUL","2019-10-16","Ryan Hodgin","Nancy Anthony",27000,40,50,40,"E","010SBS","23#MEDIUM","35#LINER","ANY",1,"","","X","X","Ryan Hodgin","2017-12-23","SC","",0,"2019-10-16","2019-10-16");</v>
      </c>
    </row>
    <row r="848" spans="1:31" x14ac:dyDescent="0.2">
      <c r="A848">
        <v>914</v>
      </c>
      <c r="B848" s="8">
        <v>13888</v>
      </c>
      <c r="C848" s="8" t="s">
        <v>65</v>
      </c>
      <c r="D848" t="s">
        <v>28</v>
      </c>
      <c r="E848" s="8" t="s">
        <v>358</v>
      </c>
      <c r="F848" s="8" t="s">
        <v>363</v>
      </c>
      <c r="G848" s="8">
        <v>80000</v>
      </c>
      <c r="H848" s="8">
        <v>52</v>
      </c>
      <c r="I848" s="8">
        <v>39</v>
      </c>
      <c r="J848" s="8">
        <v>52</v>
      </c>
      <c r="K848" s="8" t="s">
        <v>32</v>
      </c>
      <c r="L848" s="8" t="s">
        <v>33</v>
      </c>
      <c r="M848" s="8" t="s">
        <v>34</v>
      </c>
      <c r="N848" s="8" t="s">
        <v>35</v>
      </c>
      <c r="O848" s="8" t="s">
        <v>36</v>
      </c>
      <c r="P848" s="8">
        <v>1</v>
      </c>
      <c r="Q848" s="8" t="s">
        <v>37</v>
      </c>
      <c r="R848" s="8" t="s">
        <v>37</v>
      </c>
      <c r="S848" s="8" t="s">
        <v>38</v>
      </c>
      <c r="T848" s="8" t="s">
        <v>38</v>
      </c>
      <c r="U848" s="8" t="s">
        <v>358</v>
      </c>
      <c r="V848" s="8" t="s">
        <v>230</v>
      </c>
      <c r="W848" s="8" t="s">
        <v>148</v>
      </c>
      <c r="X848" s="8" t="s">
        <v>37</v>
      </c>
      <c r="Y848" s="8">
        <v>0</v>
      </c>
      <c r="Z848" t="s">
        <v>28</v>
      </c>
      <c r="AA848" t="s">
        <v>28</v>
      </c>
      <c r="AB848" t="str">
        <f t="shared" si="26"/>
        <v>914,13888,"FEDERAL MOGUL","2019-10-16","Ryan Hodgin","Nancy Anthony",80000,52,39,52,"E","010SBS","23#MEDIUM","35#LINER","ANY",1,"","","X","X","Ryan Hodgin","2018-1-27","SC","",0,"2019-10-16","2019-10-16"</v>
      </c>
      <c r="AC848" t="s">
        <v>333</v>
      </c>
      <c r="AD848" t="s">
        <v>332</v>
      </c>
      <c r="AE848" t="str">
        <f t="shared" si="27"/>
        <v>INSERT INTO dash.Jobs VALUES (914,13888,"FEDERAL MOGUL","2019-10-16","Ryan Hodgin","Nancy Anthony",80000,52,39,52,"E","010SBS","23#MEDIUM","35#LINER","ANY",1,"","","X","X","Ryan Hodgin","2018-1-27","SC","",0,"2019-10-16","2019-10-16");</v>
      </c>
    </row>
    <row r="849" spans="1:31" x14ac:dyDescent="0.2">
      <c r="A849">
        <v>915</v>
      </c>
      <c r="B849" s="8">
        <v>13889</v>
      </c>
      <c r="C849" s="8" t="s">
        <v>59</v>
      </c>
      <c r="D849" t="s">
        <v>28</v>
      </c>
      <c r="E849" s="8" t="s">
        <v>358</v>
      </c>
      <c r="F849" s="8" t="s">
        <v>360</v>
      </c>
      <c r="G849" s="8">
        <v>103700</v>
      </c>
      <c r="H849" s="8">
        <v>40</v>
      </c>
      <c r="I849" s="8">
        <v>45.75</v>
      </c>
      <c r="J849" s="8">
        <v>40</v>
      </c>
      <c r="K849" s="8" t="s">
        <v>41</v>
      </c>
      <c r="L849" s="8" t="s">
        <v>60</v>
      </c>
      <c r="M849" s="8" t="s">
        <v>53</v>
      </c>
      <c r="N849" s="8" t="s">
        <v>48</v>
      </c>
      <c r="O849" s="8" t="s">
        <v>36</v>
      </c>
      <c r="P849" s="8">
        <v>1</v>
      </c>
      <c r="Q849" s="8" t="s">
        <v>37</v>
      </c>
      <c r="R849" s="8" t="s">
        <v>37</v>
      </c>
      <c r="S849" s="8" t="s">
        <v>38</v>
      </c>
      <c r="T849" s="8" t="s">
        <v>38</v>
      </c>
      <c r="U849" s="8" t="s">
        <v>371</v>
      </c>
      <c r="V849" s="8" t="s">
        <v>228</v>
      </c>
      <c r="W849" s="8" t="s">
        <v>148</v>
      </c>
      <c r="X849" s="8" t="s">
        <v>37</v>
      </c>
      <c r="Y849" s="8">
        <v>0</v>
      </c>
      <c r="Z849" t="s">
        <v>28</v>
      </c>
      <c r="AA849" t="s">
        <v>28</v>
      </c>
      <c r="AB849" t="str">
        <f t="shared" si="26"/>
        <v>915,13889,"KEURIG GREEN MOUNTAIN","2019-10-16","Ryan Hodgin","Jeff Tejeda",103700,40,45.75,40,"B","012SBS","26#MEDIUM","42#LINER","ANY",1,"","","X","X","Shanae Codling","2018-4-28","SC","",0,"2019-10-16","2019-10-16"</v>
      </c>
      <c r="AC849" t="s">
        <v>333</v>
      </c>
      <c r="AD849" t="s">
        <v>332</v>
      </c>
      <c r="AE849" t="str">
        <f t="shared" si="27"/>
        <v>INSERT INTO dash.Jobs VALUES (915,13889,"KEURIG GREEN MOUNTAIN","2019-10-16","Ryan Hodgin","Jeff Tejeda",103700,40,45.75,40,"B","012SBS","26#MEDIUM","42#LINER","ANY",1,"","","X","X","Shanae Codling","2018-4-28","SC","",0,"2019-10-16","2019-10-16");</v>
      </c>
    </row>
    <row r="850" spans="1:31" x14ac:dyDescent="0.2">
      <c r="A850">
        <v>916</v>
      </c>
      <c r="B850" s="8">
        <v>13890</v>
      </c>
      <c r="C850" s="8" t="s">
        <v>59</v>
      </c>
      <c r="D850" t="s">
        <v>28</v>
      </c>
      <c r="E850" s="8" t="s">
        <v>367</v>
      </c>
      <c r="F850" s="8" t="s">
        <v>360</v>
      </c>
      <c r="G850" s="8">
        <v>32500</v>
      </c>
      <c r="H850" s="8">
        <v>35.5</v>
      </c>
      <c r="I850" s="8">
        <v>45.75</v>
      </c>
      <c r="J850" s="8">
        <v>35.5</v>
      </c>
      <c r="K850" s="8" t="s">
        <v>41</v>
      </c>
      <c r="L850" s="8" t="s">
        <v>60</v>
      </c>
      <c r="M850" s="8" t="s">
        <v>53</v>
      </c>
      <c r="N850" s="8" t="s">
        <v>48</v>
      </c>
      <c r="O850" s="8" t="s">
        <v>36</v>
      </c>
      <c r="P850" s="8">
        <v>1</v>
      </c>
      <c r="Q850" s="8" t="s">
        <v>37</v>
      </c>
      <c r="R850" s="8" t="s">
        <v>37</v>
      </c>
      <c r="S850" s="8" t="s">
        <v>38</v>
      </c>
      <c r="T850" s="8" t="s">
        <v>38</v>
      </c>
      <c r="U850" s="8" t="s">
        <v>358</v>
      </c>
      <c r="V850" s="8" t="s">
        <v>220</v>
      </c>
      <c r="W850" s="8" t="s">
        <v>148</v>
      </c>
      <c r="X850" s="8" t="s">
        <v>37</v>
      </c>
      <c r="Y850" s="8">
        <v>0</v>
      </c>
      <c r="Z850" t="s">
        <v>28</v>
      </c>
      <c r="AA850" t="s">
        <v>28</v>
      </c>
      <c r="AB850" t="str">
        <f t="shared" si="26"/>
        <v>916,13890,"KEURIG GREEN MOUNTAIN","2019-10-16","Tom Gottberg","Jeff Tejeda",32500,35.5,45.75,35.5,"B","012SBS","26#MEDIUM","42#LINER","ANY",1,"","","X","X","Ryan Hodgin","2017-12-23","SC","",0,"2019-10-16","2019-10-16"</v>
      </c>
      <c r="AC850" t="s">
        <v>333</v>
      </c>
      <c r="AD850" t="s">
        <v>332</v>
      </c>
      <c r="AE850" t="str">
        <f t="shared" si="27"/>
        <v>INSERT INTO dash.Jobs VALUES (916,13890,"KEURIG GREEN MOUNTAIN","2019-10-16","Tom Gottberg","Jeff Tejeda",32500,35.5,45.75,35.5,"B","012SBS","26#MEDIUM","42#LINER","ANY",1,"","","X","X","Ryan Hodgin","2017-12-23","SC","",0,"2019-10-16","2019-10-16");</v>
      </c>
    </row>
    <row r="851" spans="1:31" x14ac:dyDescent="0.2">
      <c r="A851">
        <v>917</v>
      </c>
      <c r="B851" s="8">
        <v>13891</v>
      </c>
      <c r="C851" s="8" t="s">
        <v>29</v>
      </c>
      <c r="D851" t="s">
        <v>28</v>
      </c>
      <c r="E851" s="8" t="s">
        <v>367</v>
      </c>
      <c r="F851" s="8" t="s">
        <v>366</v>
      </c>
      <c r="G851" s="8">
        <v>166500</v>
      </c>
      <c r="H851" s="8">
        <v>59.5</v>
      </c>
      <c r="I851" s="8">
        <v>39</v>
      </c>
      <c r="J851" s="8">
        <v>59.5</v>
      </c>
      <c r="K851" s="8" t="s">
        <v>41</v>
      </c>
      <c r="L851" s="8" t="s">
        <v>33</v>
      </c>
      <c r="M851" s="8" t="s">
        <v>34</v>
      </c>
      <c r="N851" s="8" t="s">
        <v>35</v>
      </c>
      <c r="O851" s="8" t="s">
        <v>36</v>
      </c>
      <c r="P851" s="8">
        <v>1</v>
      </c>
      <c r="Q851" s="8" t="s">
        <v>37</v>
      </c>
      <c r="R851" s="8" t="s">
        <v>37</v>
      </c>
      <c r="S851" s="8" t="s">
        <v>38</v>
      </c>
      <c r="T851" s="8" t="s">
        <v>38</v>
      </c>
      <c r="U851" s="8" t="s">
        <v>371</v>
      </c>
      <c r="V851" s="8" t="s">
        <v>228</v>
      </c>
      <c r="W851" s="8" t="s">
        <v>148</v>
      </c>
      <c r="X851" s="8" t="s">
        <v>37</v>
      </c>
      <c r="Y851" s="8">
        <v>0</v>
      </c>
      <c r="Z851" t="s">
        <v>28</v>
      </c>
      <c r="AA851" t="s">
        <v>28</v>
      </c>
      <c r="AB851" t="str">
        <f t="shared" si="26"/>
        <v>917,13891,"WHITE WAVE","2019-10-16","Tom Gottberg","Caroline Vega",166500,59.5,39,59.5,"B","010SBS","23#MEDIUM","35#LINER","ANY",1,"","","X","X","Shanae Codling","2018-4-28","SC","",0,"2019-10-16","2019-10-16"</v>
      </c>
      <c r="AC851" t="s">
        <v>333</v>
      </c>
      <c r="AD851" t="s">
        <v>332</v>
      </c>
      <c r="AE851" t="str">
        <f t="shared" si="27"/>
        <v>INSERT INTO dash.Jobs VALUES (917,13891,"WHITE WAVE","2019-10-16","Tom Gottberg","Caroline Vega",166500,59.5,39,59.5,"B","010SBS","23#MEDIUM","35#LINER","ANY",1,"","","X","X","Shanae Codling","2018-4-28","SC","",0,"2019-10-16","2019-10-16");</v>
      </c>
    </row>
    <row r="852" spans="1:31" x14ac:dyDescent="0.2">
      <c r="A852">
        <v>918</v>
      </c>
      <c r="B852" s="8">
        <v>13892</v>
      </c>
      <c r="C852" s="8" t="s">
        <v>29</v>
      </c>
      <c r="D852" t="s">
        <v>28</v>
      </c>
      <c r="E852" s="8" t="s">
        <v>358</v>
      </c>
      <c r="F852" s="8" t="s">
        <v>359</v>
      </c>
      <c r="G852" s="8">
        <v>27000</v>
      </c>
      <c r="H852" s="8">
        <v>61.5</v>
      </c>
      <c r="I852" s="8">
        <v>34.25</v>
      </c>
      <c r="J852" s="8">
        <v>61</v>
      </c>
      <c r="K852" s="8" t="s">
        <v>41</v>
      </c>
      <c r="L852" s="8" t="s">
        <v>33</v>
      </c>
      <c r="M852" s="8" t="s">
        <v>43</v>
      </c>
      <c r="N852" s="8" t="s">
        <v>48</v>
      </c>
      <c r="O852" s="8" t="s">
        <v>336</v>
      </c>
      <c r="P852" s="8">
        <v>1</v>
      </c>
      <c r="Q852" s="8" t="s">
        <v>37</v>
      </c>
      <c r="R852" s="8" t="s">
        <v>37</v>
      </c>
      <c r="S852" s="8" t="s">
        <v>38</v>
      </c>
      <c r="T852" s="8" t="s">
        <v>38</v>
      </c>
      <c r="U852" s="8" t="s">
        <v>358</v>
      </c>
      <c r="V852" s="8" t="s">
        <v>220</v>
      </c>
      <c r="W852" s="8" t="s">
        <v>148</v>
      </c>
      <c r="X852" s="8" t="s">
        <v>37</v>
      </c>
      <c r="Y852" s="8">
        <v>0</v>
      </c>
      <c r="Z852" t="s">
        <v>28</v>
      </c>
      <c r="AA852" t="s">
        <v>28</v>
      </c>
      <c r="AB852" t="str">
        <f t="shared" si="26"/>
        <v>918,13892,"WHITE WAVE","2019-10-16","Ryan Hodgin","Daisy Santana",27000,61.5,34.25,61,"B","010SBS","33#MEDIUM","42#LINER","KALLIMA",1,"","","X","X","Ryan Hodgin","2017-12-23","SC","",0,"2019-10-16","2019-10-16"</v>
      </c>
      <c r="AC852" t="s">
        <v>333</v>
      </c>
      <c r="AD852" t="s">
        <v>332</v>
      </c>
      <c r="AE852" t="str">
        <f t="shared" si="27"/>
        <v>INSERT INTO dash.Jobs VALUES (918,13892,"WHITE WAVE","2019-10-16","Ryan Hodgin","Daisy Santana",27000,61.5,34.25,61,"B","010SBS","33#MEDIUM","42#LINER","KALLIMA",1,"","","X","X","Ryan Hodgin","2017-12-23","SC","",0,"2019-10-16","2019-10-16");</v>
      </c>
    </row>
    <row r="853" spans="1:31" x14ac:dyDescent="0.2">
      <c r="A853">
        <v>919</v>
      </c>
      <c r="B853" s="8">
        <v>13893</v>
      </c>
      <c r="C853" s="8" t="s">
        <v>29</v>
      </c>
      <c r="D853" t="s">
        <v>28</v>
      </c>
      <c r="E853" s="8" t="s">
        <v>358</v>
      </c>
      <c r="F853" s="8" t="s">
        <v>366</v>
      </c>
      <c r="G853" s="8">
        <v>7800</v>
      </c>
      <c r="H853" s="8">
        <v>56.5</v>
      </c>
      <c r="I853" s="8">
        <v>36</v>
      </c>
      <c r="J853" s="8">
        <v>35.5</v>
      </c>
      <c r="K853" s="8" t="s">
        <v>41</v>
      </c>
      <c r="L853" s="8" t="s">
        <v>33</v>
      </c>
      <c r="M853" s="8" t="s">
        <v>43</v>
      </c>
      <c r="N853" s="8" t="s">
        <v>48</v>
      </c>
      <c r="O853" s="8" t="s">
        <v>36</v>
      </c>
      <c r="P853" s="8">
        <v>1</v>
      </c>
      <c r="Q853" s="8" t="s">
        <v>37</v>
      </c>
      <c r="R853" s="8" t="s">
        <v>37</v>
      </c>
      <c r="S853" s="8" t="s">
        <v>38</v>
      </c>
      <c r="T853" s="8" t="s">
        <v>38</v>
      </c>
      <c r="U853" s="8" t="s">
        <v>371</v>
      </c>
      <c r="V853" s="8" t="s">
        <v>231</v>
      </c>
      <c r="W853" s="8" t="s">
        <v>63</v>
      </c>
      <c r="X853" s="8" t="s">
        <v>37</v>
      </c>
      <c r="Y853" s="8">
        <v>0</v>
      </c>
      <c r="Z853" t="s">
        <v>28</v>
      </c>
      <c r="AA853" t="s">
        <v>28</v>
      </c>
      <c r="AB853" t="str">
        <f t="shared" si="26"/>
        <v>919,13893,"WHITE WAVE","2019-10-16","Ryan Hodgin","Caroline Vega",7800,56.5,36,35.5,"B","010SBS","33#MEDIUM","42#LINER","ANY",1,"","","X","X","Shanae Codling","2018-2-24","N/A","",0,"2019-10-16","2019-10-16"</v>
      </c>
      <c r="AC853" t="s">
        <v>333</v>
      </c>
      <c r="AD853" t="s">
        <v>332</v>
      </c>
      <c r="AE853" t="str">
        <f t="shared" si="27"/>
        <v>INSERT INTO dash.Jobs VALUES (919,13893,"WHITE WAVE","2019-10-16","Ryan Hodgin","Caroline Vega",7800,56.5,36,35.5,"B","010SBS","33#MEDIUM","42#LINER","ANY",1,"","","X","X","Shanae Codling","2018-2-24","N/A","",0,"2019-10-16","2019-10-16");</v>
      </c>
    </row>
    <row r="854" spans="1:31" x14ac:dyDescent="0.2">
      <c r="A854">
        <v>920</v>
      </c>
      <c r="B854" s="8">
        <v>13894</v>
      </c>
      <c r="C854" s="8" t="s">
        <v>68</v>
      </c>
      <c r="D854" t="s">
        <v>28</v>
      </c>
      <c r="E854" s="8" t="s">
        <v>367</v>
      </c>
      <c r="F854" s="8" t="s">
        <v>360</v>
      </c>
      <c r="G854" s="8">
        <v>240000</v>
      </c>
      <c r="H854" s="8">
        <v>43.5</v>
      </c>
      <c r="I854" s="8">
        <v>53.5</v>
      </c>
      <c r="J854" s="8">
        <v>43.5</v>
      </c>
      <c r="K854" s="8" t="s">
        <v>32</v>
      </c>
      <c r="L854" s="8" t="s">
        <v>33</v>
      </c>
      <c r="M854" s="8" t="s">
        <v>34</v>
      </c>
      <c r="N854" s="8" t="s">
        <v>35</v>
      </c>
      <c r="O854" s="8" t="s">
        <v>36</v>
      </c>
      <c r="P854" s="8">
        <v>1</v>
      </c>
      <c r="Q854" s="8" t="s">
        <v>37</v>
      </c>
      <c r="R854" s="8" t="s">
        <v>37</v>
      </c>
      <c r="S854" s="8" t="s">
        <v>38</v>
      </c>
      <c r="T854" s="8" t="s">
        <v>38</v>
      </c>
      <c r="U854" s="8" t="s">
        <v>358</v>
      </c>
      <c r="V854" s="8" t="s">
        <v>221</v>
      </c>
      <c r="W854" s="8" t="s">
        <v>338</v>
      </c>
      <c r="X854" s="8" t="s">
        <v>37</v>
      </c>
      <c r="Y854" s="8">
        <v>0</v>
      </c>
      <c r="Z854" t="s">
        <v>28</v>
      </c>
      <c r="AA854" t="s">
        <v>28</v>
      </c>
      <c r="AB854" t="str">
        <f t="shared" si="26"/>
        <v>920,13894,"FRITO-LAY","2019-10-16","Tom Gottberg","Jeff Tejeda",240000,43.5,53.5,43.5,"E","010SBS","23#MEDIUM","35#LINER","ANY",1,"","","X","X","Ryan Hodgin","2018-2-17","JS","",0,"2019-10-16","2019-10-16"</v>
      </c>
      <c r="AC854" t="s">
        <v>333</v>
      </c>
      <c r="AD854" t="s">
        <v>332</v>
      </c>
      <c r="AE854" t="str">
        <f t="shared" si="27"/>
        <v>INSERT INTO dash.Jobs VALUES (920,13894,"FRITO-LAY","2019-10-16","Tom Gottberg","Jeff Tejeda",240000,43.5,53.5,43.5,"E","010SBS","23#MEDIUM","35#LINER","ANY",1,"","","X","X","Ryan Hodgin","2018-2-17","JS","",0,"2019-10-16","2019-10-16");</v>
      </c>
    </row>
    <row r="855" spans="1:31" x14ac:dyDescent="0.2">
      <c r="A855">
        <v>921</v>
      </c>
      <c r="B855" s="8">
        <v>13895</v>
      </c>
      <c r="C855" s="8" t="s">
        <v>59</v>
      </c>
      <c r="D855" t="s">
        <v>28</v>
      </c>
      <c r="E855" s="8" t="s">
        <v>358</v>
      </c>
      <c r="F855" s="8" t="s">
        <v>360</v>
      </c>
      <c r="G855" s="8">
        <v>78000</v>
      </c>
      <c r="H855" s="8">
        <v>35.5</v>
      </c>
      <c r="I855" s="8">
        <v>45.75</v>
      </c>
      <c r="J855" s="8">
        <v>35.5</v>
      </c>
      <c r="K855" s="8" t="s">
        <v>41</v>
      </c>
      <c r="L855" s="8" t="s">
        <v>60</v>
      </c>
      <c r="M855" s="8" t="s">
        <v>53</v>
      </c>
      <c r="N855" s="8" t="s">
        <v>48</v>
      </c>
      <c r="O855" s="8" t="s">
        <v>36</v>
      </c>
      <c r="P855" s="8">
        <v>1</v>
      </c>
      <c r="Q855" s="8" t="s">
        <v>37</v>
      </c>
      <c r="R855" s="8" t="s">
        <v>37</v>
      </c>
      <c r="S855" s="8" t="s">
        <v>38</v>
      </c>
      <c r="T855" s="8" t="s">
        <v>38</v>
      </c>
      <c r="U855" s="8" t="s">
        <v>358</v>
      </c>
      <c r="V855" s="8" t="s">
        <v>220</v>
      </c>
      <c r="W855" s="8" t="s">
        <v>148</v>
      </c>
      <c r="X855" s="8" t="s">
        <v>37</v>
      </c>
      <c r="Y855" s="8">
        <v>0</v>
      </c>
      <c r="Z855" t="s">
        <v>28</v>
      </c>
      <c r="AA855" t="s">
        <v>28</v>
      </c>
      <c r="AB855" t="str">
        <f t="shared" si="26"/>
        <v>921,13895,"KEURIG GREEN MOUNTAIN","2019-10-16","Ryan Hodgin","Jeff Tejeda",78000,35.5,45.75,35.5,"B","012SBS","26#MEDIUM","42#LINER","ANY",1,"","","X","X","Ryan Hodgin","2017-12-23","SC","",0,"2019-10-16","2019-10-16"</v>
      </c>
      <c r="AC855" t="s">
        <v>333</v>
      </c>
      <c r="AD855" t="s">
        <v>332</v>
      </c>
      <c r="AE855" t="str">
        <f t="shared" si="27"/>
        <v>INSERT INTO dash.Jobs VALUES (921,13895,"KEURIG GREEN MOUNTAIN","2019-10-16","Ryan Hodgin","Jeff Tejeda",78000,35.5,45.75,35.5,"B","012SBS","26#MEDIUM","42#LINER","ANY",1,"","","X","X","Ryan Hodgin","2017-12-23","SC","",0,"2019-10-16","2019-10-16");</v>
      </c>
    </row>
    <row r="856" spans="1:31" x14ac:dyDescent="0.2">
      <c r="A856">
        <v>922</v>
      </c>
      <c r="B856" s="8">
        <v>13896</v>
      </c>
      <c r="C856" s="8" t="s">
        <v>59</v>
      </c>
      <c r="D856" t="s">
        <v>28</v>
      </c>
      <c r="E856" s="8" t="s">
        <v>358</v>
      </c>
      <c r="F856" s="8" t="s">
        <v>360</v>
      </c>
      <c r="G856" s="8">
        <v>26000</v>
      </c>
      <c r="H856" s="8">
        <v>35.5</v>
      </c>
      <c r="I856" s="8">
        <v>45.75</v>
      </c>
      <c r="J856" s="8">
        <v>35.5</v>
      </c>
      <c r="K856" s="8" t="s">
        <v>41</v>
      </c>
      <c r="L856" s="8" t="s">
        <v>60</v>
      </c>
      <c r="M856" s="8" t="s">
        <v>53</v>
      </c>
      <c r="N856" s="8" t="s">
        <v>48</v>
      </c>
      <c r="O856" s="8" t="s">
        <v>36</v>
      </c>
      <c r="P856" s="8">
        <v>1</v>
      </c>
      <c r="Q856" s="8" t="s">
        <v>37</v>
      </c>
      <c r="R856" s="8" t="s">
        <v>37</v>
      </c>
      <c r="S856" s="8" t="s">
        <v>38</v>
      </c>
      <c r="T856" s="8" t="s">
        <v>38</v>
      </c>
      <c r="U856" s="8" t="s">
        <v>358</v>
      </c>
      <c r="V856" s="8" t="s">
        <v>220</v>
      </c>
      <c r="W856" s="8" t="s">
        <v>148</v>
      </c>
      <c r="X856" s="8" t="s">
        <v>37</v>
      </c>
      <c r="Y856" s="8">
        <v>0</v>
      </c>
      <c r="Z856" t="s">
        <v>28</v>
      </c>
      <c r="AA856" t="s">
        <v>28</v>
      </c>
      <c r="AB856" t="str">
        <f t="shared" si="26"/>
        <v>922,13896,"KEURIG GREEN MOUNTAIN","2019-10-16","Ryan Hodgin","Jeff Tejeda",26000,35.5,45.75,35.5,"B","012SBS","26#MEDIUM","42#LINER","ANY",1,"","","X","X","Ryan Hodgin","2017-12-23","SC","",0,"2019-10-16","2019-10-16"</v>
      </c>
      <c r="AC856" t="s">
        <v>333</v>
      </c>
      <c r="AD856" t="s">
        <v>332</v>
      </c>
      <c r="AE856" t="str">
        <f t="shared" si="27"/>
        <v>INSERT INTO dash.Jobs VALUES (922,13896,"KEURIG GREEN MOUNTAIN","2019-10-16","Ryan Hodgin","Jeff Tejeda",26000,35.5,45.75,35.5,"B","012SBS","26#MEDIUM","42#LINER","ANY",1,"","","X","X","Ryan Hodgin","2017-12-23","SC","",0,"2019-10-16","2019-10-16");</v>
      </c>
    </row>
    <row r="857" spans="1:31" x14ac:dyDescent="0.2">
      <c r="A857">
        <v>923</v>
      </c>
      <c r="B857" s="8">
        <v>13897</v>
      </c>
      <c r="C857" s="8" t="s">
        <v>59</v>
      </c>
      <c r="D857" t="s">
        <v>28</v>
      </c>
      <c r="E857" s="8" t="s">
        <v>367</v>
      </c>
      <c r="F857" s="8" t="s">
        <v>360</v>
      </c>
      <c r="G857" s="8">
        <v>64000</v>
      </c>
      <c r="H857" s="8">
        <v>37.5</v>
      </c>
      <c r="I857" s="8">
        <v>45.75</v>
      </c>
      <c r="J857" s="8">
        <v>37.5</v>
      </c>
      <c r="K857" s="8" t="s">
        <v>41</v>
      </c>
      <c r="L857" s="8" t="s">
        <v>60</v>
      </c>
      <c r="M857" s="8" t="s">
        <v>53</v>
      </c>
      <c r="N857" s="8" t="s">
        <v>48</v>
      </c>
      <c r="O857" s="8" t="s">
        <v>36</v>
      </c>
      <c r="P857" s="8">
        <v>1</v>
      </c>
      <c r="Q857" s="8" t="s">
        <v>37</v>
      </c>
      <c r="R857" s="8" t="s">
        <v>37</v>
      </c>
      <c r="S857" s="8" t="s">
        <v>38</v>
      </c>
      <c r="T857" s="8" t="s">
        <v>38</v>
      </c>
      <c r="U857" s="8" t="s">
        <v>358</v>
      </c>
      <c r="V857" s="8" t="s">
        <v>220</v>
      </c>
      <c r="W857" s="8" t="s">
        <v>148</v>
      </c>
      <c r="X857" s="8" t="s">
        <v>37</v>
      </c>
      <c r="Y857" s="8">
        <v>0</v>
      </c>
      <c r="Z857" t="s">
        <v>28</v>
      </c>
      <c r="AA857" t="s">
        <v>28</v>
      </c>
      <c r="AB857" t="str">
        <f t="shared" si="26"/>
        <v>923,13897,"KEURIG GREEN MOUNTAIN","2019-10-16","Tom Gottberg","Jeff Tejeda",64000,37.5,45.75,37.5,"B","012SBS","26#MEDIUM","42#LINER","ANY",1,"","","X","X","Ryan Hodgin","2017-12-23","SC","",0,"2019-10-16","2019-10-16"</v>
      </c>
      <c r="AC857" t="s">
        <v>333</v>
      </c>
      <c r="AD857" t="s">
        <v>332</v>
      </c>
      <c r="AE857" t="str">
        <f t="shared" si="27"/>
        <v>INSERT INTO dash.Jobs VALUES (923,13897,"KEURIG GREEN MOUNTAIN","2019-10-16","Tom Gottberg","Jeff Tejeda",64000,37.5,45.75,37.5,"B","012SBS","26#MEDIUM","42#LINER","ANY",1,"","","X","X","Ryan Hodgin","2017-12-23","SC","",0,"2019-10-16","2019-10-16");</v>
      </c>
    </row>
    <row r="858" spans="1:31" x14ac:dyDescent="0.2">
      <c r="A858">
        <v>924</v>
      </c>
      <c r="B858" s="8">
        <v>13898</v>
      </c>
      <c r="C858" s="8" t="s">
        <v>62</v>
      </c>
      <c r="D858" t="s">
        <v>28</v>
      </c>
      <c r="E858" s="8" t="s">
        <v>358</v>
      </c>
      <c r="F858" s="8" t="s">
        <v>360</v>
      </c>
      <c r="G858" s="8">
        <v>12000</v>
      </c>
      <c r="H858" s="8">
        <v>48</v>
      </c>
      <c r="I858" s="8">
        <v>37.5</v>
      </c>
      <c r="J858" s="8">
        <v>44</v>
      </c>
      <c r="K858" s="8" t="s">
        <v>32</v>
      </c>
      <c r="L858" s="8" t="s">
        <v>33</v>
      </c>
      <c r="M858" s="8" t="s">
        <v>34</v>
      </c>
      <c r="N858" s="8" t="s">
        <v>35</v>
      </c>
      <c r="O858" s="8" t="s">
        <v>36</v>
      </c>
      <c r="P858" s="8">
        <v>1</v>
      </c>
      <c r="Q858" s="8" t="s">
        <v>37</v>
      </c>
      <c r="R858" s="8" t="s">
        <v>37</v>
      </c>
      <c r="S858" s="8" t="s">
        <v>38</v>
      </c>
      <c r="T858" s="8" t="s">
        <v>38</v>
      </c>
      <c r="U858" s="8" t="s">
        <v>371</v>
      </c>
      <c r="V858" s="8" t="s">
        <v>228</v>
      </c>
      <c r="W858" s="8" t="s">
        <v>338</v>
      </c>
      <c r="X858" s="8" t="s">
        <v>37</v>
      </c>
      <c r="Y858" s="8">
        <v>0</v>
      </c>
      <c r="Z858" t="s">
        <v>28</v>
      </c>
      <c r="AA858" t="s">
        <v>28</v>
      </c>
      <c r="AB858" t="str">
        <f t="shared" si="26"/>
        <v>924,13898,"FIVE STAR CORRUGATED","2019-10-16","Ryan Hodgin","Jeff Tejeda",12000,48,37.5,44,"E","010SBS","23#MEDIUM","35#LINER","ANY",1,"","","X","X","Shanae Codling","2018-4-28","JS","",0,"2019-10-16","2019-10-16"</v>
      </c>
      <c r="AC858" t="s">
        <v>333</v>
      </c>
      <c r="AD858" t="s">
        <v>332</v>
      </c>
      <c r="AE858" t="str">
        <f t="shared" si="27"/>
        <v>INSERT INTO dash.Jobs VALUES (924,13898,"FIVE STAR CORRUGATED","2019-10-16","Ryan Hodgin","Jeff Tejeda",12000,48,37.5,44,"E","010SBS","23#MEDIUM","35#LINER","ANY",1,"","","X","X","Shanae Codling","2018-4-28","JS","",0,"2019-10-16","2019-10-16");</v>
      </c>
    </row>
    <row r="859" spans="1:31" x14ac:dyDescent="0.2">
      <c r="A859">
        <v>925</v>
      </c>
      <c r="B859" s="8">
        <v>13899</v>
      </c>
      <c r="C859" s="8" t="s">
        <v>29</v>
      </c>
      <c r="D859" t="s">
        <v>28</v>
      </c>
      <c r="E859" s="8" t="s">
        <v>358</v>
      </c>
      <c r="F859" s="8" t="s">
        <v>366</v>
      </c>
      <c r="G859" s="8">
        <v>45000</v>
      </c>
      <c r="H859" s="8">
        <v>52</v>
      </c>
      <c r="I859" s="8">
        <v>34</v>
      </c>
      <c r="J859" s="8">
        <v>51</v>
      </c>
      <c r="K859" s="8" t="s">
        <v>32</v>
      </c>
      <c r="L859" s="8" t="s">
        <v>33</v>
      </c>
      <c r="M859" s="8" t="s">
        <v>34</v>
      </c>
      <c r="N859" s="8" t="s">
        <v>35</v>
      </c>
      <c r="O859" s="8" t="s">
        <v>36</v>
      </c>
      <c r="P859" s="8">
        <v>1</v>
      </c>
      <c r="Q859" s="8" t="s">
        <v>37</v>
      </c>
      <c r="R859" s="8" t="s">
        <v>37</v>
      </c>
      <c r="S859" s="8" t="s">
        <v>38</v>
      </c>
      <c r="T859" s="8" t="s">
        <v>38</v>
      </c>
      <c r="U859" s="8" t="s">
        <v>371</v>
      </c>
      <c r="V859" s="8" t="s">
        <v>225</v>
      </c>
      <c r="W859" s="8" t="s">
        <v>148</v>
      </c>
      <c r="X859" s="8" t="s">
        <v>37</v>
      </c>
      <c r="Y859" s="8">
        <v>0</v>
      </c>
      <c r="Z859" t="s">
        <v>28</v>
      </c>
      <c r="AA859" t="s">
        <v>28</v>
      </c>
      <c r="AB859" t="str">
        <f t="shared" si="26"/>
        <v>925,13899,"WHITE WAVE","2019-10-16","Ryan Hodgin","Caroline Vega",45000,52,34,51,"E","010SBS","23#MEDIUM","35#LINER","ANY",1,"","","X","X","Shanae Codling","2018-4-16","SC","",0,"2019-10-16","2019-10-16"</v>
      </c>
      <c r="AC859" t="s">
        <v>333</v>
      </c>
      <c r="AD859" t="s">
        <v>332</v>
      </c>
      <c r="AE859" t="str">
        <f t="shared" si="27"/>
        <v>INSERT INTO dash.Jobs VALUES (925,13899,"WHITE WAVE","2019-10-16","Ryan Hodgin","Caroline Vega",45000,52,34,51,"E","010SBS","23#MEDIUM","35#LINER","ANY",1,"","","X","X","Shanae Codling","2018-4-16","SC","",0,"2019-10-16","2019-10-16");</v>
      </c>
    </row>
    <row r="860" spans="1:31" x14ac:dyDescent="0.2">
      <c r="A860">
        <v>926</v>
      </c>
      <c r="B860" s="8">
        <v>13900</v>
      </c>
      <c r="C860" s="8" t="s">
        <v>90</v>
      </c>
      <c r="D860" t="s">
        <v>28</v>
      </c>
      <c r="E860" s="8" t="s">
        <v>367</v>
      </c>
      <c r="F860" s="8" t="s">
        <v>363</v>
      </c>
      <c r="G860" s="8">
        <v>20000</v>
      </c>
      <c r="H860" s="8">
        <v>43.5</v>
      </c>
      <c r="I860" s="8">
        <v>28</v>
      </c>
      <c r="J860" s="8">
        <v>43.5</v>
      </c>
      <c r="K860" s="8" t="s">
        <v>41</v>
      </c>
      <c r="L860" s="8" t="s">
        <v>33</v>
      </c>
      <c r="M860" s="8" t="s">
        <v>34</v>
      </c>
      <c r="N860" s="8" t="s">
        <v>35</v>
      </c>
      <c r="O860" s="8" t="s">
        <v>36</v>
      </c>
      <c r="P860" s="8">
        <v>1</v>
      </c>
      <c r="Q860" s="8" t="s">
        <v>37</v>
      </c>
      <c r="R860" s="8" t="s">
        <v>37</v>
      </c>
      <c r="S860" s="8" t="s">
        <v>38</v>
      </c>
      <c r="T860" s="8" t="s">
        <v>38</v>
      </c>
      <c r="U860" s="8" t="s">
        <v>358</v>
      </c>
      <c r="V860" s="8" t="s">
        <v>215</v>
      </c>
      <c r="W860" s="8" t="s">
        <v>30</v>
      </c>
      <c r="X860" s="8" t="s">
        <v>37</v>
      </c>
      <c r="Y860" s="8">
        <v>0</v>
      </c>
      <c r="Z860" t="s">
        <v>28</v>
      </c>
      <c r="AA860" t="s">
        <v>28</v>
      </c>
      <c r="AB860" t="str">
        <f t="shared" si="26"/>
        <v>926,13900,"BOJANGLES","2019-10-16","Tom Gottberg","Nancy Anthony",20000,43.5,28,43.5,"B","010SBS","23#MEDIUM","35#LINER","ANY",1,"","","X","X","Ryan Hodgin","2018-2-13","RH","",0,"2019-10-16","2019-10-16"</v>
      </c>
      <c r="AC860" t="s">
        <v>333</v>
      </c>
      <c r="AD860" t="s">
        <v>332</v>
      </c>
      <c r="AE860" t="str">
        <f t="shared" si="27"/>
        <v>INSERT INTO dash.Jobs VALUES (926,13900,"BOJANGLES","2019-10-16","Tom Gottberg","Nancy Anthony",20000,43.5,28,43.5,"B","010SBS","23#MEDIUM","35#LINER","ANY",1,"","","X","X","Ryan Hodgin","2018-2-13","RH","",0,"2019-10-16","2019-10-16");</v>
      </c>
    </row>
    <row r="861" spans="1:31" x14ac:dyDescent="0.2">
      <c r="A861">
        <v>927</v>
      </c>
      <c r="B861" s="8">
        <v>13901</v>
      </c>
      <c r="C861" s="8" t="s">
        <v>90</v>
      </c>
      <c r="D861" t="s">
        <v>28</v>
      </c>
      <c r="E861" s="8" t="s">
        <v>367</v>
      </c>
      <c r="F861" s="8" t="s">
        <v>363</v>
      </c>
      <c r="G861" s="8">
        <v>150000</v>
      </c>
      <c r="H861" s="8">
        <v>52</v>
      </c>
      <c r="I861" s="8">
        <v>43.5</v>
      </c>
      <c r="J861" s="8">
        <v>52</v>
      </c>
      <c r="K861" s="8" t="s">
        <v>41</v>
      </c>
      <c r="L861" s="8" t="s">
        <v>33</v>
      </c>
      <c r="M861" s="8" t="s">
        <v>34</v>
      </c>
      <c r="N861" s="8" t="s">
        <v>35</v>
      </c>
      <c r="O861" s="8" t="s">
        <v>36</v>
      </c>
      <c r="P861" s="8">
        <v>1</v>
      </c>
      <c r="Q861" s="8" t="s">
        <v>37</v>
      </c>
      <c r="R861" s="8" t="s">
        <v>37</v>
      </c>
      <c r="S861" s="8" t="s">
        <v>38</v>
      </c>
      <c r="T861" s="8" t="s">
        <v>38</v>
      </c>
      <c r="U861" s="8" t="s">
        <v>358</v>
      </c>
      <c r="V861" s="8" t="s">
        <v>230</v>
      </c>
      <c r="W861" s="8" t="s">
        <v>30</v>
      </c>
      <c r="X861" s="8" t="s">
        <v>37</v>
      </c>
      <c r="Y861" s="8">
        <v>0</v>
      </c>
      <c r="Z861" t="s">
        <v>28</v>
      </c>
      <c r="AA861" t="s">
        <v>28</v>
      </c>
      <c r="AB861" t="str">
        <f t="shared" si="26"/>
        <v>927,13901,"BOJANGLES","2019-10-16","Tom Gottberg","Nancy Anthony",150000,52,43.5,52,"B","010SBS","23#MEDIUM","35#LINER","ANY",1,"","","X","X","Ryan Hodgin","2018-1-27","RH","",0,"2019-10-16","2019-10-16"</v>
      </c>
      <c r="AC861" t="s">
        <v>333</v>
      </c>
      <c r="AD861" t="s">
        <v>332</v>
      </c>
      <c r="AE861" t="str">
        <f t="shared" si="27"/>
        <v>INSERT INTO dash.Jobs VALUES (927,13901,"BOJANGLES","2019-10-16","Tom Gottberg","Nancy Anthony",150000,52,43.5,52,"B","010SBS","23#MEDIUM","35#LINER","ANY",1,"","","X","X","Ryan Hodgin","2018-1-27","RH","",0,"2019-10-16","2019-10-16");</v>
      </c>
    </row>
    <row r="862" spans="1:31" x14ac:dyDescent="0.2">
      <c r="A862">
        <v>928</v>
      </c>
      <c r="B862" s="8">
        <v>13902</v>
      </c>
      <c r="C862" s="8" t="s">
        <v>82</v>
      </c>
      <c r="D862" t="s">
        <v>28</v>
      </c>
      <c r="E862" s="8" t="s">
        <v>358</v>
      </c>
      <c r="F862" s="8" t="s">
        <v>362</v>
      </c>
      <c r="G862" s="8">
        <v>12500</v>
      </c>
      <c r="H862" s="8">
        <v>52</v>
      </c>
      <c r="I862" s="8">
        <v>34.75</v>
      </c>
      <c r="J862" s="8">
        <v>49</v>
      </c>
      <c r="K862" s="8" t="s">
        <v>32</v>
      </c>
      <c r="L862" s="8" t="s">
        <v>33</v>
      </c>
      <c r="M862" s="8" t="s">
        <v>34</v>
      </c>
      <c r="N862" s="8" t="s">
        <v>35</v>
      </c>
      <c r="O862" s="8" t="s">
        <v>36</v>
      </c>
      <c r="P862" s="8">
        <v>1</v>
      </c>
      <c r="Q862" s="8" t="s">
        <v>37</v>
      </c>
      <c r="R862" s="8" t="s">
        <v>37</v>
      </c>
      <c r="S862" s="8" t="s">
        <v>38</v>
      </c>
      <c r="T862" s="8" t="s">
        <v>38</v>
      </c>
      <c r="U862" s="8" t="s">
        <v>358</v>
      </c>
      <c r="V862" s="8" t="s">
        <v>220</v>
      </c>
      <c r="W862" s="8" t="s">
        <v>338</v>
      </c>
      <c r="X862" s="8" t="s">
        <v>37</v>
      </c>
      <c r="Y862" s="8">
        <v>0</v>
      </c>
      <c r="Z862" t="s">
        <v>28</v>
      </c>
      <c r="AA862" t="s">
        <v>28</v>
      </c>
      <c r="AB862" t="str">
        <f t="shared" si="26"/>
        <v>928,13902,"ZWILLING JA HENCKELS","2019-10-16","Ryan Hodgin","Fran Hice",12500,52,34.75,49,"E","010SBS","23#MEDIUM","35#LINER","ANY",1,"","","X","X","Ryan Hodgin","2017-12-23","JS","",0,"2019-10-16","2019-10-16"</v>
      </c>
      <c r="AC862" t="s">
        <v>333</v>
      </c>
      <c r="AD862" t="s">
        <v>332</v>
      </c>
      <c r="AE862" t="str">
        <f t="shared" si="27"/>
        <v>INSERT INTO dash.Jobs VALUES (928,13902,"ZWILLING JA HENCKELS","2019-10-16","Ryan Hodgin","Fran Hice",12500,52,34.75,49,"E","010SBS","23#MEDIUM","35#LINER","ANY",1,"","","X","X","Ryan Hodgin","2017-12-23","JS","",0,"2019-10-16","2019-10-16");</v>
      </c>
    </row>
    <row r="863" spans="1:31" x14ac:dyDescent="0.2">
      <c r="A863">
        <v>929</v>
      </c>
      <c r="B863" s="8">
        <v>13903</v>
      </c>
      <c r="C863" s="8" t="s">
        <v>83</v>
      </c>
      <c r="D863" t="s">
        <v>28</v>
      </c>
      <c r="E863" s="8" t="s">
        <v>358</v>
      </c>
      <c r="F863" s="8" t="s">
        <v>361</v>
      </c>
      <c r="G863" s="8">
        <v>19200</v>
      </c>
      <c r="H863" s="8">
        <v>56.5</v>
      </c>
      <c r="I863" s="8">
        <v>40</v>
      </c>
      <c r="J863" s="8">
        <v>55.5</v>
      </c>
      <c r="K863" s="8" t="s">
        <v>41</v>
      </c>
      <c r="L863" s="8" t="s">
        <v>33</v>
      </c>
      <c r="M863" s="8" t="s">
        <v>34</v>
      </c>
      <c r="N863" s="8" t="s">
        <v>35</v>
      </c>
      <c r="O863" s="8" t="s">
        <v>36</v>
      </c>
      <c r="P863" s="8">
        <v>1</v>
      </c>
      <c r="Q863" s="8" t="s">
        <v>37</v>
      </c>
      <c r="R863" s="8" t="s">
        <v>37</v>
      </c>
      <c r="S863" s="8" t="s">
        <v>38</v>
      </c>
      <c r="T863" s="8" t="s">
        <v>94</v>
      </c>
      <c r="U863" s="8" t="s">
        <v>358</v>
      </c>
      <c r="V863" s="8" t="s">
        <v>230</v>
      </c>
      <c r="W863" s="8" t="s">
        <v>338</v>
      </c>
      <c r="X863" s="8" t="s">
        <v>37</v>
      </c>
      <c r="Y863" s="8">
        <v>0</v>
      </c>
      <c r="Z863" t="s">
        <v>28</v>
      </c>
      <c r="AA863" t="s">
        <v>28</v>
      </c>
      <c r="AB863" t="str">
        <f t="shared" si="26"/>
        <v>929,13903,"GREEN MOUNTAIN BEVERAGE","2019-10-16","Ryan Hodgin","Samara Schlossman",19200,56.5,40,55.5,"B","010SBS","23#MEDIUM","35#LINER","ANY",1,"","","X","x","Ryan Hodgin","2018-1-27","JS","",0,"2019-10-16","2019-10-16"</v>
      </c>
      <c r="AC863" t="s">
        <v>333</v>
      </c>
      <c r="AD863" t="s">
        <v>332</v>
      </c>
      <c r="AE863" t="str">
        <f t="shared" si="27"/>
        <v>INSERT INTO dash.Jobs VALUES (929,13903,"GREEN MOUNTAIN BEVERAGE","2019-10-16","Ryan Hodgin","Samara Schlossman",19200,56.5,40,55.5,"B","010SBS","23#MEDIUM","35#LINER","ANY",1,"","","X","x","Ryan Hodgin","2018-1-27","JS","",0,"2019-10-16","2019-10-16");</v>
      </c>
    </row>
    <row r="864" spans="1:31" x14ac:dyDescent="0.2">
      <c r="A864">
        <v>930</v>
      </c>
      <c r="B864" s="8">
        <v>13904</v>
      </c>
      <c r="C864" s="8" t="s">
        <v>54</v>
      </c>
      <c r="D864" t="s">
        <v>28</v>
      </c>
      <c r="E864" s="8" t="s">
        <v>358</v>
      </c>
      <c r="F864" s="8" t="s">
        <v>363</v>
      </c>
      <c r="G864" s="8">
        <v>24000</v>
      </c>
      <c r="H864" s="8">
        <v>40</v>
      </c>
      <c r="I864" s="8">
        <v>48.25</v>
      </c>
      <c r="J864" s="8">
        <v>40</v>
      </c>
      <c r="K864" s="8" t="s">
        <v>41</v>
      </c>
      <c r="L864" s="8" t="s">
        <v>33</v>
      </c>
      <c r="M864" s="8" t="s">
        <v>34</v>
      </c>
      <c r="N864" s="8" t="s">
        <v>35</v>
      </c>
      <c r="O864" s="8" t="s">
        <v>36</v>
      </c>
      <c r="P864" s="8">
        <v>1</v>
      </c>
      <c r="Q864" s="8" t="s">
        <v>37</v>
      </c>
      <c r="R864" s="8" t="s">
        <v>37</v>
      </c>
      <c r="S864" s="8" t="s">
        <v>38</v>
      </c>
      <c r="T864" s="8" t="s">
        <v>38</v>
      </c>
      <c r="U864" s="8" t="s">
        <v>358</v>
      </c>
      <c r="V864" s="8" t="s">
        <v>220</v>
      </c>
      <c r="W864" s="8" t="s">
        <v>338</v>
      </c>
      <c r="X864" s="8" t="s">
        <v>37</v>
      </c>
      <c r="Y864" s="8">
        <v>0</v>
      </c>
      <c r="Z864" t="s">
        <v>28</v>
      </c>
      <c r="AA864" t="s">
        <v>28</v>
      </c>
      <c r="AB864" t="str">
        <f t="shared" si="26"/>
        <v>930,13904,"KELLOGG'S","2019-10-16","Ryan Hodgin","Nancy Anthony",24000,40,48.25,40,"B","010SBS","23#MEDIUM","35#LINER","ANY",1,"","","X","X","Ryan Hodgin","2017-12-23","JS","",0,"2019-10-16","2019-10-16"</v>
      </c>
      <c r="AC864" t="s">
        <v>333</v>
      </c>
      <c r="AD864" t="s">
        <v>332</v>
      </c>
      <c r="AE864" t="str">
        <f t="shared" si="27"/>
        <v>INSERT INTO dash.Jobs VALUES (930,13904,"KELLOGG'S","2019-10-16","Ryan Hodgin","Nancy Anthony",24000,40,48.25,40,"B","010SBS","23#MEDIUM","35#LINER","ANY",1,"","","X","X","Ryan Hodgin","2017-12-23","JS","",0,"2019-10-16","2019-10-16");</v>
      </c>
    </row>
    <row r="865" spans="1:31" x14ac:dyDescent="0.2">
      <c r="A865">
        <v>931</v>
      </c>
      <c r="B865" s="8">
        <v>13905</v>
      </c>
      <c r="C865" s="8" t="s">
        <v>54</v>
      </c>
      <c r="D865" t="s">
        <v>28</v>
      </c>
      <c r="E865" s="8" t="s">
        <v>358</v>
      </c>
      <c r="F865" s="8" t="s">
        <v>363</v>
      </c>
      <c r="G865" s="8">
        <v>160000</v>
      </c>
      <c r="H865" s="8">
        <v>54.5</v>
      </c>
      <c r="I865" s="8">
        <v>33.75</v>
      </c>
      <c r="J865" s="8">
        <v>54</v>
      </c>
      <c r="K865" s="8" t="s">
        <v>32</v>
      </c>
      <c r="L865" s="8" t="s">
        <v>33</v>
      </c>
      <c r="M865" s="8" t="s">
        <v>34</v>
      </c>
      <c r="N865" s="8" t="s">
        <v>56</v>
      </c>
      <c r="O865" s="8" t="s">
        <v>36</v>
      </c>
      <c r="P865" s="8">
        <v>1</v>
      </c>
      <c r="Q865" s="8" t="s">
        <v>37</v>
      </c>
      <c r="R865" s="8" t="s">
        <v>37</v>
      </c>
      <c r="S865" s="8" t="s">
        <v>38</v>
      </c>
      <c r="T865" s="8" t="s">
        <v>38</v>
      </c>
      <c r="U865" s="8" t="s">
        <v>358</v>
      </c>
      <c r="V865" s="8" t="s">
        <v>230</v>
      </c>
      <c r="W865" s="8" t="s">
        <v>338</v>
      </c>
      <c r="X865" s="8" t="s">
        <v>37</v>
      </c>
      <c r="Y865" s="8">
        <v>0</v>
      </c>
      <c r="Z865" t="s">
        <v>28</v>
      </c>
      <c r="AA865" t="s">
        <v>28</v>
      </c>
      <c r="AB865" t="str">
        <f t="shared" si="26"/>
        <v>931,13905,"KELLOGG'S","2019-10-16","Ryan Hodgin","Nancy Anthony",160000,54.5,33.75,54,"E","010SBS","23#MEDIUM","26#LINER","ANY",1,"","","X","X","Ryan Hodgin","2018-1-27","JS","",0,"2019-10-16","2019-10-16"</v>
      </c>
      <c r="AC865" t="s">
        <v>333</v>
      </c>
      <c r="AD865" t="s">
        <v>332</v>
      </c>
      <c r="AE865" t="str">
        <f t="shared" si="27"/>
        <v>INSERT INTO dash.Jobs VALUES (931,13905,"KELLOGG'S","2019-10-16","Ryan Hodgin","Nancy Anthony",160000,54.5,33.75,54,"E","010SBS","23#MEDIUM","26#LINER","ANY",1,"","","X","X","Ryan Hodgin","2018-1-27","JS","",0,"2019-10-16","2019-10-16");</v>
      </c>
    </row>
    <row r="866" spans="1:31" x14ac:dyDescent="0.2">
      <c r="A866">
        <v>932</v>
      </c>
      <c r="B866" s="8">
        <v>13906</v>
      </c>
      <c r="C866" s="8" t="s">
        <v>85</v>
      </c>
      <c r="D866" t="s">
        <v>28</v>
      </c>
      <c r="E866" s="8" t="s">
        <v>358</v>
      </c>
      <c r="F866" s="8" t="s">
        <v>360</v>
      </c>
      <c r="G866" s="8">
        <v>30000</v>
      </c>
      <c r="H866" s="8">
        <v>52</v>
      </c>
      <c r="I866" s="8">
        <v>28</v>
      </c>
      <c r="J866" s="8">
        <v>51</v>
      </c>
      <c r="K866" s="8" t="s">
        <v>32</v>
      </c>
      <c r="L866" s="8" t="s">
        <v>33</v>
      </c>
      <c r="M866" s="8" t="s">
        <v>34</v>
      </c>
      <c r="N866" s="8" t="s">
        <v>35</v>
      </c>
      <c r="O866" s="8" t="s">
        <v>337</v>
      </c>
      <c r="P866" s="8">
        <v>1</v>
      </c>
      <c r="Q866" s="8" t="s">
        <v>37</v>
      </c>
      <c r="R866" s="8" t="s">
        <v>37</v>
      </c>
      <c r="S866" s="8" t="s">
        <v>38</v>
      </c>
      <c r="T866" s="8" t="s">
        <v>38</v>
      </c>
      <c r="U866" s="8" t="s">
        <v>358</v>
      </c>
      <c r="V866" s="8" t="s">
        <v>220</v>
      </c>
      <c r="W866" s="8" t="s">
        <v>338</v>
      </c>
      <c r="X866" s="8" t="s">
        <v>37</v>
      </c>
      <c r="Y866" s="8">
        <v>0</v>
      </c>
      <c r="Z866" t="s">
        <v>28</v>
      </c>
      <c r="AA866" t="s">
        <v>28</v>
      </c>
      <c r="AB866" t="str">
        <f t="shared" ref="AB866:AB929" si="28">_xlfn.CONCAT(A866,$A$1,B866,$A$1,C866,$A$1,D866,$A$1,E866,$A$1,F866,$A$1,G866,$A$1,H866,$A$1,I866,$A$1,J866,$A$1,K866,$A$1,L866,$A$1,M866,$A$1,N866,$A$1,O866,$A$1,P866,$A$1,Q866,$A$1,R866,$A$1,S866,$A$1,T866,$A$1,U866,$A$1,V866,$A$1,W866,$A$1,X866,$A$1,Y866,$A$1,Z866,$A$1,AA866)</f>
        <v>932,13906,"KAR'S NUTS","2019-10-16","Ryan Hodgin","Jeff Tejeda",30000,52,28,51,"E","010SBS","23#MEDIUM","35#LINER","STORA",1,"","","X","X","Ryan Hodgin","2017-12-23","JS","",0,"2019-10-16","2019-10-16"</v>
      </c>
      <c r="AC866" t="s">
        <v>333</v>
      </c>
      <c r="AD866" t="s">
        <v>332</v>
      </c>
      <c r="AE866" t="str">
        <f t="shared" ref="AE866:AE929" si="29">AC866&amp;AB866&amp;AD866</f>
        <v>INSERT INTO dash.Jobs VALUES (932,13906,"KAR'S NUTS","2019-10-16","Ryan Hodgin","Jeff Tejeda",30000,52,28,51,"E","010SBS","23#MEDIUM","35#LINER","STORA",1,"","","X","X","Ryan Hodgin","2017-12-23","JS","",0,"2019-10-16","2019-10-16");</v>
      </c>
    </row>
    <row r="867" spans="1:31" x14ac:dyDescent="0.2">
      <c r="A867">
        <v>933</v>
      </c>
      <c r="B867" s="8">
        <v>13907</v>
      </c>
      <c r="C867" s="8" t="s">
        <v>47</v>
      </c>
      <c r="D867" t="s">
        <v>28</v>
      </c>
      <c r="E867" s="8" t="s">
        <v>358</v>
      </c>
      <c r="F867" s="8" t="s">
        <v>359</v>
      </c>
      <c r="G867" s="8">
        <v>5400</v>
      </c>
      <c r="H867" s="8">
        <v>59.5</v>
      </c>
      <c r="I867" s="8">
        <v>33.25</v>
      </c>
      <c r="J867" s="8">
        <v>59.5</v>
      </c>
      <c r="K867" s="8" t="s">
        <v>32</v>
      </c>
      <c r="L867" s="8" t="s">
        <v>33</v>
      </c>
      <c r="M867" s="8" t="s">
        <v>53</v>
      </c>
      <c r="N867" s="8" t="s">
        <v>48</v>
      </c>
      <c r="O867" s="8" t="s">
        <v>336</v>
      </c>
      <c r="P867" s="8">
        <v>1</v>
      </c>
      <c r="Q867" s="8" t="s">
        <v>37</v>
      </c>
      <c r="R867" s="8" t="s">
        <v>37</v>
      </c>
      <c r="S867" s="8" t="s">
        <v>38</v>
      </c>
      <c r="T867" s="8" t="s">
        <v>38</v>
      </c>
      <c r="U867" s="8" t="s">
        <v>358</v>
      </c>
      <c r="V867" s="8" t="s">
        <v>220</v>
      </c>
      <c r="W867" s="8" t="s">
        <v>148</v>
      </c>
      <c r="X867" s="8" t="s">
        <v>37</v>
      </c>
      <c r="Y867" s="8">
        <v>0</v>
      </c>
      <c r="Z867" t="s">
        <v>28</v>
      </c>
      <c r="AA867" t="s">
        <v>28</v>
      </c>
      <c r="AB867" t="str">
        <f t="shared" si="28"/>
        <v>933,13907,"QUAKER","2019-10-16","Ryan Hodgin","Daisy Santana",5400,59.5,33.25,59.5,"E","010SBS","26#MEDIUM","42#LINER","KALLIMA",1,"","","X","X","Ryan Hodgin","2017-12-23","SC","",0,"2019-10-16","2019-10-16"</v>
      </c>
      <c r="AC867" t="s">
        <v>333</v>
      </c>
      <c r="AD867" t="s">
        <v>332</v>
      </c>
      <c r="AE867" t="str">
        <f t="shared" si="29"/>
        <v>INSERT INTO dash.Jobs VALUES (933,13907,"QUAKER","2019-10-16","Ryan Hodgin","Daisy Santana",5400,59.5,33.25,59.5,"E","010SBS","26#MEDIUM","42#LINER","KALLIMA",1,"","","X","X","Ryan Hodgin","2017-12-23","SC","",0,"2019-10-16","2019-10-16");</v>
      </c>
    </row>
    <row r="868" spans="1:31" x14ac:dyDescent="0.2">
      <c r="A868">
        <v>934</v>
      </c>
      <c r="B868" s="8">
        <v>13908</v>
      </c>
      <c r="C868" s="8" t="s">
        <v>59</v>
      </c>
      <c r="D868" t="s">
        <v>28</v>
      </c>
      <c r="E868" s="8" t="s">
        <v>358</v>
      </c>
      <c r="F868" s="8" t="s">
        <v>360</v>
      </c>
      <c r="G868" s="8">
        <v>57800</v>
      </c>
      <c r="H868" s="8">
        <v>37.5</v>
      </c>
      <c r="I868" s="8">
        <v>45.75</v>
      </c>
      <c r="J868" s="8">
        <v>37.5</v>
      </c>
      <c r="K868" s="8" t="s">
        <v>41</v>
      </c>
      <c r="L868" s="8" t="s">
        <v>60</v>
      </c>
      <c r="M868" s="8" t="s">
        <v>53</v>
      </c>
      <c r="N868" s="8" t="s">
        <v>48</v>
      </c>
      <c r="O868" s="8" t="s">
        <v>36</v>
      </c>
      <c r="P868" s="8">
        <v>1</v>
      </c>
      <c r="Q868" s="8" t="s">
        <v>37</v>
      </c>
      <c r="R868" s="8" t="s">
        <v>37</v>
      </c>
      <c r="S868" s="8" t="s">
        <v>38</v>
      </c>
      <c r="T868" s="8" t="s">
        <v>38</v>
      </c>
      <c r="U868" s="8" t="s">
        <v>358</v>
      </c>
      <c r="V868" s="8" t="s">
        <v>220</v>
      </c>
      <c r="W868" s="8" t="s">
        <v>148</v>
      </c>
      <c r="X868" s="8" t="s">
        <v>37</v>
      </c>
      <c r="Y868" s="8">
        <v>0</v>
      </c>
      <c r="Z868" t="s">
        <v>28</v>
      </c>
      <c r="AA868" t="s">
        <v>28</v>
      </c>
      <c r="AB868" t="str">
        <f t="shared" si="28"/>
        <v>934,13908,"KEURIG GREEN MOUNTAIN","2019-10-16","Ryan Hodgin","Jeff Tejeda",57800,37.5,45.75,37.5,"B","012SBS","26#MEDIUM","42#LINER","ANY",1,"","","X","X","Ryan Hodgin","2017-12-23","SC","",0,"2019-10-16","2019-10-16"</v>
      </c>
      <c r="AC868" t="s">
        <v>333</v>
      </c>
      <c r="AD868" t="s">
        <v>332</v>
      </c>
      <c r="AE868" t="str">
        <f t="shared" si="29"/>
        <v>INSERT INTO dash.Jobs VALUES (934,13908,"KEURIG GREEN MOUNTAIN","2019-10-16","Ryan Hodgin","Jeff Tejeda",57800,37.5,45.75,37.5,"B","012SBS","26#MEDIUM","42#LINER","ANY",1,"","","X","X","Ryan Hodgin","2017-12-23","SC","",0,"2019-10-16","2019-10-16");</v>
      </c>
    </row>
    <row r="869" spans="1:31" x14ac:dyDescent="0.2">
      <c r="A869">
        <v>935</v>
      </c>
      <c r="B869" s="8">
        <v>13909</v>
      </c>
      <c r="C869" s="8" t="s">
        <v>59</v>
      </c>
      <c r="D869" t="s">
        <v>28</v>
      </c>
      <c r="E869" s="8" t="s">
        <v>358</v>
      </c>
      <c r="F869" s="8" t="s">
        <v>360</v>
      </c>
      <c r="G869" s="8">
        <v>26000</v>
      </c>
      <c r="H869" s="8">
        <v>37.5</v>
      </c>
      <c r="I869" s="8">
        <v>45.75</v>
      </c>
      <c r="J869" s="8">
        <v>37.5</v>
      </c>
      <c r="K869" s="8" t="s">
        <v>41</v>
      </c>
      <c r="L869" s="8" t="s">
        <v>60</v>
      </c>
      <c r="M869" s="8" t="s">
        <v>53</v>
      </c>
      <c r="N869" s="8" t="s">
        <v>48</v>
      </c>
      <c r="O869" s="8" t="s">
        <v>36</v>
      </c>
      <c r="P869" s="8">
        <v>1</v>
      </c>
      <c r="Q869" s="8" t="s">
        <v>37</v>
      </c>
      <c r="R869" s="8" t="s">
        <v>37</v>
      </c>
      <c r="S869" s="8" t="s">
        <v>38</v>
      </c>
      <c r="T869" s="8" t="s">
        <v>38</v>
      </c>
      <c r="U869" s="8" t="s">
        <v>358</v>
      </c>
      <c r="V869" s="8" t="s">
        <v>221</v>
      </c>
      <c r="W869" s="8" t="s">
        <v>148</v>
      </c>
      <c r="X869" s="8" t="s">
        <v>37</v>
      </c>
      <c r="Y869" s="8">
        <v>0</v>
      </c>
      <c r="Z869" t="s">
        <v>28</v>
      </c>
      <c r="AA869" t="s">
        <v>28</v>
      </c>
      <c r="AB869" t="str">
        <f t="shared" si="28"/>
        <v>935,13909,"KEURIG GREEN MOUNTAIN","2019-10-16","Ryan Hodgin","Jeff Tejeda",26000,37.5,45.75,37.5,"B","012SBS","26#MEDIUM","42#LINER","ANY",1,"","","X","X","Ryan Hodgin","2018-2-17","SC","",0,"2019-10-16","2019-10-16"</v>
      </c>
      <c r="AC869" t="s">
        <v>333</v>
      </c>
      <c r="AD869" t="s">
        <v>332</v>
      </c>
      <c r="AE869" t="str">
        <f t="shared" si="29"/>
        <v>INSERT INTO dash.Jobs VALUES (935,13909,"KEURIG GREEN MOUNTAIN","2019-10-16","Ryan Hodgin","Jeff Tejeda",26000,37.5,45.75,37.5,"B","012SBS","26#MEDIUM","42#LINER","ANY",1,"","","X","X","Ryan Hodgin","2018-2-17","SC","",0,"2019-10-16","2019-10-16");</v>
      </c>
    </row>
    <row r="870" spans="1:31" x14ac:dyDescent="0.2">
      <c r="A870">
        <v>936</v>
      </c>
      <c r="B870" s="8">
        <v>13910</v>
      </c>
      <c r="C870" s="8" t="s">
        <v>59</v>
      </c>
      <c r="D870" t="s">
        <v>28</v>
      </c>
      <c r="E870" s="8" t="s">
        <v>358</v>
      </c>
      <c r="F870" s="8" t="s">
        <v>360</v>
      </c>
      <c r="G870" s="8">
        <v>109100</v>
      </c>
      <c r="H870" s="8">
        <v>37.5</v>
      </c>
      <c r="I870" s="8">
        <v>45.75</v>
      </c>
      <c r="J870" s="8">
        <v>37.5</v>
      </c>
      <c r="K870" s="8" t="s">
        <v>41</v>
      </c>
      <c r="L870" s="8" t="s">
        <v>60</v>
      </c>
      <c r="M870" s="8" t="s">
        <v>53</v>
      </c>
      <c r="N870" s="8" t="s">
        <v>48</v>
      </c>
      <c r="O870" s="8" t="s">
        <v>36</v>
      </c>
      <c r="P870" s="8">
        <v>1</v>
      </c>
      <c r="Q870" s="8" t="s">
        <v>37</v>
      </c>
      <c r="R870" s="8" t="s">
        <v>37</v>
      </c>
      <c r="S870" s="8" t="s">
        <v>38</v>
      </c>
      <c r="T870" s="8" t="s">
        <v>38</v>
      </c>
      <c r="U870" s="8" t="s">
        <v>371</v>
      </c>
      <c r="V870" s="8" t="s">
        <v>228</v>
      </c>
      <c r="W870" s="8" t="s">
        <v>148</v>
      </c>
      <c r="X870" s="8" t="s">
        <v>37</v>
      </c>
      <c r="Y870" s="8">
        <v>0</v>
      </c>
      <c r="Z870" t="s">
        <v>28</v>
      </c>
      <c r="AA870" t="s">
        <v>28</v>
      </c>
      <c r="AB870" t="str">
        <f t="shared" si="28"/>
        <v>936,13910,"KEURIG GREEN MOUNTAIN","2019-10-16","Ryan Hodgin","Jeff Tejeda",109100,37.5,45.75,37.5,"B","012SBS","26#MEDIUM","42#LINER","ANY",1,"","","X","X","Shanae Codling","2018-4-28","SC","",0,"2019-10-16","2019-10-16"</v>
      </c>
      <c r="AC870" t="s">
        <v>333</v>
      </c>
      <c r="AD870" t="s">
        <v>332</v>
      </c>
      <c r="AE870" t="str">
        <f t="shared" si="29"/>
        <v>INSERT INTO dash.Jobs VALUES (936,13910,"KEURIG GREEN MOUNTAIN","2019-10-16","Ryan Hodgin","Jeff Tejeda",109100,37.5,45.75,37.5,"B","012SBS","26#MEDIUM","42#LINER","ANY",1,"","","X","X","Shanae Codling","2018-4-28","SC","",0,"2019-10-16","2019-10-16");</v>
      </c>
    </row>
    <row r="871" spans="1:31" x14ac:dyDescent="0.2">
      <c r="A871">
        <v>937</v>
      </c>
      <c r="B871" s="8">
        <v>13911</v>
      </c>
      <c r="C871" s="8" t="s">
        <v>59</v>
      </c>
      <c r="D871" t="s">
        <v>28</v>
      </c>
      <c r="E871" s="8" t="s">
        <v>358</v>
      </c>
      <c r="F871" s="8" t="s">
        <v>360</v>
      </c>
      <c r="G871" s="8">
        <v>78000</v>
      </c>
      <c r="H871" s="8">
        <v>37.5</v>
      </c>
      <c r="I871" s="8">
        <v>45.75</v>
      </c>
      <c r="J871" s="8">
        <v>37.5</v>
      </c>
      <c r="K871" s="8" t="s">
        <v>41</v>
      </c>
      <c r="L871" s="8" t="s">
        <v>60</v>
      </c>
      <c r="M871" s="8" t="s">
        <v>53</v>
      </c>
      <c r="N871" s="8" t="s">
        <v>48</v>
      </c>
      <c r="O871" s="8" t="s">
        <v>36</v>
      </c>
      <c r="P871" s="8">
        <v>1</v>
      </c>
      <c r="Q871" s="8" t="s">
        <v>37</v>
      </c>
      <c r="R871" s="8" t="s">
        <v>37</v>
      </c>
      <c r="S871" s="8" t="s">
        <v>38</v>
      </c>
      <c r="T871" s="8" t="s">
        <v>38</v>
      </c>
      <c r="U871" s="8" t="s">
        <v>358</v>
      </c>
      <c r="V871" s="8" t="s">
        <v>221</v>
      </c>
      <c r="W871" s="8" t="s">
        <v>148</v>
      </c>
      <c r="X871" s="8" t="s">
        <v>37</v>
      </c>
      <c r="Y871" s="8">
        <v>0</v>
      </c>
      <c r="Z871" t="s">
        <v>28</v>
      </c>
      <c r="AA871" t="s">
        <v>28</v>
      </c>
      <c r="AB871" t="str">
        <f t="shared" si="28"/>
        <v>937,13911,"KEURIG GREEN MOUNTAIN","2019-10-16","Ryan Hodgin","Jeff Tejeda",78000,37.5,45.75,37.5,"B","012SBS","26#MEDIUM","42#LINER","ANY",1,"","","X","X","Ryan Hodgin","2018-2-17","SC","",0,"2019-10-16","2019-10-16"</v>
      </c>
      <c r="AC871" t="s">
        <v>333</v>
      </c>
      <c r="AD871" t="s">
        <v>332</v>
      </c>
      <c r="AE871" t="str">
        <f t="shared" si="29"/>
        <v>INSERT INTO dash.Jobs VALUES (937,13911,"KEURIG GREEN MOUNTAIN","2019-10-16","Ryan Hodgin","Jeff Tejeda",78000,37.5,45.75,37.5,"B","012SBS","26#MEDIUM","42#LINER","ANY",1,"","","X","X","Ryan Hodgin","2018-2-17","SC","",0,"2019-10-16","2019-10-16");</v>
      </c>
    </row>
    <row r="872" spans="1:31" x14ac:dyDescent="0.2">
      <c r="A872">
        <v>938</v>
      </c>
      <c r="B872" s="8">
        <v>13912</v>
      </c>
      <c r="C872" s="8" t="s">
        <v>59</v>
      </c>
      <c r="D872" t="s">
        <v>28</v>
      </c>
      <c r="E872" s="8" t="s">
        <v>358</v>
      </c>
      <c r="F872" s="8" t="s">
        <v>360</v>
      </c>
      <c r="G872" s="8">
        <v>26000</v>
      </c>
      <c r="H872" s="8">
        <v>35.5</v>
      </c>
      <c r="I872" s="8">
        <v>45.75</v>
      </c>
      <c r="J872" s="8">
        <v>35.5</v>
      </c>
      <c r="K872" s="8" t="s">
        <v>41</v>
      </c>
      <c r="L872" s="8" t="s">
        <v>60</v>
      </c>
      <c r="M872" s="8" t="s">
        <v>53</v>
      </c>
      <c r="N872" s="8" t="s">
        <v>48</v>
      </c>
      <c r="O872" s="8" t="s">
        <v>36</v>
      </c>
      <c r="P872" s="8">
        <v>1</v>
      </c>
      <c r="Q872" s="8" t="s">
        <v>37</v>
      </c>
      <c r="R872" s="8" t="s">
        <v>37</v>
      </c>
      <c r="S872" s="8" t="s">
        <v>38</v>
      </c>
      <c r="T872" s="8" t="s">
        <v>38</v>
      </c>
      <c r="U872" s="8" t="s">
        <v>358</v>
      </c>
      <c r="V872" s="8" t="s">
        <v>220</v>
      </c>
      <c r="W872" s="8" t="s">
        <v>148</v>
      </c>
      <c r="X872" s="8" t="s">
        <v>37</v>
      </c>
      <c r="Y872" s="8">
        <v>0</v>
      </c>
      <c r="Z872" t="s">
        <v>28</v>
      </c>
      <c r="AA872" t="s">
        <v>28</v>
      </c>
      <c r="AB872" t="str">
        <f t="shared" si="28"/>
        <v>938,13912,"KEURIG GREEN MOUNTAIN","2019-10-16","Ryan Hodgin","Jeff Tejeda",26000,35.5,45.75,35.5,"B","012SBS","26#MEDIUM","42#LINER","ANY",1,"","","X","X","Ryan Hodgin","2017-12-23","SC","",0,"2019-10-16","2019-10-16"</v>
      </c>
      <c r="AC872" t="s">
        <v>333</v>
      </c>
      <c r="AD872" t="s">
        <v>332</v>
      </c>
      <c r="AE872" t="str">
        <f t="shared" si="29"/>
        <v>INSERT INTO dash.Jobs VALUES (938,13912,"KEURIG GREEN MOUNTAIN","2019-10-16","Ryan Hodgin","Jeff Tejeda",26000,35.5,45.75,35.5,"B","012SBS","26#MEDIUM","42#LINER","ANY",1,"","","X","X","Ryan Hodgin","2017-12-23","SC","",0,"2019-10-16","2019-10-16");</v>
      </c>
    </row>
    <row r="873" spans="1:31" x14ac:dyDescent="0.2">
      <c r="A873">
        <v>939</v>
      </c>
      <c r="B873" s="8">
        <v>13913</v>
      </c>
      <c r="C873" s="8" t="s">
        <v>59</v>
      </c>
      <c r="D873" t="s">
        <v>28</v>
      </c>
      <c r="E873" s="8" t="s">
        <v>358</v>
      </c>
      <c r="F873" s="8" t="s">
        <v>360</v>
      </c>
      <c r="G873" s="8">
        <v>91000</v>
      </c>
      <c r="H873" s="8">
        <v>35.5</v>
      </c>
      <c r="I873" s="8">
        <v>45.75</v>
      </c>
      <c r="J873" s="8">
        <v>35.5</v>
      </c>
      <c r="K873" s="8" t="s">
        <v>41</v>
      </c>
      <c r="L873" s="8" t="s">
        <v>60</v>
      </c>
      <c r="M873" s="8" t="s">
        <v>53</v>
      </c>
      <c r="N873" s="8" t="s">
        <v>48</v>
      </c>
      <c r="O873" s="8" t="s">
        <v>36</v>
      </c>
      <c r="P873" s="8">
        <v>1</v>
      </c>
      <c r="Q873" s="8" t="s">
        <v>37</v>
      </c>
      <c r="R873" s="8" t="s">
        <v>37</v>
      </c>
      <c r="S873" s="8" t="s">
        <v>38</v>
      </c>
      <c r="T873" s="8" t="s">
        <v>38</v>
      </c>
      <c r="U873" s="8" t="s">
        <v>358</v>
      </c>
      <c r="V873" s="8" t="s">
        <v>220</v>
      </c>
      <c r="W873" s="8" t="s">
        <v>148</v>
      </c>
      <c r="X873" s="8" t="s">
        <v>37</v>
      </c>
      <c r="Y873" s="8">
        <v>0</v>
      </c>
      <c r="Z873" t="s">
        <v>28</v>
      </c>
      <c r="AA873" t="s">
        <v>28</v>
      </c>
      <c r="AB873" t="str">
        <f t="shared" si="28"/>
        <v>939,13913,"KEURIG GREEN MOUNTAIN","2019-10-16","Ryan Hodgin","Jeff Tejeda",91000,35.5,45.75,35.5,"B","012SBS","26#MEDIUM","42#LINER","ANY",1,"","","X","X","Ryan Hodgin","2017-12-23","SC","",0,"2019-10-16","2019-10-16"</v>
      </c>
      <c r="AC873" t="s">
        <v>333</v>
      </c>
      <c r="AD873" t="s">
        <v>332</v>
      </c>
      <c r="AE873" t="str">
        <f t="shared" si="29"/>
        <v>INSERT INTO dash.Jobs VALUES (939,13913,"KEURIG GREEN MOUNTAIN","2019-10-16","Ryan Hodgin","Jeff Tejeda",91000,35.5,45.75,35.5,"B","012SBS","26#MEDIUM","42#LINER","ANY",1,"","","X","X","Ryan Hodgin","2017-12-23","SC","",0,"2019-10-16","2019-10-16");</v>
      </c>
    </row>
    <row r="874" spans="1:31" x14ac:dyDescent="0.2">
      <c r="A874">
        <v>940</v>
      </c>
      <c r="B874" s="8">
        <v>13914</v>
      </c>
      <c r="C874" s="8" t="s">
        <v>59</v>
      </c>
      <c r="D874" t="s">
        <v>28</v>
      </c>
      <c r="E874" s="8" t="s">
        <v>358</v>
      </c>
      <c r="F874" s="8" t="s">
        <v>360</v>
      </c>
      <c r="G874" s="8">
        <v>109100</v>
      </c>
      <c r="H874" s="8">
        <v>35.5</v>
      </c>
      <c r="I874" s="8">
        <v>45.75</v>
      </c>
      <c r="J874" s="8">
        <v>35.5</v>
      </c>
      <c r="K874" s="8" t="s">
        <v>41</v>
      </c>
      <c r="L874" s="8" t="s">
        <v>60</v>
      </c>
      <c r="M874" s="8" t="s">
        <v>53</v>
      </c>
      <c r="N874" s="8" t="s">
        <v>48</v>
      </c>
      <c r="O874" s="8" t="s">
        <v>36</v>
      </c>
      <c r="P874" s="8">
        <v>1</v>
      </c>
      <c r="Q874" s="8" t="s">
        <v>37</v>
      </c>
      <c r="R874" s="8" t="s">
        <v>37</v>
      </c>
      <c r="S874" s="8" t="s">
        <v>38</v>
      </c>
      <c r="T874" s="8" t="s">
        <v>38</v>
      </c>
      <c r="U874" s="8" t="s">
        <v>358</v>
      </c>
      <c r="V874" s="8" t="s">
        <v>220</v>
      </c>
      <c r="W874" s="8" t="s">
        <v>148</v>
      </c>
      <c r="X874" s="8" t="s">
        <v>37</v>
      </c>
      <c r="Y874" s="8">
        <v>0</v>
      </c>
      <c r="Z874" t="s">
        <v>28</v>
      </c>
      <c r="AA874" t="s">
        <v>28</v>
      </c>
      <c r="AB874" t="str">
        <f t="shared" si="28"/>
        <v>940,13914,"KEURIG GREEN MOUNTAIN","2019-10-16","Ryan Hodgin","Jeff Tejeda",109100,35.5,45.75,35.5,"B","012SBS","26#MEDIUM","42#LINER","ANY",1,"","","X","X","Ryan Hodgin","2017-12-23","SC","",0,"2019-10-16","2019-10-16"</v>
      </c>
      <c r="AC874" t="s">
        <v>333</v>
      </c>
      <c r="AD874" t="s">
        <v>332</v>
      </c>
      <c r="AE874" t="str">
        <f t="shared" si="29"/>
        <v>INSERT INTO dash.Jobs VALUES (940,13914,"KEURIG GREEN MOUNTAIN","2019-10-16","Ryan Hodgin","Jeff Tejeda",109100,35.5,45.75,35.5,"B","012SBS","26#MEDIUM","42#LINER","ANY",1,"","","X","X","Ryan Hodgin","2017-12-23","SC","",0,"2019-10-16","2019-10-16");</v>
      </c>
    </row>
    <row r="875" spans="1:31" x14ac:dyDescent="0.2">
      <c r="A875">
        <v>941</v>
      </c>
      <c r="B875" s="8">
        <v>13915</v>
      </c>
      <c r="C875" s="8" t="s">
        <v>59</v>
      </c>
      <c r="D875" t="s">
        <v>28</v>
      </c>
      <c r="E875" s="8" t="s">
        <v>358</v>
      </c>
      <c r="F875" s="8" t="s">
        <v>360</v>
      </c>
      <c r="G875" s="8">
        <v>5100</v>
      </c>
      <c r="H875" s="8">
        <v>40</v>
      </c>
      <c r="I875" s="8">
        <v>45.75</v>
      </c>
      <c r="J875" s="8">
        <v>35.5</v>
      </c>
      <c r="K875" s="8" t="s">
        <v>41</v>
      </c>
      <c r="L875" s="8" t="s">
        <v>60</v>
      </c>
      <c r="M875" s="8" t="s">
        <v>53</v>
      </c>
      <c r="N875" s="8" t="s">
        <v>48</v>
      </c>
      <c r="O875" s="8" t="s">
        <v>36</v>
      </c>
      <c r="P875" s="8">
        <v>1</v>
      </c>
      <c r="Q875" s="8" t="s">
        <v>37</v>
      </c>
      <c r="R875" s="8" t="s">
        <v>37</v>
      </c>
      <c r="S875" s="8" t="s">
        <v>38</v>
      </c>
      <c r="T875" s="8" t="s">
        <v>38</v>
      </c>
      <c r="U875" s="8" t="s">
        <v>358</v>
      </c>
      <c r="V875" s="8" t="s">
        <v>220</v>
      </c>
      <c r="W875" s="8" t="s">
        <v>148</v>
      </c>
      <c r="X875" s="8" t="s">
        <v>37</v>
      </c>
      <c r="Y875" s="8">
        <v>0</v>
      </c>
      <c r="Z875" t="s">
        <v>28</v>
      </c>
      <c r="AA875" t="s">
        <v>28</v>
      </c>
      <c r="AB875" t="str">
        <f t="shared" si="28"/>
        <v>941,13915,"KEURIG GREEN MOUNTAIN","2019-10-16","Ryan Hodgin","Jeff Tejeda",5100,40,45.75,35.5,"B","012SBS","26#MEDIUM","42#LINER","ANY",1,"","","X","X","Ryan Hodgin","2017-12-23","SC","",0,"2019-10-16","2019-10-16"</v>
      </c>
      <c r="AC875" t="s">
        <v>333</v>
      </c>
      <c r="AD875" t="s">
        <v>332</v>
      </c>
      <c r="AE875" t="str">
        <f t="shared" si="29"/>
        <v>INSERT INTO dash.Jobs VALUES (941,13915,"KEURIG GREEN MOUNTAIN","2019-10-16","Ryan Hodgin","Jeff Tejeda",5100,40,45.75,35.5,"B","012SBS","26#MEDIUM","42#LINER","ANY",1,"","","X","X","Ryan Hodgin","2017-12-23","SC","",0,"2019-10-16","2019-10-16");</v>
      </c>
    </row>
    <row r="876" spans="1:31" x14ac:dyDescent="0.2">
      <c r="A876">
        <v>942</v>
      </c>
      <c r="B876" s="8">
        <v>13916</v>
      </c>
      <c r="C876" s="8" t="s">
        <v>47</v>
      </c>
      <c r="D876" t="s">
        <v>28</v>
      </c>
      <c r="E876" s="8" t="s">
        <v>358</v>
      </c>
      <c r="F876" s="8" t="s">
        <v>366</v>
      </c>
      <c r="G876" s="8">
        <v>120000</v>
      </c>
      <c r="H876" s="8">
        <v>43.5</v>
      </c>
      <c r="I876" s="8">
        <v>62</v>
      </c>
      <c r="J876" s="8">
        <v>43.5</v>
      </c>
      <c r="K876" s="8" t="s">
        <v>32</v>
      </c>
      <c r="L876" s="8" t="s">
        <v>33</v>
      </c>
      <c r="M876" s="8" t="s">
        <v>34</v>
      </c>
      <c r="N876" s="8" t="s">
        <v>48</v>
      </c>
      <c r="O876" s="8" t="s">
        <v>336</v>
      </c>
      <c r="P876" s="8">
        <v>1</v>
      </c>
      <c r="Q876" s="8" t="s">
        <v>37</v>
      </c>
      <c r="R876" s="8" t="s">
        <v>37</v>
      </c>
      <c r="S876" s="8" t="s">
        <v>38</v>
      </c>
      <c r="T876" s="8" t="s">
        <v>38</v>
      </c>
      <c r="U876" s="8" t="s">
        <v>358</v>
      </c>
      <c r="V876" s="8" t="s">
        <v>230</v>
      </c>
      <c r="W876" s="8" t="s">
        <v>148</v>
      </c>
      <c r="X876" s="8" t="s">
        <v>37</v>
      </c>
      <c r="Y876" s="8">
        <v>0</v>
      </c>
      <c r="Z876" t="s">
        <v>28</v>
      </c>
      <c r="AA876" t="s">
        <v>28</v>
      </c>
      <c r="AB876" t="str">
        <f t="shared" si="28"/>
        <v>942,13916,"QUAKER","2019-10-16","Ryan Hodgin","Caroline Vega",120000,43.5,62,43.5,"E","010SBS","23#MEDIUM","42#LINER","KALLIMA",1,"","","X","X","Ryan Hodgin","2018-1-27","SC","",0,"2019-10-16","2019-10-16"</v>
      </c>
      <c r="AC876" t="s">
        <v>333</v>
      </c>
      <c r="AD876" t="s">
        <v>332</v>
      </c>
      <c r="AE876" t="str">
        <f t="shared" si="29"/>
        <v>INSERT INTO dash.Jobs VALUES (942,13916,"QUAKER","2019-10-16","Ryan Hodgin","Caroline Vega",120000,43.5,62,43.5,"E","010SBS","23#MEDIUM","42#LINER","KALLIMA",1,"","","X","X","Ryan Hodgin","2018-1-27","SC","",0,"2019-10-16","2019-10-16");</v>
      </c>
    </row>
    <row r="877" spans="1:31" x14ac:dyDescent="0.2">
      <c r="A877">
        <v>943</v>
      </c>
      <c r="B877" s="8">
        <v>13917</v>
      </c>
      <c r="C877" s="8" t="s">
        <v>54</v>
      </c>
      <c r="D877" t="s">
        <v>28</v>
      </c>
      <c r="E877" s="8" t="s">
        <v>358</v>
      </c>
      <c r="F877" s="8" t="s">
        <v>363</v>
      </c>
      <c r="G877" s="8">
        <v>60000</v>
      </c>
      <c r="H877" s="8">
        <v>36</v>
      </c>
      <c r="I877" s="8">
        <v>56</v>
      </c>
      <c r="J877" s="8">
        <v>34.5</v>
      </c>
      <c r="K877" s="8" t="s">
        <v>32</v>
      </c>
      <c r="L877" s="8" t="s">
        <v>33</v>
      </c>
      <c r="M877" s="8" t="s">
        <v>34</v>
      </c>
      <c r="N877" s="8" t="s">
        <v>35</v>
      </c>
      <c r="O877" s="8" t="s">
        <v>36</v>
      </c>
      <c r="P877" s="8">
        <v>1</v>
      </c>
      <c r="Q877" s="8" t="s">
        <v>37</v>
      </c>
      <c r="R877" s="8" t="s">
        <v>37</v>
      </c>
      <c r="S877" s="8" t="s">
        <v>38</v>
      </c>
      <c r="T877" s="8" t="s">
        <v>38</v>
      </c>
      <c r="U877" s="8" t="s">
        <v>358</v>
      </c>
      <c r="V877" s="8" t="s">
        <v>221</v>
      </c>
      <c r="W877" s="8" t="s">
        <v>338</v>
      </c>
      <c r="X877" s="8" t="s">
        <v>37</v>
      </c>
      <c r="Y877" s="8">
        <v>0</v>
      </c>
      <c r="Z877" t="s">
        <v>28</v>
      </c>
      <c r="AA877" t="s">
        <v>28</v>
      </c>
      <c r="AB877" t="str">
        <f t="shared" si="28"/>
        <v>943,13917,"KELLOGG'S","2019-10-16","Ryan Hodgin","Nancy Anthony",60000,36,56,34.5,"E","010SBS","23#MEDIUM","35#LINER","ANY",1,"","","X","X","Ryan Hodgin","2018-2-17","JS","",0,"2019-10-16","2019-10-16"</v>
      </c>
      <c r="AC877" t="s">
        <v>333</v>
      </c>
      <c r="AD877" t="s">
        <v>332</v>
      </c>
      <c r="AE877" t="str">
        <f t="shared" si="29"/>
        <v>INSERT INTO dash.Jobs VALUES (943,13917,"KELLOGG'S","2019-10-16","Ryan Hodgin","Nancy Anthony",60000,36,56,34.5,"E","010SBS","23#MEDIUM","35#LINER","ANY",1,"","","X","X","Ryan Hodgin","2018-2-17","JS","",0,"2019-10-16","2019-10-16");</v>
      </c>
    </row>
    <row r="878" spans="1:31" x14ac:dyDescent="0.2">
      <c r="A878">
        <v>944</v>
      </c>
      <c r="B878" s="8">
        <v>13918</v>
      </c>
      <c r="C878" s="8" t="s">
        <v>116</v>
      </c>
      <c r="D878" t="s">
        <v>28</v>
      </c>
      <c r="E878" s="8" t="s">
        <v>358</v>
      </c>
      <c r="F878" s="8" t="s">
        <v>361</v>
      </c>
      <c r="G878" s="8">
        <v>18700</v>
      </c>
      <c r="H878" s="8">
        <v>40</v>
      </c>
      <c r="I878" s="8">
        <v>47.5</v>
      </c>
      <c r="J878" s="8">
        <v>40</v>
      </c>
      <c r="K878" s="8" t="s">
        <v>32</v>
      </c>
      <c r="L878" s="8" t="s">
        <v>33</v>
      </c>
      <c r="M878" s="8" t="s">
        <v>34</v>
      </c>
      <c r="N878" s="8" t="s">
        <v>35</v>
      </c>
      <c r="O878" s="8" t="s">
        <v>36</v>
      </c>
      <c r="P878" s="8">
        <v>1</v>
      </c>
      <c r="Q878" s="8" t="s">
        <v>37</v>
      </c>
      <c r="R878" s="8" t="s">
        <v>37</v>
      </c>
      <c r="S878" s="8" t="s">
        <v>38</v>
      </c>
      <c r="T878" s="8" t="s">
        <v>38</v>
      </c>
      <c r="U878" s="8" t="s">
        <v>358</v>
      </c>
      <c r="V878" s="8" t="s">
        <v>220</v>
      </c>
      <c r="W878" s="8" t="s">
        <v>338</v>
      </c>
      <c r="X878" s="8" t="s">
        <v>37</v>
      </c>
      <c r="Y878" s="8">
        <v>0</v>
      </c>
      <c r="Z878" t="s">
        <v>28</v>
      </c>
      <c r="AA878" t="s">
        <v>28</v>
      </c>
      <c r="AB878" t="str">
        <f t="shared" si="28"/>
        <v>944,13918,"DOCTOR'S SCIENTIFIC","2019-10-16","Ryan Hodgin","Samara Schlossman",18700,40,47.5,40,"E","010SBS","23#MEDIUM","35#LINER","ANY",1,"","","X","X","Ryan Hodgin","2017-12-23","JS","",0,"2019-10-16","2019-10-16"</v>
      </c>
      <c r="AC878" t="s">
        <v>333</v>
      </c>
      <c r="AD878" t="s">
        <v>332</v>
      </c>
      <c r="AE878" t="str">
        <f t="shared" si="29"/>
        <v>INSERT INTO dash.Jobs VALUES (944,13918,"DOCTOR'S SCIENTIFIC","2019-10-16","Ryan Hodgin","Samara Schlossman",18700,40,47.5,40,"E","010SBS","23#MEDIUM","35#LINER","ANY",1,"","","X","X","Ryan Hodgin","2017-12-23","JS","",0,"2019-10-16","2019-10-16");</v>
      </c>
    </row>
    <row r="879" spans="1:31" x14ac:dyDescent="0.2">
      <c r="A879">
        <v>945</v>
      </c>
      <c r="B879" s="8">
        <v>13919</v>
      </c>
      <c r="C879" s="8" t="s">
        <v>118</v>
      </c>
      <c r="D879" t="s">
        <v>28</v>
      </c>
      <c r="E879" s="8" t="s">
        <v>358</v>
      </c>
      <c r="F879" s="8" t="s">
        <v>361</v>
      </c>
      <c r="G879" s="8">
        <v>10000</v>
      </c>
      <c r="H879" s="8">
        <v>61.5</v>
      </c>
      <c r="I879" s="8">
        <v>38</v>
      </c>
      <c r="J879" s="8">
        <v>61.5</v>
      </c>
      <c r="K879" s="8" t="s">
        <v>41</v>
      </c>
      <c r="L879" s="8" t="s">
        <v>33</v>
      </c>
      <c r="M879" s="8" t="s">
        <v>34</v>
      </c>
      <c r="N879" s="8" t="s">
        <v>35</v>
      </c>
      <c r="O879" s="8" t="s">
        <v>36</v>
      </c>
      <c r="P879" s="8">
        <v>1</v>
      </c>
      <c r="Q879" s="8" t="s">
        <v>37</v>
      </c>
      <c r="R879" s="8" t="s">
        <v>37</v>
      </c>
      <c r="S879" s="8" t="s">
        <v>38</v>
      </c>
      <c r="T879" s="8" t="s">
        <v>38</v>
      </c>
      <c r="U879" s="8" t="s">
        <v>358</v>
      </c>
      <c r="V879" s="8" t="s">
        <v>220</v>
      </c>
      <c r="W879" s="8" t="s">
        <v>338</v>
      </c>
      <c r="X879" s="8" t="s">
        <v>37</v>
      </c>
      <c r="Y879" s="8">
        <v>0</v>
      </c>
      <c r="Z879" t="s">
        <v>28</v>
      </c>
      <c r="AA879" t="s">
        <v>28</v>
      </c>
      <c r="AB879" t="str">
        <f t="shared" si="28"/>
        <v>945,13919,"MINT-X","2019-10-16","Ryan Hodgin","Samara Schlossman",10000,61.5,38,61.5,"B","010SBS","23#MEDIUM","35#LINER","ANY",1,"","","X","X","Ryan Hodgin","2017-12-23","JS","",0,"2019-10-16","2019-10-16"</v>
      </c>
      <c r="AC879" t="s">
        <v>333</v>
      </c>
      <c r="AD879" t="s">
        <v>332</v>
      </c>
      <c r="AE879" t="str">
        <f t="shared" si="29"/>
        <v>INSERT INTO dash.Jobs VALUES (945,13919,"MINT-X","2019-10-16","Ryan Hodgin","Samara Schlossman",10000,61.5,38,61.5,"B","010SBS","23#MEDIUM","35#LINER","ANY",1,"","","X","X","Ryan Hodgin","2017-12-23","JS","",0,"2019-10-16","2019-10-16");</v>
      </c>
    </row>
    <row r="880" spans="1:31" x14ac:dyDescent="0.2">
      <c r="A880">
        <v>946</v>
      </c>
      <c r="B880" s="8">
        <v>13920</v>
      </c>
      <c r="C880" s="8" t="s">
        <v>54</v>
      </c>
      <c r="D880" t="s">
        <v>28</v>
      </c>
      <c r="E880" s="8" t="s">
        <v>358</v>
      </c>
      <c r="F880" s="8" t="s">
        <v>363</v>
      </c>
      <c r="G880" s="8">
        <v>12000</v>
      </c>
      <c r="H880" s="8">
        <v>32</v>
      </c>
      <c r="I880" s="8">
        <v>55.5</v>
      </c>
      <c r="J880" s="8">
        <v>30.5</v>
      </c>
      <c r="K880" s="8" t="s">
        <v>32</v>
      </c>
      <c r="L880" s="8" t="s">
        <v>33</v>
      </c>
      <c r="M880" s="8" t="s">
        <v>34</v>
      </c>
      <c r="N880" s="8" t="s">
        <v>56</v>
      </c>
      <c r="O880" s="8" t="s">
        <v>36</v>
      </c>
      <c r="P880" s="8">
        <v>1</v>
      </c>
      <c r="Q880" s="8" t="s">
        <v>37</v>
      </c>
      <c r="R880" s="8" t="s">
        <v>37</v>
      </c>
      <c r="S880" s="8" t="s">
        <v>38</v>
      </c>
      <c r="T880" s="8" t="s">
        <v>38</v>
      </c>
      <c r="U880" s="8" t="s">
        <v>358</v>
      </c>
      <c r="V880" s="8" t="s">
        <v>221</v>
      </c>
      <c r="W880" s="8" t="s">
        <v>338</v>
      </c>
      <c r="X880" s="8" t="s">
        <v>37</v>
      </c>
      <c r="Y880" s="8">
        <v>0</v>
      </c>
      <c r="Z880" t="s">
        <v>28</v>
      </c>
      <c r="AA880" t="s">
        <v>28</v>
      </c>
      <c r="AB880" t="str">
        <f t="shared" si="28"/>
        <v>946,13920,"KELLOGG'S","2019-10-16","Ryan Hodgin","Nancy Anthony",12000,32,55.5,30.5,"E","010SBS","23#MEDIUM","26#LINER","ANY",1,"","","X","X","Ryan Hodgin","2018-2-17","JS","",0,"2019-10-16","2019-10-16"</v>
      </c>
      <c r="AC880" t="s">
        <v>333</v>
      </c>
      <c r="AD880" t="s">
        <v>332</v>
      </c>
      <c r="AE880" t="str">
        <f t="shared" si="29"/>
        <v>INSERT INTO dash.Jobs VALUES (946,13920,"KELLOGG'S","2019-10-16","Ryan Hodgin","Nancy Anthony",12000,32,55.5,30.5,"E","010SBS","23#MEDIUM","26#LINER","ANY",1,"","","X","X","Ryan Hodgin","2018-2-17","JS","",0,"2019-10-16","2019-10-16");</v>
      </c>
    </row>
    <row r="881" spans="1:31" x14ac:dyDescent="0.2">
      <c r="A881">
        <v>947</v>
      </c>
      <c r="B881" s="8">
        <v>13921</v>
      </c>
      <c r="C881" s="8" t="s">
        <v>45</v>
      </c>
      <c r="D881" t="s">
        <v>28</v>
      </c>
      <c r="E881" s="8" t="s">
        <v>358</v>
      </c>
      <c r="F881" s="8" t="s">
        <v>361</v>
      </c>
      <c r="G881" s="8">
        <v>35300</v>
      </c>
      <c r="H881" s="8">
        <v>56.5</v>
      </c>
      <c r="I881" s="8">
        <v>38</v>
      </c>
      <c r="J881" s="8">
        <v>56.5</v>
      </c>
      <c r="K881" s="8" t="s">
        <v>41</v>
      </c>
      <c r="L881" s="8" t="s">
        <v>33</v>
      </c>
      <c r="M881" s="8" t="s">
        <v>34</v>
      </c>
      <c r="N881" s="8" t="s">
        <v>35</v>
      </c>
      <c r="O881" s="8" t="s">
        <v>36</v>
      </c>
      <c r="P881" s="8">
        <v>1</v>
      </c>
      <c r="Q881" s="8" t="s">
        <v>37</v>
      </c>
      <c r="R881" s="8" t="s">
        <v>37</v>
      </c>
      <c r="S881" s="8" t="s">
        <v>38</v>
      </c>
      <c r="T881" s="8" t="s">
        <v>38</v>
      </c>
      <c r="U881" s="8" t="s">
        <v>358</v>
      </c>
      <c r="V881" s="8" t="s">
        <v>220</v>
      </c>
      <c r="W881" s="8" t="s">
        <v>338</v>
      </c>
      <c r="X881" s="8" t="s">
        <v>37</v>
      </c>
      <c r="Y881" s="8">
        <v>0</v>
      </c>
      <c r="Z881" t="s">
        <v>28</v>
      </c>
      <c r="AA881" t="s">
        <v>28</v>
      </c>
      <c r="AB881" t="str">
        <f t="shared" si="28"/>
        <v>947,13921,"FX MATT","2019-10-16","Ryan Hodgin","Samara Schlossman",35300,56.5,38,56.5,"B","010SBS","23#MEDIUM","35#LINER","ANY",1,"","","X","X","Ryan Hodgin","2017-12-23","JS","",0,"2019-10-16","2019-10-16"</v>
      </c>
      <c r="AC881" t="s">
        <v>333</v>
      </c>
      <c r="AD881" t="s">
        <v>332</v>
      </c>
      <c r="AE881" t="str">
        <f t="shared" si="29"/>
        <v>INSERT INTO dash.Jobs VALUES (947,13921,"FX MATT","2019-10-16","Ryan Hodgin","Samara Schlossman",35300,56.5,38,56.5,"B","010SBS","23#MEDIUM","35#LINER","ANY",1,"","","X","X","Ryan Hodgin","2017-12-23","JS","",0,"2019-10-16","2019-10-16");</v>
      </c>
    </row>
    <row r="882" spans="1:31" x14ac:dyDescent="0.2">
      <c r="A882">
        <v>948</v>
      </c>
      <c r="B882" s="8">
        <v>13922</v>
      </c>
      <c r="C882" s="8" t="s">
        <v>107</v>
      </c>
      <c r="D882" t="s">
        <v>28</v>
      </c>
      <c r="E882" s="8" t="s">
        <v>358</v>
      </c>
      <c r="F882" s="8" t="s">
        <v>361</v>
      </c>
      <c r="G882" s="8">
        <v>82500</v>
      </c>
      <c r="H882" s="8">
        <v>43.5</v>
      </c>
      <c r="I882" s="8">
        <v>50.25</v>
      </c>
      <c r="J882" s="8">
        <v>43</v>
      </c>
      <c r="K882" s="8" t="s">
        <v>41</v>
      </c>
      <c r="L882" s="8" t="s">
        <v>33</v>
      </c>
      <c r="M882" s="8" t="s">
        <v>34</v>
      </c>
      <c r="N882" s="8" t="s">
        <v>35</v>
      </c>
      <c r="O882" s="8" t="s">
        <v>36</v>
      </c>
      <c r="P882" s="8">
        <v>1</v>
      </c>
      <c r="Q882" s="8" t="s">
        <v>37</v>
      </c>
      <c r="R882" s="8" t="s">
        <v>37</v>
      </c>
      <c r="S882" s="8" t="s">
        <v>38</v>
      </c>
      <c r="T882" s="8" t="s">
        <v>38</v>
      </c>
      <c r="U882" s="8" t="s">
        <v>358</v>
      </c>
      <c r="V882" s="8" t="s">
        <v>230</v>
      </c>
      <c r="W882" s="8" t="s">
        <v>338</v>
      </c>
      <c r="X882" s="8" t="s">
        <v>37</v>
      </c>
      <c r="Y882" s="8">
        <v>0</v>
      </c>
      <c r="Z882" t="s">
        <v>28</v>
      </c>
      <c r="AA882" t="s">
        <v>28</v>
      </c>
      <c r="AB882" t="str">
        <f t="shared" si="28"/>
        <v>948,13922,"INTO THE GLOSS","2019-10-16","Ryan Hodgin","Samara Schlossman",82500,43.5,50.25,43,"B","010SBS","23#MEDIUM","35#LINER","ANY",1,"","","X","X","Ryan Hodgin","2018-1-27","JS","",0,"2019-10-16","2019-10-16"</v>
      </c>
      <c r="AC882" t="s">
        <v>333</v>
      </c>
      <c r="AD882" t="s">
        <v>332</v>
      </c>
      <c r="AE882" t="str">
        <f t="shared" si="29"/>
        <v>INSERT INTO dash.Jobs VALUES (948,13922,"INTO THE GLOSS","2019-10-16","Ryan Hodgin","Samara Schlossman",82500,43.5,50.25,43,"B","010SBS","23#MEDIUM","35#LINER","ANY",1,"","","X","X","Ryan Hodgin","2018-1-27","JS","",0,"2019-10-16","2019-10-16");</v>
      </c>
    </row>
    <row r="883" spans="1:31" x14ac:dyDescent="0.2">
      <c r="A883">
        <v>949</v>
      </c>
      <c r="B883" s="8">
        <v>13923</v>
      </c>
      <c r="C883" s="8" t="s">
        <v>101</v>
      </c>
      <c r="D883" t="s">
        <v>28</v>
      </c>
      <c r="E883" s="8" t="s">
        <v>358</v>
      </c>
      <c r="F883" s="8" t="s">
        <v>362</v>
      </c>
      <c r="G883" s="8">
        <v>26000</v>
      </c>
      <c r="H883" s="8">
        <v>54.5</v>
      </c>
      <c r="I883" s="8">
        <v>34.25</v>
      </c>
      <c r="J883" s="8">
        <v>54</v>
      </c>
      <c r="K883" s="8" t="s">
        <v>41</v>
      </c>
      <c r="L883" s="8" t="s">
        <v>33</v>
      </c>
      <c r="M883" s="8" t="s">
        <v>43</v>
      </c>
      <c r="N883" s="8" t="s">
        <v>48</v>
      </c>
      <c r="O883" s="8" t="s">
        <v>36</v>
      </c>
      <c r="P883" s="8">
        <v>1</v>
      </c>
      <c r="Q883" s="8" t="s">
        <v>37</v>
      </c>
      <c r="R883" s="8" t="s">
        <v>37</v>
      </c>
      <c r="S883" s="8" t="s">
        <v>38</v>
      </c>
      <c r="T883" s="8" t="s">
        <v>38</v>
      </c>
      <c r="U883" s="8" t="s">
        <v>371</v>
      </c>
      <c r="V883" s="8" t="s">
        <v>225</v>
      </c>
      <c r="W883" s="8" t="s">
        <v>63</v>
      </c>
      <c r="X883" s="8" t="s">
        <v>37</v>
      </c>
      <c r="Y883" s="8">
        <v>0</v>
      </c>
      <c r="Z883" t="s">
        <v>28</v>
      </c>
      <c r="AA883" t="s">
        <v>28</v>
      </c>
      <c r="AB883" t="str">
        <f t="shared" si="28"/>
        <v>949,13923,"PRODUCT DEVELOPMENT","2019-10-16","Ryan Hodgin","Fran Hice",26000,54.5,34.25,54,"B","010SBS","33#MEDIUM","42#LINER","ANY",1,"","","X","X","Shanae Codling","2018-4-16","N/A","",0,"2019-10-16","2019-10-16"</v>
      </c>
      <c r="AC883" t="s">
        <v>333</v>
      </c>
      <c r="AD883" t="s">
        <v>332</v>
      </c>
      <c r="AE883" t="str">
        <f t="shared" si="29"/>
        <v>INSERT INTO dash.Jobs VALUES (949,13923,"PRODUCT DEVELOPMENT","2019-10-16","Ryan Hodgin","Fran Hice",26000,54.5,34.25,54,"B","010SBS","33#MEDIUM","42#LINER","ANY",1,"","","X","X","Shanae Codling","2018-4-16","N/A","",0,"2019-10-16","2019-10-16");</v>
      </c>
    </row>
    <row r="884" spans="1:31" x14ac:dyDescent="0.2">
      <c r="A884">
        <v>950</v>
      </c>
      <c r="B884" s="8">
        <v>13924</v>
      </c>
      <c r="C884" s="8" t="s">
        <v>52</v>
      </c>
      <c r="D884" t="s">
        <v>28</v>
      </c>
      <c r="E884" s="8" t="s">
        <v>358</v>
      </c>
      <c r="F884" s="8" t="s">
        <v>361</v>
      </c>
      <c r="G884" s="8">
        <v>4000</v>
      </c>
      <c r="H884" s="8">
        <v>38.5</v>
      </c>
      <c r="I884" s="8">
        <v>51.75</v>
      </c>
      <c r="J884" s="8">
        <v>37</v>
      </c>
      <c r="K884" s="8" t="s">
        <v>41</v>
      </c>
      <c r="L884" s="8" t="s">
        <v>33</v>
      </c>
      <c r="M884" s="8" t="s">
        <v>34</v>
      </c>
      <c r="N884" s="8" t="s">
        <v>35</v>
      </c>
      <c r="O884" s="8" t="s">
        <v>36</v>
      </c>
      <c r="P884" s="8">
        <v>1</v>
      </c>
      <c r="Q884" s="8" t="s">
        <v>37</v>
      </c>
      <c r="R884" s="8" t="s">
        <v>37</v>
      </c>
      <c r="S884" s="8" t="s">
        <v>38</v>
      </c>
      <c r="T884" s="8" t="s">
        <v>38</v>
      </c>
      <c r="U884" s="8" t="s">
        <v>358</v>
      </c>
      <c r="V884" s="8" t="s">
        <v>220</v>
      </c>
      <c r="W884" s="8" t="s">
        <v>338</v>
      </c>
      <c r="X884" s="8" t="s">
        <v>37</v>
      </c>
      <c r="Y884" s="8">
        <v>0</v>
      </c>
      <c r="Z884" t="s">
        <v>28</v>
      </c>
      <c r="AA884" t="s">
        <v>28</v>
      </c>
      <c r="AB884" t="str">
        <f t="shared" si="28"/>
        <v>950,13924,"RACHEL ROY","2019-10-16","Ryan Hodgin","Samara Schlossman",4000,38.5,51.75,37,"B","010SBS","23#MEDIUM","35#LINER","ANY",1,"","","X","X","Ryan Hodgin","2017-12-23","JS","",0,"2019-10-16","2019-10-16"</v>
      </c>
      <c r="AC884" t="s">
        <v>333</v>
      </c>
      <c r="AD884" t="s">
        <v>332</v>
      </c>
      <c r="AE884" t="str">
        <f t="shared" si="29"/>
        <v>INSERT INTO dash.Jobs VALUES (950,13924,"RACHEL ROY","2019-10-16","Ryan Hodgin","Samara Schlossman",4000,38.5,51.75,37,"B","010SBS","23#MEDIUM","35#LINER","ANY",1,"","","X","X","Ryan Hodgin","2017-12-23","JS","",0,"2019-10-16","2019-10-16");</v>
      </c>
    </row>
    <row r="885" spans="1:31" x14ac:dyDescent="0.2">
      <c r="A885">
        <v>951</v>
      </c>
      <c r="B885" s="8">
        <v>13925</v>
      </c>
      <c r="C885" s="8" t="s">
        <v>47</v>
      </c>
      <c r="D885" t="s">
        <v>28</v>
      </c>
      <c r="E885" s="8" t="s">
        <v>358</v>
      </c>
      <c r="F885" s="8" t="s">
        <v>366</v>
      </c>
      <c r="G885" s="8">
        <v>10200</v>
      </c>
      <c r="H885" s="8">
        <v>58</v>
      </c>
      <c r="I885" s="8">
        <v>43.5</v>
      </c>
      <c r="J885" s="8">
        <v>58</v>
      </c>
      <c r="K885" s="8" t="s">
        <v>32</v>
      </c>
      <c r="L885" s="8" t="s">
        <v>33</v>
      </c>
      <c r="M885" s="8" t="s">
        <v>34</v>
      </c>
      <c r="N885" s="8" t="s">
        <v>35</v>
      </c>
      <c r="O885" s="8" t="s">
        <v>336</v>
      </c>
      <c r="P885" s="8">
        <v>1</v>
      </c>
      <c r="Q885" s="8" t="s">
        <v>37</v>
      </c>
      <c r="R885" s="8" t="s">
        <v>37</v>
      </c>
      <c r="S885" s="8" t="s">
        <v>38</v>
      </c>
      <c r="T885" s="8" t="s">
        <v>38</v>
      </c>
      <c r="U885" s="8" t="s">
        <v>358</v>
      </c>
      <c r="V885" s="8" t="s">
        <v>226</v>
      </c>
      <c r="W885" s="8" t="s">
        <v>148</v>
      </c>
      <c r="X885" s="8" t="s">
        <v>37</v>
      </c>
      <c r="Y885" s="8">
        <v>0</v>
      </c>
      <c r="Z885" t="s">
        <v>28</v>
      </c>
      <c r="AA885" t="s">
        <v>28</v>
      </c>
      <c r="AB885" t="str">
        <f t="shared" si="28"/>
        <v>951,13925,"QUAKER","2019-10-16","Ryan Hodgin","Caroline Vega",10200,58,43.5,58,"E","010SBS","23#MEDIUM","35#LINER","KALLIMA",1,"","","X","X","Ryan Hodgin","2017-11-25","SC","",0,"2019-10-16","2019-10-16"</v>
      </c>
      <c r="AC885" t="s">
        <v>333</v>
      </c>
      <c r="AD885" t="s">
        <v>332</v>
      </c>
      <c r="AE885" t="str">
        <f t="shared" si="29"/>
        <v>INSERT INTO dash.Jobs VALUES (951,13925,"QUAKER","2019-10-16","Ryan Hodgin","Caroline Vega",10200,58,43.5,58,"E","010SBS","23#MEDIUM","35#LINER","KALLIMA",1,"","","X","X","Ryan Hodgin","2017-11-25","SC","",0,"2019-10-16","2019-10-16");</v>
      </c>
    </row>
    <row r="886" spans="1:31" x14ac:dyDescent="0.2">
      <c r="A886">
        <v>952</v>
      </c>
      <c r="B886" s="8">
        <v>13926</v>
      </c>
      <c r="C886" s="8" t="s">
        <v>101</v>
      </c>
      <c r="D886" t="s">
        <v>28</v>
      </c>
      <c r="E886" s="8" t="s">
        <v>358</v>
      </c>
      <c r="F886" s="8" t="s">
        <v>362</v>
      </c>
      <c r="G886" s="8">
        <v>8900</v>
      </c>
      <c r="H886" s="8">
        <v>56.5</v>
      </c>
      <c r="I886" s="8">
        <v>35.75</v>
      </c>
      <c r="J886" s="8">
        <v>56.5</v>
      </c>
      <c r="K886" s="8" t="s">
        <v>41</v>
      </c>
      <c r="L886" s="8" t="s">
        <v>33</v>
      </c>
      <c r="M886" s="8" t="s">
        <v>43</v>
      </c>
      <c r="N886" s="8" t="s">
        <v>48</v>
      </c>
      <c r="O886" s="8" t="s">
        <v>36</v>
      </c>
      <c r="P886" s="8">
        <v>1</v>
      </c>
      <c r="Q886" s="8" t="s">
        <v>37</v>
      </c>
      <c r="R886" s="8" t="s">
        <v>37</v>
      </c>
      <c r="S886" s="8" t="s">
        <v>38</v>
      </c>
      <c r="T886" s="8" t="s">
        <v>38</v>
      </c>
      <c r="U886" s="8" t="s">
        <v>371</v>
      </c>
      <c r="V886" s="8" t="s">
        <v>225</v>
      </c>
      <c r="W886" s="8" t="s">
        <v>63</v>
      </c>
      <c r="X886" s="8" t="s">
        <v>37</v>
      </c>
      <c r="Y886" s="8">
        <v>0</v>
      </c>
      <c r="Z886" t="s">
        <v>28</v>
      </c>
      <c r="AA886" t="s">
        <v>28</v>
      </c>
      <c r="AB886" t="str">
        <f t="shared" si="28"/>
        <v>952,13926,"PRODUCT DEVELOPMENT","2019-10-16","Ryan Hodgin","Fran Hice",8900,56.5,35.75,56.5,"B","010SBS","33#MEDIUM","42#LINER","ANY",1,"","","X","X","Shanae Codling","2018-4-16","N/A","",0,"2019-10-16","2019-10-16"</v>
      </c>
      <c r="AC886" t="s">
        <v>333</v>
      </c>
      <c r="AD886" t="s">
        <v>332</v>
      </c>
      <c r="AE886" t="str">
        <f t="shared" si="29"/>
        <v>INSERT INTO dash.Jobs VALUES (952,13926,"PRODUCT DEVELOPMENT","2019-10-16","Ryan Hodgin","Fran Hice",8900,56.5,35.75,56.5,"B","010SBS","33#MEDIUM","42#LINER","ANY",1,"","","X","X","Shanae Codling","2018-4-16","N/A","",0,"2019-10-16","2019-10-16");</v>
      </c>
    </row>
    <row r="887" spans="1:31" x14ac:dyDescent="0.2">
      <c r="A887">
        <v>953</v>
      </c>
      <c r="B887" s="8">
        <v>13927</v>
      </c>
      <c r="C887" s="8" t="s">
        <v>29</v>
      </c>
      <c r="D887" t="s">
        <v>28</v>
      </c>
      <c r="E887" s="8" t="s">
        <v>358</v>
      </c>
      <c r="F887" s="8" t="s">
        <v>366</v>
      </c>
      <c r="G887" s="8">
        <v>90000</v>
      </c>
      <c r="H887" s="8">
        <v>52</v>
      </c>
      <c r="I887" s="8">
        <v>34</v>
      </c>
      <c r="J887" s="8">
        <v>51</v>
      </c>
      <c r="K887" s="8" t="s">
        <v>32</v>
      </c>
      <c r="L887" s="8" t="s">
        <v>33</v>
      </c>
      <c r="M887" s="8" t="s">
        <v>34</v>
      </c>
      <c r="N887" s="8" t="s">
        <v>35</v>
      </c>
      <c r="O887" s="8" t="s">
        <v>36</v>
      </c>
      <c r="P887" s="8">
        <v>1</v>
      </c>
      <c r="Q887" s="8" t="s">
        <v>37</v>
      </c>
      <c r="R887" s="8" t="s">
        <v>37</v>
      </c>
      <c r="S887" s="8" t="s">
        <v>38</v>
      </c>
      <c r="T887" s="8" t="s">
        <v>38</v>
      </c>
      <c r="U887" s="8" t="s">
        <v>358</v>
      </c>
      <c r="V887" s="8" t="s">
        <v>215</v>
      </c>
      <c r="W887" s="8" t="s">
        <v>148</v>
      </c>
      <c r="X887" s="8" t="s">
        <v>37</v>
      </c>
      <c r="Y887" s="8">
        <v>0</v>
      </c>
      <c r="Z887" t="s">
        <v>28</v>
      </c>
      <c r="AA887" t="s">
        <v>28</v>
      </c>
      <c r="AB887" t="str">
        <f t="shared" si="28"/>
        <v>953,13927,"WHITE WAVE","2019-10-16","Ryan Hodgin","Caroline Vega",90000,52,34,51,"E","010SBS","23#MEDIUM","35#LINER","ANY",1,"","","X","X","Ryan Hodgin","2018-2-13","SC","",0,"2019-10-16","2019-10-16"</v>
      </c>
      <c r="AC887" t="s">
        <v>333</v>
      </c>
      <c r="AD887" t="s">
        <v>332</v>
      </c>
      <c r="AE887" t="str">
        <f t="shared" si="29"/>
        <v>INSERT INTO dash.Jobs VALUES (953,13927,"WHITE WAVE","2019-10-16","Ryan Hodgin","Caroline Vega",90000,52,34,51,"E","010SBS","23#MEDIUM","35#LINER","ANY",1,"","","X","X","Ryan Hodgin","2018-2-13","SC","",0,"2019-10-16","2019-10-16");</v>
      </c>
    </row>
    <row r="888" spans="1:31" x14ac:dyDescent="0.2">
      <c r="A888">
        <v>954</v>
      </c>
      <c r="B888" s="8">
        <v>13928</v>
      </c>
      <c r="C888" s="8" t="s">
        <v>107</v>
      </c>
      <c r="D888" t="s">
        <v>28</v>
      </c>
      <c r="E888" s="8" t="s">
        <v>358</v>
      </c>
      <c r="F888" s="8" t="s">
        <v>361</v>
      </c>
      <c r="G888" s="8">
        <v>24000</v>
      </c>
      <c r="H888" s="8">
        <v>52</v>
      </c>
      <c r="I888" s="8">
        <v>29.5</v>
      </c>
      <c r="J888" s="8">
        <v>52</v>
      </c>
      <c r="K888" s="8" t="s">
        <v>41</v>
      </c>
      <c r="L888" s="8" t="s">
        <v>33</v>
      </c>
      <c r="M888" s="8" t="s">
        <v>34</v>
      </c>
      <c r="N888" s="8" t="s">
        <v>35</v>
      </c>
      <c r="O888" s="8" t="s">
        <v>36</v>
      </c>
      <c r="P888" s="8">
        <v>1</v>
      </c>
      <c r="Q888" s="8" t="s">
        <v>37</v>
      </c>
      <c r="R888" s="8" t="s">
        <v>37</v>
      </c>
      <c r="S888" s="8" t="s">
        <v>38</v>
      </c>
      <c r="T888" s="8" t="s">
        <v>38</v>
      </c>
      <c r="U888" s="8" t="s">
        <v>358</v>
      </c>
      <c r="V888" s="8" t="s">
        <v>220</v>
      </c>
      <c r="W888" s="8" t="s">
        <v>338</v>
      </c>
      <c r="X888" s="8" t="s">
        <v>37</v>
      </c>
      <c r="Y888" s="8">
        <v>0</v>
      </c>
      <c r="Z888" t="s">
        <v>28</v>
      </c>
      <c r="AA888" t="s">
        <v>28</v>
      </c>
      <c r="AB888" t="str">
        <f t="shared" si="28"/>
        <v>954,13928,"INTO THE GLOSS","2019-10-16","Ryan Hodgin","Samara Schlossman",24000,52,29.5,52,"B","010SBS","23#MEDIUM","35#LINER","ANY",1,"","","X","X","Ryan Hodgin","2017-12-23","JS","",0,"2019-10-16","2019-10-16"</v>
      </c>
      <c r="AC888" t="s">
        <v>333</v>
      </c>
      <c r="AD888" t="s">
        <v>332</v>
      </c>
      <c r="AE888" t="str">
        <f t="shared" si="29"/>
        <v>INSERT INTO dash.Jobs VALUES (954,13928,"INTO THE GLOSS","2019-10-16","Ryan Hodgin","Samara Schlossman",24000,52,29.5,52,"B","010SBS","23#MEDIUM","35#LINER","ANY",1,"","","X","X","Ryan Hodgin","2017-12-23","JS","",0,"2019-10-16","2019-10-16");</v>
      </c>
    </row>
    <row r="889" spans="1:31" x14ac:dyDescent="0.2">
      <c r="A889">
        <v>955</v>
      </c>
      <c r="B889" s="8">
        <v>13929</v>
      </c>
      <c r="C889" s="8" t="s">
        <v>72</v>
      </c>
      <c r="D889" t="s">
        <v>28</v>
      </c>
      <c r="E889" s="8" t="s">
        <v>358</v>
      </c>
      <c r="F889" s="8" t="s">
        <v>362</v>
      </c>
      <c r="G889" s="8">
        <v>45000</v>
      </c>
      <c r="H889" s="8">
        <v>54.5</v>
      </c>
      <c r="I889" s="8">
        <v>41.5</v>
      </c>
      <c r="J889" s="8">
        <v>53</v>
      </c>
      <c r="K889" s="8" t="s">
        <v>41</v>
      </c>
      <c r="L889" s="8" t="s">
        <v>33</v>
      </c>
      <c r="M889" s="8" t="s">
        <v>34</v>
      </c>
      <c r="N889" s="8" t="s">
        <v>35</v>
      </c>
      <c r="O889" s="8" t="s">
        <v>36</v>
      </c>
      <c r="P889" s="8">
        <v>1</v>
      </c>
      <c r="Q889" s="8" t="s">
        <v>37</v>
      </c>
      <c r="R889" s="8" t="s">
        <v>37</v>
      </c>
      <c r="S889" s="8" t="s">
        <v>38</v>
      </c>
      <c r="T889" s="8" t="s">
        <v>38</v>
      </c>
      <c r="U889" s="8" t="s">
        <v>371</v>
      </c>
      <c r="V889" s="8" t="s">
        <v>209</v>
      </c>
      <c r="W889" s="8" t="s">
        <v>148</v>
      </c>
      <c r="X889" s="8" t="s">
        <v>37</v>
      </c>
      <c r="Y889" s="8">
        <v>0</v>
      </c>
      <c r="Z889" t="s">
        <v>28</v>
      </c>
      <c r="AA889" t="s">
        <v>28</v>
      </c>
      <c r="AB889" t="str">
        <f t="shared" si="28"/>
        <v>955,13929,"WORTHINGTON","2019-10-16","Ryan Hodgin","Fran Hice",45000,54.5,41.5,53,"B","010SBS","23#MEDIUM","35#LINER","ANY",1,"","","X","X","Shanae Codling","2018-3-12","SC","",0,"2019-10-16","2019-10-16"</v>
      </c>
      <c r="AC889" t="s">
        <v>333</v>
      </c>
      <c r="AD889" t="s">
        <v>332</v>
      </c>
      <c r="AE889" t="str">
        <f t="shared" si="29"/>
        <v>INSERT INTO dash.Jobs VALUES (955,13929,"WORTHINGTON","2019-10-16","Ryan Hodgin","Fran Hice",45000,54.5,41.5,53,"B","010SBS","23#MEDIUM","35#LINER","ANY",1,"","","X","X","Shanae Codling","2018-3-12","SC","",0,"2019-10-16","2019-10-16");</v>
      </c>
    </row>
    <row r="890" spans="1:31" x14ac:dyDescent="0.2">
      <c r="A890">
        <v>956</v>
      </c>
      <c r="B890" s="8">
        <v>13930</v>
      </c>
      <c r="C890" s="8" t="s">
        <v>68</v>
      </c>
      <c r="D890" t="s">
        <v>28</v>
      </c>
      <c r="E890" s="8" t="s">
        <v>367</v>
      </c>
      <c r="F890" s="8" t="s">
        <v>360</v>
      </c>
      <c r="G890" s="8">
        <v>180000</v>
      </c>
      <c r="H890" s="8">
        <v>43.5</v>
      </c>
      <c r="I890" s="8">
        <v>53.5</v>
      </c>
      <c r="J890" s="8">
        <v>43.5</v>
      </c>
      <c r="K890" s="8" t="s">
        <v>32</v>
      </c>
      <c r="L890" s="8" t="s">
        <v>33</v>
      </c>
      <c r="M890" s="8" t="s">
        <v>34</v>
      </c>
      <c r="N890" s="8" t="s">
        <v>35</v>
      </c>
      <c r="O890" s="8" t="s">
        <v>36</v>
      </c>
      <c r="P890" s="8">
        <v>1</v>
      </c>
      <c r="Q890" s="8" t="s">
        <v>37</v>
      </c>
      <c r="R890" s="8" t="s">
        <v>37</v>
      </c>
      <c r="S890" s="8" t="s">
        <v>38</v>
      </c>
      <c r="T890" s="8" t="s">
        <v>38</v>
      </c>
      <c r="U890" s="8" t="s">
        <v>358</v>
      </c>
      <c r="V890" s="8" t="s">
        <v>215</v>
      </c>
      <c r="W890" s="8" t="s">
        <v>30</v>
      </c>
      <c r="X890" s="8" t="s">
        <v>37</v>
      </c>
      <c r="Y890" s="8">
        <v>0</v>
      </c>
      <c r="Z890" t="s">
        <v>28</v>
      </c>
      <c r="AA890" t="s">
        <v>28</v>
      </c>
      <c r="AB890" t="str">
        <f t="shared" si="28"/>
        <v>956,13930,"FRITO-LAY","2019-10-16","Tom Gottberg","Jeff Tejeda",180000,43.5,53.5,43.5,"E","010SBS","23#MEDIUM","35#LINER","ANY",1,"","","X","X","Ryan Hodgin","2018-2-13","RH","",0,"2019-10-16","2019-10-16"</v>
      </c>
      <c r="AC890" t="s">
        <v>333</v>
      </c>
      <c r="AD890" t="s">
        <v>332</v>
      </c>
      <c r="AE890" t="str">
        <f t="shared" si="29"/>
        <v>INSERT INTO dash.Jobs VALUES (956,13930,"FRITO-LAY","2019-10-16","Tom Gottberg","Jeff Tejeda",180000,43.5,53.5,43.5,"E","010SBS","23#MEDIUM","35#LINER","ANY",1,"","","X","X","Ryan Hodgin","2018-2-13","RH","",0,"2019-10-16","2019-10-16");</v>
      </c>
    </row>
    <row r="891" spans="1:31" x14ac:dyDescent="0.2">
      <c r="A891">
        <v>957</v>
      </c>
      <c r="B891" s="8">
        <v>13931</v>
      </c>
      <c r="C891" s="8" t="s">
        <v>68</v>
      </c>
      <c r="D891" t="s">
        <v>28</v>
      </c>
      <c r="E891" s="8" t="s">
        <v>367</v>
      </c>
      <c r="F891" s="8" t="s">
        <v>360</v>
      </c>
      <c r="G891" s="8">
        <v>300000</v>
      </c>
      <c r="H891" s="8">
        <v>43.5</v>
      </c>
      <c r="I891" s="8">
        <v>53.5</v>
      </c>
      <c r="J891" s="8">
        <v>43.5</v>
      </c>
      <c r="K891" s="8" t="s">
        <v>32</v>
      </c>
      <c r="L891" s="8" t="s">
        <v>33</v>
      </c>
      <c r="M891" s="8" t="s">
        <v>34</v>
      </c>
      <c r="N891" s="8" t="s">
        <v>35</v>
      </c>
      <c r="O891" s="8" t="s">
        <v>36</v>
      </c>
      <c r="P891" s="8">
        <v>1</v>
      </c>
      <c r="Q891" s="8" t="s">
        <v>37</v>
      </c>
      <c r="R891" s="8" t="s">
        <v>37</v>
      </c>
      <c r="S891" s="8" t="s">
        <v>38</v>
      </c>
      <c r="T891" s="8" t="s">
        <v>38</v>
      </c>
      <c r="U891" s="8" t="s">
        <v>358</v>
      </c>
      <c r="V891" s="8" t="s">
        <v>221</v>
      </c>
      <c r="W891" s="8" t="s">
        <v>30</v>
      </c>
      <c r="X891" s="8" t="s">
        <v>37</v>
      </c>
      <c r="Y891" s="8">
        <v>0</v>
      </c>
      <c r="Z891" t="s">
        <v>28</v>
      </c>
      <c r="AA891" t="s">
        <v>28</v>
      </c>
      <c r="AB891" t="str">
        <f t="shared" si="28"/>
        <v>957,13931,"FRITO-LAY","2019-10-16","Tom Gottberg","Jeff Tejeda",300000,43.5,53.5,43.5,"E","010SBS","23#MEDIUM","35#LINER","ANY",1,"","","X","X","Ryan Hodgin","2018-2-17","RH","",0,"2019-10-16","2019-10-16"</v>
      </c>
      <c r="AC891" t="s">
        <v>333</v>
      </c>
      <c r="AD891" t="s">
        <v>332</v>
      </c>
      <c r="AE891" t="str">
        <f t="shared" si="29"/>
        <v>INSERT INTO dash.Jobs VALUES (957,13931,"FRITO-LAY","2019-10-16","Tom Gottberg","Jeff Tejeda",300000,43.5,53.5,43.5,"E","010SBS","23#MEDIUM","35#LINER","ANY",1,"","","X","X","Ryan Hodgin","2018-2-17","RH","",0,"2019-10-16","2019-10-16");</v>
      </c>
    </row>
    <row r="892" spans="1:31" x14ac:dyDescent="0.2">
      <c r="A892">
        <v>958</v>
      </c>
      <c r="B892" s="8">
        <v>13932</v>
      </c>
      <c r="C892" s="8" t="s">
        <v>68</v>
      </c>
      <c r="D892" t="s">
        <v>28</v>
      </c>
      <c r="E892" s="8" t="s">
        <v>367</v>
      </c>
      <c r="F892" s="8" t="s">
        <v>360</v>
      </c>
      <c r="G892" s="8">
        <v>420000</v>
      </c>
      <c r="H892" s="8">
        <v>43.5</v>
      </c>
      <c r="I892" s="8">
        <v>53.5</v>
      </c>
      <c r="J892" s="8">
        <v>43.5</v>
      </c>
      <c r="K892" s="8" t="s">
        <v>32</v>
      </c>
      <c r="L892" s="8" t="s">
        <v>33</v>
      </c>
      <c r="M892" s="8" t="s">
        <v>34</v>
      </c>
      <c r="N892" s="8" t="s">
        <v>35</v>
      </c>
      <c r="O892" s="8" t="s">
        <v>36</v>
      </c>
      <c r="P892" s="8">
        <v>1</v>
      </c>
      <c r="Q892" s="8" t="s">
        <v>37</v>
      </c>
      <c r="R892" s="8" t="s">
        <v>37</v>
      </c>
      <c r="S892" s="8" t="s">
        <v>38</v>
      </c>
      <c r="T892" s="8" t="s">
        <v>38</v>
      </c>
      <c r="U892" s="8" t="s">
        <v>358</v>
      </c>
      <c r="V892" s="8" t="s">
        <v>221</v>
      </c>
      <c r="W892" s="8" t="s">
        <v>338</v>
      </c>
      <c r="X892" s="8" t="s">
        <v>37</v>
      </c>
      <c r="Y892" s="8">
        <v>0</v>
      </c>
      <c r="Z892" t="s">
        <v>28</v>
      </c>
      <c r="AA892" t="s">
        <v>28</v>
      </c>
      <c r="AB892" t="str">
        <f t="shared" si="28"/>
        <v>958,13932,"FRITO-LAY","2019-10-16","Tom Gottberg","Jeff Tejeda",420000,43.5,53.5,43.5,"E","010SBS","23#MEDIUM","35#LINER","ANY",1,"","","X","X","Ryan Hodgin","2018-2-17","JS","",0,"2019-10-16","2019-10-16"</v>
      </c>
      <c r="AC892" t="s">
        <v>333</v>
      </c>
      <c r="AD892" t="s">
        <v>332</v>
      </c>
      <c r="AE892" t="str">
        <f t="shared" si="29"/>
        <v>INSERT INTO dash.Jobs VALUES (958,13932,"FRITO-LAY","2019-10-16","Tom Gottberg","Jeff Tejeda",420000,43.5,53.5,43.5,"E","010SBS","23#MEDIUM","35#LINER","ANY",1,"","","X","X","Ryan Hodgin","2018-2-17","JS","",0,"2019-10-16","2019-10-16");</v>
      </c>
    </row>
    <row r="893" spans="1:31" x14ac:dyDescent="0.2">
      <c r="A893">
        <v>959</v>
      </c>
      <c r="B893" s="8">
        <v>13933</v>
      </c>
      <c r="C893" s="8" t="s">
        <v>68</v>
      </c>
      <c r="D893" t="s">
        <v>28</v>
      </c>
      <c r="E893" s="8" t="s">
        <v>367</v>
      </c>
      <c r="F893" s="8" t="s">
        <v>360</v>
      </c>
      <c r="G893" s="8">
        <v>360000</v>
      </c>
      <c r="H893" s="8">
        <v>56.5</v>
      </c>
      <c r="I893" s="8">
        <v>33.5</v>
      </c>
      <c r="J893" s="8">
        <v>55.5</v>
      </c>
      <c r="K893" s="8" t="s">
        <v>41</v>
      </c>
      <c r="L893" s="8" t="s">
        <v>33</v>
      </c>
      <c r="M893" s="8" t="s">
        <v>34</v>
      </c>
      <c r="N893" s="8" t="s">
        <v>56</v>
      </c>
      <c r="O893" s="8" t="s">
        <v>36</v>
      </c>
      <c r="P893" s="8">
        <v>1</v>
      </c>
      <c r="Q893" s="8" t="s">
        <v>37</v>
      </c>
      <c r="R893" s="8" t="s">
        <v>37</v>
      </c>
      <c r="S893" s="8" t="s">
        <v>38</v>
      </c>
      <c r="T893" s="8" t="s">
        <v>38</v>
      </c>
      <c r="U893" s="8" t="s">
        <v>358</v>
      </c>
      <c r="V893" s="8" t="s">
        <v>221</v>
      </c>
      <c r="W893" s="8" t="s">
        <v>338</v>
      </c>
      <c r="X893" s="8" t="s">
        <v>37</v>
      </c>
      <c r="Y893" s="8">
        <v>0</v>
      </c>
      <c r="Z893" t="s">
        <v>28</v>
      </c>
      <c r="AA893" t="s">
        <v>28</v>
      </c>
      <c r="AB893" t="str">
        <f t="shared" si="28"/>
        <v>959,13933,"FRITO-LAY","2019-10-16","Tom Gottberg","Jeff Tejeda",360000,56.5,33.5,55.5,"B","010SBS","23#MEDIUM","26#LINER","ANY",1,"","","X","X","Ryan Hodgin","2018-2-17","JS","",0,"2019-10-16","2019-10-16"</v>
      </c>
      <c r="AC893" t="s">
        <v>333</v>
      </c>
      <c r="AD893" t="s">
        <v>332</v>
      </c>
      <c r="AE893" t="str">
        <f t="shared" si="29"/>
        <v>INSERT INTO dash.Jobs VALUES (959,13933,"FRITO-LAY","2019-10-16","Tom Gottberg","Jeff Tejeda",360000,56.5,33.5,55.5,"B","010SBS","23#MEDIUM","26#LINER","ANY",1,"","","X","X","Ryan Hodgin","2018-2-17","JS","",0,"2019-10-16","2019-10-16");</v>
      </c>
    </row>
    <row r="894" spans="1:31" x14ac:dyDescent="0.2">
      <c r="A894">
        <v>960</v>
      </c>
      <c r="B894" s="8">
        <v>13934</v>
      </c>
      <c r="C894" s="8" t="s">
        <v>68</v>
      </c>
      <c r="D894" t="s">
        <v>28</v>
      </c>
      <c r="E894" s="8" t="s">
        <v>358</v>
      </c>
      <c r="F894" s="8" t="s">
        <v>360</v>
      </c>
      <c r="G894" s="8">
        <v>150000</v>
      </c>
      <c r="H894" s="8">
        <v>43.5</v>
      </c>
      <c r="I894" s="8">
        <v>53.5</v>
      </c>
      <c r="J894" s="8">
        <v>43.5</v>
      </c>
      <c r="K894" s="8" t="s">
        <v>32</v>
      </c>
      <c r="L894" s="8" t="s">
        <v>33</v>
      </c>
      <c r="M894" s="8" t="s">
        <v>34</v>
      </c>
      <c r="N894" s="8" t="s">
        <v>35</v>
      </c>
      <c r="O894" s="8" t="s">
        <v>36</v>
      </c>
      <c r="P894" s="8">
        <v>1</v>
      </c>
      <c r="Q894" s="8" t="s">
        <v>37</v>
      </c>
      <c r="R894" s="8" t="s">
        <v>37</v>
      </c>
      <c r="S894" s="8" t="s">
        <v>38</v>
      </c>
      <c r="T894" s="8" t="s">
        <v>38</v>
      </c>
      <c r="U894" s="8" t="s">
        <v>371</v>
      </c>
      <c r="V894" s="8" t="s">
        <v>228</v>
      </c>
      <c r="W894" s="8" t="s">
        <v>338</v>
      </c>
      <c r="X894" s="8" t="s">
        <v>37</v>
      </c>
      <c r="Y894" s="8">
        <v>0</v>
      </c>
      <c r="Z894" t="s">
        <v>28</v>
      </c>
      <c r="AA894" t="s">
        <v>28</v>
      </c>
      <c r="AB894" t="str">
        <f t="shared" si="28"/>
        <v>960,13934,"FRITO-LAY","2019-10-16","Ryan Hodgin","Jeff Tejeda",150000,43.5,53.5,43.5,"E","010SBS","23#MEDIUM","35#LINER","ANY",1,"","","X","X","Shanae Codling","2018-4-28","JS","",0,"2019-10-16","2019-10-16"</v>
      </c>
      <c r="AC894" t="s">
        <v>333</v>
      </c>
      <c r="AD894" t="s">
        <v>332</v>
      </c>
      <c r="AE894" t="str">
        <f t="shared" si="29"/>
        <v>INSERT INTO dash.Jobs VALUES (960,13934,"FRITO-LAY","2019-10-16","Ryan Hodgin","Jeff Tejeda",150000,43.5,53.5,43.5,"E","010SBS","23#MEDIUM","35#LINER","ANY",1,"","","X","X","Shanae Codling","2018-4-28","JS","",0,"2019-10-16","2019-10-16");</v>
      </c>
    </row>
    <row r="895" spans="1:31" x14ac:dyDescent="0.2">
      <c r="A895">
        <v>961</v>
      </c>
      <c r="B895" s="8">
        <v>13935</v>
      </c>
      <c r="C895" s="8" t="s">
        <v>47</v>
      </c>
      <c r="D895" t="s">
        <v>28</v>
      </c>
      <c r="E895" s="8" t="s">
        <v>367</v>
      </c>
      <c r="F895" s="8" t="s">
        <v>366</v>
      </c>
      <c r="G895" s="8">
        <v>5300</v>
      </c>
      <c r="H895" s="8">
        <v>56.5</v>
      </c>
      <c r="I895" s="8">
        <v>33.25</v>
      </c>
      <c r="J895" s="8">
        <v>56.5</v>
      </c>
      <c r="K895" s="8" t="s">
        <v>32</v>
      </c>
      <c r="L895" s="8" t="s">
        <v>33</v>
      </c>
      <c r="M895" s="8" t="s">
        <v>34</v>
      </c>
      <c r="N895" s="8" t="s">
        <v>35</v>
      </c>
      <c r="O895" s="8" t="s">
        <v>36</v>
      </c>
      <c r="P895" s="8">
        <v>1</v>
      </c>
      <c r="Q895" s="8" t="s">
        <v>37</v>
      </c>
      <c r="R895" s="8" t="s">
        <v>37</v>
      </c>
      <c r="S895" s="8" t="s">
        <v>38</v>
      </c>
      <c r="T895" s="8" t="s">
        <v>38</v>
      </c>
      <c r="U895" s="8" t="s">
        <v>358</v>
      </c>
      <c r="V895" s="8" t="s">
        <v>220</v>
      </c>
      <c r="W895" s="8" t="s">
        <v>148</v>
      </c>
      <c r="X895" s="8" t="s">
        <v>37</v>
      </c>
      <c r="Y895" s="8">
        <v>0</v>
      </c>
      <c r="Z895" t="s">
        <v>28</v>
      </c>
      <c r="AA895" t="s">
        <v>28</v>
      </c>
      <c r="AB895" t="str">
        <f t="shared" si="28"/>
        <v>961,13935,"QUAKER","2019-10-16","Tom Gottberg","Caroline Vega",5300,56.5,33.25,56.5,"E","010SBS","23#MEDIUM","35#LINER","ANY",1,"","","X","X","Ryan Hodgin","2017-12-23","SC","",0,"2019-10-16","2019-10-16"</v>
      </c>
      <c r="AC895" t="s">
        <v>333</v>
      </c>
      <c r="AD895" t="s">
        <v>332</v>
      </c>
      <c r="AE895" t="str">
        <f t="shared" si="29"/>
        <v>INSERT INTO dash.Jobs VALUES (961,13935,"QUAKER","2019-10-16","Tom Gottberg","Caroline Vega",5300,56.5,33.25,56.5,"E","010SBS","23#MEDIUM","35#LINER","ANY",1,"","","X","X","Ryan Hodgin","2017-12-23","SC","",0,"2019-10-16","2019-10-16");</v>
      </c>
    </row>
    <row r="896" spans="1:31" x14ac:dyDescent="0.2">
      <c r="A896">
        <v>962</v>
      </c>
      <c r="B896" s="8">
        <v>13936</v>
      </c>
      <c r="C896" s="8" t="s">
        <v>54</v>
      </c>
      <c r="D896" t="s">
        <v>28</v>
      </c>
      <c r="E896" s="8" t="s">
        <v>358</v>
      </c>
      <c r="F896" s="8" t="s">
        <v>363</v>
      </c>
      <c r="G896" s="8">
        <v>45000</v>
      </c>
      <c r="H896" s="8">
        <v>36</v>
      </c>
      <c r="I896" s="8">
        <v>48.25</v>
      </c>
      <c r="J896" s="8">
        <v>34.5</v>
      </c>
      <c r="K896" s="8" t="s">
        <v>41</v>
      </c>
      <c r="L896" s="8" t="s">
        <v>33</v>
      </c>
      <c r="M896" s="8" t="s">
        <v>34</v>
      </c>
      <c r="N896" s="8" t="s">
        <v>35</v>
      </c>
      <c r="O896" s="8" t="s">
        <v>36</v>
      </c>
      <c r="P896" s="8">
        <v>1</v>
      </c>
      <c r="Q896" s="8" t="s">
        <v>37</v>
      </c>
      <c r="R896" s="8" t="s">
        <v>37</v>
      </c>
      <c r="S896" s="8" t="s">
        <v>38</v>
      </c>
      <c r="T896" s="8" t="s">
        <v>38</v>
      </c>
      <c r="U896" s="8" t="s">
        <v>358</v>
      </c>
      <c r="V896" s="8" t="s">
        <v>221</v>
      </c>
      <c r="W896" s="8" t="s">
        <v>338</v>
      </c>
      <c r="X896" s="8" t="s">
        <v>37</v>
      </c>
      <c r="Y896" s="8">
        <v>0</v>
      </c>
      <c r="Z896" t="s">
        <v>28</v>
      </c>
      <c r="AA896" t="s">
        <v>28</v>
      </c>
      <c r="AB896" t="str">
        <f t="shared" si="28"/>
        <v>962,13936,"KELLOGG'S","2019-10-16","Ryan Hodgin","Nancy Anthony",45000,36,48.25,34.5,"B","010SBS","23#MEDIUM","35#LINER","ANY",1,"","","X","X","Ryan Hodgin","2018-2-17","JS","",0,"2019-10-16","2019-10-16"</v>
      </c>
      <c r="AC896" t="s">
        <v>333</v>
      </c>
      <c r="AD896" t="s">
        <v>332</v>
      </c>
      <c r="AE896" t="str">
        <f t="shared" si="29"/>
        <v>INSERT INTO dash.Jobs VALUES (962,13936,"KELLOGG'S","2019-10-16","Ryan Hodgin","Nancy Anthony",45000,36,48.25,34.5,"B","010SBS","23#MEDIUM","35#LINER","ANY",1,"","","X","X","Ryan Hodgin","2018-2-17","JS","",0,"2019-10-16","2019-10-16");</v>
      </c>
    </row>
    <row r="897" spans="1:31" x14ac:dyDescent="0.2">
      <c r="A897">
        <v>963</v>
      </c>
      <c r="B897" s="8">
        <v>13937</v>
      </c>
      <c r="C897" s="8" t="s">
        <v>39</v>
      </c>
      <c r="D897" t="s">
        <v>28</v>
      </c>
      <c r="E897" s="8" t="s">
        <v>358</v>
      </c>
      <c r="F897" s="8" t="s">
        <v>360</v>
      </c>
      <c r="G897" s="8">
        <v>20400</v>
      </c>
      <c r="H897" s="8">
        <v>36</v>
      </c>
      <c r="I897" s="8">
        <v>52</v>
      </c>
      <c r="J897" s="8">
        <v>36</v>
      </c>
      <c r="K897" s="8" t="s">
        <v>41</v>
      </c>
      <c r="L897" s="8" t="s">
        <v>42</v>
      </c>
      <c r="M897" s="8" t="s">
        <v>43</v>
      </c>
      <c r="N897" s="8" t="s">
        <v>44</v>
      </c>
      <c r="O897" s="8" t="s">
        <v>36</v>
      </c>
      <c r="P897" s="8">
        <v>1</v>
      </c>
      <c r="Q897" s="8" t="s">
        <v>37</v>
      </c>
      <c r="R897" s="8" t="s">
        <v>37</v>
      </c>
      <c r="S897" s="8" t="s">
        <v>38</v>
      </c>
      <c r="T897" s="8" t="s">
        <v>38</v>
      </c>
      <c r="U897" s="8" t="s">
        <v>358</v>
      </c>
      <c r="V897" s="8" t="s">
        <v>220</v>
      </c>
      <c r="W897" s="8" t="s">
        <v>30</v>
      </c>
      <c r="X897" s="8" t="s">
        <v>37</v>
      </c>
      <c r="Y897" s="8">
        <v>0</v>
      </c>
      <c r="Z897" t="s">
        <v>28</v>
      </c>
      <c r="AA897" t="s">
        <v>28</v>
      </c>
      <c r="AB897" t="str">
        <f t="shared" si="28"/>
        <v>963,13937,"REFRESCO","2019-10-16","Ryan Hodgin","Jeff Tejeda",20400,36,52,36,"B","014SBS","33#MEDIUM","50.5#LINER","ANY",1,"","","X","X","Ryan Hodgin","2017-12-23","RH","",0,"2019-10-16","2019-10-16"</v>
      </c>
      <c r="AC897" t="s">
        <v>333</v>
      </c>
      <c r="AD897" t="s">
        <v>332</v>
      </c>
      <c r="AE897" t="str">
        <f t="shared" si="29"/>
        <v>INSERT INTO dash.Jobs VALUES (963,13937,"REFRESCO","2019-10-16","Ryan Hodgin","Jeff Tejeda",20400,36,52,36,"B","014SBS","33#MEDIUM","50.5#LINER","ANY",1,"","","X","X","Ryan Hodgin","2017-12-23","RH","",0,"2019-10-16","2019-10-16");</v>
      </c>
    </row>
    <row r="898" spans="1:31" x14ac:dyDescent="0.2">
      <c r="A898">
        <v>964</v>
      </c>
      <c r="B898" s="8">
        <v>13938</v>
      </c>
      <c r="C898" s="8" t="s">
        <v>135</v>
      </c>
      <c r="D898" t="s">
        <v>28</v>
      </c>
      <c r="E898" s="8" t="s">
        <v>358</v>
      </c>
      <c r="F898" s="8" t="s">
        <v>362</v>
      </c>
      <c r="G898" s="8">
        <v>3200</v>
      </c>
      <c r="H898" s="8">
        <v>40</v>
      </c>
      <c r="I898" s="8">
        <v>45.5</v>
      </c>
      <c r="J898" s="8">
        <v>39.5</v>
      </c>
      <c r="K898" s="8" t="s">
        <v>32</v>
      </c>
      <c r="L898" s="8" t="s">
        <v>33</v>
      </c>
      <c r="M898" s="8" t="s">
        <v>34</v>
      </c>
      <c r="N898" s="8" t="s">
        <v>35</v>
      </c>
      <c r="O898" s="8" t="s">
        <v>36</v>
      </c>
      <c r="P898" s="8">
        <v>1</v>
      </c>
      <c r="Q898" s="8" t="s">
        <v>37</v>
      </c>
      <c r="R898" s="8" t="s">
        <v>37</v>
      </c>
      <c r="S898" s="8" t="s">
        <v>38</v>
      </c>
      <c r="T898" s="8" t="s">
        <v>38</v>
      </c>
      <c r="U898" s="8" t="s">
        <v>358</v>
      </c>
      <c r="V898" s="8" t="s">
        <v>230</v>
      </c>
      <c r="W898" s="8" t="s">
        <v>338</v>
      </c>
      <c r="X898" s="8" t="s">
        <v>37</v>
      </c>
      <c r="Y898" s="8">
        <v>0</v>
      </c>
      <c r="Z898" t="s">
        <v>28</v>
      </c>
      <c r="AA898" t="s">
        <v>28</v>
      </c>
      <c r="AB898" t="str">
        <f t="shared" si="28"/>
        <v>964,13938,"B &amp; E INDUSTRIES","2019-10-16","Ryan Hodgin","Fran Hice",3200,40,45.5,39.5,"E","010SBS","23#MEDIUM","35#LINER","ANY",1,"","","X","X","Ryan Hodgin","2018-1-27","JS","",0,"2019-10-16","2019-10-16"</v>
      </c>
      <c r="AC898" t="s">
        <v>333</v>
      </c>
      <c r="AD898" t="s">
        <v>332</v>
      </c>
      <c r="AE898" t="str">
        <f t="shared" si="29"/>
        <v>INSERT INTO dash.Jobs VALUES (964,13938,"B &amp; E INDUSTRIES","2019-10-16","Ryan Hodgin","Fran Hice",3200,40,45.5,39.5,"E","010SBS","23#MEDIUM","35#LINER","ANY",1,"","","X","X","Ryan Hodgin","2018-1-27","JS","",0,"2019-10-16","2019-10-16");</v>
      </c>
    </row>
    <row r="899" spans="1:31" x14ac:dyDescent="0.2">
      <c r="A899">
        <v>965</v>
      </c>
      <c r="B899" s="8">
        <v>13939</v>
      </c>
      <c r="C899" s="8" t="s">
        <v>65</v>
      </c>
      <c r="D899" t="s">
        <v>28</v>
      </c>
      <c r="E899" s="8" t="s">
        <v>358</v>
      </c>
      <c r="F899" s="8" t="s">
        <v>363</v>
      </c>
      <c r="G899" s="8">
        <v>39000</v>
      </c>
      <c r="H899" s="8">
        <v>52</v>
      </c>
      <c r="I899" s="8">
        <v>39</v>
      </c>
      <c r="J899" s="8">
        <v>52</v>
      </c>
      <c r="K899" s="8" t="s">
        <v>32</v>
      </c>
      <c r="L899" s="8" t="s">
        <v>33</v>
      </c>
      <c r="M899" s="8" t="s">
        <v>34</v>
      </c>
      <c r="N899" s="8" t="s">
        <v>35</v>
      </c>
      <c r="O899" s="8" t="s">
        <v>36</v>
      </c>
      <c r="P899" s="8">
        <v>1</v>
      </c>
      <c r="Q899" s="8" t="s">
        <v>37</v>
      </c>
      <c r="R899" s="8" t="s">
        <v>37</v>
      </c>
      <c r="S899" s="8" t="s">
        <v>38</v>
      </c>
      <c r="T899" s="8" t="s">
        <v>38</v>
      </c>
      <c r="U899" s="8" t="s">
        <v>371</v>
      </c>
      <c r="V899" s="8" t="s">
        <v>209</v>
      </c>
      <c r="W899" s="8" t="s">
        <v>338</v>
      </c>
      <c r="X899" s="8" t="s">
        <v>37</v>
      </c>
      <c r="Y899" s="8">
        <v>0</v>
      </c>
      <c r="Z899" t="s">
        <v>28</v>
      </c>
      <c r="AA899" t="s">
        <v>28</v>
      </c>
      <c r="AB899" t="str">
        <f t="shared" si="28"/>
        <v>965,13939,"FEDERAL MOGUL","2019-10-16","Ryan Hodgin","Nancy Anthony",39000,52,39,52,"E","010SBS","23#MEDIUM","35#LINER","ANY",1,"","","X","X","Shanae Codling","2018-3-12","JS","",0,"2019-10-16","2019-10-16"</v>
      </c>
      <c r="AC899" t="s">
        <v>333</v>
      </c>
      <c r="AD899" t="s">
        <v>332</v>
      </c>
      <c r="AE899" t="str">
        <f t="shared" si="29"/>
        <v>INSERT INTO dash.Jobs VALUES (965,13939,"FEDERAL MOGUL","2019-10-16","Ryan Hodgin","Nancy Anthony",39000,52,39,52,"E","010SBS","23#MEDIUM","35#LINER","ANY",1,"","","X","X","Shanae Codling","2018-3-12","JS","",0,"2019-10-16","2019-10-16");</v>
      </c>
    </row>
    <row r="900" spans="1:31" x14ac:dyDescent="0.2">
      <c r="A900">
        <v>966</v>
      </c>
      <c r="B900" s="8">
        <v>13940</v>
      </c>
      <c r="C900" s="8" t="s">
        <v>65</v>
      </c>
      <c r="D900" t="s">
        <v>28</v>
      </c>
      <c r="E900" s="8" t="s">
        <v>358</v>
      </c>
      <c r="F900" s="8" t="s">
        <v>363</v>
      </c>
      <c r="G900" s="8">
        <v>14700</v>
      </c>
      <c r="H900" s="8">
        <v>54.5</v>
      </c>
      <c r="I900" s="8">
        <v>43.75</v>
      </c>
      <c r="J900" s="8">
        <v>53</v>
      </c>
      <c r="K900" s="8" t="s">
        <v>32</v>
      </c>
      <c r="L900" s="8" t="s">
        <v>33</v>
      </c>
      <c r="M900" s="8" t="s">
        <v>34</v>
      </c>
      <c r="N900" s="8" t="s">
        <v>35</v>
      </c>
      <c r="O900" s="8" t="s">
        <v>36</v>
      </c>
      <c r="P900" s="8">
        <v>1</v>
      </c>
      <c r="Q900" s="8" t="s">
        <v>37</v>
      </c>
      <c r="R900" s="8" t="s">
        <v>37</v>
      </c>
      <c r="S900" s="8" t="s">
        <v>38</v>
      </c>
      <c r="T900" s="8" t="s">
        <v>38</v>
      </c>
      <c r="U900" s="8" t="s">
        <v>358</v>
      </c>
      <c r="V900" s="8" t="s">
        <v>220</v>
      </c>
      <c r="W900" s="8" t="s">
        <v>148</v>
      </c>
      <c r="X900" s="8" t="s">
        <v>37</v>
      </c>
      <c r="Y900" s="8">
        <v>0</v>
      </c>
      <c r="Z900" t="s">
        <v>28</v>
      </c>
      <c r="AA900" t="s">
        <v>28</v>
      </c>
      <c r="AB900" t="str">
        <f t="shared" si="28"/>
        <v>966,13940,"FEDERAL MOGUL","2019-10-16","Ryan Hodgin","Nancy Anthony",14700,54.5,43.75,53,"E","010SBS","23#MEDIUM","35#LINER","ANY",1,"","","X","X","Ryan Hodgin","2017-12-23","SC","",0,"2019-10-16","2019-10-16"</v>
      </c>
      <c r="AC900" t="s">
        <v>333</v>
      </c>
      <c r="AD900" t="s">
        <v>332</v>
      </c>
      <c r="AE900" t="str">
        <f t="shared" si="29"/>
        <v>INSERT INTO dash.Jobs VALUES (966,13940,"FEDERAL MOGUL","2019-10-16","Ryan Hodgin","Nancy Anthony",14700,54.5,43.75,53,"E","010SBS","23#MEDIUM","35#LINER","ANY",1,"","","X","X","Ryan Hodgin","2017-12-23","SC","",0,"2019-10-16","2019-10-16");</v>
      </c>
    </row>
    <row r="901" spans="1:31" x14ac:dyDescent="0.2">
      <c r="A901">
        <v>967</v>
      </c>
      <c r="B901" s="8">
        <v>13941</v>
      </c>
      <c r="C901" s="8" t="s">
        <v>54</v>
      </c>
      <c r="D901" t="s">
        <v>28</v>
      </c>
      <c r="E901" s="8" t="s">
        <v>358</v>
      </c>
      <c r="F901" s="8" t="s">
        <v>363</v>
      </c>
      <c r="G901" s="8">
        <v>19500</v>
      </c>
      <c r="H901" s="8">
        <v>38.5</v>
      </c>
      <c r="I901" s="8">
        <v>60</v>
      </c>
      <c r="J901" s="8">
        <v>37.5</v>
      </c>
      <c r="K901" s="8" t="s">
        <v>32</v>
      </c>
      <c r="L901" s="8" t="s">
        <v>33</v>
      </c>
      <c r="M901" s="8" t="s">
        <v>34</v>
      </c>
      <c r="N901" s="8" t="s">
        <v>66</v>
      </c>
      <c r="O901" s="8" t="s">
        <v>36</v>
      </c>
      <c r="P901" s="8">
        <v>1</v>
      </c>
      <c r="Q901" s="8" t="s">
        <v>37</v>
      </c>
      <c r="R901" s="8" t="s">
        <v>37</v>
      </c>
      <c r="S901" s="8" t="s">
        <v>38</v>
      </c>
      <c r="T901" s="8" t="s">
        <v>38</v>
      </c>
      <c r="U901" s="8" t="s">
        <v>371</v>
      </c>
      <c r="V901" s="8" t="s">
        <v>228</v>
      </c>
      <c r="W901" s="8" t="s">
        <v>338</v>
      </c>
      <c r="X901" s="8" t="s">
        <v>37</v>
      </c>
      <c r="Y901" s="8">
        <v>0</v>
      </c>
      <c r="Z901" t="s">
        <v>28</v>
      </c>
      <c r="AA901" t="s">
        <v>28</v>
      </c>
      <c r="AB901" t="str">
        <f t="shared" si="28"/>
        <v>967,13941,"KELLOGG'S","2019-10-16","Ryan Hodgin","Nancy Anthony",19500,38.5,60,37.5,"E","010SBS","23#MEDIUM","35#HCL LINER","ANY",1,"","","X","X","Shanae Codling","2018-4-28","JS","",0,"2019-10-16","2019-10-16"</v>
      </c>
      <c r="AC901" t="s">
        <v>333</v>
      </c>
      <c r="AD901" t="s">
        <v>332</v>
      </c>
      <c r="AE901" t="str">
        <f t="shared" si="29"/>
        <v>INSERT INTO dash.Jobs VALUES (967,13941,"KELLOGG'S","2019-10-16","Ryan Hodgin","Nancy Anthony",19500,38.5,60,37.5,"E","010SBS","23#MEDIUM","35#HCL LINER","ANY",1,"","","X","X","Shanae Codling","2018-4-28","JS","",0,"2019-10-16","2019-10-16");</v>
      </c>
    </row>
    <row r="902" spans="1:31" x14ac:dyDescent="0.2">
      <c r="A902">
        <v>968</v>
      </c>
      <c r="B902" s="8">
        <v>13942</v>
      </c>
      <c r="C902" s="8" t="s">
        <v>54</v>
      </c>
      <c r="D902" t="s">
        <v>28</v>
      </c>
      <c r="E902" s="8" t="s">
        <v>358</v>
      </c>
      <c r="F902" s="8" t="s">
        <v>363</v>
      </c>
      <c r="G902" s="8">
        <v>60000</v>
      </c>
      <c r="H902" s="8">
        <v>35.5</v>
      </c>
      <c r="I902" s="8">
        <v>47</v>
      </c>
      <c r="J902" s="8">
        <v>34</v>
      </c>
      <c r="K902" s="8" t="s">
        <v>41</v>
      </c>
      <c r="L902" s="8" t="s">
        <v>60</v>
      </c>
      <c r="M902" s="8" t="s">
        <v>34</v>
      </c>
      <c r="N902" s="8" t="s">
        <v>35</v>
      </c>
      <c r="O902" s="8" t="s">
        <v>36</v>
      </c>
      <c r="P902" s="8">
        <v>1</v>
      </c>
      <c r="Q902" s="8" t="s">
        <v>37</v>
      </c>
      <c r="R902" s="8" t="s">
        <v>37</v>
      </c>
      <c r="S902" s="8" t="s">
        <v>38</v>
      </c>
      <c r="T902" s="8" t="s">
        <v>38</v>
      </c>
      <c r="U902" s="8" t="s">
        <v>358</v>
      </c>
      <c r="V902" s="8" t="s">
        <v>221</v>
      </c>
      <c r="W902" s="8" t="s">
        <v>338</v>
      </c>
      <c r="X902" s="8" t="s">
        <v>37</v>
      </c>
      <c r="Y902" s="8">
        <v>0</v>
      </c>
      <c r="Z902" t="s">
        <v>28</v>
      </c>
      <c r="AA902" t="s">
        <v>28</v>
      </c>
      <c r="AB902" t="str">
        <f t="shared" si="28"/>
        <v>968,13942,"KELLOGG'S","2019-10-16","Ryan Hodgin","Nancy Anthony",60000,35.5,47,34,"B","012SBS","23#MEDIUM","35#LINER","ANY",1,"","","X","X","Ryan Hodgin","2018-2-17","JS","",0,"2019-10-16","2019-10-16"</v>
      </c>
      <c r="AC902" t="s">
        <v>333</v>
      </c>
      <c r="AD902" t="s">
        <v>332</v>
      </c>
      <c r="AE902" t="str">
        <f t="shared" si="29"/>
        <v>INSERT INTO dash.Jobs VALUES (968,13942,"KELLOGG'S","2019-10-16","Ryan Hodgin","Nancy Anthony",60000,35.5,47,34,"B","012SBS","23#MEDIUM","35#LINER","ANY",1,"","","X","X","Ryan Hodgin","2018-2-17","JS","",0,"2019-10-16","2019-10-16");</v>
      </c>
    </row>
    <row r="903" spans="1:31" x14ac:dyDescent="0.2">
      <c r="A903">
        <v>969</v>
      </c>
      <c r="B903" s="8">
        <v>13943</v>
      </c>
      <c r="C903" s="8" t="s">
        <v>54</v>
      </c>
      <c r="D903" t="s">
        <v>28</v>
      </c>
      <c r="E903" s="8" t="s">
        <v>358</v>
      </c>
      <c r="F903" s="8" t="s">
        <v>363</v>
      </c>
      <c r="G903" s="8">
        <v>24000</v>
      </c>
      <c r="H903" s="8">
        <v>40</v>
      </c>
      <c r="I903" s="8">
        <v>48.25</v>
      </c>
      <c r="J903" s="8">
        <v>40</v>
      </c>
      <c r="K903" s="8" t="s">
        <v>41</v>
      </c>
      <c r="L903" s="8" t="s">
        <v>33</v>
      </c>
      <c r="M903" s="8" t="s">
        <v>34</v>
      </c>
      <c r="N903" s="8" t="s">
        <v>35</v>
      </c>
      <c r="O903" s="8" t="s">
        <v>36</v>
      </c>
      <c r="P903" s="8">
        <v>1</v>
      </c>
      <c r="Q903" s="8" t="s">
        <v>37</v>
      </c>
      <c r="R903" s="8" t="s">
        <v>37</v>
      </c>
      <c r="S903" s="8" t="s">
        <v>38</v>
      </c>
      <c r="T903" s="8" t="s">
        <v>38</v>
      </c>
      <c r="U903" s="8" t="s">
        <v>358</v>
      </c>
      <c r="V903" s="8" t="s">
        <v>220</v>
      </c>
      <c r="W903" s="8" t="s">
        <v>338</v>
      </c>
      <c r="X903" s="8" t="s">
        <v>37</v>
      </c>
      <c r="Y903" s="8">
        <v>0</v>
      </c>
      <c r="Z903" t="s">
        <v>28</v>
      </c>
      <c r="AA903" t="s">
        <v>28</v>
      </c>
      <c r="AB903" t="str">
        <f t="shared" si="28"/>
        <v>969,13943,"KELLOGG'S","2019-10-16","Ryan Hodgin","Nancy Anthony",24000,40,48.25,40,"B","010SBS","23#MEDIUM","35#LINER","ANY",1,"","","X","X","Ryan Hodgin","2017-12-23","JS","",0,"2019-10-16","2019-10-16"</v>
      </c>
      <c r="AC903" t="s">
        <v>333</v>
      </c>
      <c r="AD903" t="s">
        <v>332</v>
      </c>
      <c r="AE903" t="str">
        <f t="shared" si="29"/>
        <v>INSERT INTO dash.Jobs VALUES (969,13943,"KELLOGG'S","2019-10-16","Ryan Hodgin","Nancy Anthony",24000,40,48.25,40,"B","010SBS","23#MEDIUM","35#LINER","ANY",1,"","","X","X","Ryan Hodgin","2017-12-23","JS","",0,"2019-10-16","2019-10-16");</v>
      </c>
    </row>
    <row r="904" spans="1:31" x14ac:dyDescent="0.2">
      <c r="A904">
        <v>970</v>
      </c>
      <c r="B904" s="8">
        <v>13944</v>
      </c>
      <c r="C904" s="8" t="s">
        <v>54</v>
      </c>
      <c r="D904" t="s">
        <v>28</v>
      </c>
      <c r="E904" s="8" t="s">
        <v>358</v>
      </c>
      <c r="F904" s="8" t="s">
        <v>363</v>
      </c>
      <c r="G904" s="8">
        <v>90000</v>
      </c>
      <c r="H904" s="8">
        <v>40</v>
      </c>
      <c r="I904" s="8">
        <v>48.25</v>
      </c>
      <c r="J904" s="8">
        <v>40</v>
      </c>
      <c r="K904" s="8" t="s">
        <v>41</v>
      </c>
      <c r="L904" s="8" t="s">
        <v>33</v>
      </c>
      <c r="M904" s="8" t="s">
        <v>34</v>
      </c>
      <c r="N904" s="8" t="s">
        <v>35</v>
      </c>
      <c r="O904" s="8" t="s">
        <v>36</v>
      </c>
      <c r="P904" s="8">
        <v>1</v>
      </c>
      <c r="Q904" s="8" t="s">
        <v>37</v>
      </c>
      <c r="R904" s="8" t="s">
        <v>37</v>
      </c>
      <c r="S904" s="8" t="s">
        <v>38</v>
      </c>
      <c r="T904" s="8" t="s">
        <v>38</v>
      </c>
      <c r="U904" s="8" t="s">
        <v>358</v>
      </c>
      <c r="V904" s="8" t="s">
        <v>215</v>
      </c>
      <c r="W904" s="8" t="s">
        <v>338</v>
      </c>
      <c r="X904" s="8" t="s">
        <v>37</v>
      </c>
      <c r="Y904" s="8">
        <v>0</v>
      </c>
      <c r="Z904" t="s">
        <v>28</v>
      </c>
      <c r="AA904" t="s">
        <v>28</v>
      </c>
      <c r="AB904" t="str">
        <f t="shared" si="28"/>
        <v>970,13944,"KELLOGG'S","2019-10-16","Ryan Hodgin","Nancy Anthony",90000,40,48.25,40,"B","010SBS","23#MEDIUM","35#LINER","ANY",1,"","","X","X","Ryan Hodgin","2018-2-13","JS","",0,"2019-10-16","2019-10-16"</v>
      </c>
      <c r="AC904" t="s">
        <v>333</v>
      </c>
      <c r="AD904" t="s">
        <v>332</v>
      </c>
      <c r="AE904" t="str">
        <f t="shared" si="29"/>
        <v>INSERT INTO dash.Jobs VALUES (970,13944,"KELLOGG'S","2019-10-16","Ryan Hodgin","Nancy Anthony",90000,40,48.25,40,"B","010SBS","23#MEDIUM","35#LINER","ANY",1,"","","X","X","Ryan Hodgin","2018-2-13","JS","",0,"2019-10-16","2019-10-16");</v>
      </c>
    </row>
    <row r="905" spans="1:31" x14ac:dyDescent="0.2">
      <c r="A905">
        <v>971</v>
      </c>
      <c r="B905" s="8">
        <v>13945</v>
      </c>
      <c r="C905" s="8" t="s">
        <v>47</v>
      </c>
      <c r="D905" t="s">
        <v>28</v>
      </c>
      <c r="E905" s="8" t="s">
        <v>367</v>
      </c>
      <c r="F905" s="8" t="s">
        <v>366</v>
      </c>
      <c r="G905" s="8">
        <v>9600</v>
      </c>
      <c r="H905" s="8">
        <v>48</v>
      </c>
      <c r="I905" s="8">
        <v>34</v>
      </c>
      <c r="J905" s="8">
        <v>47.5</v>
      </c>
      <c r="K905" s="8" t="s">
        <v>32</v>
      </c>
      <c r="L905" s="8" t="s">
        <v>33</v>
      </c>
      <c r="M905" s="8" t="s">
        <v>34</v>
      </c>
      <c r="N905" s="8" t="s">
        <v>66</v>
      </c>
      <c r="O905" s="8" t="s">
        <v>336</v>
      </c>
      <c r="P905" s="8">
        <v>1</v>
      </c>
      <c r="Q905" s="8" t="s">
        <v>37</v>
      </c>
      <c r="R905" s="8" t="s">
        <v>37</v>
      </c>
      <c r="S905" s="8" t="s">
        <v>38</v>
      </c>
      <c r="T905" s="8" t="s">
        <v>38</v>
      </c>
      <c r="U905" s="8" t="s">
        <v>371</v>
      </c>
      <c r="V905" s="8" t="s">
        <v>228</v>
      </c>
      <c r="W905" s="8" t="s">
        <v>338</v>
      </c>
      <c r="X905" s="8" t="s">
        <v>37</v>
      </c>
      <c r="Y905" s="8">
        <v>0</v>
      </c>
      <c r="Z905" t="s">
        <v>28</v>
      </c>
      <c r="AA905" t="s">
        <v>28</v>
      </c>
      <c r="AB905" t="str">
        <f t="shared" si="28"/>
        <v>971,13945,"QUAKER","2019-10-16","Tom Gottberg","Caroline Vega",9600,48,34,47.5,"E","010SBS","23#MEDIUM","35#HCL LINER","KALLIMA",1,"","","X","X","Shanae Codling","2018-4-28","JS","",0,"2019-10-16","2019-10-16"</v>
      </c>
      <c r="AC905" t="s">
        <v>333</v>
      </c>
      <c r="AD905" t="s">
        <v>332</v>
      </c>
      <c r="AE905" t="str">
        <f t="shared" si="29"/>
        <v>INSERT INTO dash.Jobs VALUES (971,13945,"QUAKER","2019-10-16","Tom Gottberg","Caroline Vega",9600,48,34,47.5,"E","010SBS","23#MEDIUM","35#HCL LINER","KALLIMA",1,"","","X","X","Shanae Codling","2018-4-28","JS","",0,"2019-10-16","2019-10-16");</v>
      </c>
    </row>
    <row r="906" spans="1:31" x14ac:dyDescent="0.2">
      <c r="A906">
        <v>972</v>
      </c>
      <c r="B906" s="8">
        <v>13946</v>
      </c>
      <c r="C906" s="8" t="s">
        <v>54</v>
      </c>
      <c r="D906" t="s">
        <v>28</v>
      </c>
      <c r="E906" s="8" t="s">
        <v>358</v>
      </c>
      <c r="F906" s="8" t="s">
        <v>363</v>
      </c>
      <c r="G906" s="8">
        <v>180000</v>
      </c>
      <c r="H906" s="8">
        <v>40</v>
      </c>
      <c r="I906" s="8">
        <v>48.25</v>
      </c>
      <c r="J906" s="8">
        <v>40</v>
      </c>
      <c r="K906" s="8" t="s">
        <v>41</v>
      </c>
      <c r="L906" s="8" t="s">
        <v>33</v>
      </c>
      <c r="M906" s="8" t="s">
        <v>34</v>
      </c>
      <c r="N906" s="8" t="s">
        <v>35</v>
      </c>
      <c r="O906" s="8" t="s">
        <v>36</v>
      </c>
      <c r="P906" s="8">
        <v>1</v>
      </c>
      <c r="Q906" s="8" t="s">
        <v>37</v>
      </c>
      <c r="R906" s="8" t="s">
        <v>37</v>
      </c>
      <c r="S906" s="8" t="s">
        <v>38</v>
      </c>
      <c r="T906" s="8" t="s">
        <v>94</v>
      </c>
      <c r="U906" s="8" t="s">
        <v>358</v>
      </c>
      <c r="V906" s="8" t="s">
        <v>215</v>
      </c>
      <c r="W906" s="8" t="s">
        <v>338</v>
      </c>
      <c r="X906" s="8" t="s">
        <v>37</v>
      </c>
      <c r="Y906" s="8">
        <v>0</v>
      </c>
      <c r="Z906" t="s">
        <v>28</v>
      </c>
      <c r="AA906" t="s">
        <v>28</v>
      </c>
      <c r="AB906" t="str">
        <f t="shared" si="28"/>
        <v>972,13946,"KELLOGG'S","2019-10-16","Ryan Hodgin","Nancy Anthony",180000,40,48.25,40,"B","010SBS","23#MEDIUM","35#LINER","ANY",1,"","","X","x","Ryan Hodgin","2018-2-13","JS","",0,"2019-10-16","2019-10-16"</v>
      </c>
      <c r="AC906" t="s">
        <v>333</v>
      </c>
      <c r="AD906" t="s">
        <v>332</v>
      </c>
      <c r="AE906" t="str">
        <f t="shared" si="29"/>
        <v>INSERT INTO dash.Jobs VALUES (972,13946,"KELLOGG'S","2019-10-16","Ryan Hodgin","Nancy Anthony",180000,40,48.25,40,"B","010SBS","23#MEDIUM","35#LINER","ANY",1,"","","X","x","Ryan Hodgin","2018-2-13","JS","",0,"2019-10-16","2019-10-16");</v>
      </c>
    </row>
    <row r="907" spans="1:31" x14ac:dyDescent="0.2">
      <c r="A907">
        <v>973</v>
      </c>
      <c r="B907" s="8">
        <v>13947</v>
      </c>
      <c r="C907" s="8" t="s">
        <v>47</v>
      </c>
      <c r="D907" t="s">
        <v>28</v>
      </c>
      <c r="E907" s="8" t="s">
        <v>358</v>
      </c>
      <c r="F907" s="8" t="s">
        <v>366</v>
      </c>
      <c r="G907" s="8">
        <v>331900</v>
      </c>
      <c r="H907" s="8">
        <v>52</v>
      </c>
      <c r="I907" s="8">
        <v>34</v>
      </c>
      <c r="J907" s="8">
        <v>49</v>
      </c>
      <c r="K907" s="8" t="s">
        <v>32</v>
      </c>
      <c r="L907" s="8" t="s">
        <v>33</v>
      </c>
      <c r="M907" s="8" t="s">
        <v>34</v>
      </c>
      <c r="N907" s="8" t="s">
        <v>66</v>
      </c>
      <c r="O907" s="8" t="s">
        <v>336</v>
      </c>
      <c r="P907" s="8">
        <v>1</v>
      </c>
      <c r="Q907" s="8" t="s">
        <v>37</v>
      </c>
      <c r="R907" s="8" t="s">
        <v>37</v>
      </c>
      <c r="S907" s="8" t="s">
        <v>38</v>
      </c>
      <c r="T907" s="8" t="s">
        <v>38</v>
      </c>
      <c r="U907" s="8" t="s">
        <v>371</v>
      </c>
      <c r="V907" s="8" t="s">
        <v>228</v>
      </c>
      <c r="W907" s="8" t="s">
        <v>338</v>
      </c>
      <c r="X907" s="8" t="s">
        <v>37</v>
      </c>
      <c r="Y907" s="8">
        <v>0</v>
      </c>
      <c r="Z907" t="s">
        <v>28</v>
      </c>
      <c r="AA907" t="s">
        <v>28</v>
      </c>
      <c r="AB907" t="str">
        <f t="shared" si="28"/>
        <v>973,13947,"QUAKER","2019-10-16","Ryan Hodgin","Caroline Vega",331900,52,34,49,"E","010SBS","23#MEDIUM","35#HCL LINER","KALLIMA",1,"","","X","X","Shanae Codling","2018-4-28","JS","",0,"2019-10-16","2019-10-16"</v>
      </c>
      <c r="AC907" t="s">
        <v>333</v>
      </c>
      <c r="AD907" t="s">
        <v>332</v>
      </c>
      <c r="AE907" t="str">
        <f t="shared" si="29"/>
        <v>INSERT INTO dash.Jobs VALUES (973,13947,"QUAKER","2019-10-16","Ryan Hodgin","Caroline Vega",331900,52,34,49,"E","010SBS","23#MEDIUM","35#HCL LINER","KALLIMA",1,"","","X","X","Shanae Codling","2018-4-28","JS","",0,"2019-10-16","2019-10-16");</v>
      </c>
    </row>
    <row r="908" spans="1:31" x14ac:dyDescent="0.2">
      <c r="A908">
        <v>974</v>
      </c>
      <c r="B908" s="8">
        <v>13948</v>
      </c>
      <c r="C908" s="8" t="s">
        <v>47</v>
      </c>
      <c r="D908" t="s">
        <v>28</v>
      </c>
      <c r="E908" s="8" t="s">
        <v>358</v>
      </c>
      <c r="F908" s="8" t="s">
        <v>366</v>
      </c>
      <c r="G908" s="8">
        <v>60000</v>
      </c>
      <c r="H908" s="8">
        <v>36</v>
      </c>
      <c r="I908" s="8">
        <v>60.5</v>
      </c>
      <c r="J908" s="8">
        <v>34.5</v>
      </c>
      <c r="K908" s="8" t="s">
        <v>32</v>
      </c>
      <c r="L908" s="8" t="s">
        <v>33</v>
      </c>
      <c r="M908" s="8" t="s">
        <v>34</v>
      </c>
      <c r="N908" s="8" t="s">
        <v>66</v>
      </c>
      <c r="O908" s="8" t="s">
        <v>336</v>
      </c>
      <c r="P908" s="8">
        <v>1</v>
      </c>
      <c r="Q908" s="8" t="s">
        <v>37</v>
      </c>
      <c r="R908" s="8" t="s">
        <v>37</v>
      </c>
      <c r="S908" s="8" t="s">
        <v>38</v>
      </c>
      <c r="T908" s="8" t="s">
        <v>38</v>
      </c>
      <c r="U908" s="8" t="s">
        <v>371</v>
      </c>
      <c r="V908" s="8" t="s">
        <v>231</v>
      </c>
      <c r="W908" s="8" t="s">
        <v>338</v>
      </c>
      <c r="X908" s="8" t="s">
        <v>37</v>
      </c>
      <c r="Y908" s="8">
        <v>0</v>
      </c>
      <c r="Z908" t="s">
        <v>28</v>
      </c>
      <c r="AA908" t="s">
        <v>28</v>
      </c>
      <c r="AB908" t="str">
        <f t="shared" si="28"/>
        <v>974,13948,"QUAKER","2019-10-16","Ryan Hodgin","Caroline Vega",60000,36,60.5,34.5,"E","010SBS","23#MEDIUM","35#HCL LINER","KALLIMA",1,"","","X","X","Shanae Codling","2018-2-24","JS","",0,"2019-10-16","2019-10-16"</v>
      </c>
      <c r="AC908" t="s">
        <v>333</v>
      </c>
      <c r="AD908" t="s">
        <v>332</v>
      </c>
      <c r="AE908" t="str">
        <f t="shared" si="29"/>
        <v>INSERT INTO dash.Jobs VALUES (974,13948,"QUAKER","2019-10-16","Ryan Hodgin","Caroline Vega",60000,36,60.5,34.5,"E","010SBS","23#MEDIUM","35#HCL LINER","KALLIMA",1,"","","X","X","Shanae Codling","2018-2-24","JS","",0,"2019-10-16","2019-10-16");</v>
      </c>
    </row>
    <row r="909" spans="1:31" x14ac:dyDescent="0.2">
      <c r="A909">
        <v>975</v>
      </c>
      <c r="B909" s="8">
        <v>13949</v>
      </c>
      <c r="C909" s="8" t="s">
        <v>65</v>
      </c>
      <c r="D909" t="s">
        <v>28</v>
      </c>
      <c r="E909" s="8" t="s">
        <v>358</v>
      </c>
      <c r="F909" s="8" t="s">
        <v>363</v>
      </c>
      <c r="G909" s="8">
        <v>6500</v>
      </c>
      <c r="H909" s="8">
        <v>38.5</v>
      </c>
      <c r="I909" s="8">
        <v>34.75</v>
      </c>
      <c r="J909" s="8">
        <v>37.5</v>
      </c>
      <c r="K909" s="8" t="s">
        <v>32</v>
      </c>
      <c r="L909" s="8" t="s">
        <v>33</v>
      </c>
      <c r="M909" s="8" t="s">
        <v>34</v>
      </c>
      <c r="N909" s="8" t="s">
        <v>35</v>
      </c>
      <c r="O909" s="8" t="s">
        <v>36</v>
      </c>
      <c r="P909" s="8">
        <v>1</v>
      </c>
      <c r="Q909" s="8" t="s">
        <v>37</v>
      </c>
      <c r="R909" s="8" t="s">
        <v>37</v>
      </c>
      <c r="S909" s="8" t="s">
        <v>38</v>
      </c>
      <c r="T909" s="8" t="s">
        <v>38</v>
      </c>
      <c r="U909" s="8" t="s">
        <v>358</v>
      </c>
      <c r="V909" s="8" t="s">
        <v>220</v>
      </c>
      <c r="W909" s="8" t="s">
        <v>148</v>
      </c>
      <c r="X909" s="8" t="s">
        <v>37</v>
      </c>
      <c r="Y909" s="8">
        <v>0</v>
      </c>
      <c r="Z909" t="s">
        <v>28</v>
      </c>
      <c r="AA909" t="s">
        <v>28</v>
      </c>
      <c r="AB909" t="str">
        <f t="shared" si="28"/>
        <v>975,13949,"FEDERAL MOGUL","2019-10-16","Ryan Hodgin","Nancy Anthony",6500,38.5,34.75,37.5,"E","010SBS","23#MEDIUM","35#LINER","ANY",1,"","","X","X","Ryan Hodgin","2017-12-23","SC","",0,"2019-10-16","2019-10-16"</v>
      </c>
      <c r="AC909" t="s">
        <v>333</v>
      </c>
      <c r="AD909" t="s">
        <v>332</v>
      </c>
      <c r="AE909" t="str">
        <f t="shared" si="29"/>
        <v>INSERT INTO dash.Jobs VALUES (975,13949,"FEDERAL MOGUL","2019-10-16","Ryan Hodgin","Nancy Anthony",6500,38.5,34.75,37.5,"E","010SBS","23#MEDIUM","35#LINER","ANY",1,"","","X","X","Ryan Hodgin","2017-12-23","SC","",0,"2019-10-16","2019-10-16");</v>
      </c>
    </row>
    <row r="910" spans="1:31" x14ac:dyDescent="0.2">
      <c r="A910">
        <v>976</v>
      </c>
      <c r="B910" s="8">
        <v>13950</v>
      </c>
      <c r="C910" s="8" t="s">
        <v>54</v>
      </c>
      <c r="D910" t="s">
        <v>28</v>
      </c>
      <c r="E910" s="8" t="s">
        <v>358</v>
      </c>
      <c r="F910" s="8" t="s">
        <v>363</v>
      </c>
      <c r="G910" s="8">
        <v>20000</v>
      </c>
      <c r="H910" s="8">
        <v>52</v>
      </c>
      <c r="I910" s="8">
        <v>37.5</v>
      </c>
      <c r="J910" s="8">
        <v>50.5</v>
      </c>
      <c r="K910" s="8" t="s">
        <v>41</v>
      </c>
      <c r="L910" s="8" t="s">
        <v>33</v>
      </c>
      <c r="M910" s="8" t="s">
        <v>34</v>
      </c>
      <c r="N910" s="8" t="s">
        <v>35</v>
      </c>
      <c r="O910" s="8" t="s">
        <v>36</v>
      </c>
      <c r="P910" s="8">
        <v>1</v>
      </c>
      <c r="Q910" s="8" t="s">
        <v>37</v>
      </c>
      <c r="R910" s="8" t="s">
        <v>37</v>
      </c>
      <c r="S910" s="8" t="s">
        <v>38</v>
      </c>
      <c r="T910" s="8" t="s">
        <v>38</v>
      </c>
      <c r="U910" s="8" t="s">
        <v>358</v>
      </c>
      <c r="V910" s="8" t="s">
        <v>220</v>
      </c>
      <c r="W910" s="8" t="s">
        <v>338</v>
      </c>
      <c r="X910" s="8" t="s">
        <v>37</v>
      </c>
      <c r="Y910" s="8">
        <v>0</v>
      </c>
      <c r="Z910" t="s">
        <v>28</v>
      </c>
      <c r="AA910" t="s">
        <v>28</v>
      </c>
      <c r="AB910" t="str">
        <f t="shared" si="28"/>
        <v>976,13950,"KELLOGG'S","2019-10-16","Ryan Hodgin","Nancy Anthony",20000,52,37.5,50.5,"B","010SBS","23#MEDIUM","35#LINER","ANY",1,"","","X","X","Ryan Hodgin","2017-12-23","JS","",0,"2019-10-16","2019-10-16"</v>
      </c>
      <c r="AC910" t="s">
        <v>333</v>
      </c>
      <c r="AD910" t="s">
        <v>332</v>
      </c>
      <c r="AE910" t="str">
        <f t="shared" si="29"/>
        <v>INSERT INTO dash.Jobs VALUES (976,13950,"KELLOGG'S","2019-10-16","Ryan Hodgin","Nancy Anthony",20000,52,37.5,50.5,"B","010SBS","23#MEDIUM","35#LINER","ANY",1,"","","X","X","Ryan Hodgin","2017-12-23","JS","",0,"2019-10-16","2019-10-16");</v>
      </c>
    </row>
    <row r="911" spans="1:31" x14ac:dyDescent="0.2">
      <c r="A911">
        <v>977</v>
      </c>
      <c r="B911" s="8">
        <v>13951</v>
      </c>
      <c r="C911" s="8" t="s">
        <v>59</v>
      </c>
      <c r="D911" t="s">
        <v>28</v>
      </c>
      <c r="E911" s="8" t="s">
        <v>358</v>
      </c>
      <c r="F911" s="8" t="s">
        <v>360</v>
      </c>
      <c r="G911" s="8">
        <v>119200</v>
      </c>
      <c r="H911" s="8">
        <v>37.5</v>
      </c>
      <c r="I911" s="8">
        <v>45.75</v>
      </c>
      <c r="J911" s="8">
        <v>37.5</v>
      </c>
      <c r="K911" s="8" t="s">
        <v>41</v>
      </c>
      <c r="L911" s="8" t="s">
        <v>60</v>
      </c>
      <c r="M911" s="8" t="s">
        <v>53</v>
      </c>
      <c r="N911" s="8" t="s">
        <v>48</v>
      </c>
      <c r="O911" s="8" t="s">
        <v>36</v>
      </c>
      <c r="P911" s="8">
        <v>1</v>
      </c>
      <c r="Q911" s="8" t="s">
        <v>37</v>
      </c>
      <c r="R911" s="8" t="s">
        <v>37</v>
      </c>
      <c r="S911" s="8" t="s">
        <v>38</v>
      </c>
      <c r="T911" s="8" t="s">
        <v>38</v>
      </c>
      <c r="U911" s="8" t="s">
        <v>371</v>
      </c>
      <c r="V911" s="8" t="s">
        <v>231</v>
      </c>
      <c r="W911" s="8" t="s">
        <v>148</v>
      </c>
      <c r="X911" s="8" t="s">
        <v>37</v>
      </c>
      <c r="Y911" s="8">
        <v>0</v>
      </c>
      <c r="Z911" t="s">
        <v>28</v>
      </c>
      <c r="AA911" t="s">
        <v>28</v>
      </c>
      <c r="AB911" t="str">
        <f t="shared" si="28"/>
        <v>977,13951,"KEURIG GREEN MOUNTAIN","2019-10-16","Ryan Hodgin","Jeff Tejeda",119200,37.5,45.75,37.5,"B","012SBS","26#MEDIUM","42#LINER","ANY",1,"","","X","X","Shanae Codling","2018-2-24","SC","",0,"2019-10-16","2019-10-16"</v>
      </c>
      <c r="AC911" t="s">
        <v>333</v>
      </c>
      <c r="AD911" t="s">
        <v>332</v>
      </c>
      <c r="AE911" t="str">
        <f t="shared" si="29"/>
        <v>INSERT INTO dash.Jobs VALUES (977,13951,"KEURIG GREEN MOUNTAIN","2019-10-16","Ryan Hodgin","Jeff Tejeda",119200,37.5,45.75,37.5,"B","012SBS","26#MEDIUM","42#LINER","ANY",1,"","","X","X","Shanae Codling","2018-2-24","SC","",0,"2019-10-16","2019-10-16");</v>
      </c>
    </row>
    <row r="912" spans="1:31" x14ac:dyDescent="0.2">
      <c r="A912">
        <v>978</v>
      </c>
      <c r="B912" s="8">
        <v>13952</v>
      </c>
      <c r="C912" s="8" t="s">
        <v>95</v>
      </c>
      <c r="D912" t="s">
        <v>28</v>
      </c>
      <c r="E912" s="8" t="s">
        <v>358</v>
      </c>
      <c r="F912" s="8" t="s">
        <v>362</v>
      </c>
      <c r="G912" s="8">
        <v>9600</v>
      </c>
      <c r="H912" s="8">
        <v>52</v>
      </c>
      <c r="I912" s="8">
        <v>33.875</v>
      </c>
      <c r="J912" s="8">
        <v>50</v>
      </c>
      <c r="K912" s="8" t="s">
        <v>32</v>
      </c>
      <c r="L912" s="8" t="s">
        <v>33</v>
      </c>
      <c r="M912" s="8" t="s">
        <v>34</v>
      </c>
      <c r="N912" s="8" t="s">
        <v>103</v>
      </c>
      <c r="O912" s="8" t="s">
        <v>36</v>
      </c>
      <c r="P912" s="8">
        <v>1</v>
      </c>
      <c r="Q912" s="8" t="s">
        <v>37</v>
      </c>
      <c r="R912" s="8" t="s">
        <v>37</v>
      </c>
      <c r="S912" s="8" t="s">
        <v>38</v>
      </c>
      <c r="T912" s="8" t="s">
        <v>38</v>
      </c>
      <c r="U912" s="8" t="s">
        <v>358</v>
      </c>
      <c r="V912" s="8" t="s">
        <v>220</v>
      </c>
      <c r="W912" s="8" t="s">
        <v>338</v>
      </c>
      <c r="X912" s="8" t="s">
        <v>37</v>
      </c>
      <c r="Y912" s="8">
        <v>0</v>
      </c>
      <c r="Z912" t="s">
        <v>28</v>
      </c>
      <c r="AA912" t="s">
        <v>28</v>
      </c>
      <c r="AB912" t="str">
        <f t="shared" si="28"/>
        <v>978,13952,"SUNCOAST DIMENSIONAL","2019-10-16","Ryan Hodgin","Fran Hice",9600,52,33.875,50,"E","010SBS","23#MEDIUM","30#BLEACHED","ANY",1,"","","X","X","Ryan Hodgin","2017-12-23","JS","",0,"2019-10-16","2019-10-16"</v>
      </c>
      <c r="AC912" t="s">
        <v>333</v>
      </c>
      <c r="AD912" t="s">
        <v>332</v>
      </c>
      <c r="AE912" t="str">
        <f t="shared" si="29"/>
        <v>INSERT INTO dash.Jobs VALUES (978,13952,"SUNCOAST DIMENSIONAL","2019-10-16","Ryan Hodgin","Fran Hice",9600,52,33.875,50,"E","010SBS","23#MEDIUM","30#BLEACHED","ANY",1,"","","X","X","Ryan Hodgin","2017-12-23","JS","",0,"2019-10-16","2019-10-16");</v>
      </c>
    </row>
    <row r="913" spans="1:31" x14ac:dyDescent="0.2">
      <c r="A913">
        <v>979</v>
      </c>
      <c r="B913" s="8">
        <v>13953</v>
      </c>
      <c r="C913" s="8" t="s">
        <v>91</v>
      </c>
      <c r="D913" t="s">
        <v>28</v>
      </c>
      <c r="E913" s="8" t="s">
        <v>358</v>
      </c>
      <c r="F913" s="8" t="s">
        <v>362</v>
      </c>
      <c r="G913" s="8">
        <v>87000</v>
      </c>
      <c r="H913" s="8">
        <v>32</v>
      </c>
      <c r="I913" s="8">
        <v>50.25</v>
      </c>
      <c r="J913" s="8">
        <v>32</v>
      </c>
      <c r="K913" s="8" t="s">
        <v>41</v>
      </c>
      <c r="L913" s="8" t="s">
        <v>33</v>
      </c>
      <c r="M913" s="8" t="s">
        <v>34</v>
      </c>
      <c r="N913" s="8" t="s">
        <v>35</v>
      </c>
      <c r="O913" s="8" t="s">
        <v>336</v>
      </c>
      <c r="P913" s="8">
        <v>1</v>
      </c>
      <c r="Q913" s="8" t="s">
        <v>37</v>
      </c>
      <c r="R913" s="8" t="s">
        <v>37</v>
      </c>
      <c r="S913" s="8" t="s">
        <v>38</v>
      </c>
      <c r="T913" s="8" t="s">
        <v>94</v>
      </c>
      <c r="U913" s="8" t="s">
        <v>371</v>
      </c>
      <c r="V913" s="8" t="s">
        <v>219</v>
      </c>
      <c r="W913" s="8" t="s">
        <v>338</v>
      </c>
      <c r="X913" s="8" t="s">
        <v>37</v>
      </c>
      <c r="Y913" s="8">
        <v>0</v>
      </c>
      <c r="Z913" t="s">
        <v>28</v>
      </c>
      <c r="AA913" t="s">
        <v>28</v>
      </c>
      <c r="AB913" t="str">
        <f t="shared" si="28"/>
        <v>979,13953,"SMART KARTON","2019-10-16","Ryan Hodgin","Fran Hice",87000,32,50.25,32,"B","010SBS","23#MEDIUM","35#LINER","KALLIMA",1,"","","X","x","Shanae Codling","2018-6-12","JS","",0,"2019-10-16","2019-10-16"</v>
      </c>
      <c r="AC913" t="s">
        <v>333</v>
      </c>
      <c r="AD913" t="s">
        <v>332</v>
      </c>
      <c r="AE913" t="str">
        <f t="shared" si="29"/>
        <v>INSERT INTO dash.Jobs VALUES (979,13953,"SMART KARTON","2019-10-16","Ryan Hodgin","Fran Hice",87000,32,50.25,32,"B","010SBS","23#MEDIUM","35#LINER","KALLIMA",1,"","","X","x","Shanae Codling","2018-6-12","JS","",0,"2019-10-16","2019-10-16");</v>
      </c>
    </row>
    <row r="914" spans="1:31" x14ac:dyDescent="0.2">
      <c r="A914">
        <v>980</v>
      </c>
      <c r="B914" s="8">
        <v>13954</v>
      </c>
      <c r="C914" s="8" t="s">
        <v>69</v>
      </c>
      <c r="D914" t="s">
        <v>28</v>
      </c>
      <c r="E914" s="8" t="s">
        <v>358</v>
      </c>
      <c r="F914" s="8" t="s">
        <v>363</v>
      </c>
      <c r="G914" s="8">
        <v>27900</v>
      </c>
      <c r="H914" s="8">
        <v>56.5</v>
      </c>
      <c r="I914" s="8">
        <v>40</v>
      </c>
      <c r="J914" s="8">
        <v>56</v>
      </c>
      <c r="K914" s="8" t="s">
        <v>32</v>
      </c>
      <c r="L914" s="8" t="s">
        <v>33</v>
      </c>
      <c r="M914" s="8" t="s">
        <v>34</v>
      </c>
      <c r="N914" s="8" t="s">
        <v>48</v>
      </c>
      <c r="O914" s="8" t="s">
        <v>36</v>
      </c>
      <c r="P914" s="8">
        <v>1</v>
      </c>
      <c r="Q914" s="8" t="s">
        <v>37</v>
      </c>
      <c r="R914" s="8" t="s">
        <v>37</v>
      </c>
      <c r="S914" s="8" t="s">
        <v>38</v>
      </c>
      <c r="T914" s="8" t="s">
        <v>38</v>
      </c>
      <c r="U914" s="8" t="s">
        <v>371</v>
      </c>
      <c r="V914" s="8" t="s">
        <v>213</v>
      </c>
      <c r="W914" s="8" t="s">
        <v>63</v>
      </c>
      <c r="X914" s="8" t="s">
        <v>37</v>
      </c>
      <c r="Y914" s="8">
        <v>0</v>
      </c>
      <c r="Z914" t="s">
        <v>28</v>
      </c>
      <c r="AA914" t="s">
        <v>28</v>
      </c>
      <c r="AB914" t="str">
        <f t="shared" si="28"/>
        <v>980,13954,"PROMOTION IN MOTION","2019-10-16","Ryan Hodgin","Nancy Anthony",27900,56.5,40,56,"E","010SBS","23#MEDIUM","42#LINER","ANY",1,"","","X","X","Shanae Codling","2018-9-20","N/A","",0,"2019-10-16","2019-10-16"</v>
      </c>
      <c r="AC914" t="s">
        <v>333</v>
      </c>
      <c r="AD914" t="s">
        <v>332</v>
      </c>
      <c r="AE914" t="str">
        <f t="shared" si="29"/>
        <v>INSERT INTO dash.Jobs VALUES (980,13954,"PROMOTION IN MOTION","2019-10-16","Ryan Hodgin","Nancy Anthony",27900,56.5,40,56,"E","010SBS","23#MEDIUM","42#LINER","ANY",1,"","","X","X","Shanae Codling","2018-9-20","N/A","",0,"2019-10-16","2019-10-16");</v>
      </c>
    </row>
    <row r="915" spans="1:31" x14ac:dyDescent="0.2">
      <c r="A915">
        <v>981</v>
      </c>
      <c r="B915" s="8">
        <v>13955</v>
      </c>
      <c r="C915" s="8" t="s">
        <v>39</v>
      </c>
      <c r="D915" t="s">
        <v>28</v>
      </c>
      <c r="E915" s="8" t="s">
        <v>358</v>
      </c>
      <c r="F915" s="8" t="s">
        <v>360</v>
      </c>
      <c r="G915" s="8">
        <v>6500</v>
      </c>
      <c r="H915" s="8">
        <v>36</v>
      </c>
      <c r="I915" s="8">
        <v>52</v>
      </c>
      <c r="J915" s="8">
        <v>36</v>
      </c>
      <c r="K915" s="8" t="s">
        <v>41</v>
      </c>
      <c r="L915" s="8" t="s">
        <v>42</v>
      </c>
      <c r="M915" s="8" t="s">
        <v>43</v>
      </c>
      <c r="N915" s="8" t="s">
        <v>44</v>
      </c>
      <c r="O915" s="8" t="s">
        <v>36</v>
      </c>
      <c r="P915" s="8">
        <v>1</v>
      </c>
      <c r="Q915" s="8" t="s">
        <v>37</v>
      </c>
      <c r="R915" s="8" t="s">
        <v>37</v>
      </c>
      <c r="S915" s="8" t="s">
        <v>38</v>
      </c>
      <c r="T915" s="8" t="s">
        <v>38</v>
      </c>
      <c r="U915" s="8" t="s">
        <v>358</v>
      </c>
      <c r="V915" s="8" t="s">
        <v>220</v>
      </c>
      <c r="W915" s="8" t="s">
        <v>30</v>
      </c>
      <c r="X915" s="8" t="s">
        <v>37</v>
      </c>
      <c r="Y915" s="8">
        <v>0</v>
      </c>
      <c r="Z915" t="s">
        <v>28</v>
      </c>
      <c r="AA915" t="s">
        <v>28</v>
      </c>
      <c r="AB915" t="str">
        <f t="shared" si="28"/>
        <v>981,13955,"REFRESCO","2019-10-16","Ryan Hodgin","Jeff Tejeda",6500,36,52,36,"B","014SBS","33#MEDIUM","50.5#LINER","ANY",1,"","","X","X","Ryan Hodgin","2017-12-23","RH","",0,"2019-10-16","2019-10-16"</v>
      </c>
      <c r="AC915" t="s">
        <v>333</v>
      </c>
      <c r="AD915" t="s">
        <v>332</v>
      </c>
      <c r="AE915" t="str">
        <f t="shared" si="29"/>
        <v>INSERT INTO dash.Jobs VALUES (981,13955,"REFRESCO","2019-10-16","Ryan Hodgin","Jeff Tejeda",6500,36,52,36,"B","014SBS","33#MEDIUM","50.5#LINER","ANY",1,"","","X","X","Ryan Hodgin","2017-12-23","RH","",0,"2019-10-16","2019-10-16");</v>
      </c>
    </row>
    <row r="916" spans="1:31" x14ac:dyDescent="0.2">
      <c r="A916">
        <v>982</v>
      </c>
      <c r="B916" s="8">
        <v>13956</v>
      </c>
      <c r="C916" s="8" t="s">
        <v>47</v>
      </c>
      <c r="D916" t="s">
        <v>28</v>
      </c>
      <c r="E916" s="8" t="s">
        <v>358</v>
      </c>
      <c r="F916" s="8" t="s">
        <v>366</v>
      </c>
      <c r="G916" s="8">
        <v>29000</v>
      </c>
      <c r="H916" s="8">
        <v>38.5</v>
      </c>
      <c r="I916" s="8">
        <v>50.25</v>
      </c>
      <c r="J916" s="8">
        <v>37.5</v>
      </c>
      <c r="K916" s="8" t="s">
        <v>32</v>
      </c>
      <c r="L916" s="8" t="s">
        <v>33</v>
      </c>
      <c r="M916" s="8" t="s">
        <v>53</v>
      </c>
      <c r="N916" s="8" t="s">
        <v>48</v>
      </c>
      <c r="O916" s="8" t="s">
        <v>336</v>
      </c>
      <c r="P916" s="8">
        <v>1</v>
      </c>
      <c r="Q916" s="8" t="s">
        <v>37</v>
      </c>
      <c r="R916" s="8" t="s">
        <v>37</v>
      </c>
      <c r="S916" s="8" t="s">
        <v>38</v>
      </c>
      <c r="T916" s="8" t="s">
        <v>38</v>
      </c>
      <c r="U916" s="8" t="s">
        <v>371</v>
      </c>
      <c r="V916" s="8" t="s">
        <v>209</v>
      </c>
      <c r="W916" s="8" t="s">
        <v>338</v>
      </c>
      <c r="X916" s="8" t="s">
        <v>37</v>
      </c>
      <c r="Y916" s="8">
        <v>0</v>
      </c>
      <c r="Z916" t="s">
        <v>28</v>
      </c>
      <c r="AA916" t="s">
        <v>28</v>
      </c>
      <c r="AB916" t="str">
        <f t="shared" si="28"/>
        <v>982,13956,"QUAKER","2019-10-16","Ryan Hodgin","Caroline Vega",29000,38.5,50.25,37.5,"E","010SBS","26#MEDIUM","42#LINER","KALLIMA",1,"","","X","X","Shanae Codling","2018-3-12","JS","",0,"2019-10-16","2019-10-16"</v>
      </c>
      <c r="AC916" t="s">
        <v>333</v>
      </c>
      <c r="AD916" t="s">
        <v>332</v>
      </c>
      <c r="AE916" t="str">
        <f t="shared" si="29"/>
        <v>INSERT INTO dash.Jobs VALUES (982,13956,"QUAKER","2019-10-16","Ryan Hodgin","Caroline Vega",29000,38.5,50.25,37.5,"E","010SBS","26#MEDIUM","42#LINER","KALLIMA",1,"","","X","X","Shanae Codling","2018-3-12","JS","",0,"2019-10-16","2019-10-16");</v>
      </c>
    </row>
    <row r="917" spans="1:31" x14ac:dyDescent="0.2">
      <c r="A917">
        <v>983</v>
      </c>
      <c r="B917" s="8">
        <v>13957</v>
      </c>
      <c r="C917" s="8" t="s">
        <v>47</v>
      </c>
      <c r="D917" t="s">
        <v>28</v>
      </c>
      <c r="E917" s="8" t="s">
        <v>358</v>
      </c>
      <c r="F917" s="8" t="s">
        <v>363</v>
      </c>
      <c r="G917" s="8">
        <v>90000</v>
      </c>
      <c r="H917" s="8">
        <v>38.5</v>
      </c>
      <c r="I917" s="8">
        <v>50.25</v>
      </c>
      <c r="J917" s="8">
        <v>37.5</v>
      </c>
      <c r="K917" s="8" t="s">
        <v>32</v>
      </c>
      <c r="L917" s="8" t="s">
        <v>33</v>
      </c>
      <c r="M917" s="8" t="s">
        <v>53</v>
      </c>
      <c r="N917" s="8" t="s">
        <v>48</v>
      </c>
      <c r="O917" s="8" t="s">
        <v>336</v>
      </c>
      <c r="P917" s="8">
        <v>1</v>
      </c>
      <c r="Q917" s="8" t="s">
        <v>37</v>
      </c>
      <c r="R917" s="8" t="s">
        <v>37</v>
      </c>
      <c r="S917" s="8" t="s">
        <v>38</v>
      </c>
      <c r="T917" s="8" t="s">
        <v>38</v>
      </c>
      <c r="U917" s="8" t="s">
        <v>358</v>
      </c>
      <c r="V917" s="8" t="s">
        <v>220</v>
      </c>
      <c r="W917" s="8" t="s">
        <v>148</v>
      </c>
      <c r="X917" s="8" t="s">
        <v>37</v>
      </c>
      <c r="Y917" s="8">
        <v>0</v>
      </c>
      <c r="Z917" t="s">
        <v>28</v>
      </c>
      <c r="AA917" t="s">
        <v>28</v>
      </c>
      <c r="AB917" t="str">
        <f t="shared" si="28"/>
        <v>983,13957,"QUAKER","2019-10-16","Ryan Hodgin","Nancy Anthony",90000,38.5,50.25,37.5,"E","010SBS","26#MEDIUM","42#LINER","KALLIMA",1,"","","X","X","Ryan Hodgin","2017-12-23","SC","",0,"2019-10-16","2019-10-16"</v>
      </c>
      <c r="AC917" t="s">
        <v>333</v>
      </c>
      <c r="AD917" t="s">
        <v>332</v>
      </c>
      <c r="AE917" t="str">
        <f t="shared" si="29"/>
        <v>INSERT INTO dash.Jobs VALUES (983,13957,"QUAKER","2019-10-16","Ryan Hodgin","Nancy Anthony",90000,38.5,50.25,37.5,"E","010SBS","26#MEDIUM","42#LINER","KALLIMA",1,"","","X","X","Ryan Hodgin","2017-12-23","SC","",0,"2019-10-16","2019-10-16");</v>
      </c>
    </row>
    <row r="918" spans="1:31" x14ac:dyDescent="0.2">
      <c r="A918">
        <v>984</v>
      </c>
      <c r="B918" s="8">
        <v>13958</v>
      </c>
      <c r="C918" s="8" t="s">
        <v>47</v>
      </c>
      <c r="D918" t="s">
        <v>28</v>
      </c>
      <c r="E918" s="8" t="s">
        <v>358</v>
      </c>
      <c r="F918" s="8" t="s">
        <v>366</v>
      </c>
      <c r="G918" s="8">
        <v>12000</v>
      </c>
      <c r="H918" s="8">
        <v>48</v>
      </c>
      <c r="I918" s="8">
        <v>34</v>
      </c>
      <c r="J918" s="8">
        <v>47.5</v>
      </c>
      <c r="K918" s="8" t="s">
        <v>32</v>
      </c>
      <c r="L918" s="8" t="s">
        <v>33</v>
      </c>
      <c r="M918" s="8" t="s">
        <v>34</v>
      </c>
      <c r="N918" s="8" t="s">
        <v>66</v>
      </c>
      <c r="O918" s="8" t="s">
        <v>336</v>
      </c>
      <c r="P918" s="8">
        <v>1</v>
      </c>
      <c r="Q918" s="8" t="s">
        <v>37</v>
      </c>
      <c r="R918" s="8" t="s">
        <v>37</v>
      </c>
      <c r="S918" s="8" t="s">
        <v>38</v>
      </c>
      <c r="T918" s="8" t="s">
        <v>38</v>
      </c>
      <c r="U918" s="8" t="s">
        <v>358</v>
      </c>
      <c r="V918" s="8" t="s">
        <v>220</v>
      </c>
      <c r="W918" s="8" t="s">
        <v>148</v>
      </c>
      <c r="X918" s="8" t="s">
        <v>37</v>
      </c>
      <c r="Y918" s="8">
        <v>0</v>
      </c>
      <c r="Z918" t="s">
        <v>28</v>
      </c>
      <c r="AA918" t="s">
        <v>28</v>
      </c>
      <c r="AB918" t="str">
        <f t="shared" si="28"/>
        <v>984,13958,"QUAKER","2019-10-16","Ryan Hodgin","Caroline Vega",12000,48,34,47.5,"E","010SBS","23#MEDIUM","35#HCL LINER","KALLIMA",1,"","","X","X","Ryan Hodgin","2017-12-23","SC","",0,"2019-10-16","2019-10-16"</v>
      </c>
      <c r="AC918" t="s">
        <v>333</v>
      </c>
      <c r="AD918" t="s">
        <v>332</v>
      </c>
      <c r="AE918" t="str">
        <f t="shared" si="29"/>
        <v>INSERT INTO dash.Jobs VALUES (984,13958,"QUAKER","2019-10-16","Ryan Hodgin","Caroline Vega",12000,48,34,47.5,"E","010SBS","23#MEDIUM","35#HCL LINER","KALLIMA",1,"","","X","X","Ryan Hodgin","2017-12-23","SC","",0,"2019-10-16","2019-10-16");</v>
      </c>
    </row>
    <row r="919" spans="1:31" x14ac:dyDescent="0.2">
      <c r="A919">
        <v>985</v>
      </c>
      <c r="B919" s="8">
        <v>13959</v>
      </c>
      <c r="C919" s="8" t="s">
        <v>47</v>
      </c>
      <c r="D919" t="s">
        <v>28</v>
      </c>
      <c r="E919" s="8" t="s">
        <v>358</v>
      </c>
      <c r="F919" s="8" t="s">
        <v>363</v>
      </c>
      <c r="G919" s="8">
        <v>150000</v>
      </c>
      <c r="H919" s="8">
        <v>38.5</v>
      </c>
      <c r="I919" s="8">
        <v>50.25</v>
      </c>
      <c r="J919" s="8">
        <v>37.5</v>
      </c>
      <c r="K919" s="8" t="s">
        <v>32</v>
      </c>
      <c r="L919" s="8" t="s">
        <v>33</v>
      </c>
      <c r="M919" s="8" t="s">
        <v>53</v>
      </c>
      <c r="N919" s="8" t="s">
        <v>48</v>
      </c>
      <c r="O919" s="8" t="s">
        <v>336</v>
      </c>
      <c r="P919" s="8">
        <v>1</v>
      </c>
      <c r="Q919" s="8" t="s">
        <v>37</v>
      </c>
      <c r="R919" s="8" t="s">
        <v>37</v>
      </c>
      <c r="S919" s="8" t="s">
        <v>38</v>
      </c>
      <c r="T919" s="8" t="s">
        <v>38</v>
      </c>
      <c r="U919" s="8" t="s">
        <v>371</v>
      </c>
      <c r="V919" s="8" t="s">
        <v>231</v>
      </c>
      <c r="W919" s="8" t="s">
        <v>338</v>
      </c>
      <c r="X919" s="8" t="s">
        <v>37</v>
      </c>
      <c r="Y919" s="8">
        <v>0</v>
      </c>
      <c r="Z919" t="s">
        <v>28</v>
      </c>
      <c r="AA919" t="s">
        <v>28</v>
      </c>
      <c r="AB919" t="str">
        <f t="shared" si="28"/>
        <v>985,13959,"QUAKER","2019-10-16","Ryan Hodgin","Nancy Anthony",150000,38.5,50.25,37.5,"E","010SBS","26#MEDIUM","42#LINER","KALLIMA",1,"","","X","X","Shanae Codling","2018-2-24","JS","",0,"2019-10-16","2019-10-16"</v>
      </c>
      <c r="AC919" t="s">
        <v>333</v>
      </c>
      <c r="AD919" t="s">
        <v>332</v>
      </c>
      <c r="AE919" t="str">
        <f t="shared" si="29"/>
        <v>INSERT INTO dash.Jobs VALUES (985,13959,"QUAKER","2019-10-16","Ryan Hodgin","Nancy Anthony",150000,38.5,50.25,37.5,"E","010SBS","26#MEDIUM","42#LINER","KALLIMA",1,"","","X","X","Shanae Codling","2018-2-24","JS","",0,"2019-10-16","2019-10-16");</v>
      </c>
    </row>
    <row r="920" spans="1:31" x14ac:dyDescent="0.2">
      <c r="A920">
        <v>986</v>
      </c>
      <c r="B920" s="8">
        <v>13960</v>
      </c>
      <c r="C920" s="8" t="s">
        <v>136</v>
      </c>
      <c r="D920" t="s">
        <v>28</v>
      </c>
      <c r="E920" s="8" t="s">
        <v>358</v>
      </c>
      <c r="F920" s="8" t="s">
        <v>362</v>
      </c>
      <c r="G920" s="8">
        <v>10000</v>
      </c>
      <c r="H920" s="8">
        <v>48</v>
      </c>
      <c r="I920" s="8">
        <v>37.5</v>
      </c>
      <c r="J920" s="8">
        <v>48</v>
      </c>
      <c r="K920" s="8" t="s">
        <v>64</v>
      </c>
      <c r="L920" s="8" t="s">
        <v>33</v>
      </c>
      <c r="M920" s="8" t="s">
        <v>34</v>
      </c>
      <c r="N920" s="8" t="s">
        <v>56</v>
      </c>
      <c r="O920" s="8" t="s">
        <v>36</v>
      </c>
      <c r="P920" s="8">
        <v>1</v>
      </c>
      <c r="Q920" s="8" t="s">
        <v>37</v>
      </c>
      <c r="R920" s="8" t="s">
        <v>37</v>
      </c>
      <c r="S920" s="8" t="s">
        <v>38</v>
      </c>
      <c r="T920" s="8" t="s">
        <v>38</v>
      </c>
      <c r="U920" s="8" t="s">
        <v>358</v>
      </c>
      <c r="V920" s="8" t="s">
        <v>221</v>
      </c>
      <c r="W920" s="8" t="s">
        <v>338</v>
      </c>
      <c r="X920" s="8" t="s">
        <v>37</v>
      </c>
      <c r="Y920" s="8">
        <v>0</v>
      </c>
      <c r="Z920" t="s">
        <v>28</v>
      </c>
      <c r="AA920" t="s">
        <v>28</v>
      </c>
      <c r="AB920" t="str">
        <f t="shared" si="28"/>
        <v>986,13960,"COINWRAP","2019-10-16","Ryan Hodgin","Fran Hice",10000,48,37.5,48,"F","010SBS","23#MEDIUM","26#LINER","ANY",1,"","","X","X","Ryan Hodgin","2018-2-17","JS","",0,"2019-10-16","2019-10-16"</v>
      </c>
      <c r="AC920" t="s">
        <v>333</v>
      </c>
      <c r="AD920" t="s">
        <v>332</v>
      </c>
      <c r="AE920" t="str">
        <f t="shared" si="29"/>
        <v>INSERT INTO dash.Jobs VALUES (986,13960,"COINWRAP","2019-10-16","Ryan Hodgin","Fran Hice",10000,48,37.5,48,"F","010SBS","23#MEDIUM","26#LINER","ANY",1,"","","X","X","Ryan Hodgin","2018-2-17","JS","",0,"2019-10-16","2019-10-16");</v>
      </c>
    </row>
    <row r="921" spans="1:31" x14ac:dyDescent="0.2">
      <c r="A921">
        <v>987</v>
      </c>
      <c r="B921" s="8">
        <v>13961</v>
      </c>
      <c r="C921" s="8" t="s">
        <v>85</v>
      </c>
      <c r="D921" t="s">
        <v>28</v>
      </c>
      <c r="E921" s="8" t="s">
        <v>358</v>
      </c>
      <c r="F921" s="8" t="s">
        <v>360</v>
      </c>
      <c r="G921" s="8">
        <v>45000</v>
      </c>
      <c r="H921" s="8">
        <v>52</v>
      </c>
      <c r="I921" s="8">
        <v>35</v>
      </c>
      <c r="J921" s="8">
        <v>51.5</v>
      </c>
      <c r="K921" s="8" t="s">
        <v>32</v>
      </c>
      <c r="L921" s="8" t="s">
        <v>33</v>
      </c>
      <c r="M921" s="8" t="s">
        <v>34</v>
      </c>
      <c r="N921" s="8" t="s">
        <v>35</v>
      </c>
      <c r="O921" s="8" t="s">
        <v>337</v>
      </c>
      <c r="P921" s="8">
        <v>1</v>
      </c>
      <c r="Q921" s="8" t="s">
        <v>37</v>
      </c>
      <c r="R921" s="8" t="s">
        <v>37</v>
      </c>
      <c r="S921" s="8" t="s">
        <v>38</v>
      </c>
      <c r="T921" s="8" t="s">
        <v>38</v>
      </c>
      <c r="U921" s="8" t="s">
        <v>358</v>
      </c>
      <c r="V921" s="8" t="s">
        <v>230</v>
      </c>
      <c r="W921" s="8" t="s">
        <v>338</v>
      </c>
      <c r="X921" s="8" t="s">
        <v>37</v>
      </c>
      <c r="Y921" s="8">
        <v>0</v>
      </c>
      <c r="Z921" t="s">
        <v>28</v>
      </c>
      <c r="AA921" t="s">
        <v>28</v>
      </c>
      <c r="AB921" t="str">
        <f t="shared" si="28"/>
        <v>987,13961,"KAR'S NUTS","2019-10-16","Ryan Hodgin","Jeff Tejeda",45000,52,35,51.5,"E","010SBS","23#MEDIUM","35#LINER","STORA",1,"","","X","X","Ryan Hodgin","2018-1-27","JS","",0,"2019-10-16","2019-10-16"</v>
      </c>
      <c r="AC921" t="s">
        <v>333</v>
      </c>
      <c r="AD921" t="s">
        <v>332</v>
      </c>
      <c r="AE921" t="str">
        <f t="shared" si="29"/>
        <v>INSERT INTO dash.Jobs VALUES (987,13961,"KAR'S NUTS","2019-10-16","Ryan Hodgin","Jeff Tejeda",45000,52,35,51.5,"E","010SBS","23#MEDIUM","35#LINER","STORA",1,"","","X","X","Ryan Hodgin","2018-1-27","JS","",0,"2019-10-16","2019-10-16");</v>
      </c>
    </row>
    <row r="922" spans="1:31" x14ac:dyDescent="0.2">
      <c r="A922">
        <v>988</v>
      </c>
      <c r="B922" s="8">
        <v>13962</v>
      </c>
      <c r="C922" s="8" t="s">
        <v>59</v>
      </c>
      <c r="D922" t="s">
        <v>28</v>
      </c>
      <c r="E922" s="8" t="s">
        <v>358</v>
      </c>
      <c r="F922" s="8" t="s">
        <v>360</v>
      </c>
      <c r="G922" s="8">
        <v>39000</v>
      </c>
      <c r="H922" s="8">
        <v>35.5</v>
      </c>
      <c r="I922" s="8">
        <v>45.75</v>
      </c>
      <c r="J922" s="8">
        <v>35.5</v>
      </c>
      <c r="K922" s="8" t="s">
        <v>41</v>
      </c>
      <c r="L922" s="8" t="s">
        <v>60</v>
      </c>
      <c r="M922" s="8" t="s">
        <v>53</v>
      </c>
      <c r="N922" s="8" t="s">
        <v>48</v>
      </c>
      <c r="O922" s="8" t="s">
        <v>36</v>
      </c>
      <c r="P922" s="8">
        <v>1</v>
      </c>
      <c r="Q922" s="8" t="s">
        <v>37</v>
      </c>
      <c r="R922" s="8" t="s">
        <v>37</v>
      </c>
      <c r="S922" s="8" t="s">
        <v>38</v>
      </c>
      <c r="T922" s="8" t="s">
        <v>38</v>
      </c>
      <c r="U922" s="8" t="s">
        <v>358</v>
      </c>
      <c r="V922" s="8" t="s">
        <v>220</v>
      </c>
      <c r="W922" s="8" t="s">
        <v>148</v>
      </c>
      <c r="X922" s="8" t="s">
        <v>37</v>
      </c>
      <c r="Y922" s="8">
        <v>0</v>
      </c>
      <c r="Z922" t="s">
        <v>28</v>
      </c>
      <c r="AA922" t="s">
        <v>28</v>
      </c>
      <c r="AB922" t="str">
        <f t="shared" si="28"/>
        <v>988,13962,"KEURIG GREEN MOUNTAIN","2019-10-16","Ryan Hodgin","Jeff Tejeda",39000,35.5,45.75,35.5,"B","012SBS","26#MEDIUM","42#LINER","ANY",1,"","","X","X","Ryan Hodgin","2017-12-23","SC","",0,"2019-10-16","2019-10-16"</v>
      </c>
      <c r="AC922" t="s">
        <v>333</v>
      </c>
      <c r="AD922" t="s">
        <v>332</v>
      </c>
      <c r="AE922" t="str">
        <f t="shared" si="29"/>
        <v>INSERT INTO dash.Jobs VALUES (988,13962,"KEURIG GREEN MOUNTAIN","2019-10-16","Ryan Hodgin","Jeff Tejeda",39000,35.5,45.75,35.5,"B","012SBS","26#MEDIUM","42#LINER","ANY",1,"","","X","X","Ryan Hodgin","2017-12-23","SC","",0,"2019-10-16","2019-10-16");</v>
      </c>
    </row>
    <row r="923" spans="1:31" x14ac:dyDescent="0.2">
      <c r="A923">
        <v>989</v>
      </c>
      <c r="B923" s="8">
        <v>13963</v>
      </c>
      <c r="C923" s="8" t="s">
        <v>47</v>
      </c>
      <c r="D923" t="s">
        <v>28</v>
      </c>
      <c r="E923" s="8" t="s">
        <v>358</v>
      </c>
      <c r="F923" s="8" t="s">
        <v>363</v>
      </c>
      <c r="G923" s="8">
        <v>150000</v>
      </c>
      <c r="H923" s="8">
        <v>38.5</v>
      </c>
      <c r="I923" s="8">
        <v>50.25</v>
      </c>
      <c r="J923" s="8">
        <v>37.5</v>
      </c>
      <c r="K923" s="8" t="s">
        <v>32</v>
      </c>
      <c r="L923" s="8" t="s">
        <v>33</v>
      </c>
      <c r="M923" s="8" t="s">
        <v>53</v>
      </c>
      <c r="N923" s="8" t="s">
        <v>48</v>
      </c>
      <c r="O923" s="8" t="s">
        <v>336</v>
      </c>
      <c r="P923" s="8">
        <v>1</v>
      </c>
      <c r="Q923" s="8" t="s">
        <v>37</v>
      </c>
      <c r="R923" s="8" t="s">
        <v>37</v>
      </c>
      <c r="S923" s="8" t="s">
        <v>37</v>
      </c>
      <c r="T923" s="8" t="s">
        <v>37</v>
      </c>
      <c r="U923" s="8" t="s">
        <v>377</v>
      </c>
      <c r="V923" s="8" t="s">
        <v>334</v>
      </c>
      <c r="W923" s="8" t="s">
        <v>37</v>
      </c>
      <c r="X923" s="8" t="s">
        <v>37</v>
      </c>
      <c r="Y923" s="8">
        <v>0</v>
      </c>
      <c r="Z923" t="s">
        <v>28</v>
      </c>
      <c r="AA923" t="s">
        <v>28</v>
      </c>
      <c r="AB923" t="str">
        <f t="shared" si="28"/>
        <v>989,13963,"QUAKER","2019-10-16","Ryan Hodgin","Nancy Anthony",150000,38.5,50.25,37.5,"E","010SBS","26#MEDIUM","42#LINER","KALLIMA",1,"","","","","Mark Albright","1900-01-01","","",0,"2019-10-16","2019-10-16"</v>
      </c>
      <c r="AC923" t="s">
        <v>333</v>
      </c>
      <c r="AD923" t="s">
        <v>332</v>
      </c>
      <c r="AE923" t="str">
        <f t="shared" si="29"/>
        <v>INSERT INTO dash.Jobs VALUES (989,13963,"QUAKER","2019-10-16","Ryan Hodgin","Nancy Anthony",150000,38.5,50.25,37.5,"E","010SBS","26#MEDIUM","42#LINER","KALLIMA",1,"","","","","Mark Albright","1900-01-01","","",0,"2019-10-16","2019-10-16");</v>
      </c>
    </row>
    <row r="924" spans="1:31" x14ac:dyDescent="0.2">
      <c r="A924">
        <v>990</v>
      </c>
      <c r="B924" s="8">
        <v>13964</v>
      </c>
      <c r="C924" s="8" t="s">
        <v>107</v>
      </c>
      <c r="D924" t="s">
        <v>28</v>
      </c>
      <c r="E924" s="8" t="s">
        <v>358</v>
      </c>
      <c r="F924" s="8" t="s">
        <v>361</v>
      </c>
      <c r="G924" s="8">
        <v>13200</v>
      </c>
      <c r="H924" s="8">
        <v>54.5</v>
      </c>
      <c r="I924" s="8">
        <v>43</v>
      </c>
      <c r="J924" s="8">
        <v>53.5</v>
      </c>
      <c r="K924" s="8" t="s">
        <v>41</v>
      </c>
      <c r="L924" s="8" t="s">
        <v>33</v>
      </c>
      <c r="M924" s="8" t="s">
        <v>34</v>
      </c>
      <c r="N924" s="8" t="s">
        <v>35</v>
      </c>
      <c r="O924" s="8" t="s">
        <v>36</v>
      </c>
      <c r="P924" s="8">
        <v>1</v>
      </c>
      <c r="Q924" s="8" t="s">
        <v>37</v>
      </c>
      <c r="R924" s="8" t="s">
        <v>37</v>
      </c>
      <c r="S924" s="8" t="s">
        <v>38</v>
      </c>
      <c r="T924" s="8" t="s">
        <v>38</v>
      </c>
      <c r="U924" s="8" t="s">
        <v>358</v>
      </c>
      <c r="V924" s="8" t="s">
        <v>234</v>
      </c>
      <c r="W924" s="8" t="s">
        <v>338</v>
      </c>
      <c r="X924" s="8" t="s">
        <v>37</v>
      </c>
      <c r="Y924" s="8">
        <v>0</v>
      </c>
      <c r="Z924" t="s">
        <v>28</v>
      </c>
      <c r="AA924" t="s">
        <v>28</v>
      </c>
      <c r="AB924" t="str">
        <f t="shared" si="28"/>
        <v>990,13964,"INTO THE GLOSS","2019-10-16","Ryan Hodgin","Samara Schlossman",13200,54.5,43,53.5,"B","010SBS","23#MEDIUM","35#LINER","ANY",1,"","","X","X","Ryan Hodgin","2018-1-4","JS","",0,"2019-10-16","2019-10-16"</v>
      </c>
      <c r="AC924" t="s">
        <v>333</v>
      </c>
      <c r="AD924" t="s">
        <v>332</v>
      </c>
      <c r="AE924" t="str">
        <f t="shared" si="29"/>
        <v>INSERT INTO dash.Jobs VALUES (990,13964,"INTO THE GLOSS","2019-10-16","Ryan Hodgin","Samara Schlossman",13200,54.5,43,53.5,"B","010SBS","23#MEDIUM","35#LINER","ANY",1,"","","X","X","Ryan Hodgin","2018-1-4","JS","",0,"2019-10-16","2019-10-16");</v>
      </c>
    </row>
    <row r="925" spans="1:31" x14ac:dyDescent="0.2">
      <c r="A925">
        <v>991</v>
      </c>
      <c r="B925" s="8">
        <v>13965</v>
      </c>
      <c r="C925" s="8" t="s">
        <v>84</v>
      </c>
      <c r="D925" t="s">
        <v>28</v>
      </c>
      <c r="E925" s="8" t="s">
        <v>358</v>
      </c>
      <c r="F925" s="8" t="s">
        <v>361</v>
      </c>
      <c r="G925" s="8">
        <v>7800</v>
      </c>
      <c r="H925" s="8">
        <v>32</v>
      </c>
      <c r="I925" s="8">
        <v>56.25</v>
      </c>
      <c r="J925" s="8">
        <v>29</v>
      </c>
      <c r="K925" s="8" t="s">
        <v>32</v>
      </c>
      <c r="L925" s="8" t="s">
        <v>33</v>
      </c>
      <c r="M925" s="8" t="s">
        <v>34</v>
      </c>
      <c r="N925" s="8" t="s">
        <v>48</v>
      </c>
      <c r="O925" s="8" t="s">
        <v>36</v>
      </c>
      <c r="P925" s="8">
        <v>1</v>
      </c>
      <c r="Q925" s="8" t="s">
        <v>37</v>
      </c>
      <c r="R925" s="8" t="s">
        <v>37</v>
      </c>
      <c r="S925" s="8" t="s">
        <v>38</v>
      </c>
      <c r="T925" s="8" t="s">
        <v>94</v>
      </c>
      <c r="U925" s="8" t="s">
        <v>358</v>
      </c>
      <c r="V925" s="8" t="s">
        <v>220</v>
      </c>
      <c r="W925" s="8" t="s">
        <v>338</v>
      </c>
      <c r="X925" s="8" t="s">
        <v>37</v>
      </c>
      <c r="Y925" s="8">
        <v>0</v>
      </c>
      <c r="Z925" t="s">
        <v>28</v>
      </c>
      <c r="AA925" t="s">
        <v>28</v>
      </c>
      <c r="AB925" t="str">
        <f t="shared" si="28"/>
        <v>991,13965,"GADGE USA","2019-10-16","Ryan Hodgin","Samara Schlossman",7800,32,56.25,29,"E","010SBS","23#MEDIUM","42#LINER","ANY",1,"","","X","x","Ryan Hodgin","2017-12-23","JS","",0,"2019-10-16","2019-10-16"</v>
      </c>
      <c r="AC925" t="s">
        <v>333</v>
      </c>
      <c r="AD925" t="s">
        <v>332</v>
      </c>
      <c r="AE925" t="str">
        <f t="shared" si="29"/>
        <v>INSERT INTO dash.Jobs VALUES (991,13965,"GADGE USA","2019-10-16","Ryan Hodgin","Samara Schlossman",7800,32,56.25,29,"E","010SBS","23#MEDIUM","42#LINER","ANY",1,"","","X","x","Ryan Hodgin","2017-12-23","JS","",0,"2019-10-16","2019-10-16");</v>
      </c>
    </row>
    <row r="926" spans="1:31" x14ac:dyDescent="0.2">
      <c r="A926">
        <v>992</v>
      </c>
      <c r="B926" s="8">
        <v>13966</v>
      </c>
      <c r="C926" s="8" t="s">
        <v>54</v>
      </c>
      <c r="D926" t="s">
        <v>28</v>
      </c>
      <c r="E926" s="8" t="s">
        <v>358</v>
      </c>
      <c r="F926" s="8" t="s">
        <v>363</v>
      </c>
      <c r="G926" s="8">
        <v>84000</v>
      </c>
      <c r="H926" s="8">
        <v>36</v>
      </c>
      <c r="I926" s="8">
        <v>56</v>
      </c>
      <c r="J926" s="8">
        <v>34.5</v>
      </c>
      <c r="K926" s="8" t="s">
        <v>32</v>
      </c>
      <c r="L926" s="8" t="s">
        <v>33</v>
      </c>
      <c r="M926" s="8" t="s">
        <v>34</v>
      </c>
      <c r="N926" s="8" t="s">
        <v>35</v>
      </c>
      <c r="O926" s="8" t="s">
        <v>36</v>
      </c>
      <c r="P926" s="8">
        <v>1</v>
      </c>
      <c r="Q926" s="8" t="s">
        <v>37</v>
      </c>
      <c r="R926" s="8" t="s">
        <v>37</v>
      </c>
      <c r="S926" s="8" t="s">
        <v>38</v>
      </c>
      <c r="T926" s="8" t="s">
        <v>38</v>
      </c>
      <c r="U926" s="8" t="s">
        <v>371</v>
      </c>
      <c r="V926" s="8" t="s">
        <v>223</v>
      </c>
      <c r="W926" s="8" t="s">
        <v>338</v>
      </c>
      <c r="X926" s="8" t="s">
        <v>37</v>
      </c>
      <c r="Y926" s="8">
        <v>0</v>
      </c>
      <c r="Z926" t="s">
        <v>28</v>
      </c>
      <c r="AA926" t="s">
        <v>28</v>
      </c>
      <c r="AB926" t="str">
        <f t="shared" si="28"/>
        <v>992,13966,"KELLOGG'S","2019-10-16","Ryan Hodgin","Nancy Anthony",84000,36,56,34.5,"E","010SBS","23#MEDIUM","35#LINER","ANY",1,"","","X","X","Shanae Codling","2018-3-22","JS","",0,"2019-10-16","2019-10-16"</v>
      </c>
      <c r="AC926" t="s">
        <v>333</v>
      </c>
      <c r="AD926" t="s">
        <v>332</v>
      </c>
      <c r="AE926" t="str">
        <f t="shared" si="29"/>
        <v>INSERT INTO dash.Jobs VALUES (992,13966,"KELLOGG'S","2019-10-16","Ryan Hodgin","Nancy Anthony",84000,36,56,34.5,"E","010SBS","23#MEDIUM","35#LINER","ANY",1,"","","X","X","Shanae Codling","2018-3-22","JS","",0,"2019-10-16","2019-10-16");</v>
      </c>
    </row>
    <row r="927" spans="1:31" x14ac:dyDescent="0.2">
      <c r="A927">
        <v>993</v>
      </c>
      <c r="B927" s="8">
        <v>13967</v>
      </c>
      <c r="C927" s="8" t="s">
        <v>82</v>
      </c>
      <c r="D927" t="s">
        <v>28</v>
      </c>
      <c r="E927" s="8" t="s">
        <v>358</v>
      </c>
      <c r="F927" s="8" t="s">
        <v>362</v>
      </c>
      <c r="G927" s="8">
        <v>7800</v>
      </c>
      <c r="H927" s="8">
        <v>36</v>
      </c>
      <c r="I927" s="8">
        <v>42</v>
      </c>
      <c r="J927" s="8">
        <v>35.5</v>
      </c>
      <c r="K927" s="8" t="s">
        <v>32</v>
      </c>
      <c r="L927" s="8" t="s">
        <v>33</v>
      </c>
      <c r="M927" s="8" t="s">
        <v>34</v>
      </c>
      <c r="N927" s="8" t="s">
        <v>35</v>
      </c>
      <c r="O927" s="8" t="s">
        <v>36</v>
      </c>
      <c r="P927" s="8">
        <v>1</v>
      </c>
      <c r="Q927" s="8" t="s">
        <v>37</v>
      </c>
      <c r="R927" s="8" t="s">
        <v>37</v>
      </c>
      <c r="S927" s="8" t="s">
        <v>38</v>
      </c>
      <c r="T927" s="8" t="s">
        <v>38</v>
      </c>
      <c r="U927" s="8" t="s">
        <v>358</v>
      </c>
      <c r="V927" s="8" t="s">
        <v>220</v>
      </c>
      <c r="W927" s="8" t="s">
        <v>338</v>
      </c>
      <c r="X927" s="8" t="s">
        <v>37</v>
      </c>
      <c r="Y927" s="8">
        <v>0</v>
      </c>
      <c r="Z927" t="s">
        <v>28</v>
      </c>
      <c r="AA927" t="s">
        <v>28</v>
      </c>
      <c r="AB927" t="str">
        <f t="shared" si="28"/>
        <v>993,13967,"ZWILLING JA HENCKELS","2019-10-16","Ryan Hodgin","Fran Hice",7800,36,42,35.5,"E","010SBS","23#MEDIUM","35#LINER","ANY",1,"","","X","X","Ryan Hodgin","2017-12-23","JS","",0,"2019-10-16","2019-10-16"</v>
      </c>
      <c r="AC927" t="s">
        <v>333</v>
      </c>
      <c r="AD927" t="s">
        <v>332</v>
      </c>
      <c r="AE927" t="str">
        <f t="shared" si="29"/>
        <v>INSERT INTO dash.Jobs VALUES (993,13967,"ZWILLING JA HENCKELS","2019-10-16","Ryan Hodgin","Fran Hice",7800,36,42,35.5,"E","010SBS","23#MEDIUM","35#LINER","ANY",1,"","","X","X","Ryan Hodgin","2017-12-23","JS","",0,"2019-10-16","2019-10-16");</v>
      </c>
    </row>
    <row r="928" spans="1:31" x14ac:dyDescent="0.2">
      <c r="A928">
        <v>994</v>
      </c>
      <c r="B928" s="8">
        <v>13968</v>
      </c>
      <c r="C928" s="8" t="s">
        <v>85</v>
      </c>
      <c r="D928" t="s">
        <v>28</v>
      </c>
      <c r="E928" s="8" t="s">
        <v>358</v>
      </c>
      <c r="F928" s="8" t="s">
        <v>360</v>
      </c>
      <c r="G928" s="8">
        <v>500</v>
      </c>
      <c r="H928" s="8">
        <v>52</v>
      </c>
      <c r="I928" s="8">
        <v>40</v>
      </c>
      <c r="J928" s="8">
        <v>51.5</v>
      </c>
      <c r="K928" s="8" t="s">
        <v>32</v>
      </c>
      <c r="L928" s="8" t="s">
        <v>33</v>
      </c>
      <c r="M928" s="8" t="s">
        <v>34</v>
      </c>
      <c r="N928" s="8" t="s">
        <v>35</v>
      </c>
      <c r="O928" s="8" t="s">
        <v>337</v>
      </c>
      <c r="P928" s="8">
        <v>1</v>
      </c>
      <c r="Q928" s="8" t="s">
        <v>37</v>
      </c>
      <c r="R928" s="8" t="s">
        <v>37</v>
      </c>
      <c r="S928" s="8" t="s">
        <v>38</v>
      </c>
      <c r="T928" s="8" t="s">
        <v>38</v>
      </c>
      <c r="U928" s="8" t="s">
        <v>358</v>
      </c>
      <c r="V928" s="8" t="s">
        <v>220</v>
      </c>
      <c r="W928" s="8" t="s">
        <v>63</v>
      </c>
      <c r="X928" s="8" t="s">
        <v>37</v>
      </c>
      <c r="Y928" s="8">
        <v>0</v>
      </c>
      <c r="Z928" t="s">
        <v>28</v>
      </c>
      <c r="AA928" t="s">
        <v>28</v>
      </c>
      <c r="AB928" t="str">
        <f t="shared" si="28"/>
        <v>994,13968,"KAR'S NUTS","2019-10-16","Ryan Hodgin","Jeff Tejeda",500,52,40,51.5,"E","010SBS","23#MEDIUM","35#LINER","STORA",1,"","","X","X","Ryan Hodgin","2017-12-23","N/A","",0,"2019-10-16","2019-10-16"</v>
      </c>
      <c r="AC928" t="s">
        <v>333</v>
      </c>
      <c r="AD928" t="s">
        <v>332</v>
      </c>
      <c r="AE928" t="str">
        <f t="shared" si="29"/>
        <v>INSERT INTO dash.Jobs VALUES (994,13968,"KAR'S NUTS","2019-10-16","Ryan Hodgin","Jeff Tejeda",500,52,40,51.5,"E","010SBS","23#MEDIUM","35#LINER","STORA",1,"","","X","X","Ryan Hodgin","2017-12-23","N/A","",0,"2019-10-16","2019-10-16");</v>
      </c>
    </row>
    <row r="929" spans="1:31" x14ac:dyDescent="0.2">
      <c r="A929">
        <v>995</v>
      </c>
      <c r="B929" s="8">
        <v>13969</v>
      </c>
      <c r="C929" s="8" t="s">
        <v>59</v>
      </c>
      <c r="D929" t="s">
        <v>28</v>
      </c>
      <c r="E929" s="8" t="s">
        <v>358</v>
      </c>
      <c r="F929" s="8" t="s">
        <v>360</v>
      </c>
      <c r="G929" s="8">
        <v>106200</v>
      </c>
      <c r="H929" s="8">
        <v>40</v>
      </c>
      <c r="I929" s="8">
        <v>45.75</v>
      </c>
      <c r="J929" s="8">
        <v>35.5</v>
      </c>
      <c r="K929" s="8" t="s">
        <v>41</v>
      </c>
      <c r="L929" s="8" t="s">
        <v>60</v>
      </c>
      <c r="M929" s="8" t="s">
        <v>53</v>
      </c>
      <c r="N929" s="8" t="s">
        <v>48</v>
      </c>
      <c r="O929" s="8" t="s">
        <v>36</v>
      </c>
      <c r="P929" s="8">
        <v>1</v>
      </c>
      <c r="Q929" s="8" t="s">
        <v>37</v>
      </c>
      <c r="R929" s="8" t="s">
        <v>37</v>
      </c>
      <c r="S929" s="8" t="s">
        <v>38</v>
      </c>
      <c r="T929" s="8" t="s">
        <v>38</v>
      </c>
      <c r="U929" s="8" t="s">
        <v>371</v>
      </c>
      <c r="V929" s="8" t="s">
        <v>231</v>
      </c>
      <c r="W929" s="8" t="s">
        <v>148</v>
      </c>
      <c r="X929" s="8" t="s">
        <v>37</v>
      </c>
      <c r="Y929" s="8">
        <v>0</v>
      </c>
      <c r="Z929" t="s">
        <v>28</v>
      </c>
      <c r="AA929" t="s">
        <v>28</v>
      </c>
      <c r="AB929" t="str">
        <f t="shared" si="28"/>
        <v>995,13969,"KEURIG GREEN MOUNTAIN","2019-10-16","Ryan Hodgin","Jeff Tejeda",106200,40,45.75,35.5,"B","012SBS","26#MEDIUM","42#LINER","ANY",1,"","","X","X","Shanae Codling","2018-2-24","SC","",0,"2019-10-16","2019-10-16"</v>
      </c>
      <c r="AC929" t="s">
        <v>333</v>
      </c>
      <c r="AD929" t="s">
        <v>332</v>
      </c>
      <c r="AE929" t="str">
        <f t="shared" si="29"/>
        <v>INSERT INTO dash.Jobs VALUES (995,13969,"KEURIG GREEN MOUNTAIN","2019-10-16","Ryan Hodgin","Jeff Tejeda",106200,40,45.75,35.5,"B","012SBS","26#MEDIUM","42#LINER","ANY",1,"","","X","X","Shanae Codling","2018-2-24","SC","",0,"2019-10-16","2019-10-16");</v>
      </c>
    </row>
    <row r="930" spans="1:31" x14ac:dyDescent="0.2">
      <c r="A930">
        <v>996</v>
      </c>
      <c r="B930" s="8">
        <v>13970</v>
      </c>
      <c r="C930" s="8" t="s">
        <v>59</v>
      </c>
      <c r="D930" t="s">
        <v>28</v>
      </c>
      <c r="E930" s="8" t="s">
        <v>358</v>
      </c>
      <c r="F930" s="8" t="s">
        <v>360</v>
      </c>
      <c r="G930" s="8">
        <v>123900</v>
      </c>
      <c r="H930" s="8">
        <v>37.5</v>
      </c>
      <c r="I930" s="8">
        <v>45.75</v>
      </c>
      <c r="J930" s="8">
        <v>37.5</v>
      </c>
      <c r="K930" s="8" t="s">
        <v>41</v>
      </c>
      <c r="L930" s="8" t="s">
        <v>60</v>
      </c>
      <c r="M930" s="8" t="s">
        <v>53</v>
      </c>
      <c r="N930" s="8" t="s">
        <v>48</v>
      </c>
      <c r="O930" s="8" t="s">
        <v>36</v>
      </c>
      <c r="P930" s="8">
        <v>1</v>
      </c>
      <c r="Q930" s="8" t="s">
        <v>37</v>
      </c>
      <c r="R930" s="8" t="s">
        <v>37</v>
      </c>
      <c r="S930" s="8" t="s">
        <v>38</v>
      </c>
      <c r="T930" s="8" t="s">
        <v>38</v>
      </c>
      <c r="U930" s="8" t="s">
        <v>371</v>
      </c>
      <c r="V930" s="8" t="s">
        <v>231</v>
      </c>
      <c r="W930" s="8" t="s">
        <v>148</v>
      </c>
      <c r="X930" s="8" t="s">
        <v>37</v>
      </c>
      <c r="Y930" s="8">
        <v>0</v>
      </c>
      <c r="Z930" t="s">
        <v>28</v>
      </c>
      <c r="AA930" t="s">
        <v>28</v>
      </c>
      <c r="AB930" t="str">
        <f t="shared" ref="AB930:AB993" si="30">_xlfn.CONCAT(A930,$A$1,B930,$A$1,C930,$A$1,D930,$A$1,E930,$A$1,F930,$A$1,G930,$A$1,H930,$A$1,I930,$A$1,J930,$A$1,K930,$A$1,L930,$A$1,M930,$A$1,N930,$A$1,O930,$A$1,P930,$A$1,Q930,$A$1,R930,$A$1,S930,$A$1,T930,$A$1,U930,$A$1,V930,$A$1,W930,$A$1,X930,$A$1,Y930,$A$1,Z930,$A$1,AA930)</f>
        <v>996,13970,"KEURIG GREEN MOUNTAIN","2019-10-16","Ryan Hodgin","Jeff Tejeda",123900,37.5,45.75,37.5,"B","012SBS","26#MEDIUM","42#LINER","ANY",1,"","","X","X","Shanae Codling","2018-2-24","SC","",0,"2019-10-16","2019-10-16"</v>
      </c>
      <c r="AC930" t="s">
        <v>333</v>
      </c>
      <c r="AD930" t="s">
        <v>332</v>
      </c>
      <c r="AE930" t="str">
        <f t="shared" ref="AE930:AE993" si="31">AC930&amp;AB930&amp;AD930</f>
        <v>INSERT INTO dash.Jobs VALUES (996,13970,"KEURIG GREEN MOUNTAIN","2019-10-16","Ryan Hodgin","Jeff Tejeda",123900,37.5,45.75,37.5,"B","012SBS","26#MEDIUM","42#LINER","ANY",1,"","","X","X","Shanae Codling","2018-2-24","SC","",0,"2019-10-16","2019-10-16");</v>
      </c>
    </row>
    <row r="931" spans="1:31" x14ac:dyDescent="0.2">
      <c r="A931">
        <v>997</v>
      </c>
      <c r="B931" s="8">
        <v>13971</v>
      </c>
      <c r="C931" s="8" t="s">
        <v>59</v>
      </c>
      <c r="D931" t="s">
        <v>28</v>
      </c>
      <c r="E931" s="8" t="s">
        <v>358</v>
      </c>
      <c r="F931" s="8" t="s">
        <v>360</v>
      </c>
      <c r="G931" s="8">
        <v>72300</v>
      </c>
      <c r="H931" s="8">
        <v>37.5</v>
      </c>
      <c r="I931" s="8">
        <v>45.75</v>
      </c>
      <c r="J931" s="8">
        <v>37.5</v>
      </c>
      <c r="K931" s="8" t="s">
        <v>41</v>
      </c>
      <c r="L931" s="8" t="s">
        <v>60</v>
      </c>
      <c r="M931" s="8" t="s">
        <v>53</v>
      </c>
      <c r="N931" s="8" t="s">
        <v>48</v>
      </c>
      <c r="O931" s="8" t="s">
        <v>36</v>
      </c>
      <c r="P931" s="8">
        <v>1</v>
      </c>
      <c r="Q931" s="8" t="s">
        <v>37</v>
      </c>
      <c r="R931" s="8" t="s">
        <v>37</v>
      </c>
      <c r="S931" s="8" t="s">
        <v>38</v>
      </c>
      <c r="T931" s="8" t="s">
        <v>38</v>
      </c>
      <c r="U931" s="8" t="s">
        <v>358</v>
      </c>
      <c r="V931" s="8" t="s">
        <v>221</v>
      </c>
      <c r="W931" s="8" t="s">
        <v>148</v>
      </c>
      <c r="X931" s="8" t="s">
        <v>37</v>
      </c>
      <c r="Y931" s="8">
        <v>0</v>
      </c>
      <c r="Z931" t="s">
        <v>28</v>
      </c>
      <c r="AA931" t="s">
        <v>28</v>
      </c>
      <c r="AB931" t="str">
        <f t="shared" si="30"/>
        <v>997,13971,"KEURIG GREEN MOUNTAIN","2019-10-16","Ryan Hodgin","Jeff Tejeda",72300,37.5,45.75,37.5,"B","012SBS","26#MEDIUM","42#LINER","ANY",1,"","","X","X","Ryan Hodgin","2018-2-17","SC","",0,"2019-10-16","2019-10-16"</v>
      </c>
      <c r="AC931" t="s">
        <v>333</v>
      </c>
      <c r="AD931" t="s">
        <v>332</v>
      </c>
      <c r="AE931" t="str">
        <f t="shared" si="31"/>
        <v>INSERT INTO dash.Jobs VALUES (997,13971,"KEURIG GREEN MOUNTAIN","2019-10-16","Ryan Hodgin","Jeff Tejeda",72300,37.5,45.75,37.5,"B","012SBS","26#MEDIUM","42#LINER","ANY",1,"","","X","X","Ryan Hodgin","2018-2-17","SC","",0,"2019-10-16","2019-10-16");</v>
      </c>
    </row>
    <row r="932" spans="1:31" x14ac:dyDescent="0.2">
      <c r="A932">
        <v>998</v>
      </c>
      <c r="B932" s="8">
        <v>13972</v>
      </c>
      <c r="C932" s="8" t="s">
        <v>59</v>
      </c>
      <c r="D932" t="s">
        <v>28</v>
      </c>
      <c r="E932" s="8" t="s">
        <v>358</v>
      </c>
      <c r="F932" s="8" t="s">
        <v>360</v>
      </c>
      <c r="G932" s="8">
        <v>52000</v>
      </c>
      <c r="H932" s="8">
        <v>37.5</v>
      </c>
      <c r="I932" s="8">
        <v>45.75</v>
      </c>
      <c r="J932" s="8">
        <v>37.5</v>
      </c>
      <c r="K932" s="8" t="s">
        <v>41</v>
      </c>
      <c r="L932" s="8" t="s">
        <v>60</v>
      </c>
      <c r="M932" s="8" t="s">
        <v>53</v>
      </c>
      <c r="N932" s="8" t="s">
        <v>48</v>
      </c>
      <c r="O932" s="8" t="s">
        <v>36</v>
      </c>
      <c r="P932" s="8">
        <v>1</v>
      </c>
      <c r="Q932" s="8" t="s">
        <v>37</v>
      </c>
      <c r="R932" s="8" t="s">
        <v>37</v>
      </c>
      <c r="S932" s="8" t="s">
        <v>38</v>
      </c>
      <c r="T932" s="8" t="s">
        <v>38</v>
      </c>
      <c r="U932" s="8" t="s">
        <v>371</v>
      </c>
      <c r="V932" s="8" t="s">
        <v>209</v>
      </c>
      <c r="W932" s="8" t="s">
        <v>148</v>
      </c>
      <c r="X932" s="8" t="s">
        <v>37</v>
      </c>
      <c r="Y932" s="8">
        <v>0</v>
      </c>
      <c r="Z932" t="s">
        <v>28</v>
      </c>
      <c r="AA932" t="s">
        <v>28</v>
      </c>
      <c r="AB932" t="str">
        <f t="shared" si="30"/>
        <v>998,13972,"KEURIG GREEN MOUNTAIN","2019-10-16","Ryan Hodgin","Jeff Tejeda",52000,37.5,45.75,37.5,"B","012SBS","26#MEDIUM","42#LINER","ANY",1,"","","X","X","Shanae Codling","2018-3-12","SC","",0,"2019-10-16","2019-10-16"</v>
      </c>
      <c r="AC932" t="s">
        <v>333</v>
      </c>
      <c r="AD932" t="s">
        <v>332</v>
      </c>
      <c r="AE932" t="str">
        <f t="shared" si="31"/>
        <v>INSERT INTO dash.Jobs VALUES (998,13972,"KEURIG GREEN MOUNTAIN","2019-10-16","Ryan Hodgin","Jeff Tejeda",52000,37.5,45.75,37.5,"B","012SBS","26#MEDIUM","42#LINER","ANY",1,"","","X","X","Shanae Codling","2018-3-12","SC","",0,"2019-10-16","2019-10-16");</v>
      </c>
    </row>
    <row r="933" spans="1:31" x14ac:dyDescent="0.2">
      <c r="A933">
        <v>999</v>
      </c>
      <c r="B933" s="8">
        <v>13973</v>
      </c>
      <c r="C933" s="8" t="s">
        <v>58</v>
      </c>
      <c r="D933" t="s">
        <v>28</v>
      </c>
      <c r="E933" s="8" t="s">
        <v>367</v>
      </c>
      <c r="F933" s="8" t="s">
        <v>360</v>
      </c>
      <c r="G933" s="8">
        <v>4000</v>
      </c>
      <c r="H933" s="8">
        <v>36</v>
      </c>
      <c r="I933" s="8">
        <v>45.25</v>
      </c>
      <c r="J933" s="8">
        <v>35</v>
      </c>
      <c r="K933" s="8" t="s">
        <v>41</v>
      </c>
      <c r="L933" s="8" t="s">
        <v>33</v>
      </c>
      <c r="M933" s="8" t="s">
        <v>34</v>
      </c>
      <c r="N933" s="8" t="s">
        <v>35</v>
      </c>
      <c r="O933" s="8" t="s">
        <v>36</v>
      </c>
      <c r="P933" s="8">
        <v>1</v>
      </c>
      <c r="Q933" s="8" t="s">
        <v>37</v>
      </c>
      <c r="R933" s="8" t="s">
        <v>37</v>
      </c>
      <c r="S933" s="8" t="s">
        <v>38</v>
      </c>
      <c r="T933" s="8" t="s">
        <v>38</v>
      </c>
      <c r="U933" s="8" t="s">
        <v>358</v>
      </c>
      <c r="V933" s="8" t="s">
        <v>220</v>
      </c>
      <c r="W933" s="8" t="s">
        <v>338</v>
      </c>
      <c r="X933" s="8" t="s">
        <v>37</v>
      </c>
      <c r="Y933" s="8">
        <v>0</v>
      </c>
      <c r="Z933" t="s">
        <v>28</v>
      </c>
      <c r="AA933" t="s">
        <v>28</v>
      </c>
      <c r="AB933" t="str">
        <f t="shared" si="30"/>
        <v>999,13973,"MARC JACOBS","2019-10-16","Tom Gottberg","Jeff Tejeda",4000,36,45.25,35,"B","010SBS","23#MEDIUM","35#LINER","ANY",1,"","","X","X","Ryan Hodgin","2017-12-23","JS","",0,"2019-10-16","2019-10-16"</v>
      </c>
      <c r="AC933" t="s">
        <v>333</v>
      </c>
      <c r="AD933" t="s">
        <v>332</v>
      </c>
      <c r="AE933" t="str">
        <f t="shared" si="31"/>
        <v>INSERT INTO dash.Jobs VALUES (999,13973,"MARC JACOBS","2019-10-16","Tom Gottberg","Jeff Tejeda",4000,36,45.25,35,"B","010SBS","23#MEDIUM","35#LINER","ANY",1,"","","X","X","Ryan Hodgin","2017-12-23","JS","",0,"2019-10-16","2019-10-16");</v>
      </c>
    </row>
    <row r="934" spans="1:31" x14ac:dyDescent="0.2">
      <c r="A934">
        <v>1000</v>
      </c>
      <c r="B934" s="8">
        <v>13974</v>
      </c>
      <c r="C934" s="8" t="s">
        <v>47</v>
      </c>
      <c r="D934" t="s">
        <v>28</v>
      </c>
      <c r="E934" s="8" t="s">
        <v>367</v>
      </c>
      <c r="F934" s="8" t="s">
        <v>366</v>
      </c>
      <c r="G934" s="8">
        <v>90000</v>
      </c>
      <c r="H934" s="8">
        <v>34</v>
      </c>
      <c r="I934" s="8">
        <v>50.75</v>
      </c>
      <c r="J934" s="8">
        <v>34</v>
      </c>
      <c r="K934" s="8" t="s">
        <v>32</v>
      </c>
      <c r="L934" s="8" t="s">
        <v>33</v>
      </c>
      <c r="M934" s="8" t="s">
        <v>34</v>
      </c>
      <c r="N934" s="8" t="s">
        <v>35</v>
      </c>
      <c r="O934" s="8" t="s">
        <v>336</v>
      </c>
      <c r="P934" s="8">
        <v>1</v>
      </c>
      <c r="Q934" s="8" t="s">
        <v>37</v>
      </c>
      <c r="R934" s="8" t="s">
        <v>37</v>
      </c>
      <c r="S934" s="8" t="s">
        <v>38</v>
      </c>
      <c r="T934" s="8" t="s">
        <v>38</v>
      </c>
      <c r="U934" s="8" t="s">
        <v>371</v>
      </c>
      <c r="V934" s="8" t="s">
        <v>223</v>
      </c>
      <c r="W934" s="8" t="s">
        <v>338</v>
      </c>
      <c r="X934" s="8" t="s">
        <v>37</v>
      </c>
      <c r="Y934" s="8">
        <v>0</v>
      </c>
      <c r="Z934" t="s">
        <v>28</v>
      </c>
      <c r="AA934" t="s">
        <v>28</v>
      </c>
      <c r="AB934" t="str">
        <f t="shared" si="30"/>
        <v>1000,13974,"QUAKER","2019-10-16","Tom Gottberg","Caroline Vega",90000,34,50.75,34,"E","010SBS","23#MEDIUM","35#LINER","KALLIMA",1,"","","X","X","Shanae Codling","2018-3-22","JS","",0,"2019-10-16","2019-10-16"</v>
      </c>
      <c r="AC934" t="s">
        <v>333</v>
      </c>
      <c r="AD934" t="s">
        <v>332</v>
      </c>
      <c r="AE934" t="str">
        <f t="shared" si="31"/>
        <v>INSERT INTO dash.Jobs VALUES (1000,13974,"QUAKER","2019-10-16","Tom Gottberg","Caroline Vega",90000,34,50.75,34,"E","010SBS","23#MEDIUM","35#LINER","KALLIMA",1,"","","X","X","Shanae Codling","2018-3-22","JS","",0,"2019-10-16","2019-10-16");</v>
      </c>
    </row>
    <row r="935" spans="1:31" x14ac:dyDescent="0.2">
      <c r="A935">
        <v>1001</v>
      </c>
      <c r="B935" s="8">
        <v>13975</v>
      </c>
      <c r="C935" s="8" t="s">
        <v>29</v>
      </c>
      <c r="D935" t="s">
        <v>28</v>
      </c>
      <c r="E935" s="8" t="s">
        <v>367</v>
      </c>
      <c r="F935" s="8" t="s">
        <v>366</v>
      </c>
      <c r="G935" s="8">
        <v>84300</v>
      </c>
      <c r="H935" s="8">
        <v>61.5</v>
      </c>
      <c r="I935" s="8">
        <v>34.25</v>
      </c>
      <c r="J935" s="8">
        <v>61</v>
      </c>
      <c r="K935" s="8" t="s">
        <v>41</v>
      </c>
      <c r="L935" s="8" t="s">
        <v>33</v>
      </c>
      <c r="M935" s="8" t="s">
        <v>43</v>
      </c>
      <c r="N935" s="8" t="s">
        <v>48</v>
      </c>
      <c r="O935" s="8" t="s">
        <v>336</v>
      </c>
      <c r="P935" s="8">
        <v>1</v>
      </c>
      <c r="Q935" s="8" t="s">
        <v>37</v>
      </c>
      <c r="R935" s="8" t="s">
        <v>37</v>
      </c>
      <c r="S935" s="8" t="s">
        <v>38</v>
      </c>
      <c r="T935" s="8" t="s">
        <v>38</v>
      </c>
      <c r="U935" s="8" t="s">
        <v>358</v>
      </c>
      <c r="V935" s="8" t="s">
        <v>215</v>
      </c>
      <c r="W935" s="8" t="s">
        <v>148</v>
      </c>
      <c r="X935" s="8" t="s">
        <v>37</v>
      </c>
      <c r="Y935" s="8">
        <v>0</v>
      </c>
      <c r="Z935" t="s">
        <v>28</v>
      </c>
      <c r="AA935" t="s">
        <v>28</v>
      </c>
      <c r="AB935" t="str">
        <f t="shared" si="30"/>
        <v>1001,13975,"WHITE WAVE","2019-10-16","Tom Gottberg","Caroline Vega",84300,61.5,34.25,61,"B","010SBS","33#MEDIUM","42#LINER","KALLIMA",1,"","","X","X","Ryan Hodgin","2018-2-13","SC","",0,"2019-10-16","2019-10-16"</v>
      </c>
      <c r="AC935" t="s">
        <v>333</v>
      </c>
      <c r="AD935" t="s">
        <v>332</v>
      </c>
      <c r="AE935" t="str">
        <f t="shared" si="31"/>
        <v>INSERT INTO dash.Jobs VALUES (1001,13975,"WHITE WAVE","2019-10-16","Tom Gottberg","Caroline Vega",84300,61.5,34.25,61,"B","010SBS","33#MEDIUM","42#LINER","KALLIMA",1,"","","X","X","Ryan Hodgin","2018-2-13","SC","",0,"2019-10-16","2019-10-16");</v>
      </c>
    </row>
    <row r="936" spans="1:31" x14ac:dyDescent="0.2">
      <c r="A936">
        <v>1002</v>
      </c>
      <c r="B936" s="8">
        <v>13976</v>
      </c>
      <c r="C936" s="8" t="s">
        <v>69</v>
      </c>
      <c r="D936" t="s">
        <v>28</v>
      </c>
      <c r="E936" s="8" t="s">
        <v>367</v>
      </c>
      <c r="F936" s="8" t="s">
        <v>363</v>
      </c>
      <c r="G936" s="8">
        <v>177300</v>
      </c>
      <c r="H936" s="8">
        <v>48</v>
      </c>
      <c r="I936" s="8">
        <v>38</v>
      </c>
      <c r="J936" s="8">
        <v>47.5</v>
      </c>
      <c r="K936" s="8" t="s">
        <v>32</v>
      </c>
      <c r="L936" s="8" t="s">
        <v>33</v>
      </c>
      <c r="M936" s="8" t="s">
        <v>34</v>
      </c>
      <c r="N936" s="8" t="s">
        <v>48</v>
      </c>
      <c r="O936" s="8" t="s">
        <v>36</v>
      </c>
      <c r="P936" s="8">
        <v>1</v>
      </c>
      <c r="Q936" s="8" t="s">
        <v>37</v>
      </c>
      <c r="R936" s="8" t="s">
        <v>37</v>
      </c>
      <c r="S936" s="8" t="s">
        <v>38</v>
      </c>
      <c r="T936" s="8" t="s">
        <v>94</v>
      </c>
      <c r="U936" s="8" t="s">
        <v>371</v>
      </c>
      <c r="V936" s="8" t="s">
        <v>229</v>
      </c>
      <c r="W936" s="8" t="s">
        <v>338</v>
      </c>
      <c r="X936" s="8" t="s">
        <v>37</v>
      </c>
      <c r="Y936" s="8">
        <v>0</v>
      </c>
      <c r="Z936" t="s">
        <v>28</v>
      </c>
      <c r="AA936" t="s">
        <v>28</v>
      </c>
      <c r="AB936" t="str">
        <f t="shared" si="30"/>
        <v>1002,13976,"PROMOTION IN MOTION","2019-10-16","Tom Gottberg","Nancy Anthony",177300,48,38,47.5,"E","010SBS","23#MEDIUM","42#LINER","ANY",1,"","","X","x","Shanae Codling","2018-7-23","JS","",0,"2019-10-16","2019-10-16"</v>
      </c>
      <c r="AC936" t="s">
        <v>333</v>
      </c>
      <c r="AD936" t="s">
        <v>332</v>
      </c>
      <c r="AE936" t="str">
        <f t="shared" si="31"/>
        <v>INSERT INTO dash.Jobs VALUES (1002,13976,"PROMOTION IN MOTION","2019-10-16","Tom Gottberg","Nancy Anthony",177300,48,38,47.5,"E","010SBS","23#MEDIUM","42#LINER","ANY",1,"","","X","x","Shanae Codling","2018-7-23","JS","",0,"2019-10-16","2019-10-16");</v>
      </c>
    </row>
    <row r="937" spans="1:31" x14ac:dyDescent="0.2">
      <c r="A937">
        <v>1003</v>
      </c>
      <c r="B937" s="8">
        <v>13977</v>
      </c>
      <c r="C937" s="8" t="s">
        <v>29</v>
      </c>
      <c r="D937" t="s">
        <v>28</v>
      </c>
      <c r="E937" s="8" t="s">
        <v>367</v>
      </c>
      <c r="F937" s="8" t="s">
        <v>366</v>
      </c>
      <c r="G937" s="8">
        <v>105000</v>
      </c>
      <c r="H937" s="8">
        <v>52</v>
      </c>
      <c r="I937" s="8">
        <v>34</v>
      </c>
      <c r="J937" s="8">
        <v>51</v>
      </c>
      <c r="K937" s="8" t="s">
        <v>32</v>
      </c>
      <c r="L937" s="8" t="s">
        <v>33</v>
      </c>
      <c r="M937" s="8" t="s">
        <v>34</v>
      </c>
      <c r="N937" s="8" t="s">
        <v>35</v>
      </c>
      <c r="O937" s="8" t="s">
        <v>36</v>
      </c>
      <c r="P937" s="8">
        <v>1</v>
      </c>
      <c r="Q937" s="8" t="s">
        <v>37</v>
      </c>
      <c r="R937" s="8" t="s">
        <v>37</v>
      </c>
      <c r="S937" s="8" t="s">
        <v>38</v>
      </c>
      <c r="T937" s="8" t="s">
        <v>38</v>
      </c>
      <c r="U937" s="8" t="s">
        <v>371</v>
      </c>
      <c r="V937" s="8" t="s">
        <v>235</v>
      </c>
      <c r="W937" s="8" t="s">
        <v>148</v>
      </c>
      <c r="X937" s="8" t="s">
        <v>37</v>
      </c>
      <c r="Y937" s="8">
        <v>0</v>
      </c>
      <c r="Z937" t="s">
        <v>28</v>
      </c>
      <c r="AA937" t="s">
        <v>28</v>
      </c>
      <c r="AB937" t="str">
        <f t="shared" si="30"/>
        <v>1003,13977,"WHITE WAVE","2019-10-16","Tom Gottberg","Caroline Vega",105000,52,34,51,"E","010SBS","23#MEDIUM","35#LINER","ANY",1,"","","X","X","Shanae Codling","2018-4-23","SC","",0,"2019-10-16","2019-10-16"</v>
      </c>
      <c r="AC937" t="s">
        <v>333</v>
      </c>
      <c r="AD937" t="s">
        <v>332</v>
      </c>
      <c r="AE937" t="str">
        <f t="shared" si="31"/>
        <v>INSERT INTO dash.Jobs VALUES (1003,13977,"WHITE WAVE","2019-10-16","Tom Gottberg","Caroline Vega",105000,52,34,51,"E","010SBS","23#MEDIUM","35#LINER","ANY",1,"","","X","X","Shanae Codling","2018-4-23","SC","",0,"2019-10-16","2019-10-16");</v>
      </c>
    </row>
    <row r="938" spans="1:31" x14ac:dyDescent="0.2">
      <c r="A938">
        <v>1004</v>
      </c>
      <c r="B938" s="8">
        <v>13978</v>
      </c>
      <c r="C938" s="8" t="s">
        <v>47</v>
      </c>
      <c r="D938" t="s">
        <v>28</v>
      </c>
      <c r="E938" s="8" t="s">
        <v>367</v>
      </c>
      <c r="F938" s="8" t="s">
        <v>366</v>
      </c>
      <c r="G938" s="8">
        <v>9000</v>
      </c>
      <c r="H938" s="8">
        <v>38.5</v>
      </c>
      <c r="I938" s="8">
        <v>50.25</v>
      </c>
      <c r="J938" s="8">
        <v>37.5</v>
      </c>
      <c r="K938" s="8" t="s">
        <v>32</v>
      </c>
      <c r="L938" s="8" t="s">
        <v>33</v>
      </c>
      <c r="M938" s="8" t="s">
        <v>53</v>
      </c>
      <c r="N938" s="8" t="s">
        <v>48</v>
      </c>
      <c r="O938" s="8" t="s">
        <v>336</v>
      </c>
      <c r="P938" s="8">
        <v>1</v>
      </c>
      <c r="Q938" s="8" t="s">
        <v>37</v>
      </c>
      <c r="R938" s="8" t="s">
        <v>37</v>
      </c>
      <c r="S938" s="8" t="s">
        <v>38</v>
      </c>
      <c r="T938" s="8" t="s">
        <v>38</v>
      </c>
      <c r="U938" s="8" t="s">
        <v>371</v>
      </c>
      <c r="V938" s="8" t="s">
        <v>209</v>
      </c>
      <c r="W938" s="8" t="s">
        <v>338</v>
      </c>
      <c r="X938" s="8" t="s">
        <v>37</v>
      </c>
      <c r="Y938" s="8">
        <v>0</v>
      </c>
      <c r="Z938" t="s">
        <v>28</v>
      </c>
      <c r="AA938" t="s">
        <v>28</v>
      </c>
      <c r="AB938" t="str">
        <f t="shared" si="30"/>
        <v>1004,13978,"QUAKER","2019-10-16","Tom Gottberg","Caroline Vega",9000,38.5,50.25,37.5,"E","010SBS","26#MEDIUM","42#LINER","KALLIMA",1,"","","X","X","Shanae Codling","2018-3-12","JS","",0,"2019-10-16","2019-10-16"</v>
      </c>
      <c r="AC938" t="s">
        <v>333</v>
      </c>
      <c r="AD938" t="s">
        <v>332</v>
      </c>
      <c r="AE938" t="str">
        <f t="shared" si="31"/>
        <v>INSERT INTO dash.Jobs VALUES (1004,13978,"QUAKER","2019-10-16","Tom Gottberg","Caroline Vega",9000,38.5,50.25,37.5,"E","010SBS","26#MEDIUM","42#LINER","KALLIMA",1,"","","X","X","Shanae Codling","2018-3-12","JS","",0,"2019-10-16","2019-10-16");</v>
      </c>
    </row>
    <row r="939" spans="1:31" x14ac:dyDescent="0.2">
      <c r="A939">
        <v>1005</v>
      </c>
      <c r="B939" s="8">
        <v>13979</v>
      </c>
      <c r="C939" s="8" t="s">
        <v>47</v>
      </c>
      <c r="D939" t="s">
        <v>28</v>
      </c>
      <c r="E939" s="8" t="s">
        <v>367</v>
      </c>
      <c r="F939" s="8" t="s">
        <v>366</v>
      </c>
      <c r="G939" s="8">
        <v>6500</v>
      </c>
      <c r="H939" s="8">
        <v>48</v>
      </c>
      <c r="I939" s="8">
        <v>34</v>
      </c>
      <c r="J939" s="8">
        <v>47.5</v>
      </c>
      <c r="K939" s="8" t="s">
        <v>32</v>
      </c>
      <c r="L939" s="8" t="s">
        <v>33</v>
      </c>
      <c r="M939" s="8" t="s">
        <v>34</v>
      </c>
      <c r="N939" s="8" t="s">
        <v>66</v>
      </c>
      <c r="O939" s="8" t="s">
        <v>336</v>
      </c>
      <c r="P939" s="8">
        <v>1</v>
      </c>
      <c r="Q939" s="8" t="s">
        <v>37</v>
      </c>
      <c r="R939" s="8" t="s">
        <v>37</v>
      </c>
      <c r="S939" s="8" t="s">
        <v>38</v>
      </c>
      <c r="T939" s="8" t="s">
        <v>94</v>
      </c>
      <c r="U939" s="8" t="s">
        <v>358</v>
      </c>
      <c r="V939" s="8" t="s">
        <v>220</v>
      </c>
      <c r="W939" s="8" t="s">
        <v>148</v>
      </c>
      <c r="X939" s="8" t="s">
        <v>37</v>
      </c>
      <c r="Y939" s="8">
        <v>0</v>
      </c>
      <c r="Z939" t="s">
        <v>28</v>
      </c>
      <c r="AA939" t="s">
        <v>28</v>
      </c>
      <c r="AB939" t="str">
        <f t="shared" si="30"/>
        <v>1005,13979,"QUAKER","2019-10-16","Tom Gottberg","Caroline Vega",6500,48,34,47.5,"E","010SBS","23#MEDIUM","35#HCL LINER","KALLIMA",1,"","","X","x","Ryan Hodgin","2017-12-23","SC","",0,"2019-10-16","2019-10-16"</v>
      </c>
      <c r="AC939" t="s">
        <v>333</v>
      </c>
      <c r="AD939" t="s">
        <v>332</v>
      </c>
      <c r="AE939" t="str">
        <f t="shared" si="31"/>
        <v>INSERT INTO dash.Jobs VALUES (1005,13979,"QUAKER","2019-10-16","Tom Gottberg","Caroline Vega",6500,48,34,47.5,"E","010SBS","23#MEDIUM","35#HCL LINER","KALLIMA",1,"","","X","x","Ryan Hodgin","2017-12-23","SC","",0,"2019-10-16","2019-10-16");</v>
      </c>
    </row>
    <row r="940" spans="1:31" x14ac:dyDescent="0.2">
      <c r="A940">
        <v>1006</v>
      </c>
      <c r="B940" s="8">
        <v>13980</v>
      </c>
      <c r="C940" s="8" t="s">
        <v>102</v>
      </c>
      <c r="D940" t="s">
        <v>28</v>
      </c>
      <c r="E940" s="8" t="s">
        <v>358</v>
      </c>
      <c r="F940" s="8" t="s">
        <v>365</v>
      </c>
      <c r="G940" s="8">
        <v>12000</v>
      </c>
      <c r="H940" s="8">
        <v>59.5</v>
      </c>
      <c r="I940" s="8">
        <v>42.25</v>
      </c>
      <c r="J940" s="8">
        <v>59.5</v>
      </c>
      <c r="K940" s="8" t="s">
        <v>32</v>
      </c>
      <c r="L940" s="8" t="s">
        <v>33</v>
      </c>
      <c r="M940" s="8" t="s">
        <v>34</v>
      </c>
      <c r="N940" s="8" t="s">
        <v>35</v>
      </c>
      <c r="O940" s="8" t="s">
        <v>36</v>
      </c>
      <c r="P940" s="8">
        <v>1</v>
      </c>
      <c r="Q940" s="8" t="s">
        <v>37</v>
      </c>
      <c r="R940" s="8" t="s">
        <v>37</v>
      </c>
      <c r="S940" s="8" t="s">
        <v>38</v>
      </c>
      <c r="T940" s="8" t="s">
        <v>38</v>
      </c>
      <c r="U940" s="8" t="s">
        <v>358</v>
      </c>
      <c r="V940" s="8" t="s">
        <v>221</v>
      </c>
      <c r="W940" s="8" t="s">
        <v>338</v>
      </c>
      <c r="X940" s="8" t="s">
        <v>37</v>
      </c>
      <c r="Y940" s="8">
        <v>0</v>
      </c>
      <c r="Z940" t="s">
        <v>28</v>
      </c>
      <c r="AA940" t="s">
        <v>28</v>
      </c>
      <c r="AB940" t="str">
        <f t="shared" si="30"/>
        <v>1006,13980,"STEPHEN GOULD","2019-10-16","Ryan Hodgin","Nicole Lamey",12000,59.5,42.25,59.5,"E","010SBS","23#MEDIUM","35#LINER","ANY",1,"","","X","X","Ryan Hodgin","2018-2-17","JS","",0,"2019-10-16","2019-10-16"</v>
      </c>
      <c r="AC940" t="s">
        <v>333</v>
      </c>
      <c r="AD940" t="s">
        <v>332</v>
      </c>
      <c r="AE940" t="str">
        <f t="shared" si="31"/>
        <v>INSERT INTO dash.Jobs VALUES (1006,13980,"STEPHEN GOULD","2019-10-16","Ryan Hodgin","Nicole Lamey",12000,59.5,42.25,59.5,"E","010SBS","23#MEDIUM","35#LINER","ANY",1,"","","X","X","Ryan Hodgin","2018-2-17","JS","",0,"2019-10-16","2019-10-16");</v>
      </c>
    </row>
    <row r="941" spans="1:31" x14ac:dyDescent="0.2">
      <c r="A941">
        <v>1007</v>
      </c>
      <c r="B941" s="8">
        <v>13981</v>
      </c>
      <c r="C941" s="8" t="s">
        <v>82</v>
      </c>
      <c r="D941" t="s">
        <v>28</v>
      </c>
      <c r="E941" s="8" t="s">
        <v>358</v>
      </c>
      <c r="F941" s="8" t="s">
        <v>362</v>
      </c>
      <c r="G941" s="8">
        <v>9600</v>
      </c>
      <c r="H941" s="8">
        <v>54.5</v>
      </c>
      <c r="I941" s="8">
        <v>33</v>
      </c>
      <c r="J941" s="8">
        <v>53</v>
      </c>
      <c r="K941" s="8" t="s">
        <v>41</v>
      </c>
      <c r="L941" s="8" t="s">
        <v>33</v>
      </c>
      <c r="M941" s="8" t="s">
        <v>34</v>
      </c>
      <c r="N941" s="8" t="s">
        <v>35</v>
      </c>
      <c r="O941" s="8" t="s">
        <v>36</v>
      </c>
      <c r="P941" s="8">
        <v>1</v>
      </c>
      <c r="Q941" s="8" t="s">
        <v>37</v>
      </c>
      <c r="R941" s="8" t="s">
        <v>37</v>
      </c>
      <c r="S941" s="8" t="s">
        <v>38</v>
      </c>
      <c r="T941" s="8" t="s">
        <v>38</v>
      </c>
      <c r="U941" s="8" t="s">
        <v>358</v>
      </c>
      <c r="V941" s="8" t="s">
        <v>220</v>
      </c>
      <c r="W941" s="8" t="s">
        <v>338</v>
      </c>
      <c r="X941" s="8" t="s">
        <v>37</v>
      </c>
      <c r="Y941" s="8">
        <v>0</v>
      </c>
      <c r="Z941" t="s">
        <v>28</v>
      </c>
      <c r="AA941" t="s">
        <v>28</v>
      </c>
      <c r="AB941" t="str">
        <f t="shared" si="30"/>
        <v>1007,13981,"ZWILLING JA HENCKELS","2019-10-16","Ryan Hodgin","Fran Hice",9600,54.5,33,53,"B","010SBS","23#MEDIUM","35#LINER","ANY",1,"","","X","X","Ryan Hodgin","2017-12-23","JS","",0,"2019-10-16","2019-10-16"</v>
      </c>
      <c r="AC941" t="s">
        <v>333</v>
      </c>
      <c r="AD941" t="s">
        <v>332</v>
      </c>
      <c r="AE941" t="str">
        <f t="shared" si="31"/>
        <v>INSERT INTO dash.Jobs VALUES (1007,13981,"ZWILLING JA HENCKELS","2019-10-16","Ryan Hodgin","Fran Hice",9600,54.5,33,53,"B","010SBS","23#MEDIUM","35#LINER","ANY",1,"","","X","X","Ryan Hodgin","2017-12-23","JS","",0,"2019-10-16","2019-10-16");</v>
      </c>
    </row>
    <row r="942" spans="1:31" x14ac:dyDescent="0.2">
      <c r="A942">
        <v>1008</v>
      </c>
      <c r="B942" s="8">
        <v>13982</v>
      </c>
      <c r="C942" s="8" t="s">
        <v>59</v>
      </c>
      <c r="D942" t="s">
        <v>28</v>
      </c>
      <c r="E942" s="8" t="s">
        <v>358</v>
      </c>
      <c r="F942" s="8" t="s">
        <v>360</v>
      </c>
      <c r="G942" s="8">
        <v>84500</v>
      </c>
      <c r="H942" s="8">
        <v>35.5</v>
      </c>
      <c r="I942" s="8">
        <v>45.75</v>
      </c>
      <c r="J942" s="8">
        <v>35.5</v>
      </c>
      <c r="K942" s="8" t="s">
        <v>41</v>
      </c>
      <c r="L942" s="8" t="s">
        <v>60</v>
      </c>
      <c r="M942" s="8" t="s">
        <v>53</v>
      </c>
      <c r="N942" s="8" t="s">
        <v>48</v>
      </c>
      <c r="O942" s="8" t="s">
        <v>36</v>
      </c>
      <c r="P942" s="8">
        <v>1</v>
      </c>
      <c r="Q942" s="8" t="s">
        <v>37</v>
      </c>
      <c r="R942" s="8" t="s">
        <v>37</v>
      </c>
      <c r="S942" s="8" t="s">
        <v>38</v>
      </c>
      <c r="T942" s="8" t="s">
        <v>94</v>
      </c>
      <c r="U942" s="8" t="s">
        <v>371</v>
      </c>
      <c r="V942" s="8" t="s">
        <v>219</v>
      </c>
      <c r="W942" s="8" t="s">
        <v>338</v>
      </c>
      <c r="X942" s="8" t="s">
        <v>37</v>
      </c>
      <c r="Y942" s="8">
        <v>0</v>
      </c>
      <c r="Z942" t="s">
        <v>28</v>
      </c>
      <c r="AA942" t="s">
        <v>28</v>
      </c>
      <c r="AB942" t="str">
        <f t="shared" si="30"/>
        <v>1008,13982,"KEURIG GREEN MOUNTAIN","2019-10-16","Ryan Hodgin","Jeff Tejeda",84500,35.5,45.75,35.5,"B","012SBS","26#MEDIUM","42#LINER","ANY",1,"","","X","x","Shanae Codling","2018-6-12","JS","",0,"2019-10-16","2019-10-16"</v>
      </c>
      <c r="AC942" t="s">
        <v>333</v>
      </c>
      <c r="AD942" t="s">
        <v>332</v>
      </c>
      <c r="AE942" t="str">
        <f t="shared" si="31"/>
        <v>INSERT INTO dash.Jobs VALUES (1008,13982,"KEURIG GREEN MOUNTAIN","2019-10-16","Ryan Hodgin","Jeff Tejeda",84500,35.5,45.75,35.5,"B","012SBS","26#MEDIUM","42#LINER","ANY",1,"","","X","x","Shanae Codling","2018-6-12","JS","",0,"2019-10-16","2019-10-16");</v>
      </c>
    </row>
    <row r="943" spans="1:31" x14ac:dyDescent="0.2">
      <c r="A943">
        <v>1009</v>
      </c>
      <c r="B943" s="8">
        <v>13983</v>
      </c>
      <c r="C943" s="8" t="s">
        <v>59</v>
      </c>
      <c r="D943" t="s">
        <v>28</v>
      </c>
      <c r="E943" s="8" t="s">
        <v>358</v>
      </c>
      <c r="F943" s="8" t="s">
        <v>360</v>
      </c>
      <c r="G943" s="8">
        <v>26000</v>
      </c>
      <c r="H943" s="8">
        <v>35.5</v>
      </c>
      <c r="I943" s="8">
        <v>45.75</v>
      </c>
      <c r="J943" s="8">
        <v>35.5</v>
      </c>
      <c r="K943" s="8" t="s">
        <v>41</v>
      </c>
      <c r="L943" s="8" t="s">
        <v>60</v>
      </c>
      <c r="M943" s="8" t="s">
        <v>53</v>
      </c>
      <c r="N943" s="8" t="s">
        <v>48</v>
      </c>
      <c r="O943" s="8" t="s">
        <v>36</v>
      </c>
      <c r="P943" s="8">
        <v>1</v>
      </c>
      <c r="Q943" s="8" t="s">
        <v>37</v>
      </c>
      <c r="R943" s="8" t="s">
        <v>37</v>
      </c>
      <c r="S943" s="8" t="s">
        <v>38</v>
      </c>
      <c r="T943" s="8" t="s">
        <v>38</v>
      </c>
      <c r="U943" s="8" t="s">
        <v>358</v>
      </c>
      <c r="V943" s="8" t="s">
        <v>220</v>
      </c>
      <c r="W943" s="8" t="s">
        <v>148</v>
      </c>
      <c r="X943" s="8" t="s">
        <v>37</v>
      </c>
      <c r="Y943" s="8">
        <v>0</v>
      </c>
      <c r="Z943" t="s">
        <v>28</v>
      </c>
      <c r="AA943" t="s">
        <v>28</v>
      </c>
      <c r="AB943" t="str">
        <f t="shared" si="30"/>
        <v>1009,13983,"KEURIG GREEN MOUNTAIN","2019-10-16","Ryan Hodgin","Jeff Tejeda",26000,35.5,45.75,35.5,"B","012SBS","26#MEDIUM","42#LINER","ANY",1,"","","X","X","Ryan Hodgin","2017-12-23","SC","",0,"2019-10-16","2019-10-16"</v>
      </c>
      <c r="AC943" t="s">
        <v>333</v>
      </c>
      <c r="AD943" t="s">
        <v>332</v>
      </c>
      <c r="AE943" t="str">
        <f t="shared" si="31"/>
        <v>INSERT INTO dash.Jobs VALUES (1009,13983,"KEURIG GREEN MOUNTAIN","2019-10-16","Ryan Hodgin","Jeff Tejeda",26000,35.5,45.75,35.5,"B","012SBS","26#MEDIUM","42#LINER","ANY",1,"","","X","X","Ryan Hodgin","2017-12-23","SC","",0,"2019-10-16","2019-10-16");</v>
      </c>
    </row>
    <row r="944" spans="1:31" x14ac:dyDescent="0.2">
      <c r="A944">
        <v>1011</v>
      </c>
      <c r="B944" s="8">
        <v>13985</v>
      </c>
      <c r="C944" s="8" t="s">
        <v>90</v>
      </c>
      <c r="D944" t="s">
        <v>28</v>
      </c>
      <c r="E944" s="8" t="s">
        <v>358</v>
      </c>
      <c r="F944" s="8" t="s">
        <v>363</v>
      </c>
      <c r="G944" s="8">
        <v>20000</v>
      </c>
      <c r="H944" s="8">
        <v>43.5</v>
      </c>
      <c r="I944" s="8">
        <v>28</v>
      </c>
      <c r="J944" s="8">
        <v>43.5</v>
      </c>
      <c r="K944" s="8" t="s">
        <v>41</v>
      </c>
      <c r="L944" s="8" t="s">
        <v>33</v>
      </c>
      <c r="M944" s="8" t="s">
        <v>34</v>
      </c>
      <c r="N944" s="8" t="s">
        <v>35</v>
      </c>
      <c r="O944" s="8" t="s">
        <v>36</v>
      </c>
      <c r="P944" s="8">
        <v>1</v>
      </c>
      <c r="Q944" s="8" t="s">
        <v>37</v>
      </c>
      <c r="R944" s="8" t="s">
        <v>37</v>
      </c>
      <c r="S944" s="8" t="s">
        <v>38</v>
      </c>
      <c r="T944" s="8" t="s">
        <v>38</v>
      </c>
      <c r="U944" s="8" t="s">
        <v>358</v>
      </c>
      <c r="V944" s="8" t="s">
        <v>215</v>
      </c>
      <c r="W944" s="8" t="s">
        <v>30</v>
      </c>
      <c r="X944" s="8" t="s">
        <v>37</v>
      </c>
      <c r="Y944" s="8">
        <v>0</v>
      </c>
      <c r="Z944" t="s">
        <v>28</v>
      </c>
      <c r="AA944" t="s">
        <v>28</v>
      </c>
      <c r="AB944" t="str">
        <f t="shared" si="30"/>
        <v>1011,13985,"BOJANGLES","2019-10-16","Ryan Hodgin","Nancy Anthony",20000,43.5,28,43.5,"B","010SBS","23#MEDIUM","35#LINER","ANY",1,"","","X","X","Ryan Hodgin","2018-2-13","RH","",0,"2019-10-16","2019-10-16"</v>
      </c>
      <c r="AC944" t="s">
        <v>333</v>
      </c>
      <c r="AD944" t="s">
        <v>332</v>
      </c>
      <c r="AE944" t="str">
        <f t="shared" si="31"/>
        <v>INSERT INTO dash.Jobs VALUES (1011,13985,"BOJANGLES","2019-10-16","Ryan Hodgin","Nancy Anthony",20000,43.5,28,43.5,"B","010SBS","23#MEDIUM","35#LINER","ANY",1,"","","X","X","Ryan Hodgin","2018-2-13","RH","",0,"2019-10-16","2019-10-16");</v>
      </c>
    </row>
    <row r="945" spans="1:31" x14ac:dyDescent="0.2">
      <c r="A945">
        <v>1012</v>
      </c>
      <c r="B945" s="8">
        <v>13986</v>
      </c>
      <c r="C945" s="8" t="s">
        <v>90</v>
      </c>
      <c r="D945" t="s">
        <v>28</v>
      </c>
      <c r="E945" s="8" t="s">
        <v>358</v>
      </c>
      <c r="F945" s="8" t="s">
        <v>363</v>
      </c>
      <c r="G945" s="8">
        <v>150000</v>
      </c>
      <c r="H945" s="8">
        <v>52</v>
      </c>
      <c r="I945" s="8">
        <v>43.5</v>
      </c>
      <c r="J945" s="8">
        <v>52</v>
      </c>
      <c r="K945" s="8" t="s">
        <v>41</v>
      </c>
      <c r="L945" s="8" t="s">
        <v>33</v>
      </c>
      <c r="M945" s="8" t="s">
        <v>34</v>
      </c>
      <c r="N945" s="8" t="s">
        <v>35</v>
      </c>
      <c r="O945" s="8" t="s">
        <v>36</v>
      </c>
      <c r="P945" s="8">
        <v>1</v>
      </c>
      <c r="Q945" s="8" t="s">
        <v>37</v>
      </c>
      <c r="R945" s="8" t="s">
        <v>37</v>
      </c>
      <c r="S945" s="8" t="s">
        <v>38</v>
      </c>
      <c r="T945" s="8" t="s">
        <v>38</v>
      </c>
      <c r="U945" s="8" t="s">
        <v>371</v>
      </c>
      <c r="V945" s="8" t="s">
        <v>231</v>
      </c>
      <c r="W945" s="8" t="s">
        <v>30</v>
      </c>
      <c r="X945" s="8" t="s">
        <v>37</v>
      </c>
      <c r="Y945" s="8">
        <v>0</v>
      </c>
      <c r="Z945" t="s">
        <v>28</v>
      </c>
      <c r="AA945" t="s">
        <v>28</v>
      </c>
      <c r="AB945" t="str">
        <f t="shared" si="30"/>
        <v>1012,13986,"BOJANGLES","2019-10-16","Ryan Hodgin","Nancy Anthony",150000,52,43.5,52,"B","010SBS","23#MEDIUM","35#LINER","ANY",1,"","","X","X","Shanae Codling","2018-2-24","RH","",0,"2019-10-16","2019-10-16"</v>
      </c>
      <c r="AC945" t="s">
        <v>333</v>
      </c>
      <c r="AD945" t="s">
        <v>332</v>
      </c>
      <c r="AE945" t="str">
        <f t="shared" si="31"/>
        <v>INSERT INTO dash.Jobs VALUES (1012,13986,"BOJANGLES","2019-10-16","Ryan Hodgin","Nancy Anthony",150000,52,43.5,52,"B","010SBS","23#MEDIUM","35#LINER","ANY",1,"","","X","X","Shanae Codling","2018-2-24","RH","",0,"2019-10-16","2019-10-16");</v>
      </c>
    </row>
    <row r="946" spans="1:31" x14ac:dyDescent="0.2">
      <c r="A946">
        <v>1013</v>
      </c>
      <c r="B946" s="8">
        <v>13987</v>
      </c>
      <c r="C946" s="8" t="s">
        <v>59</v>
      </c>
      <c r="D946" t="s">
        <v>28</v>
      </c>
      <c r="E946" s="8" t="s">
        <v>358</v>
      </c>
      <c r="F946" s="8" t="s">
        <v>360</v>
      </c>
      <c r="G946" s="8">
        <v>5100</v>
      </c>
      <c r="H946" s="8">
        <v>37.5</v>
      </c>
      <c r="I946" s="8">
        <v>45.75</v>
      </c>
      <c r="J946" s="8">
        <v>37.5</v>
      </c>
      <c r="K946" s="8" t="s">
        <v>41</v>
      </c>
      <c r="L946" s="8" t="s">
        <v>60</v>
      </c>
      <c r="M946" s="8" t="s">
        <v>53</v>
      </c>
      <c r="N946" s="8" t="s">
        <v>48</v>
      </c>
      <c r="O946" s="8" t="s">
        <v>36</v>
      </c>
      <c r="P946" s="8">
        <v>1</v>
      </c>
      <c r="Q946" s="8" t="s">
        <v>37</v>
      </c>
      <c r="R946" s="8" t="s">
        <v>37</v>
      </c>
      <c r="S946" s="8" t="s">
        <v>38</v>
      </c>
      <c r="T946" s="8" t="s">
        <v>38</v>
      </c>
      <c r="U946" s="8" t="s">
        <v>358</v>
      </c>
      <c r="V946" s="8" t="s">
        <v>220</v>
      </c>
      <c r="W946" s="8" t="s">
        <v>148</v>
      </c>
      <c r="X946" s="8" t="s">
        <v>37</v>
      </c>
      <c r="Y946" s="8">
        <v>0</v>
      </c>
      <c r="Z946" t="s">
        <v>28</v>
      </c>
      <c r="AA946" t="s">
        <v>28</v>
      </c>
      <c r="AB946" t="str">
        <f t="shared" si="30"/>
        <v>1013,13987,"KEURIG GREEN MOUNTAIN","2019-10-16","Ryan Hodgin","Jeff Tejeda",5100,37.5,45.75,37.5,"B","012SBS","26#MEDIUM","42#LINER","ANY",1,"","","X","X","Ryan Hodgin","2017-12-23","SC","",0,"2019-10-16","2019-10-16"</v>
      </c>
      <c r="AC946" t="s">
        <v>333</v>
      </c>
      <c r="AD946" t="s">
        <v>332</v>
      </c>
      <c r="AE946" t="str">
        <f t="shared" si="31"/>
        <v>INSERT INTO dash.Jobs VALUES (1013,13987,"KEURIG GREEN MOUNTAIN","2019-10-16","Ryan Hodgin","Jeff Tejeda",5100,37.5,45.75,37.5,"B","012SBS","26#MEDIUM","42#LINER","ANY",1,"","","X","X","Ryan Hodgin","2017-12-23","SC","",0,"2019-10-16","2019-10-16");</v>
      </c>
    </row>
    <row r="947" spans="1:31" x14ac:dyDescent="0.2">
      <c r="A947">
        <v>1014</v>
      </c>
      <c r="B947" s="8">
        <v>13988</v>
      </c>
      <c r="C947" s="8" t="s">
        <v>47</v>
      </c>
      <c r="D947" t="s">
        <v>28</v>
      </c>
      <c r="E947" s="8" t="s">
        <v>358</v>
      </c>
      <c r="F947" s="8" t="s">
        <v>366</v>
      </c>
      <c r="G947" s="8">
        <v>90000</v>
      </c>
      <c r="H947" s="8">
        <v>40</v>
      </c>
      <c r="I947" s="8">
        <v>51.5</v>
      </c>
      <c r="J947" s="8">
        <v>40</v>
      </c>
      <c r="K947" s="8" t="s">
        <v>32</v>
      </c>
      <c r="L947" s="8" t="s">
        <v>33</v>
      </c>
      <c r="M947" s="8" t="s">
        <v>34</v>
      </c>
      <c r="N947" s="8" t="s">
        <v>35</v>
      </c>
      <c r="O947" s="8" t="s">
        <v>336</v>
      </c>
      <c r="P947" s="8">
        <v>1</v>
      </c>
      <c r="Q947" s="8" t="s">
        <v>37</v>
      </c>
      <c r="R947" s="8" t="s">
        <v>37</v>
      </c>
      <c r="S947" s="8" t="s">
        <v>38</v>
      </c>
      <c r="T947" s="8" t="s">
        <v>38</v>
      </c>
      <c r="U947" s="8" t="s">
        <v>371</v>
      </c>
      <c r="V947" s="8" t="s">
        <v>214</v>
      </c>
      <c r="W947" s="8" t="s">
        <v>63</v>
      </c>
      <c r="X947" s="8" t="s">
        <v>37</v>
      </c>
      <c r="Y947" s="8">
        <v>0</v>
      </c>
      <c r="Z947" t="s">
        <v>28</v>
      </c>
      <c r="AA947" t="s">
        <v>28</v>
      </c>
      <c r="AB947" t="str">
        <f t="shared" si="30"/>
        <v>1014,13988,"QUAKER","2019-10-16","Ryan Hodgin","Caroline Vega",90000,40,51.5,40,"E","010SBS","23#MEDIUM","35#LINER","KALLIMA",1,"","","X","X","Shanae Codling","2018-6-18","N/A","",0,"2019-10-16","2019-10-16"</v>
      </c>
      <c r="AC947" t="s">
        <v>333</v>
      </c>
      <c r="AD947" t="s">
        <v>332</v>
      </c>
      <c r="AE947" t="str">
        <f t="shared" si="31"/>
        <v>INSERT INTO dash.Jobs VALUES (1014,13988,"QUAKER","2019-10-16","Ryan Hodgin","Caroline Vega",90000,40,51.5,40,"E","010SBS","23#MEDIUM","35#LINER","KALLIMA",1,"","","X","X","Shanae Codling","2018-6-18","N/A","",0,"2019-10-16","2019-10-16");</v>
      </c>
    </row>
    <row r="948" spans="1:31" x14ac:dyDescent="0.2">
      <c r="A948">
        <v>1015</v>
      </c>
      <c r="B948" s="8">
        <v>13989</v>
      </c>
      <c r="C948" s="8" t="s">
        <v>137</v>
      </c>
      <c r="D948" t="s">
        <v>28</v>
      </c>
      <c r="E948" s="8" t="s">
        <v>358</v>
      </c>
      <c r="F948" s="8" t="s">
        <v>368</v>
      </c>
      <c r="G948" s="8">
        <v>15000</v>
      </c>
      <c r="H948" s="8">
        <v>43.5</v>
      </c>
      <c r="I948" s="8">
        <v>61.25</v>
      </c>
      <c r="J948" s="8">
        <v>43.5</v>
      </c>
      <c r="K948" s="8" t="s">
        <v>32</v>
      </c>
      <c r="L948" s="8" t="s">
        <v>33</v>
      </c>
      <c r="M948" s="8" t="s">
        <v>34</v>
      </c>
      <c r="N948" s="8" t="s">
        <v>35</v>
      </c>
      <c r="O948" s="8" t="s">
        <v>36</v>
      </c>
      <c r="P948" s="8">
        <v>1</v>
      </c>
      <c r="Q948" s="8" t="s">
        <v>37</v>
      </c>
      <c r="R948" s="8" t="s">
        <v>37</v>
      </c>
      <c r="S948" s="8" t="s">
        <v>38</v>
      </c>
      <c r="T948" s="8" t="s">
        <v>94</v>
      </c>
      <c r="U948" s="8" t="s">
        <v>358</v>
      </c>
      <c r="V948" s="8" t="s">
        <v>220</v>
      </c>
      <c r="W948" s="8" t="s">
        <v>338</v>
      </c>
      <c r="X948" s="8" t="s">
        <v>37</v>
      </c>
      <c r="Y948" s="8">
        <v>0</v>
      </c>
      <c r="Z948" t="s">
        <v>28</v>
      </c>
      <c r="AA948" t="s">
        <v>28</v>
      </c>
      <c r="AB948" t="str">
        <f t="shared" si="30"/>
        <v>1015,13989,"SAVAGE INITIATIVE","2019-10-16","Ryan Hodgin","Jamon Roth",15000,43.5,61.25,43.5,"E","010SBS","23#MEDIUM","35#LINER","ANY",1,"","","X","x","Ryan Hodgin","2017-12-23","JS","",0,"2019-10-16","2019-10-16"</v>
      </c>
      <c r="AC948" t="s">
        <v>333</v>
      </c>
      <c r="AD948" t="s">
        <v>332</v>
      </c>
      <c r="AE948" t="str">
        <f t="shared" si="31"/>
        <v>INSERT INTO dash.Jobs VALUES (1015,13989,"SAVAGE INITIATIVE","2019-10-16","Ryan Hodgin","Jamon Roth",15000,43.5,61.25,43.5,"E","010SBS","23#MEDIUM","35#LINER","ANY",1,"","","X","x","Ryan Hodgin","2017-12-23","JS","",0,"2019-10-16","2019-10-16");</v>
      </c>
    </row>
    <row r="949" spans="1:31" x14ac:dyDescent="0.2">
      <c r="A949">
        <v>1016</v>
      </c>
      <c r="B949" s="8">
        <v>13990</v>
      </c>
      <c r="C949" s="8" t="s">
        <v>29</v>
      </c>
      <c r="D949" t="s">
        <v>28</v>
      </c>
      <c r="E949" s="8" t="s">
        <v>358</v>
      </c>
      <c r="F949" s="8" t="s">
        <v>366</v>
      </c>
      <c r="G949" s="8">
        <v>90000</v>
      </c>
      <c r="H949" s="8">
        <v>36</v>
      </c>
      <c r="I949" s="8">
        <v>55.5</v>
      </c>
      <c r="J949" s="8">
        <v>36</v>
      </c>
      <c r="K949" s="8" t="s">
        <v>41</v>
      </c>
      <c r="L949" s="8" t="s">
        <v>33</v>
      </c>
      <c r="M949" s="8" t="s">
        <v>43</v>
      </c>
      <c r="N949" s="8" t="s">
        <v>48</v>
      </c>
      <c r="O949" s="8" t="s">
        <v>36</v>
      </c>
      <c r="P949" s="8">
        <v>1</v>
      </c>
      <c r="Q949" s="8" t="s">
        <v>37</v>
      </c>
      <c r="R949" s="8" t="s">
        <v>37</v>
      </c>
      <c r="S949" s="8" t="s">
        <v>38</v>
      </c>
      <c r="T949" s="8" t="s">
        <v>94</v>
      </c>
      <c r="U949" s="8" t="s">
        <v>358</v>
      </c>
      <c r="V949" s="8" t="s">
        <v>221</v>
      </c>
      <c r="W949" s="8" t="s">
        <v>148</v>
      </c>
      <c r="X949" s="8" t="s">
        <v>37</v>
      </c>
      <c r="Y949" s="8">
        <v>0</v>
      </c>
      <c r="Z949" t="s">
        <v>28</v>
      </c>
      <c r="AA949" t="s">
        <v>28</v>
      </c>
      <c r="AB949" t="str">
        <f t="shared" si="30"/>
        <v>1016,13990,"WHITE WAVE","2019-10-16","Ryan Hodgin","Caroline Vega",90000,36,55.5,36,"B","010SBS","33#MEDIUM","42#LINER","ANY",1,"","","X","x","Ryan Hodgin","2018-2-17","SC","",0,"2019-10-16","2019-10-16"</v>
      </c>
      <c r="AC949" t="s">
        <v>333</v>
      </c>
      <c r="AD949" t="s">
        <v>332</v>
      </c>
      <c r="AE949" t="str">
        <f t="shared" si="31"/>
        <v>INSERT INTO dash.Jobs VALUES (1016,13990,"WHITE WAVE","2019-10-16","Ryan Hodgin","Caroline Vega",90000,36,55.5,36,"B","010SBS","33#MEDIUM","42#LINER","ANY",1,"","","X","x","Ryan Hodgin","2018-2-17","SC","",0,"2019-10-16","2019-10-16");</v>
      </c>
    </row>
    <row r="950" spans="1:31" x14ac:dyDescent="0.2">
      <c r="A950">
        <v>1018</v>
      </c>
      <c r="B950" s="8">
        <v>13992</v>
      </c>
      <c r="C950" s="8" t="s">
        <v>29</v>
      </c>
      <c r="D950" t="s">
        <v>28</v>
      </c>
      <c r="E950" s="8" t="s">
        <v>358</v>
      </c>
      <c r="F950" s="8" t="s">
        <v>366</v>
      </c>
      <c r="G950" s="8">
        <v>10500</v>
      </c>
      <c r="H950" s="8">
        <v>36</v>
      </c>
      <c r="I950" s="8">
        <v>55.75</v>
      </c>
      <c r="J950" s="8">
        <v>34.5</v>
      </c>
      <c r="K950" s="8" t="s">
        <v>41</v>
      </c>
      <c r="L950" s="8" t="s">
        <v>33</v>
      </c>
      <c r="M950" s="8" t="s">
        <v>43</v>
      </c>
      <c r="N950" s="8" t="s">
        <v>48</v>
      </c>
      <c r="O950" s="8" t="s">
        <v>36</v>
      </c>
      <c r="P950" s="8">
        <v>1</v>
      </c>
      <c r="Q950" s="8" t="s">
        <v>37</v>
      </c>
      <c r="R950" s="8" t="s">
        <v>37</v>
      </c>
      <c r="S950" s="8" t="s">
        <v>38</v>
      </c>
      <c r="T950" s="8" t="s">
        <v>38</v>
      </c>
      <c r="U950" s="8" t="s">
        <v>364</v>
      </c>
      <c r="V950" s="8" t="s">
        <v>236</v>
      </c>
      <c r="W950" s="8" t="s">
        <v>63</v>
      </c>
      <c r="X950" s="8" t="s">
        <v>37</v>
      </c>
      <c r="Y950" s="8">
        <v>0</v>
      </c>
      <c r="Z950" t="s">
        <v>28</v>
      </c>
      <c r="AA950" t="s">
        <v>28</v>
      </c>
      <c r="AB950" t="str">
        <f t="shared" si="30"/>
        <v>1018,13992,"WHITE WAVE","2019-10-16","Ryan Hodgin","Caroline Vega",10500,36,55.75,34.5,"B","010SBS","33#MEDIUM","42#LINER","ANY",1,"","","X","X","Matt Seidler","2019-5-3","N/A","",0,"2019-10-16","2019-10-16"</v>
      </c>
      <c r="AC950" t="s">
        <v>333</v>
      </c>
      <c r="AD950" t="s">
        <v>332</v>
      </c>
      <c r="AE950" t="str">
        <f t="shared" si="31"/>
        <v>INSERT INTO dash.Jobs VALUES (1018,13992,"WHITE WAVE","2019-10-16","Ryan Hodgin","Caroline Vega",10500,36,55.75,34.5,"B","010SBS","33#MEDIUM","42#LINER","ANY",1,"","","X","X","Matt Seidler","2019-5-3","N/A","",0,"2019-10-16","2019-10-16");</v>
      </c>
    </row>
    <row r="951" spans="1:31" x14ac:dyDescent="0.2">
      <c r="A951">
        <v>1019</v>
      </c>
      <c r="B951" s="8">
        <v>13993</v>
      </c>
      <c r="C951" s="8" t="s">
        <v>138</v>
      </c>
      <c r="D951" t="s">
        <v>28</v>
      </c>
      <c r="E951" s="8" t="s">
        <v>358</v>
      </c>
      <c r="F951" s="8" t="s">
        <v>363</v>
      </c>
      <c r="G951" s="8">
        <v>105000</v>
      </c>
      <c r="H951" s="8">
        <v>52</v>
      </c>
      <c r="I951" s="8">
        <v>32.75</v>
      </c>
      <c r="J951" s="8">
        <v>48.5</v>
      </c>
      <c r="K951" s="8" t="s">
        <v>64</v>
      </c>
      <c r="L951" s="8" t="s">
        <v>33</v>
      </c>
      <c r="M951" s="8" t="s">
        <v>34</v>
      </c>
      <c r="N951" s="8" t="s">
        <v>56</v>
      </c>
      <c r="O951" s="8" t="s">
        <v>36</v>
      </c>
      <c r="P951" s="8">
        <v>1</v>
      </c>
      <c r="Q951" s="8" t="s">
        <v>37</v>
      </c>
      <c r="R951" s="8" t="s">
        <v>37</v>
      </c>
      <c r="S951" s="8" t="s">
        <v>38</v>
      </c>
      <c r="T951" s="8" t="s">
        <v>38</v>
      </c>
      <c r="U951" s="8" t="s">
        <v>358</v>
      </c>
      <c r="V951" s="8" t="s">
        <v>221</v>
      </c>
      <c r="W951" s="8" t="s">
        <v>338</v>
      </c>
      <c r="X951" s="8" t="s">
        <v>37</v>
      </c>
      <c r="Y951" s="8">
        <v>0</v>
      </c>
      <c r="Z951" t="s">
        <v>28</v>
      </c>
      <c r="AA951" t="s">
        <v>28</v>
      </c>
      <c r="AB951" t="str">
        <f t="shared" si="30"/>
        <v>1019,13993,"JOSTENS","2019-10-16","Ryan Hodgin","Nancy Anthony",105000,52,32.75,48.5,"F","010SBS","23#MEDIUM","26#LINER","ANY",1,"","","X","X","Ryan Hodgin","2018-2-17","JS","",0,"2019-10-16","2019-10-16"</v>
      </c>
      <c r="AC951" t="s">
        <v>333</v>
      </c>
      <c r="AD951" t="s">
        <v>332</v>
      </c>
      <c r="AE951" t="str">
        <f t="shared" si="31"/>
        <v>INSERT INTO dash.Jobs VALUES (1019,13993,"JOSTENS","2019-10-16","Ryan Hodgin","Nancy Anthony",105000,52,32.75,48.5,"F","010SBS","23#MEDIUM","26#LINER","ANY",1,"","","X","X","Ryan Hodgin","2018-2-17","JS","",0,"2019-10-16","2019-10-16");</v>
      </c>
    </row>
    <row r="952" spans="1:31" x14ac:dyDescent="0.2">
      <c r="A952">
        <v>1020</v>
      </c>
      <c r="B952" s="8">
        <v>13994</v>
      </c>
      <c r="C952" s="8" t="s">
        <v>138</v>
      </c>
      <c r="D952" t="s">
        <v>28</v>
      </c>
      <c r="E952" s="8" t="s">
        <v>358</v>
      </c>
      <c r="F952" s="8" t="s">
        <v>363</v>
      </c>
      <c r="G952" s="8">
        <v>6500</v>
      </c>
      <c r="H952" s="8">
        <v>48</v>
      </c>
      <c r="I952" s="8">
        <v>32.5</v>
      </c>
      <c r="J952" s="8">
        <v>44.5</v>
      </c>
      <c r="K952" s="8" t="s">
        <v>64</v>
      </c>
      <c r="L952" s="8" t="s">
        <v>33</v>
      </c>
      <c r="M952" s="8" t="s">
        <v>34</v>
      </c>
      <c r="N952" s="8" t="s">
        <v>56</v>
      </c>
      <c r="O952" s="8" t="s">
        <v>36</v>
      </c>
      <c r="P952" s="8">
        <v>1</v>
      </c>
      <c r="Q952" s="8" t="s">
        <v>37</v>
      </c>
      <c r="R952" s="8" t="s">
        <v>37</v>
      </c>
      <c r="S952" s="8" t="s">
        <v>38</v>
      </c>
      <c r="T952" s="8" t="s">
        <v>38</v>
      </c>
      <c r="U952" s="8" t="s">
        <v>358</v>
      </c>
      <c r="V952" s="8" t="s">
        <v>221</v>
      </c>
      <c r="W952" s="8" t="s">
        <v>338</v>
      </c>
      <c r="X952" s="8" t="s">
        <v>37</v>
      </c>
      <c r="Y952" s="8">
        <v>0</v>
      </c>
      <c r="Z952" t="s">
        <v>28</v>
      </c>
      <c r="AA952" t="s">
        <v>28</v>
      </c>
      <c r="AB952" t="str">
        <f t="shared" si="30"/>
        <v>1020,13994,"JOSTENS","2019-10-16","Ryan Hodgin","Nancy Anthony",6500,48,32.5,44.5,"F","010SBS","23#MEDIUM","26#LINER","ANY",1,"","","X","X","Ryan Hodgin","2018-2-17","JS","",0,"2019-10-16","2019-10-16"</v>
      </c>
      <c r="AC952" t="s">
        <v>333</v>
      </c>
      <c r="AD952" t="s">
        <v>332</v>
      </c>
      <c r="AE952" t="str">
        <f t="shared" si="31"/>
        <v>INSERT INTO dash.Jobs VALUES (1020,13994,"JOSTENS","2019-10-16","Ryan Hodgin","Nancy Anthony",6500,48,32.5,44.5,"F","010SBS","23#MEDIUM","26#LINER","ANY",1,"","","X","X","Ryan Hodgin","2018-2-17","JS","",0,"2019-10-16","2019-10-16");</v>
      </c>
    </row>
    <row r="953" spans="1:31" x14ac:dyDescent="0.2">
      <c r="A953">
        <v>1021</v>
      </c>
      <c r="B953" s="8">
        <v>13995</v>
      </c>
      <c r="C953" s="8" t="s">
        <v>138</v>
      </c>
      <c r="D953" t="s">
        <v>28</v>
      </c>
      <c r="E953" s="8" t="s">
        <v>358</v>
      </c>
      <c r="F953" s="8" t="s">
        <v>363</v>
      </c>
      <c r="G953" s="8">
        <v>10100</v>
      </c>
      <c r="H953" s="8">
        <v>54.5</v>
      </c>
      <c r="I953" s="8">
        <v>37</v>
      </c>
      <c r="J953" s="8">
        <v>52.5</v>
      </c>
      <c r="K953" s="8" t="s">
        <v>64</v>
      </c>
      <c r="L953" s="8" t="s">
        <v>33</v>
      </c>
      <c r="M953" s="8" t="s">
        <v>34</v>
      </c>
      <c r="N953" s="8" t="s">
        <v>56</v>
      </c>
      <c r="O953" s="8" t="s">
        <v>36</v>
      </c>
      <c r="P953" s="8">
        <v>1</v>
      </c>
      <c r="Q953" s="8" t="s">
        <v>37</v>
      </c>
      <c r="R953" s="8" t="s">
        <v>37</v>
      </c>
      <c r="S953" s="8" t="s">
        <v>38</v>
      </c>
      <c r="T953" s="8" t="s">
        <v>38</v>
      </c>
      <c r="U953" s="8" t="s">
        <v>358</v>
      </c>
      <c r="V953" s="8" t="s">
        <v>221</v>
      </c>
      <c r="W953" s="8" t="s">
        <v>338</v>
      </c>
      <c r="X953" s="8" t="s">
        <v>37</v>
      </c>
      <c r="Y953" s="8">
        <v>0</v>
      </c>
      <c r="Z953" t="s">
        <v>28</v>
      </c>
      <c r="AA953" t="s">
        <v>28</v>
      </c>
      <c r="AB953" t="str">
        <f t="shared" si="30"/>
        <v>1021,13995,"JOSTENS","2019-10-16","Ryan Hodgin","Nancy Anthony",10100,54.5,37,52.5,"F","010SBS","23#MEDIUM","26#LINER","ANY",1,"","","X","X","Ryan Hodgin","2018-2-17","JS","",0,"2019-10-16","2019-10-16"</v>
      </c>
      <c r="AC953" t="s">
        <v>333</v>
      </c>
      <c r="AD953" t="s">
        <v>332</v>
      </c>
      <c r="AE953" t="str">
        <f t="shared" si="31"/>
        <v>INSERT INTO dash.Jobs VALUES (1021,13995,"JOSTENS","2019-10-16","Ryan Hodgin","Nancy Anthony",10100,54.5,37,52.5,"F","010SBS","23#MEDIUM","26#LINER","ANY",1,"","","X","X","Ryan Hodgin","2018-2-17","JS","",0,"2019-10-16","2019-10-16");</v>
      </c>
    </row>
    <row r="954" spans="1:31" x14ac:dyDescent="0.2">
      <c r="A954">
        <v>1022</v>
      </c>
      <c r="B954" s="8">
        <v>13996</v>
      </c>
      <c r="C954" s="8" t="s">
        <v>59</v>
      </c>
      <c r="D954" t="s">
        <v>28</v>
      </c>
      <c r="E954" s="8" t="s">
        <v>358</v>
      </c>
      <c r="F954" s="8" t="s">
        <v>360</v>
      </c>
      <c r="G954" s="8">
        <v>39000</v>
      </c>
      <c r="H954" s="8">
        <v>35.5</v>
      </c>
      <c r="I954" s="8">
        <v>45.75</v>
      </c>
      <c r="J954" s="8">
        <v>35.5</v>
      </c>
      <c r="K954" s="8" t="s">
        <v>41</v>
      </c>
      <c r="L954" s="8" t="s">
        <v>60</v>
      </c>
      <c r="M954" s="8" t="s">
        <v>53</v>
      </c>
      <c r="N954" s="8" t="s">
        <v>48</v>
      </c>
      <c r="O954" s="8" t="s">
        <v>36</v>
      </c>
      <c r="P954" s="8">
        <v>1</v>
      </c>
      <c r="Q954" s="8" t="s">
        <v>37</v>
      </c>
      <c r="R954" s="8" t="s">
        <v>37</v>
      </c>
      <c r="S954" s="8" t="s">
        <v>38</v>
      </c>
      <c r="T954" s="8" t="s">
        <v>38</v>
      </c>
      <c r="U954" s="8" t="s">
        <v>371</v>
      </c>
      <c r="V954" s="8" t="s">
        <v>228</v>
      </c>
      <c r="W954" s="8" t="s">
        <v>148</v>
      </c>
      <c r="X954" s="8" t="s">
        <v>37</v>
      </c>
      <c r="Y954" s="8">
        <v>0</v>
      </c>
      <c r="Z954" t="s">
        <v>28</v>
      </c>
      <c r="AA954" t="s">
        <v>28</v>
      </c>
      <c r="AB954" t="str">
        <f t="shared" si="30"/>
        <v>1022,13996,"KEURIG GREEN MOUNTAIN","2019-10-16","Ryan Hodgin","Jeff Tejeda",39000,35.5,45.75,35.5,"B","012SBS","26#MEDIUM","42#LINER","ANY",1,"","","X","X","Shanae Codling","2018-4-28","SC","",0,"2019-10-16","2019-10-16"</v>
      </c>
      <c r="AC954" t="s">
        <v>333</v>
      </c>
      <c r="AD954" t="s">
        <v>332</v>
      </c>
      <c r="AE954" t="str">
        <f t="shared" si="31"/>
        <v>INSERT INTO dash.Jobs VALUES (1022,13996,"KEURIG GREEN MOUNTAIN","2019-10-16","Ryan Hodgin","Jeff Tejeda",39000,35.5,45.75,35.5,"B","012SBS","26#MEDIUM","42#LINER","ANY",1,"","","X","X","Shanae Codling","2018-4-28","SC","",0,"2019-10-16","2019-10-16");</v>
      </c>
    </row>
    <row r="955" spans="1:31" x14ac:dyDescent="0.2">
      <c r="A955">
        <v>1023</v>
      </c>
      <c r="B955" s="8">
        <v>13997</v>
      </c>
      <c r="C955" s="8" t="s">
        <v>59</v>
      </c>
      <c r="D955" t="s">
        <v>28</v>
      </c>
      <c r="E955" s="8" t="s">
        <v>358</v>
      </c>
      <c r="F955" s="8" t="s">
        <v>360</v>
      </c>
      <c r="G955" s="8">
        <v>45500</v>
      </c>
      <c r="H955" s="8">
        <v>35.5</v>
      </c>
      <c r="I955" s="8">
        <v>45.75</v>
      </c>
      <c r="J955" s="8">
        <v>35.5</v>
      </c>
      <c r="K955" s="8" t="s">
        <v>41</v>
      </c>
      <c r="L955" s="8" t="s">
        <v>60</v>
      </c>
      <c r="M955" s="8" t="s">
        <v>53</v>
      </c>
      <c r="N955" s="8" t="s">
        <v>48</v>
      </c>
      <c r="O955" s="8" t="s">
        <v>36</v>
      </c>
      <c r="P955" s="8">
        <v>1</v>
      </c>
      <c r="Q955" s="8" t="s">
        <v>37</v>
      </c>
      <c r="R955" s="8" t="s">
        <v>37</v>
      </c>
      <c r="S955" s="8" t="s">
        <v>38</v>
      </c>
      <c r="T955" s="8" t="s">
        <v>94</v>
      </c>
      <c r="U955" s="8" t="s">
        <v>358</v>
      </c>
      <c r="V955" s="8" t="s">
        <v>215</v>
      </c>
      <c r="W955" s="8" t="s">
        <v>148</v>
      </c>
      <c r="X955" s="8" t="s">
        <v>37</v>
      </c>
      <c r="Y955" s="8">
        <v>0</v>
      </c>
      <c r="Z955" t="s">
        <v>28</v>
      </c>
      <c r="AA955" t="s">
        <v>28</v>
      </c>
      <c r="AB955" t="str">
        <f t="shared" si="30"/>
        <v>1023,13997,"KEURIG GREEN MOUNTAIN","2019-10-16","Ryan Hodgin","Jeff Tejeda",45500,35.5,45.75,35.5,"B","012SBS","26#MEDIUM","42#LINER","ANY",1,"","","X","x","Ryan Hodgin","2018-2-13","SC","",0,"2019-10-16","2019-10-16"</v>
      </c>
      <c r="AC955" t="s">
        <v>333</v>
      </c>
      <c r="AD955" t="s">
        <v>332</v>
      </c>
      <c r="AE955" t="str">
        <f t="shared" si="31"/>
        <v>INSERT INTO dash.Jobs VALUES (1023,13997,"KEURIG GREEN MOUNTAIN","2019-10-16","Ryan Hodgin","Jeff Tejeda",45500,35.5,45.75,35.5,"B","012SBS","26#MEDIUM","42#LINER","ANY",1,"","","X","x","Ryan Hodgin","2018-2-13","SC","",0,"2019-10-16","2019-10-16");</v>
      </c>
    </row>
    <row r="956" spans="1:31" x14ac:dyDescent="0.2">
      <c r="A956">
        <v>1024</v>
      </c>
      <c r="B956" s="8">
        <v>13998</v>
      </c>
      <c r="C956" s="8" t="s">
        <v>59</v>
      </c>
      <c r="D956" t="s">
        <v>28</v>
      </c>
      <c r="E956" s="8" t="s">
        <v>358</v>
      </c>
      <c r="F956" s="8" t="s">
        <v>360</v>
      </c>
      <c r="G956" s="8">
        <v>121300</v>
      </c>
      <c r="H956" s="8">
        <v>37.5</v>
      </c>
      <c r="I956" s="8">
        <v>45.75</v>
      </c>
      <c r="J956" s="8">
        <v>37.5</v>
      </c>
      <c r="K956" s="8" t="s">
        <v>41</v>
      </c>
      <c r="L956" s="8" t="s">
        <v>60</v>
      </c>
      <c r="M956" s="8" t="s">
        <v>53</v>
      </c>
      <c r="N956" s="8" t="s">
        <v>48</v>
      </c>
      <c r="O956" s="8" t="s">
        <v>36</v>
      </c>
      <c r="P956" s="8">
        <v>1</v>
      </c>
      <c r="Q956" s="8" t="s">
        <v>37</v>
      </c>
      <c r="R956" s="8" t="s">
        <v>37</v>
      </c>
      <c r="S956" s="8" t="s">
        <v>38</v>
      </c>
      <c r="T956" s="8" t="s">
        <v>38</v>
      </c>
      <c r="U956" s="8" t="s">
        <v>371</v>
      </c>
      <c r="V956" s="8" t="s">
        <v>228</v>
      </c>
      <c r="W956" s="8" t="s">
        <v>148</v>
      </c>
      <c r="X956" s="8" t="s">
        <v>37</v>
      </c>
      <c r="Y956" s="8">
        <v>0</v>
      </c>
      <c r="Z956" t="s">
        <v>28</v>
      </c>
      <c r="AA956" t="s">
        <v>28</v>
      </c>
      <c r="AB956" t="str">
        <f t="shared" si="30"/>
        <v>1024,13998,"KEURIG GREEN MOUNTAIN","2019-10-16","Ryan Hodgin","Jeff Tejeda",121300,37.5,45.75,37.5,"B","012SBS","26#MEDIUM","42#LINER","ANY",1,"","","X","X","Shanae Codling","2018-4-28","SC","",0,"2019-10-16","2019-10-16"</v>
      </c>
      <c r="AC956" t="s">
        <v>333</v>
      </c>
      <c r="AD956" t="s">
        <v>332</v>
      </c>
      <c r="AE956" t="str">
        <f t="shared" si="31"/>
        <v>INSERT INTO dash.Jobs VALUES (1024,13998,"KEURIG GREEN MOUNTAIN","2019-10-16","Ryan Hodgin","Jeff Tejeda",121300,37.5,45.75,37.5,"B","012SBS","26#MEDIUM","42#LINER","ANY",1,"","","X","X","Shanae Codling","2018-4-28","SC","",0,"2019-10-16","2019-10-16");</v>
      </c>
    </row>
    <row r="957" spans="1:31" x14ac:dyDescent="0.2">
      <c r="A957">
        <v>1025</v>
      </c>
      <c r="B957" s="8">
        <v>13999</v>
      </c>
      <c r="C957" s="8" t="s">
        <v>29</v>
      </c>
      <c r="D957" t="s">
        <v>28</v>
      </c>
      <c r="E957" s="8" t="s">
        <v>358</v>
      </c>
      <c r="F957" s="8" t="s">
        <v>366</v>
      </c>
      <c r="G957" s="8">
        <v>22800</v>
      </c>
      <c r="H957" s="8">
        <v>52</v>
      </c>
      <c r="I957" s="8">
        <v>34</v>
      </c>
      <c r="J957" s="8">
        <v>51</v>
      </c>
      <c r="K957" s="8" t="s">
        <v>32</v>
      </c>
      <c r="L957" s="8" t="s">
        <v>33</v>
      </c>
      <c r="M957" s="8" t="s">
        <v>34</v>
      </c>
      <c r="N957" s="8" t="s">
        <v>35</v>
      </c>
      <c r="O957" s="8" t="s">
        <v>36</v>
      </c>
      <c r="P957" s="8">
        <v>1</v>
      </c>
      <c r="Q957" s="8" t="s">
        <v>37</v>
      </c>
      <c r="R957" s="8" t="s">
        <v>37</v>
      </c>
      <c r="S957" s="8" t="s">
        <v>38</v>
      </c>
      <c r="T957" s="8" t="s">
        <v>38</v>
      </c>
      <c r="U957" s="8" t="s">
        <v>371</v>
      </c>
      <c r="V957" s="8" t="s">
        <v>225</v>
      </c>
      <c r="W957" s="8" t="s">
        <v>148</v>
      </c>
      <c r="X957" s="8" t="s">
        <v>37</v>
      </c>
      <c r="Y957" s="8">
        <v>0</v>
      </c>
      <c r="Z957" t="s">
        <v>28</v>
      </c>
      <c r="AA957" t="s">
        <v>28</v>
      </c>
      <c r="AB957" t="str">
        <f t="shared" si="30"/>
        <v>1025,13999,"WHITE WAVE","2019-10-16","Ryan Hodgin","Caroline Vega",22800,52,34,51,"E","010SBS","23#MEDIUM","35#LINER","ANY",1,"","","X","X","Shanae Codling","2018-4-16","SC","",0,"2019-10-16","2019-10-16"</v>
      </c>
      <c r="AC957" t="s">
        <v>333</v>
      </c>
      <c r="AD957" t="s">
        <v>332</v>
      </c>
      <c r="AE957" t="str">
        <f t="shared" si="31"/>
        <v>INSERT INTO dash.Jobs VALUES (1025,13999,"WHITE WAVE","2019-10-16","Ryan Hodgin","Caroline Vega",22800,52,34,51,"E","010SBS","23#MEDIUM","35#LINER","ANY",1,"","","X","X","Shanae Codling","2018-4-16","SC","",0,"2019-10-16","2019-10-16");</v>
      </c>
    </row>
    <row r="958" spans="1:31" x14ac:dyDescent="0.2">
      <c r="A958">
        <v>1026</v>
      </c>
      <c r="B958" s="8">
        <v>14000</v>
      </c>
      <c r="C958" s="8" t="s">
        <v>98</v>
      </c>
      <c r="D958" t="s">
        <v>28</v>
      </c>
      <c r="E958" s="8" t="s">
        <v>358</v>
      </c>
      <c r="F958" s="8" t="s">
        <v>363</v>
      </c>
      <c r="G958" s="8">
        <v>28800</v>
      </c>
      <c r="H958" s="8">
        <v>43.5</v>
      </c>
      <c r="I958" s="8">
        <v>58.5</v>
      </c>
      <c r="J958" s="8">
        <v>43.5</v>
      </c>
      <c r="K958" s="8" t="s">
        <v>41</v>
      </c>
      <c r="L958" s="8" t="s">
        <v>60</v>
      </c>
      <c r="M958" s="8" t="s">
        <v>43</v>
      </c>
      <c r="N958" s="8" t="s">
        <v>44</v>
      </c>
      <c r="O958" s="8" t="s">
        <v>36</v>
      </c>
      <c r="P958" s="8">
        <v>1</v>
      </c>
      <c r="Q958" s="8" t="s">
        <v>37</v>
      </c>
      <c r="R958" s="8" t="s">
        <v>37</v>
      </c>
      <c r="S958" s="8" t="s">
        <v>38</v>
      </c>
      <c r="T958" s="8" t="s">
        <v>38</v>
      </c>
      <c r="U958" s="8" t="s">
        <v>358</v>
      </c>
      <c r="V958" s="8" t="s">
        <v>221</v>
      </c>
      <c r="W958" s="8" t="s">
        <v>338</v>
      </c>
      <c r="X958" s="8" t="s">
        <v>37</v>
      </c>
      <c r="Y958" s="8">
        <v>0</v>
      </c>
      <c r="Z958" t="s">
        <v>28</v>
      </c>
      <c r="AA958" t="s">
        <v>28</v>
      </c>
      <c r="AB958" t="str">
        <f t="shared" si="30"/>
        <v>1026,14000,"SAPUTO","2019-10-16","Ryan Hodgin","Nancy Anthony",28800,43.5,58.5,43.5,"B","012SBS","33#MEDIUM","50.5#LINER","ANY",1,"","","X","X","Ryan Hodgin","2018-2-17","JS","",0,"2019-10-16","2019-10-16"</v>
      </c>
      <c r="AC958" t="s">
        <v>333</v>
      </c>
      <c r="AD958" t="s">
        <v>332</v>
      </c>
      <c r="AE958" t="str">
        <f t="shared" si="31"/>
        <v>INSERT INTO dash.Jobs VALUES (1026,14000,"SAPUTO","2019-10-16","Ryan Hodgin","Nancy Anthony",28800,43.5,58.5,43.5,"B","012SBS","33#MEDIUM","50.5#LINER","ANY",1,"","","X","X","Ryan Hodgin","2018-2-17","JS","",0,"2019-10-16","2019-10-16");</v>
      </c>
    </row>
    <row r="959" spans="1:31" x14ac:dyDescent="0.2">
      <c r="A959">
        <v>1027</v>
      </c>
      <c r="B959" s="8">
        <v>14001</v>
      </c>
      <c r="C959" s="8" t="s">
        <v>54</v>
      </c>
      <c r="D959" t="s">
        <v>28</v>
      </c>
      <c r="E959" s="8" t="s">
        <v>358</v>
      </c>
      <c r="F959" s="8" t="s">
        <v>363</v>
      </c>
      <c r="G959" s="8">
        <v>160000</v>
      </c>
      <c r="H959" s="8">
        <v>54.5</v>
      </c>
      <c r="I959" s="8">
        <v>33.75</v>
      </c>
      <c r="J959" s="8">
        <v>54</v>
      </c>
      <c r="K959" s="8" t="s">
        <v>32</v>
      </c>
      <c r="L959" s="8" t="s">
        <v>33</v>
      </c>
      <c r="M959" s="8" t="s">
        <v>34</v>
      </c>
      <c r="N959" s="8" t="s">
        <v>56</v>
      </c>
      <c r="O959" s="8" t="s">
        <v>36</v>
      </c>
      <c r="P959" s="8">
        <v>1</v>
      </c>
      <c r="Q959" s="8" t="s">
        <v>37</v>
      </c>
      <c r="R959" s="8" t="s">
        <v>37</v>
      </c>
      <c r="S959" s="8" t="s">
        <v>38</v>
      </c>
      <c r="T959" s="8" t="s">
        <v>38</v>
      </c>
      <c r="U959" s="8" t="s">
        <v>371</v>
      </c>
      <c r="V959" s="8" t="s">
        <v>231</v>
      </c>
      <c r="W959" s="8" t="s">
        <v>338</v>
      </c>
      <c r="X959" s="8" t="s">
        <v>37</v>
      </c>
      <c r="Y959" s="8">
        <v>0</v>
      </c>
      <c r="Z959" t="s">
        <v>28</v>
      </c>
      <c r="AA959" t="s">
        <v>28</v>
      </c>
      <c r="AB959" t="str">
        <f t="shared" si="30"/>
        <v>1027,14001,"KELLOGG'S","2019-10-16","Ryan Hodgin","Nancy Anthony",160000,54.5,33.75,54,"E","010SBS","23#MEDIUM","26#LINER","ANY",1,"","","X","X","Shanae Codling","2018-2-24","JS","",0,"2019-10-16","2019-10-16"</v>
      </c>
      <c r="AC959" t="s">
        <v>333</v>
      </c>
      <c r="AD959" t="s">
        <v>332</v>
      </c>
      <c r="AE959" t="str">
        <f t="shared" si="31"/>
        <v>INSERT INTO dash.Jobs VALUES (1027,14001,"KELLOGG'S","2019-10-16","Ryan Hodgin","Nancy Anthony",160000,54.5,33.75,54,"E","010SBS","23#MEDIUM","26#LINER","ANY",1,"","","X","X","Shanae Codling","2018-2-24","JS","",0,"2019-10-16","2019-10-16");</v>
      </c>
    </row>
    <row r="960" spans="1:31" x14ac:dyDescent="0.2">
      <c r="A960">
        <v>1028</v>
      </c>
      <c r="B960" s="8">
        <v>14002</v>
      </c>
      <c r="C960" s="8" t="s">
        <v>54</v>
      </c>
      <c r="D960" t="s">
        <v>28</v>
      </c>
      <c r="E960" s="8" t="s">
        <v>358</v>
      </c>
      <c r="F960" s="8" t="s">
        <v>363</v>
      </c>
      <c r="G960" s="8">
        <v>80000</v>
      </c>
      <c r="H960" s="8">
        <v>59.5</v>
      </c>
      <c r="I960" s="8">
        <v>33.75</v>
      </c>
      <c r="J960" s="8">
        <v>59.5</v>
      </c>
      <c r="K960" s="8" t="s">
        <v>32</v>
      </c>
      <c r="L960" s="8" t="s">
        <v>33</v>
      </c>
      <c r="M960" s="8" t="s">
        <v>34</v>
      </c>
      <c r="N960" s="8" t="s">
        <v>56</v>
      </c>
      <c r="O960" s="8" t="s">
        <v>36</v>
      </c>
      <c r="P960" s="8">
        <v>1</v>
      </c>
      <c r="Q960" s="8" t="s">
        <v>37</v>
      </c>
      <c r="R960" s="8" t="s">
        <v>37</v>
      </c>
      <c r="S960" s="8" t="s">
        <v>38</v>
      </c>
      <c r="T960" s="8" t="s">
        <v>38</v>
      </c>
      <c r="U960" s="8" t="s">
        <v>371</v>
      </c>
      <c r="V960" s="8" t="s">
        <v>228</v>
      </c>
      <c r="W960" s="8" t="s">
        <v>338</v>
      </c>
      <c r="X960" s="8" t="s">
        <v>37</v>
      </c>
      <c r="Y960" s="8">
        <v>0</v>
      </c>
      <c r="Z960" t="s">
        <v>28</v>
      </c>
      <c r="AA960" t="s">
        <v>28</v>
      </c>
      <c r="AB960" t="str">
        <f t="shared" si="30"/>
        <v>1028,14002,"KELLOGG'S","2019-10-16","Ryan Hodgin","Nancy Anthony",80000,59.5,33.75,59.5,"E","010SBS","23#MEDIUM","26#LINER","ANY",1,"","","X","X","Shanae Codling","2018-4-28","JS","",0,"2019-10-16","2019-10-16"</v>
      </c>
      <c r="AC960" t="s">
        <v>333</v>
      </c>
      <c r="AD960" t="s">
        <v>332</v>
      </c>
      <c r="AE960" t="str">
        <f t="shared" si="31"/>
        <v>INSERT INTO dash.Jobs VALUES (1028,14002,"KELLOGG'S","2019-10-16","Ryan Hodgin","Nancy Anthony",80000,59.5,33.75,59.5,"E","010SBS","23#MEDIUM","26#LINER","ANY",1,"","","X","X","Shanae Codling","2018-4-28","JS","",0,"2019-10-16","2019-10-16");</v>
      </c>
    </row>
    <row r="961" spans="1:31" x14ac:dyDescent="0.2">
      <c r="A961">
        <v>1029</v>
      </c>
      <c r="B961" s="8">
        <v>14003</v>
      </c>
      <c r="C961" s="8" t="s">
        <v>54</v>
      </c>
      <c r="D961" t="s">
        <v>28</v>
      </c>
      <c r="E961" s="8" t="s">
        <v>358</v>
      </c>
      <c r="F961" s="8" t="s">
        <v>363</v>
      </c>
      <c r="G961" s="8">
        <v>60000</v>
      </c>
      <c r="H961" s="8">
        <v>36</v>
      </c>
      <c r="I961" s="8">
        <v>56</v>
      </c>
      <c r="J961" s="8">
        <v>34.5</v>
      </c>
      <c r="K961" s="8" t="s">
        <v>32</v>
      </c>
      <c r="L961" s="8" t="s">
        <v>33</v>
      </c>
      <c r="M961" s="8" t="s">
        <v>34</v>
      </c>
      <c r="N961" s="8" t="s">
        <v>35</v>
      </c>
      <c r="O961" s="8" t="s">
        <v>36</v>
      </c>
      <c r="P961" s="8">
        <v>1</v>
      </c>
      <c r="Q961" s="8" t="s">
        <v>37</v>
      </c>
      <c r="R961" s="8" t="s">
        <v>37</v>
      </c>
      <c r="S961" s="8" t="s">
        <v>38</v>
      </c>
      <c r="T961" s="8" t="s">
        <v>94</v>
      </c>
      <c r="U961" s="8" t="s">
        <v>371</v>
      </c>
      <c r="V961" s="8" t="s">
        <v>214</v>
      </c>
      <c r="W961" s="8" t="s">
        <v>63</v>
      </c>
      <c r="X961" s="8" t="s">
        <v>37</v>
      </c>
      <c r="Y961" s="8">
        <v>0</v>
      </c>
      <c r="Z961" t="s">
        <v>28</v>
      </c>
      <c r="AA961" t="s">
        <v>28</v>
      </c>
      <c r="AB961" t="str">
        <f t="shared" si="30"/>
        <v>1029,14003,"KELLOGG'S","2019-10-16","Ryan Hodgin","Nancy Anthony",60000,36,56,34.5,"E","010SBS","23#MEDIUM","35#LINER","ANY",1,"","","X","x","Shanae Codling","2018-6-18","N/A","",0,"2019-10-16","2019-10-16"</v>
      </c>
      <c r="AC961" t="s">
        <v>333</v>
      </c>
      <c r="AD961" t="s">
        <v>332</v>
      </c>
      <c r="AE961" t="str">
        <f t="shared" si="31"/>
        <v>INSERT INTO dash.Jobs VALUES (1029,14003,"KELLOGG'S","2019-10-16","Ryan Hodgin","Nancy Anthony",60000,36,56,34.5,"E","010SBS","23#MEDIUM","35#LINER","ANY",1,"","","X","x","Shanae Codling","2018-6-18","N/A","",0,"2019-10-16","2019-10-16");</v>
      </c>
    </row>
    <row r="962" spans="1:31" x14ac:dyDescent="0.2">
      <c r="A962">
        <v>1030</v>
      </c>
      <c r="B962" s="8">
        <v>14004</v>
      </c>
      <c r="C962" s="8" t="s">
        <v>80</v>
      </c>
      <c r="D962" t="s">
        <v>28</v>
      </c>
      <c r="E962" s="8" t="s">
        <v>358</v>
      </c>
      <c r="F962" s="8" t="s">
        <v>362</v>
      </c>
      <c r="G962" s="8">
        <v>7800</v>
      </c>
      <c r="H962" s="8">
        <v>52</v>
      </c>
      <c r="I962" s="8">
        <v>31.75</v>
      </c>
      <c r="J962" s="8">
        <v>49</v>
      </c>
      <c r="K962" s="8" t="s">
        <v>32</v>
      </c>
      <c r="L962" s="8" t="s">
        <v>33</v>
      </c>
      <c r="M962" s="8" t="s">
        <v>34</v>
      </c>
      <c r="N962" s="8" t="s">
        <v>35</v>
      </c>
      <c r="O962" s="8" t="s">
        <v>36</v>
      </c>
      <c r="P962" s="8">
        <v>1</v>
      </c>
      <c r="Q962" s="8" t="s">
        <v>37</v>
      </c>
      <c r="R962" s="8" t="s">
        <v>37</v>
      </c>
      <c r="S962" s="8" t="s">
        <v>38</v>
      </c>
      <c r="T962" s="8" t="s">
        <v>38</v>
      </c>
      <c r="U962" s="8" t="s">
        <v>358</v>
      </c>
      <c r="V962" s="8" t="s">
        <v>220</v>
      </c>
      <c r="W962" s="8" t="s">
        <v>63</v>
      </c>
      <c r="X962" s="8" t="s">
        <v>37</v>
      </c>
      <c r="Y962" s="8">
        <v>0</v>
      </c>
      <c r="Z962" t="s">
        <v>28</v>
      </c>
      <c r="AA962" t="s">
        <v>28</v>
      </c>
      <c r="AB962" t="str">
        <f t="shared" si="30"/>
        <v>1030,14004,"IMPRESS PKG.","2019-10-16","Ryan Hodgin","Fran Hice",7800,52,31.75,49,"E","010SBS","23#MEDIUM","35#LINER","ANY",1,"","","X","X","Ryan Hodgin","2017-12-23","N/A","",0,"2019-10-16","2019-10-16"</v>
      </c>
      <c r="AC962" t="s">
        <v>333</v>
      </c>
      <c r="AD962" t="s">
        <v>332</v>
      </c>
      <c r="AE962" t="str">
        <f t="shared" si="31"/>
        <v>INSERT INTO dash.Jobs VALUES (1030,14004,"IMPRESS PKG.","2019-10-16","Ryan Hodgin","Fran Hice",7800,52,31.75,49,"E","010SBS","23#MEDIUM","35#LINER","ANY",1,"","","X","X","Ryan Hodgin","2017-12-23","N/A","",0,"2019-10-16","2019-10-16");</v>
      </c>
    </row>
    <row r="963" spans="1:31" x14ac:dyDescent="0.2">
      <c r="A963">
        <v>1031</v>
      </c>
      <c r="B963" s="8">
        <v>14005</v>
      </c>
      <c r="C963" s="8" t="s">
        <v>54</v>
      </c>
      <c r="D963" t="s">
        <v>28</v>
      </c>
      <c r="E963" s="8" t="s">
        <v>367</v>
      </c>
      <c r="F963" s="8" t="s">
        <v>363</v>
      </c>
      <c r="G963" s="8">
        <v>60000</v>
      </c>
      <c r="H963" s="8">
        <v>38.5</v>
      </c>
      <c r="I963" s="8">
        <v>60</v>
      </c>
      <c r="J963" s="8">
        <v>37.5</v>
      </c>
      <c r="K963" s="8" t="s">
        <v>32</v>
      </c>
      <c r="L963" s="8" t="s">
        <v>33</v>
      </c>
      <c r="M963" s="8" t="s">
        <v>34</v>
      </c>
      <c r="N963" s="8" t="s">
        <v>35</v>
      </c>
      <c r="O963" s="8" t="s">
        <v>36</v>
      </c>
      <c r="P963" s="8">
        <v>1</v>
      </c>
      <c r="Q963" s="8" t="s">
        <v>37</v>
      </c>
      <c r="R963" s="8" t="s">
        <v>37</v>
      </c>
      <c r="S963" s="8" t="s">
        <v>38</v>
      </c>
      <c r="T963" s="8" t="s">
        <v>94</v>
      </c>
      <c r="U963" s="8" t="s">
        <v>371</v>
      </c>
      <c r="V963" s="8" t="s">
        <v>209</v>
      </c>
      <c r="W963" s="8" t="s">
        <v>338</v>
      </c>
      <c r="X963" s="8" t="s">
        <v>37</v>
      </c>
      <c r="Y963" s="8">
        <v>0</v>
      </c>
      <c r="Z963" t="s">
        <v>28</v>
      </c>
      <c r="AA963" t="s">
        <v>28</v>
      </c>
      <c r="AB963" t="str">
        <f t="shared" si="30"/>
        <v>1031,14005,"KELLOGG'S","2019-10-16","Tom Gottberg","Nancy Anthony",60000,38.5,60,37.5,"E","010SBS","23#MEDIUM","35#LINER","ANY",1,"","","X","x","Shanae Codling","2018-3-12","JS","",0,"2019-10-16","2019-10-16"</v>
      </c>
      <c r="AC963" t="s">
        <v>333</v>
      </c>
      <c r="AD963" t="s">
        <v>332</v>
      </c>
      <c r="AE963" t="str">
        <f t="shared" si="31"/>
        <v>INSERT INTO dash.Jobs VALUES (1031,14005,"KELLOGG'S","2019-10-16","Tom Gottberg","Nancy Anthony",60000,38.5,60,37.5,"E","010SBS","23#MEDIUM","35#LINER","ANY",1,"","","X","x","Shanae Codling","2018-3-12","JS","",0,"2019-10-16","2019-10-16");</v>
      </c>
    </row>
    <row r="964" spans="1:31" x14ac:dyDescent="0.2">
      <c r="A964">
        <v>1032</v>
      </c>
      <c r="B964" s="8">
        <v>14006</v>
      </c>
      <c r="C964" s="8" t="s">
        <v>68</v>
      </c>
      <c r="D964" t="s">
        <v>28</v>
      </c>
      <c r="E964" s="8" t="s">
        <v>367</v>
      </c>
      <c r="F964" s="8" t="s">
        <v>360</v>
      </c>
      <c r="G964" s="8">
        <v>240000</v>
      </c>
      <c r="H964" s="8">
        <v>43.5</v>
      </c>
      <c r="I964" s="8">
        <v>53.5</v>
      </c>
      <c r="J964" s="8">
        <v>43.5</v>
      </c>
      <c r="K964" s="8" t="s">
        <v>32</v>
      </c>
      <c r="L964" s="8" t="s">
        <v>33</v>
      </c>
      <c r="M964" s="8" t="s">
        <v>34</v>
      </c>
      <c r="N964" s="8" t="s">
        <v>35</v>
      </c>
      <c r="O964" s="8" t="s">
        <v>36</v>
      </c>
      <c r="P964" s="8">
        <v>1</v>
      </c>
      <c r="Q964" s="8" t="s">
        <v>37</v>
      </c>
      <c r="R964" s="8" t="s">
        <v>37</v>
      </c>
      <c r="S964" s="8" t="s">
        <v>38</v>
      </c>
      <c r="T964" s="8" t="s">
        <v>38</v>
      </c>
      <c r="U964" s="8" t="s">
        <v>371</v>
      </c>
      <c r="V964" s="8" t="s">
        <v>228</v>
      </c>
      <c r="W964" s="8" t="s">
        <v>338</v>
      </c>
      <c r="X964" s="8" t="s">
        <v>37</v>
      </c>
      <c r="Y964" s="8">
        <v>0</v>
      </c>
      <c r="Z964" t="s">
        <v>28</v>
      </c>
      <c r="AA964" t="s">
        <v>28</v>
      </c>
      <c r="AB964" t="str">
        <f t="shared" si="30"/>
        <v>1032,14006,"FRITO-LAY","2019-10-16","Tom Gottberg","Jeff Tejeda",240000,43.5,53.5,43.5,"E","010SBS","23#MEDIUM","35#LINER","ANY",1,"","","X","X","Shanae Codling","2018-4-28","JS","",0,"2019-10-16","2019-10-16"</v>
      </c>
      <c r="AC964" t="s">
        <v>333</v>
      </c>
      <c r="AD964" t="s">
        <v>332</v>
      </c>
      <c r="AE964" t="str">
        <f t="shared" si="31"/>
        <v>INSERT INTO dash.Jobs VALUES (1032,14006,"FRITO-LAY","2019-10-16","Tom Gottberg","Jeff Tejeda",240000,43.5,53.5,43.5,"E","010SBS","23#MEDIUM","35#LINER","ANY",1,"","","X","X","Shanae Codling","2018-4-28","JS","",0,"2019-10-16","2019-10-16");</v>
      </c>
    </row>
    <row r="965" spans="1:31" x14ac:dyDescent="0.2">
      <c r="A965">
        <v>1033</v>
      </c>
      <c r="B965" s="8">
        <v>14007</v>
      </c>
      <c r="C965" s="8" t="s">
        <v>54</v>
      </c>
      <c r="D965" t="s">
        <v>28</v>
      </c>
      <c r="E965" s="8" t="s">
        <v>367</v>
      </c>
      <c r="F965" s="8" t="s">
        <v>363</v>
      </c>
      <c r="G965" s="8">
        <v>24000</v>
      </c>
      <c r="H965" s="8">
        <v>40</v>
      </c>
      <c r="I965" s="8">
        <v>48.25</v>
      </c>
      <c r="J965" s="8">
        <v>40</v>
      </c>
      <c r="K965" s="8" t="s">
        <v>41</v>
      </c>
      <c r="L965" s="8" t="s">
        <v>33</v>
      </c>
      <c r="M965" s="8" t="s">
        <v>34</v>
      </c>
      <c r="N965" s="8" t="s">
        <v>35</v>
      </c>
      <c r="O965" s="8" t="s">
        <v>36</v>
      </c>
      <c r="P965" s="8">
        <v>1</v>
      </c>
      <c r="Q965" s="8" t="s">
        <v>37</v>
      </c>
      <c r="R965" s="8" t="s">
        <v>37</v>
      </c>
      <c r="S965" s="8" t="s">
        <v>38</v>
      </c>
      <c r="T965" s="8" t="s">
        <v>38</v>
      </c>
      <c r="U965" s="8" t="s">
        <v>358</v>
      </c>
      <c r="V965" s="8" t="s">
        <v>230</v>
      </c>
      <c r="W965" s="8" t="s">
        <v>338</v>
      </c>
      <c r="X965" s="8" t="s">
        <v>37</v>
      </c>
      <c r="Y965" s="8">
        <v>0</v>
      </c>
      <c r="Z965" t="s">
        <v>28</v>
      </c>
      <c r="AA965" t="s">
        <v>28</v>
      </c>
      <c r="AB965" t="str">
        <f t="shared" si="30"/>
        <v>1033,14007,"KELLOGG'S","2019-10-16","Tom Gottberg","Nancy Anthony",24000,40,48.25,40,"B","010SBS","23#MEDIUM","35#LINER","ANY",1,"","","X","X","Ryan Hodgin","2018-1-27","JS","",0,"2019-10-16","2019-10-16"</v>
      </c>
      <c r="AC965" t="s">
        <v>333</v>
      </c>
      <c r="AD965" t="s">
        <v>332</v>
      </c>
      <c r="AE965" t="str">
        <f t="shared" si="31"/>
        <v>INSERT INTO dash.Jobs VALUES (1033,14007,"KELLOGG'S","2019-10-16","Tom Gottberg","Nancy Anthony",24000,40,48.25,40,"B","010SBS","23#MEDIUM","35#LINER","ANY",1,"","","X","X","Ryan Hodgin","2018-1-27","JS","",0,"2019-10-16","2019-10-16");</v>
      </c>
    </row>
    <row r="966" spans="1:31" x14ac:dyDescent="0.2">
      <c r="A966">
        <v>1034</v>
      </c>
      <c r="B966" s="8">
        <v>14008</v>
      </c>
      <c r="C966" s="8" t="s">
        <v>54</v>
      </c>
      <c r="D966" t="s">
        <v>28</v>
      </c>
      <c r="E966" s="8" t="s">
        <v>367</v>
      </c>
      <c r="F966" s="8" t="s">
        <v>363</v>
      </c>
      <c r="G966" s="8">
        <v>26000</v>
      </c>
      <c r="H966" s="8">
        <v>59.5</v>
      </c>
      <c r="I966" s="8">
        <v>33.75</v>
      </c>
      <c r="J966" s="8">
        <v>59.5</v>
      </c>
      <c r="K966" s="8" t="s">
        <v>32</v>
      </c>
      <c r="L966" s="8" t="s">
        <v>33</v>
      </c>
      <c r="M966" s="8" t="s">
        <v>34</v>
      </c>
      <c r="N966" s="8" t="s">
        <v>56</v>
      </c>
      <c r="O966" s="8" t="s">
        <v>36</v>
      </c>
      <c r="P966" s="8">
        <v>1</v>
      </c>
      <c r="Q966" s="8" t="s">
        <v>37</v>
      </c>
      <c r="R966" s="8" t="s">
        <v>37</v>
      </c>
      <c r="S966" s="8" t="s">
        <v>38</v>
      </c>
      <c r="T966" s="8" t="s">
        <v>94</v>
      </c>
      <c r="U966" s="8" t="s">
        <v>358</v>
      </c>
      <c r="V966" s="8" t="s">
        <v>230</v>
      </c>
      <c r="W966" s="8" t="s">
        <v>338</v>
      </c>
      <c r="X966" s="8" t="s">
        <v>37</v>
      </c>
      <c r="Y966" s="8">
        <v>0</v>
      </c>
      <c r="Z966" t="s">
        <v>28</v>
      </c>
      <c r="AA966" t="s">
        <v>28</v>
      </c>
      <c r="AB966" t="str">
        <f t="shared" si="30"/>
        <v>1034,14008,"KELLOGG'S","2019-10-16","Tom Gottberg","Nancy Anthony",26000,59.5,33.75,59.5,"E","010SBS","23#MEDIUM","26#LINER","ANY",1,"","","X","x","Ryan Hodgin","2018-1-27","JS","",0,"2019-10-16","2019-10-16"</v>
      </c>
      <c r="AC966" t="s">
        <v>333</v>
      </c>
      <c r="AD966" t="s">
        <v>332</v>
      </c>
      <c r="AE966" t="str">
        <f t="shared" si="31"/>
        <v>INSERT INTO dash.Jobs VALUES (1034,14008,"KELLOGG'S","2019-10-16","Tom Gottberg","Nancy Anthony",26000,59.5,33.75,59.5,"E","010SBS","23#MEDIUM","26#LINER","ANY",1,"","","X","x","Ryan Hodgin","2018-1-27","JS","",0,"2019-10-16","2019-10-16");</v>
      </c>
    </row>
    <row r="967" spans="1:31" x14ac:dyDescent="0.2">
      <c r="A967">
        <v>1035</v>
      </c>
      <c r="B967" s="8">
        <v>14009</v>
      </c>
      <c r="C967" s="8" t="s">
        <v>54</v>
      </c>
      <c r="D967" t="s">
        <v>28</v>
      </c>
      <c r="E967" s="8" t="s">
        <v>367</v>
      </c>
      <c r="F967" s="8" t="s">
        <v>363</v>
      </c>
      <c r="G967" s="8">
        <v>34000</v>
      </c>
      <c r="H967" s="8">
        <v>54.5</v>
      </c>
      <c r="I967" s="8">
        <v>33.75</v>
      </c>
      <c r="J967" s="8">
        <v>54</v>
      </c>
      <c r="K967" s="8" t="s">
        <v>32</v>
      </c>
      <c r="L967" s="8" t="s">
        <v>33</v>
      </c>
      <c r="M967" s="8" t="s">
        <v>34</v>
      </c>
      <c r="N967" s="8" t="s">
        <v>56</v>
      </c>
      <c r="O967" s="8" t="s">
        <v>36</v>
      </c>
      <c r="P967" s="8">
        <v>1</v>
      </c>
      <c r="Q967" s="8" t="s">
        <v>37</v>
      </c>
      <c r="R967" s="8" t="s">
        <v>37</v>
      </c>
      <c r="S967" s="8" t="s">
        <v>38</v>
      </c>
      <c r="T967" s="8" t="s">
        <v>38</v>
      </c>
      <c r="U967" s="8" t="s">
        <v>371</v>
      </c>
      <c r="V967" s="8" t="s">
        <v>223</v>
      </c>
      <c r="W967" s="8" t="s">
        <v>338</v>
      </c>
      <c r="X967" s="8" t="s">
        <v>37</v>
      </c>
      <c r="Y967" s="8">
        <v>0</v>
      </c>
      <c r="Z967" t="s">
        <v>28</v>
      </c>
      <c r="AA967" t="s">
        <v>28</v>
      </c>
      <c r="AB967" t="str">
        <f t="shared" si="30"/>
        <v>1035,14009,"KELLOGG'S","2019-10-16","Tom Gottberg","Nancy Anthony",34000,54.5,33.75,54,"E","010SBS","23#MEDIUM","26#LINER","ANY",1,"","","X","X","Shanae Codling","2018-3-22","JS","",0,"2019-10-16","2019-10-16"</v>
      </c>
      <c r="AC967" t="s">
        <v>333</v>
      </c>
      <c r="AD967" t="s">
        <v>332</v>
      </c>
      <c r="AE967" t="str">
        <f t="shared" si="31"/>
        <v>INSERT INTO dash.Jobs VALUES (1035,14009,"KELLOGG'S","2019-10-16","Tom Gottberg","Nancy Anthony",34000,54.5,33.75,54,"E","010SBS","23#MEDIUM","26#LINER","ANY",1,"","","X","X","Shanae Codling","2018-3-22","JS","",0,"2019-10-16","2019-10-16");</v>
      </c>
    </row>
    <row r="968" spans="1:31" x14ac:dyDescent="0.2">
      <c r="A968">
        <v>1036</v>
      </c>
      <c r="B968" s="8">
        <v>14010</v>
      </c>
      <c r="C968" s="8" t="s">
        <v>54</v>
      </c>
      <c r="D968" t="s">
        <v>28</v>
      </c>
      <c r="E968" s="8" t="s">
        <v>367</v>
      </c>
      <c r="F968" s="8" t="s">
        <v>363</v>
      </c>
      <c r="G968" s="8">
        <v>16000</v>
      </c>
      <c r="H968" s="8">
        <v>54.5</v>
      </c>
      <c r="I968" s="8">
        <v>33.75</v>
      </c>
      <c r="J968" s="8">
        <v>54</v>
      </c>
      <c r="K968" s="8" t="s">
        <v>32</v>
      </c>
      <c r="L968" s="8" t="s">
        <v>33</v>
      </c>
      <c r="M968" s="8" t="s">
        <v>34</v>
      </c>
      <c r="N968" s="8" t="s">
        <v>56</v>
      </c>
      <c r="O968" s="8" t="s">
        <v>36</v>
      </c>
      <c r="P968" s="8">
        <v>1</v>
      </c>
      <c r="Q968" s="8" t="s">
        <v>37</v>
      </c>
      <c r="R968" s="8" t="s">
        <v>37</v>
      </c>
      <c r="S968" s="8" t="s">
        <v>38</v>
      </c>
      <c r="T968" s="8" t="s">
        <v>94</v>
      </c>
      <c r="U968" s="8" t="s">
        <v>358</v>
      </c>
      <c r="V968" s="8" t="s">
        <v>230</v>
      </c>
      <c r="W968" s="8" t="s">
        <v>338</v>
      </c>
      <c r="X968" s="8" t="s">
        <v>37</v>
      </c>
      <c r="Y968" s="8">
        <v>0</v>
      </c>
      <c r="Z968" t="s">
        <v>28</v>
      </c>
      <c r="AA968" t="s">
        <v>28</v>
      </c>
      <c r="AB968" t="str">
        <f t="shared" si="30"/>
        <v>1036,14010,"KELLOGG'S","2019-10-16","Tom Gottberg","Nancy Anthony",16000,54.5,33.75,54,"E","010SBS","23#MEDIUM","26#LINER","ANY",1,"","","X","x","Ryan Hodgin","2018-1-27","JS","",0,"2019-10-16","2019-10-16"</v>
      </c>
      <c r="AC968" t="s">
        <v>333</v>
      </c>
      <c r="AD968" t="s">
        <v>332</v>
      </c>
      <c r="AE968" t="str">
        <f t="shared" si="31"/>
        <v>INSERT INTO dash.Jobs VALUES (1036,14010,"KELLOGG'S","2019-10-16","Tom Gottberg","Nancy Anthony",16000,54.5,33.75,54,"E","010SBS","23#MEDIUM","26#LINER","ANY",1,"","","X","x","Ryan Hodgin","2018-1-27","JS","",0,"2019-10-16","2019-10-16");</v>
      </c>
    </row>
    <row r="969" spans="1:31" x14ac:dyDescent="0.2">
      <c r="A969">
        <v>1037</v>
      </c>
      <c r="B969" s="8">
        <v>14011</v>
      </c>
      <c r="C969" s="8" t="s">
        <v>54</v>
      </c>
      <c r="D969" t="s">
        <v>28</v>
      </c>
      <c r="E969" s="8" t="s">
        <v>367</v>
      </c>
      <c r="F969" s="8" t="s">
        <v>363</v>
      </c>
      <c r="G969" s="8">
        <v>80000</v>
      </c>
      <c r="H969" s="8">
        <v>58</v>
      </c>
      <c r="I969" s="8">
        <v>35</v>
      </c>
      <c r="J969" s="8">
        <v>57.5</v>
      </c>
      <c r="K969" s="8" t="s">
        <v>32</v>
      </c>
      <c r="L969" s="8" t="s">
        <v>33</v>
      </c>
      <c r="M969" s="8" t="s">
        <v>34</v>
      </c>
      <c r="N969" s="8" t="s">
        <v>56</v>
      </c>
      <c r="O969" s="8" t="s">
        <v>36</v>
      </c>
      <c r="P969" s="8">
        <v>1</v>
      </c>
      <c r="Q969" s="8" t="s">
        <v>37</v>
      </c>
      <c r="R969" s="8" t="s">
        <v>37</v>
      </c>
      <c r="S969" s="8" t="s">
        <v>38</v>
      </c>
      <c r="T969" s="8" t="s">
        <v>38</v>
      </c>
      <c r="U969" s="8" t="s">
        <v>371</v>
      </c>
      <c r="V969" s="8" t="s">
        <v>228</v>
      </c>
      <c r="W969" s="8" t="s">
        <v>338</v>
      </c>
      <c r="X969" s="8" t="s">
        <v>37</v>
      </c>
      <c r="Y969" s="8">
        <v>0</v>
      </c>
      <c r="Z969" t="s">
        <v>28</v>
      </c>
      <c r="AA969" t="s">
        <v>28</v>
      </c>
      <c r="AB969" t="str">
        <f t="shared" si="30"/>
        <v>1037,14011,"KELLOGG'S","2019-10-16","Tom Gottberg","Nancy Anthony",80000,58,35,57.5,"E","010SBS","23#MEDIUM","26#LINER","ANY",1,"","","X","X","Shanae Codling","2018-4-28","JS","",0,"2019-10-16","2019-10-16"</v>
      </c>
      <c r="AC969" t="s">
        <v>333</v>
      </c>
      <c r="AD969" t="s">
        <v>332</v>
      </c>
      <c r="AE969" t="str">
        <f t="shared" si="31"/>
        <v>INSERT INTO dash.Jobs VALUES (1037,14011,"KELLOGG'S","2019-10-16","Tom Gottberg","Nancy Anthony",80000,58,35,57.5,"E","010SBS","23#MEDIUM","26#LINER","ANY",1,"","","X","X","Shanae Codling","2018-4-28","JS","",0,"2019-10-16","2019-10-16");</v>
      </c>
    </row>
    <row r="970" spans="1:31" x14ac:dyDescent="0.2">
      <c r="A970">
        <v>1038</v>
      </c>
      <c r="B970" s="8">
        <v>14012</v>
      </c>
      <c r="C970" s="8" t="s">
        <v>61</v>
      </c>
      <c r="D970" t="s">
        <v>28</v>
      </c>
      <c r="E970" s="8" t="s">
        <v>367</v>
      </c>
      <c r="F970" s="8" t="s">
        <v>362</v>
      </c>
      <c r="G970" s="8">
        <v>135000</v>
      </c>
      <c r="H970" s="8">
        <v>48</v>
      </c>
      <c r="I970" s="8">
        <v>37</v>
      </c>
      <c r="J970" s="8">
        <v>47.5</v>
      </c>
      <c r="K970" s="8" t="s">
        <v>32</v>
      </c>
      <c r="L970" s="8" t="s">
        <v>33</v>
      </c>
      <c r="M970" s="8" t="s">
        <v>34</v>
      </c>
      <c r="N970" s="8" t="s">
        <v>35</v>
      </c>
      <c r="O970" s="8" t="s">
        <v>36</v>
      </c>
      <c r="P970" s="8">
        <v>1</v>
      </c>
      <c r="Q970" s="8" t="s">
        <v>37</v>
      </c>
      <c r="R970" s="8" t="s">
        <v>37</v>
      </c>
      <c r="S970" s="8" t="s">
        <v>38</v>
      </c>
      <c r="T970" s="8" t="s">
        <v>38</v>
      </c>
      <c r="U970" s="8" t="s">
        <v>371</v>
      </c>
      <c r="V970" s="8" t="s">
        <v>207</v>
      </c>
      <c r="W970" s="8" t="s">
        <v>63</v>
      </c>
      <c r="X970" s="8" t="s">
        <v>37</v>
      </c>
      <c r="Y970" s="8">
        <v>0</v>
      </c>
      <c r="Z970" t="s">
        <v>28</v>
      </c>
      <c r="AA970" t="s">
        <v>28</v>
      </c>
      <c r="AB970" t="str">
        <f t="shared" si="30"/>
        <v>1038,14012,"CUSTOM BUILDING PROD.","2019-10-16","Tom Gottberg","Fran Hice",135000,48,37,47.5,"E","010SBS","23#MEDIUM","35#LINER","ANY",1,"","","X","X","Shanae Codling","2018-8-24","N/A","",0,"2019-10-16","2019-10-16"</v>
      </c>
      <c r="AC970" t="s">
        <v>333</v>
      </c>
      <c r="AD970" t="s">
        <v>332</v>
      </c>
      <c r="AE970" t="str">
        <f t="shared" si="31"/>
        <v>INSERT INTO dash.Jobs VALUES (1038,14012,"CUSTOM BUILDING PROD.","2019-10-16","Tom Gottberg","Fran Hice",135000,48,37,47.5,"E","010SBS","23#MEDIUM","35#LINER","ANY",1,"","","X","X","Shanae Codling","2018-8-24","N/A","",0,"2019-10-16","2019-10-16");</v>
      </c>
    </row>
    <row r="971" spans="1:31" x14ac:dyDescent="0.2">
      <c r="A971">
        <v>1039</v>
      </c>
      <c r="B971" s="8">
        <v>14013</v>
      </c>
      <c r="C971" s="8" t="s">
        <v>59</v>
      </c>
      <c r="D971" t="s">
        <v>28</v>
      </c>
      <c r="E971" s="8" t="s">
        <v>367</v>
      </c>
      <c r="F971" s="8" t="s">
        <v>362</v>
      </c>
      <c r="G971" s="8">
        <v>122100</v>
      </c>
      <c r="H971" s="8">
        <v>40</v>
      </c>
      <c r="I971" s="8">
        <v>45.75</v>
      </c>
      <c r="J971" s="8">
        <v>40</v>
      </c>
      <c r="K971" s="8" t="s">
        <v>41</v>
      </c>
      <c r="L971" s="8" t="s">
        <v>60</v>
      </c>
      <c r="M971" s="8" t="s">
        <v>53</v>
      </c>
      <c r="N971" s="8" t="s">
        <v>48</v>
      </c>
      <c r="O971" s="8" t="s">
        <v>36</v>
      </c>
      <c r="P971" s="8">
        <v>1</v>
      </c>
      <c r="Q971" s="8" t="s">
        <v>37</v>
      </c>
      <c r="R971" s="8" t="s">
        <v>37</v>
      </c>
      <c r="S971" s="8" t="s">
        <v>38</v>
      </c>
      <c r="T971" s="8" t="s">
        <v>38</v>
      </c>
      <c r="U971" s="8" t="s">
        <v>371</v>
      </c>
      <c r="V971" s="8" t="s">
        <v>231</v>
      </c>
      <c r="W971" s="8" t="s">
        <v>148</v>
      </c>
      <c r="X971" s="8" t="s">
        <v>37</v>
      </c>
      <c r="Y971" s="8">
        <v>0</v>
      </c>
      <c r="Z971" t="s">
        <v>28</v>
      </c>
      <c r="AA971" t="s">
        <v>28</v>
      </c>
      <c r="AB971" t="str">
        <f t="shared" si="30"/>
        <v>1039,14013,"KEURIG GREEN MOUNTAIN","2019-10-16","Tom Gottberg","Fran Hice",122100,40,45.75,40,"B","012SBS","26#MEDIUM","42#LINER","ANY",1,"","","X","X","Shanae Codling","2018-2-24","SC","",0,"2019-10-16","2019-10-16"</v>
      </c>
      <c r="AC971" t="s">
        <v>333</v>
      </c>
      <c r="AD971" t="s">
        <v>332</v>
      </c>
      <c r="AE971" t="str">
        <f t="shared" si="31"/>
        <v>INSERT INTO dash.Jobs VALUES (1039,14013,"KEURIG GREEN MOUNTAIN","2019-10-16","Tom Gottberg","Fran Hice",122100,40,45.75,40,"B","012SBS","26#MEDIUM","42#LINER","ANY",1,"","","X","X","Shanae Codling","2018-2-24","SC","",0,"2019-10-16","2019-10-16");</v>
      </c>
    </row>
    <row r="972" spans="1:31" x14ac:dyDescent="0.2">
      <c r="A972">
        <v>1040</v>
      </c>
      <c r="B972" s="8">
        <v>14014</v>
      </c>
      <c r="C972" s="8" t="s">
        <v>139</v>
      </c>
      <c r="D972" t="s">
        <v>28</v>
      </c>
      <c r="E972" s="8" t="s">
        <v>358</v>
      </c>
      <c r="F972" s="8" t="s">
        <v>362</v>
      </c>
      <c r="G972" s="8">
        <v>11500</v>
      </c>
      <c r="H972" s="8">
        <v>58</v>
      </c>
      <c r="I972" s="8">
        <v>35</v>
      </c>
      <c r="J972" s="8">
        <v>58</v>
      </c>
      <c r="K972" s="8" t="s">
        <v>32</v>
      </c>
      <c r="L972" s="8" t="s">
        <v>33</v>
      </c>
      <c r="M972" s="8" t="s">
        <v>34</v>
      </c>
      <c r="N972" s="8" t="s">
        <v>79</v>
      </c>
      <c r="O972" s="8" t="s">
        <v>36</v>
      </c>
      <c r="P972" s="8">
        <v>1</v>
      </c>
      <c r="Q972" s="8" t="s">
        <v>37</v>
      </c>
      <c r="R972" s="8" t="s">
        <v>37</v>
      </c>
      <c r="S972" s="8" t="s">
        <v>38</v>
      </c>
      <c r="T972" s="8" t="s">
        <v>38</v>
      </c>
      <c r="U972" s="8" t="s">
        <v>358</v>
      </c>
      <c r="V972" s="8" t="s">
        <v>230</v>
      </c>
      <c r="W972" s="8" t="s">
        <v>338</v>
      </c>
      <c r="X972" s="8" t="s">
        <v>37</v>
      </c>
      <c r="Y972" s="8">
        <v>0</v>
      </c>
      <c r="Z972" t="s">
        <v>28</v>
      </c>
      <c r="AA972" t="s">
        <v>28</v>
      </c>
      <c r="AB972" t="str">
        <f t="shared" si="30"/>
        <v>1040,14014,"SUPPLY ONE NY","2019-10-16","Ryan Hodgin","Fran Hice",11500,58,35,58,"E","010SBS","23#MEDIUM","33#MOTTLED ","ANY",1,"","","X","X","Ryan Hodgin","2018-1-27","JS","",0,"2019-10-16","2019-10-16"</v>
      </c>
      <c r="AC972" t="s">
        <v>333</v>
      </c>
      <c r="AD972" t="s">
        <v>332</v>
      </c>
      <c r="AE972" t="str">
        <f t="shared" si="31"/>
        <v>INSERT INTO dash.Jobs VALUES (1040,14014,"SUPPLY ONE NY","2019-10-16","Ryan Hodgin","Fran Hice",11500,58,35,58,"E","010SBS","23#MEDIUM","33#MOTTLED ","ANY",1,"","","X","X","Ryan Hodgin","2018-1-27","JS","",0,"2019-10-16","2019-10-16");</v>
      </c>
    </row>
    <row r="973" spans="1:31" x14ac:dyDescent="0.2">
      <c r="A973">
        <v>1041</v>
      </c>
      <c r="B973" s="8">
        <v>14015</v>
      </c>
      <c r="C973" s="8" t="s">
        <v>140</v>
      </c>
      <c r="D973" t="s">
        <v>28</v>
      </c>
      <c r="E973" s="8" t="s">
        <v>358</v>
      </c>
      <c r="F973" s="8" t="s">
        <v>368</v>
      </c>
      <c r="G973" s="8">
        <v>24000</v>
      </c>
      <c r="H973" s="8">
        <v>36</v>
      </c>
      <c r="I973" s="8">
        <v>43.75</v>
      </c>
      <c r="J973" s="8">
        <v>35</v>
      </c>
      <c r="K973" s="8" t="s">
        <v>41</v>
      </c>
      <c r="L973" s="8" t="s">
        <v>33</v>
      </c>
      <c r="M973" s="8" t="s">
        <v>34</v>
      </c>
      <c r="N973" s="8" t="s">
        <v>48</v>
      </c>
      <c r="O973" s="8" t="s">
        <v>36</v>
      </c>
      <c r="P973" s="8">
        <v>1</v>
      </c>
      <c r="Q973" s="8" t="s">
        <v>37</v>
      </c>
      <c r="R973" s="8" t="s">
        <v>37</v>
      </c>
      <c r="S973" s="8" t="s">
        <v>38</v>
      </c>
      <c r="T973" s="8" t="s">
        <v>38</v>
      </c>
      <c r="U973" s="8" t="s">
        <v>358</v>
      </c>
      <c r="V973" s="8" t="s">
        <v>220</v>
      </c>
      <c r="W973" s="8" t="s">
        <v>338</v>
      </c>
      <c r="X973" s="8" t="s">
        <v>37</v>
      </c>
      <c r="Y973" s="8">
        <v>0</v>
      </c>
      <c r="Z973" t="s">
        <v>28</v>
      </c>
      <c r="AA973" t="s">
        <v>28</v>
      </c>
      <c r="AB973" t="str">
        <f t="shared" si="30"/>
        <v>1041,14015,"ENVIRO-LOG, INC.","2019-10-16","Ryan Hodgin","Jamon Roth",24000,36,43.75,35,"B","010SBS","23#MEDIUM","42#LINER","ANY",1,"","","X","X","Ryan Hodgin","2017-12-23","JS","",0,"2019-10-16","2019-10-16"</v>
      </c>
      <c r="AC973" t="s">
        <v>333</v>
      </c>
      <c r="AD973" t="s">
        <v>332</v>
      </c>
      <c r="AE973" t="str">
        <f t="shared" si="31"/>
        <v>INSERT INTO dash.Jobs VALUES (1041,14015,"ENVIRO-LOG, INC.","2019-10-16","Ryan Hodgin","Jamon Roth",24000,36,43.75,35,"B","010SBS","23#MEDIUM","42#LINER","ANY",1,"","","X","X","Ryan Hodgin","2017-12-23","JS","",0,"2019-10-16","2019-10-16");</v>
      </c>
    </row>
    <row r="974" spans="1:31" x14ac:dyDescent="0.2">
      <c r="A974">
        <v>1042</v>
      </c>
      <c r="B974" s="8">
        <v>14016</v>
      </c>
      <c r="C974" s="8" t="s">
        <v>59</v>
      </c>
      <c r="D974" t="s">
        <v>28</v>
      </c>
      <c r="E974" s="8" t="s">
        <v>367</v>
      </c>
      <c r="F974" s="8" t="s">
        <v>360</v>
      </c>
      <c r="G974" s="8">
        <v>108300</v>
      </c>
      <c r="H974" s="8">
        <v>37.5</v>
      </c>
      <c r="I974" s="8">
        <v>45.75</v>
      </c>
      <c r="J974" s="8">
        <v>37.5</v>
      </c>
      <c r="K974" s="8" t="s">
        <v>41</v>
      </c>
      <c r="L974" s="8" t="s">
        <v>60</v>
      </c>
      <c r="M974" s="8" t="s">
        <v>53</v>
      </c>
      <c r="N974" s="8" t="s">
        <v>48</v>
      </c>
      <c r="O974" s="8" t="s">
        <v>36</v>
      </c>
      <c r="P974" s="8">
        <v>1</v>
      </c>
      <c r="Q974" s="8" t="s">
        <v>37</v>
      </c>
      <c r="R974" s="8" t="s">
        <v>37</v>
      </c>
      <c r="S974" s="8" t="s">
        <v>38</v>
      </c>
      <c r="T974" s="8" t="s">
        <v>38</v>
      </c>
      <c r="U974" s="8" t="s">
        <v>371</v>
      </c>
      <c r="V974" s="8" t="s">
        <v>228</v>
      </c>
      <c r="W974" s="8" t="s">
        <v>148</v>
      </c>
      <c r="X974" s="8" t="s">
        <v>37</v>
      </c>
      <c r="Y974" s="8">
        <v>0</v>
      </c>
      <c r="Z974" t="s">
        <v>28</v>
      </c>
      <c r="AA974" t="s">
        <v>28</v>
      </c>
      <c r="AB974" t="str">
        <f t="shared" si="30"/>
        <v>1042,14016,"KEURIG GREEN MOUNTAIN","2019-10-16","Tom Gottberg","Jeff Tejeda",108300,37.5,45.75,37.5,"B","012SBS","26#MEDIUM","42#LINER","ANY",1,"","","X","X","Shanae Codling","2018-4-28","SC","",0,"2019-10-16","2019-10-16"</v>
      </c>
      <c r="AC974" t="s">
        <v>333</v>
      </c>
      <c r="AD974" t="s">
        <v>332</v>
      </c>
      <c r="AE974" t="str">
        <f t="shared" si="31"/>
        <v>INSERT INTO dash.Jobs VALUES (1042,14016,"KEURIG GREEN MOUNTAIN","2019-10-16","Tom Gottberg","Jeff Tejeda",108300,37.5,45.75,37.5,"B","012SBS","26#MEDIUM","42#LINER","ANY",1,"","","X","X","Shanae Codling","2018-4-28","SC","",0,"2019-10-16","2019-10-16");</v>
      </c>
    </row>
    <row r="975" spans="1:31" x14ac:dyDescent="0.2">
      <c r="A975">
        <v>1043</v>
      </c>
      <c r="B975" s="8">
        <v>14017</v>
      </c>
      <c r="C975" s="8" t="s">
        <v>108</v>
      </c>
      <c r="D975" t="s">
        <v>28</v>
      </c>
      <c r="E975" s="8" t="s">
        <v>358</v>
      </c>
      <c r="F975" s="8" t="s">
        <v>362</v>
      </c>
      <c r="G975" s="8">
        <v>3000</v>
      </c>
      <c r="H975" s="8">
        <v>48</v>
      </c>
      <c r="I975" s="8">
        <v>32.5</v>
      </c>
      <c r="J975" s="8">
        <v>49</v>
      </c>
      <c r="K975" s="8" t="s">
        <v>32</v>
      </c>
      <c r="L975" s="8" t="s">
        <v>33</v>
      </c>
      <c r="M975" s="8" t="s">
        <v>34</v>
      </c>
      <c r="N975" s="8" t="s">
        <v>79</v>
      </c>
      <c r="O975" s="8" t="s">
        <v>36</v>
      </c>
      <c r="P975" s="8">
        <v>1</v>
      </c>
      <c r="Q975" s="8" t="s">
        <v>37</v>
      </c>
      <c r="R975" s="8" t="s">
        <v>37</v>
      </c>
      <c r="S975" s="8" t="s">
        <v>38</v>
      </c>
      <c r="T975" s="8" t="s">
        <v>38</v>
      </c>
      <c r="U975" s="8" t="s">
        <v>358</v>
      </c>
      <c r="V975" s="8" t="s">
        <v>234</v>
      </c>
      <c r="W975" s="8" t="s">
        <v>338</v>
      </c>
      <c r="X975" s="8" t="s">
        <v>37</v>
      </c>
      <c r="Y975" s="8">
        <v>0</v>
      </c>
      <c r="Z975" t="s">
        <v>28</v>
      </c>
      <c r="AA975" t="s">
        <v>28</v>
      </c>
      <c r="AB975" t="str">
        <f t="shared" si="30"/>
        <v>1043,14017,"HENSCHEL-STEINAU","2019-10-16","Ryan Hodgin","Fran Hice",3000,48,32.5,49,"E","010SBS","23#MEDIUM","33#MOTTLED ","ANY",1,"","","X","X","Ryan Hodgin","2018-1-4","JS","",0,"2019-10-16","2019-10-16"</v>
      </c>
      <c r="AC975" t="s">
        <v>333</v>
      </c>
      <c r="AD975" t="s">
        <v>332</v>
      </c>
      <c r="AE975" t="str">
        <f t="shared" si="31"/>
        <v>INSERT INTO dash.Jobs VALUES (1043,14017,"HENSCHEL-STEINAU","2019-10-16","Ryan Hodgin","Fran Hice",3000,48,32.5,49,"E","010SBS","23#MEDIUM","33#MOTTLED ","ANY",1,"","","X","X","Ryan Hodgin","2018-1-4","JS","",0,"2019-10-16","2019-10-16");</v>
      </c>
    </row>
    <row r="976" spans="1:31" x14ac:dyDescent="0.2">
      <c r="A976">
        <v>1044</v>
      </c>
      <c r="B976" s="8">
        <v>14018</v>
      </c>
      <c r="C976" s="8" t="s">
        <v>108</v>
      </c>
      <c r="D976" t="s">
        <v>28</v>
      </c>
      <c r="E976" s="8" t="s">
        <v>358</v>
      </c>
      <c r="F976" s="8" t="s">
        <v>362</v>
      </c>
      <c r="G976" s="8">
        <v>7000</v>
      </c>
      <c r="H976" s="8">
        <v>46.5</v>
      </c>
      <c r="I976" s="8">
        <v>40.75</v>
      </c>
      <c r="J976" s="8">
        <v>45</v>
      </c>
      <c r="K976" s="8" t="s">
        <v>41</v>
      </c>
      <c r="L976" s="8" t="s">
        <v>33</v>
      </c>
      <c r="M976" s="8" t="s">
        <v>43</v>
      </c>
      <c r="N976" s="8" t="s">
        <v>129</v>
      </c>
      <c r="O976" s="8" t="s">
        <v>36</v>
      </c>
      <c r="P976" s="8">
        <v>1</v>
      </c>
      <c r="Q976" s="8" t="s">
        <v>37</v>
      </c>
      <c r="R976" s="8" t="s">
        <v>37</v>
      </c>
      <c r="S976" s="8" t="s">
        <v>38</v>
      </c>
      <c r="T976" s="8" t="s">
        <v>38</v>
      </c>
      <c r="U976" s="8" t="s">
        <v>358</v>
      </c>
      <c r="V976" s="8" t="s">
        <v>221</v>
      </c>
      <c r="W976" s="8" t="s">
        <v>338</v>
      </c>
      <c r="X976" s="8" t="s">
        <v>37</v>
      </c>
      <c r="Y976" s="8">
        <v>0</v>
      </c>
      <c r="Z976" t="s">
        <v>28</v>
      </c>
      <c r="AA976" t="s">
        <v>28</v>
      </c>
      <c r="AB976" t="str">
        <f t="shared" si="30"/>
        <v>1044,14018,"HENSCHEL-STEINAU","2019-10-16","Ryan Hodgin","Fran Hice",7000,46.5,40.75,45,"B","010SBS","33#MEDIUM","55#MOTTLED","ANY",1,"","","X","X","Ryan Hodgin","2018-2-17","JS","",0,"2019-10-16","2019-10-16"</v>
      </c>
      <c r="AC976" t="s">
        <v>333</v>
      </c>
      <c r="AD976" t="s">
        <v>332</v>
      </c>
      <c r="AE976" t="str">
        <f t="shared" si="31"/>
        <v>INSERT INTO dash.Jobs VALUES (1044,14018,"HENSCHEL-STEINAU","2019-10-16","Ryan Hodgin","Fran Hice",7000,46.5,40.75,45,"B","010SBS","33#MEDIUM","55#MOTTLED","ANY",1,"","","X","X","Ryan Hodgin","2018-2-17","JS","",0,"2019-10-16","2019-10-16");</v>
      </c>
    </row>
    <row r="977" spans="1:31" x14ac:dyDescent="0.2">
      <c r="A977">
        <v>1045</v>
      </c>
      <c r="B977" s="8">
        <v>14019</v>
      </c>
      <c r="C977" s="8" t="s">
        <v>68</v>
      </c>
      <c r="D977" t="s">
        <v>28</v>
      </c>
      <c r="E977" s="8" t="s">
        <v>358</v>
      </c>
      <c r="F977" s="8" t="s">
        <v>360</v>
      </c>
      <c r="G977" s="8">
        <v>150000</v>
      </c>
      <c r="H977" s="8">
        <v>43.5</v>
      </c>
      <c r="I977" s="8">
        <v>53.5</v>
      </c>
      <c r="J977" s="8">
        <v>43.5</v>
      </c>
      <c r="K977" s="8" t="s">
        <v>32</v>
      </c>
      <c r="L977" s="8" t="s">
        <v>33</v>
      </c>
      <c r="M977" s="8" t="s">
        <v>34</v>
      </c>
      <c r="N977" s="8" t="s">
        <v>35</v>
      </c>
      <c r="O977" s="8" t="s">
        <v>36</v>
      </c>
      <c r="P977" s="8">
        <v>1</v>
      </c>
      <c r="Q977" s="8" t="s">
        <v>37</v>
      </c>
      <c r="R977" s="8" t="s">
        <v>37</v>
      </c>
      <c r="S977" s="8" t="s">
        <v>38</v>
      </c>
      <c r="T977" s="8" t="s">
        <v>38</v>
      </c>
      <c r="U977" s="8" t="s">
        <v>371</v>
      </c>
      <c r="V977" s="8" t="s">
        <v>207</v>
      </c>
      <c r="W977" s="8" t="s">
        <v>148</v>
      </c>
      <c r="X977" s="8" t="s">
        <v>37</v>
      </c>
      <c r="Y977" s="8">
        <v>0</v>
      </c>
      <c r="Z977" t="s">
        <v>28</v>
      </c>
      <c r="AA977" t="s">
        <v>28</v>
      </c>
      <c r="AB977" t="str">
        <f t="shared" si="30"/>
        <v>1045,14019,"FRITO-LAY","2019-10-16","Ryan Hodgin","Jeff Tejeda",150000,43.5,53.5,43.5,"E","010SBS","23#MEDIUM","35#LINER","ANY",1,"","","X","X","Shanae Codling","2018-8-24","SC","",0,"2019-10-16","2019-10-16"</v>
      </c>
      <c r="AC977" t="s">
        <v>333</v>
      </c>
      <c r="AD977" t="s">
        <v>332</v>
      </c>
      <c r="AE977" t="str">
        <f t="shared" si="31"/>
        <v>INSERT INTO dash.Jobs VALUES (1045,14019,"FRITO-LAY","2019-10-16","Ryan Hodgin","Jeff Tejeda",150000,43.5,53.5,43.5,"E","010SBS","23#MEDIUM","35#LINER","ANY",1,"","","X","X","Shanae Codling","2018-8-24","SC","",0,"2019-10-16","2019-10-16");</v>
      </c>
    </row>
    <row r="978" spans="1:31" x14ac:dyDescent="0.2">
      <c r="A978">
        <v>1046</v>
      </c>
      <c r="B978" s="8">
        <v>14020</v>
      </c>
      <c r="C978" s="8" t="s">
        <v>125</v>
      </c>
      <c r="D978" t="s">
        <v>28</v>
      </c>
      <c r="E978" s="8" t="s">
        <v>358</v>
      </c>
      <c r="F978" s="8" t="s">
        <v>368</v>
      </c>
      <c r="G978" s="8">
        <v>24300</v>
      </c>
      <c r="H978" s="8">
        <v>59.5</v>
      </c>
      <c r="I978" s="8">
        <v>36.5</v>
      </c>
      <c r="J978" s="8">
        <v>59.5</v>
      </c>
      <c r="K978" s="8" t="s">
        <v>32</v>
      </c>
      <c r="L978" s="8" t="s">
        <v>33</v>
      </c>
      <c r="M978" s="8" t="s">
        <v>34</v>
      </c>
      <c r="N978" s="8" t="s">
        <v>48</v>
      </c>
      <c r="O978" s="8" t="s">
        <v>36</v>
      </c>
      <c r="P978" s="8">
        <v>1</v>
      </c>
      <c r="Q978" s="8" t="s">
        <v>37</v>
      </c>
      <c r="R978" s="8" t="s">
        <v>37</v>
      </c>
      <c r="S978" s="8" t="s">
        <v>38</v>
      </c>
      <c r="T978" s="8" t="s">
        <v>38</v>
      </c>
      <c r="U978" s="8" t="s">
        <v>358</v>
      </c>
      <c r="V978" s="8" t="s">
        <v>221</v>
      </c>
      <c r="W978" s="8" t="s">
        <v>338</v>
      </c>
      <c r="X978" s="8" t="s">
        <v>37</v>
      </c>
      <c r="Y978" s="8">
        <v>0</v>
      </c>
      <c r="Z978" t="s">
        <v>28</v>
      </c>
      <c r="AA978" t="s">
        <v>28</v>
      </c>
      <c r="AB978" t="str">
        <f t="shared" si="30"/>
        <v>1046,14020,"JV SALES","2019-10-16","Ryan Hodgin","Jamon Roth",24300,59.5,36.5,59.5,"E","010SBS","23#MEDIUM","42#LINER","ANY",1,"","","X","X","Ryan Hodgin","2018-2-17","JS","",0,"2019-10-16","2019-10-16"</v>
      </c>
      <c r="AC978" t="s">
        <v>333</v>
      </c>
      <c r="AD978" t="s">
        <v>332</v>
      </c>
      <c r="AE978" t="str">
        <f t="shared" si="31"/>
        <v>INSERT INTO dash.Jobs VALUES (1046,14020,"JV SALES","2019-10-16","Ryan Hodgin","Jamon Roth",24300,59.5,36.5,59.5,"E","010SBS","23#MEDIUM","42#LINER","ANY",1,"","","X","X","Ryan Hodgin","2018-2-17","JS","",0,"2019-10-16","2019-10-16");</v>
      </c>
    </row>
    <row r="979" spans="1:31" x14ac:dyDescent="0.2">
      <c r="A979">
        <v>1047</v>
      </c>
      <c r="B979" s="8">
        <v>14021</v>
      </c>
      <c r="C979" s="8" t="s">
        <v>29</v>
      </c>
      <c r="D979" t="s">
        <v>28</v>
      </c>
      <c r="E979" s="8" t="s">
        <v>358</v>
      </c>
      <c r="F979" s="8" t="s">
        <v>366</v>
      </c>
      <c r="G979" s="8">
        <v>13500</v>
      </c>
      <c r="H979" s="8">
        <v>36</v>
      </c>
      <c r="I979" s="8">
        <v>55.5</v>
      </c>
      <c r="J979" s="8">
        <v>36</v>
      </c>
      <c r="K979" s="8" t="s">
        <v>41</v>
      </c>
      <c r="L979" s="8" t="s">
        <v>33</v>
      </c>
      <c r="M979" s="8" t="s">
        <v>43</v>
      </c>
      <c r="N979" s="8" t="s">
        <v>48</v>
      </c>
      <c r="O979" s="8" t="s">
        <v>36</v>
      </c>
      <c r="P979" s="8">
        <v>1</v>
      </c>
      <c r="Q979" s="8" t="s">
        <v>37</v>
      </c>
      <c r="R979" s="8" t="s">
        <v>37</v>
      </c>
      <c r="S979" s="8" t="s">
        <v>38</v>
      </c>
      <c r="T979" s="8" t="s">
        <v>38</v>
      </c>
      <c r="U979" s="8" t="s">
        <v>358</v>
      </c>
      <c r="V979" s="8" t="s">
        <v>234</v>
      </c>
      <c r="W979" s="8" t="s">
        <v>148</v>
      </c>
      <c r="X979" s="8" t="s">
        <v>37</v>
      </c>
      <c r="Y979" s="8">
        <v>0</v>
      </c>
      <c r="Z979" t="s">
        <v>28</v>
      </c>
      <c r="AA979" t="s">
        <v>28</v>
      </c>
      <c r="AB979" t="str">
        <f t="shared" si="30"/>
        <v>1047,14021,"WHITE WAVE","2019-10-16","Ryan Hodgin","Caroline Vega",13500,36,55.5,36,"B","010SBS","33#MEDIUM","42#LINER","ANY",1,"","","X","X","Ryan Hodgin","2018-1-4","SC","",0,"2019-10-16","2019-10-16"</v>
      </c>
      <c r="AC979" t="s">
        <v>333</v>
      </c>
      <c r="AD979" t="s">
        <v>332</v>
      </c>
      <c r="AE979" t="str">
        <f t="shared" si="31"/>
        <v>INSERT INTO dash.Jobs VALUES (1047,14021,"WHITE WAVE","2019-10-16","Ryan Hodgin","Caroline Vega",13500,36,55.5,36,"B","010SBS","33#MEDIUM","42#LINER","ANY",1,"","","X","X","Ryan Hodgin","2018-1-4","SC","",0,"2019-10-16","2019-10-16");</v>
      </c>
    </row>
    <row r="980" spans="1:31" x14ac:dyDescent="0.2">
      <c r="A980">
        <v>1048</v>
      </c>
      <c r="B980" s="8">
        <v>14022</v>
      </c>
      <c r="C980" s="8" t="s">
        <v>65</v>
      </c>
      <c r="D980" t="s">
        <v>28</v>
      </c>
      <c r="E980" s="8" t="s">
        <v>358</v>
      </c>
      <c r="F980" s="8" t="s">
        <v>363</v>
      </c>
      <c r="G980" s="8">
        <v>25200</v>
      </c>
      <c r="H980" s="8">
        <v>54.5</v>
      </c>
      <c r="I980" s="8">
        <v>43.75</v>
      </c>
      <c r="J980" s="8">
        <v>53</v>
      </c>
      <c r="K980" s="8" t="s">
        <v>32</v>
      </c>
      <c r="L980" s="8" t="s">
        <v>33</v>
      </c>
      <c r="M980" s="8" t="s">
        <v>34</v>
      </c>
      <c r="N980" s="8" t="s">
        <v>35</v>
      </c>
      <c r="O980" s="8" t="s">
        <v>36</v>
      </c>
      <c r="P980" s="8">
        <v>1</v>
      </c>
      <c r="Q980" s="8" t="s">
        <v>37</v>
      </c>
      <c r="R980" s="8" t="s">
        <v>37</v>
      </c>
      <c r="S980" s="8" t="s">
        <v>38</v>
      </c>
      <c r="T980" s="8" t="s">
        <v>38</v>
      </c>
      <c r="U980" s="8" t="s">
        <v>358</v>
      </c>
      <c r="V980" s="8" t="s">
        <v>230</v>
      </c>
      <c r="W980" s="8" t="s">
        <v>148</v>
      </c>
      <c r="X980" s="8" t="s">
        <v>37</v>
      </c>
      <c r="Y980" s="8">
        <v>0</v>
      </c>
      <c r="Z980" t="s">
        <v>28</v>
      </c>
      <c r="AA980" t="s">
        <v>28</v>
      </c>
      <c r="AB980" t="str">
        <f t="shared" si="30"/>
        <v>1048,14022,"FEDERAL MOGUL","2019-10-16","Ryan Hodgin","Nancy Anthony",25200,54.5,43.75,53,"E","010SBS","23#MEDIUM","35#LINER","ANY",1,"","","X","X","Ryan Hodgin","2018-1-27","SC","",0,"2019-10-16","2019-10-16"</v>
      </c>
      <c r="AC980" t="s">
        <v>333</v>
      </c>
      <c r="AD980" t="s">
        <v>332</v>
      </c>
      <c r="AE980" t="str">
        <f t="shared" si="31"/>
        <v>INSERT INTO dash.Jobs VALUES (1048,14022,"FEDERAL MOGUL","2019-10-16","Ryan Hodgin","Nancy Anthony",25200,54.5,43.75,53,"E","010SBS","23#MEDIUM","35#LINER","ANY",1,"","","X","X","Ryan Hodgin","2018-1-27","SC","",0,"2019-10-16","2019-10-16");</v>
      </c>
    </row>
    <row r="981" spans="1:31" x14ac:dyDescent="0.2">
      <c r="A981">
        <v>1049</v>
      </c>
      <c r="B981" s="8">
        <v>14023</v>
      </c>
      <c r="C981" s="8" t="s">
        <v>100</v>
      </c>
      <c r="D981" t="s">
        <v>28</v>
      </c>
      <c r="E981" s="8" t="s">
        <v>358</v>
      </c>
      <c r="F981" s="8" t="s">
        <v>362</v>
      </c>
      <c r="G981" s="8">
        <v>26000</v>
      </c>
      <c r="H981" s="8">
        <v>32</v>
      </c>
      <c r="I981" s="8">
        <v>56</v>
      </c>
      <c r="J981" s="8">
        <v>31</v>
      </c>
      <c r="K981" s="8" t="s">
        <v>41</v>
      </c>
      <c r="L981" s="8" t="s">
        <v>33</v>
      </c>
      <c r="M981" s="8" t="s">
        <v>34</v>
      </c>
      <c r="N981" s="8" t="s">
        <v>48</v>
      </c>
      <c r="O981" s="8" t="s">
        <v>36</v>
      </c>
      <c r="P981" s="8">
        <v>1</v>
      </c>
      <c r="Q981" s="8" t="s">
        <v>37</v>
      </c>
      <c r="R981" s="8" t="s">
        <v>37</v>
      </c>
      <c r="S981" s="8" t="s">
        <v>38</v>
      </c>
      <c r="T981" s="8" t="s">
        <v>38</v>
      </c>
      <c r="U981" s="8" t="s">
        <v>358</v>
      </c>
      <c r="V981" s="8" t="s">
        <v>230</v>
      </c>
      <c r="W981" s="8" t="s">
        <v>338</v>
      </c>
      <c r="X981" s="8" t="s">
        <v>37</v>
      </c>
      <c r="Y981" s="8">
        <v>0</v>
      </c>
      <c r="Z981" t="s">
        <v>28</v>
      </c>
      <c r="AA981" t="s">
        <v>28</v>
      </c>
      <c r="AB981" t="str">
        <f t="shared" si="30"/>
        <v>1049,14023,"DURAFLAME","2019-10-16","Ryan Hodgin","Fran Hice",26000,32,56,31,"B","010SBS","23#MEDIUM","42#LINER","ANY",1,"","","X","X","Ryan Hodgin","2018-1-27","JS","",0,"2019-10-16","2019-10-16"</v>
      </c>
      <c r="AC981" t="s">
        <v>333</v>
      </c>
      <c r="AD981" t="s">
        <v>332</v>
      </c>
      <c r="AE981" t="str">
        <f t="shared" si="31"/>
        <v>INSERT INTO dash.Jobs VALUES (1049,14023,"DURAFLAME","2019-10-16","Ryan Hodgin","Fran Hice",26000,32,56,31,"B","010SBS","23#MEDIUM","42#LINER","ANY",1,"","","X","X","Ryan Hodgin","2018-1-27","JS","",0,"2019-10-16","2019-10-16");</v>
      </c>
    </row>
    <row r="982" spans="1:31" x14ac:dyDescent="0.2">
      <c r="A982">
        <v>1050</v>
      </c>
      <c r="B982" s="8">
        <v>14024</v>
      </c>
      <c r="C982" s="8" t="s">
        <v>54</v>
      </c>
      <c r="D982" t="s">
        <v>28</v>
      </c>
      <c r="E982" s="8" t="s">
        <v>358</v>
      </c>
      <c r="F982" s="8" t="s">
        <v>363</v>
      </c>
      <c r="G982" s="8">
        <v>12000</v>
      </c>
      <c r="H982" s="8">
        <v>59.5</v>
      </c>
      <c r="I982" s="8">
        <v>33.75</v>
      </c>
      <c r="J982" s="8">
        <v>59.5</v>
      </c>
      <c r="K982" s="8" t="s">
        <v>32</v>
      </c>
      <c r="L982" s="8" t="s">
        <v>33</v>
      </c>
      <c r="M982" s="8" t="s">
        <v>34</v>
      </c>
      <c r="N982" s="8" t="s">
        <v>56</v>
      </c>
      <c r="O982" s="8" t="s">
        <v>36</v>
      </c>
      <c r="P982" s="8">
        <v>1</v>
      </c>
      <c r="Q982" s="8" t="s">
        <v>37</v>
      </c>
      <c r="R982" s="8" t="s">
        <v>37</v>
      </c>
      <c r="S982" s="8" t="s">
        <v>38</v>
      </c>
      <c r="T982" s="8" t="s">
        <v>38</v>
      </c>
      <c r="U982" s="8" t="s">
        <v>371</v>
      </c>
      <c r="V982" s="8" t="s">
        <v>231</v>
      </c>
      <c r="W982" s="8" t="s">
        <v>338</v>
      </c>
      <c r="X982" s="8" t="s">
        <v>37</v>
      </c>
      <c r="Y982" s="8">
        <v>0</v>
      </c>
      <c r="Z982" t="s">
        <v>28</v>
      </c>
      <c r="AA982" t="s">
        <v>28</v>
      </c>
      <c r="AB982" t="str">
        <f t="shared" si="30"/>
        <v>1050,14024,"KELLOGG'S","2019-10-16","Ryan Hodgin","Nancy Anthony",12000,59.5,33.75,59.5,"E","010SBS","23#MEDIUM","26#LINER","ANY",1,"","","X","X","Shanae Codling","2018-2-24","JS","",0,"2019-10-16","2019-10-16"</v>
      </c>
      <c r="AC982" t="s">
        <v>333</v>
      </c>
      <c r="AD982" t="s">
        <v>332</v>
      </c>
      <c r="AE982" t="str">
        <f t="shared" si="31"/>
        <v>INSERT INTO dash.Jobs VALUES (1050,14024,"KELLOGG'S","2019-10-16","Ryan Hodgin","Nancy Anthony",12000,59.5,33.75,59.5,"E","010SBS","23#MEDIUM","26#LINER","ANY",1,"","","X","X","Shanae Codling","2018-2-24","JS","",0,"2019-10-16","2019-10-16");</v>
      </c>
    </row>
    <row r="983" spans="1:31" x14ac:dyDescent="0.2">
      <c r="A983">
        <v>1051</v>
      </c>
      <c r="B983" s="8">
        <v>14025</v>
      </c>
      <c r="C983" s="8" t="s">
        <v>85</v>
      </c>
      <c r="D983" t="s">
        <v>28</v>
      </c>
      <c r="E983" s="8" t="s">
        <v>358</v>
      </c>
      <c r="F983" s="8" t="s">
        <v>360</v>
      </c>
      <c r="G983" s="8">
        <v>60000</v>
      </c>
      <c r="H983" s="8">
        <v>52</v>
      </c>
      <c r="I983" s="8">
        <v>40</v>
      </c>
      <c r="J983" s="8">
        <v>51.5</v>
      </c>
      <c r="K983" s="8" t="s">
        <v>32</v>
      </c>
      <c r="L983" s="8" t="s">
        <v>33</v>
      </c>
      <c r="M983" s="8" t="s">
        <v>34</v>
      </c>
      <c r="N983" s="8" t="s">
        <v>35</v>
      </c>
      <c r="O983" s="8" t="s">
        <v>337</v>
      </c>
      <c r="P983" s="8">
        <v>1</v>
      </c>
      <c r="Q983" s="8" t="s">
        <v>37</v>
      </c>
      <c r="R983" s="8" t="s">
        <v>37</v>
      </c>
      <c r="S983" s="8" t="s">
        <v>38</v>
      </c>
      <c r="T983" s="8" t="s">
        <v>38</v>
      </c>
      <c r="U983" s="8" t="s">
        <v>371</v>
      </c>
      <c r="V983" s="8" t="s">
        <v>223</v>
      </c>
      <c r="W983" s="8" t="s">
        <v>338</v>
      </c>
      <c r="X983" s="8" t="s">
        <v>37</v>
      </c>
      <c r="Y983" s="8">
        <v>0</v>
      </c>
      <c r="Z983" t="s">
        <v>28</v>
      </c>
      <c r="AA983" t="s">
        <v>28</v>
      </c>
      <c r="AB983" t="str">
        <f t="shared" si="30"/>
        <v>1051,14025,"KAR'S NUTS","2019-10-16","Ryan Hodgin","Jeff Tejeda",60000,52,40,51.5,"E","010SBS","23#MEDIUM","35#LINER","STORA",1,"","","X","X","Shanae Codling","2018-3-22","JS","",0,"2019-10-16","2019-10-16"</v>
      </c>
      <c r="AC983" t="s">
        <v>333</v>
      </c>
      <c r="AD983" t="s">
        <v>332</v>
      </c>
      <c r="AE983" t="str">
        <f t="shared" si="31"/>
        <v>INSERT INTO dash.Jobs VALUES (1051,14025,"KAR'S NUTS","2019-10-16","Ryan Hodgin","Jeff Tejeda",60000,52,40,51.5,"E","010SBS","23#MEDIUM","35#LINER","STORA",1,"","","X","X","Shanae Codling","2018-3-22","JS","",0,"2019-10-16","2019-10-16");</v>
      </c>
    </row>
    <row r="984" spans="1:31" x14ac:dyDescent="0.2">
      <c r="A984">
        <v>1052</v>
      </c>
      <c r="B984" s="8">
        <v>14026</v>
      </c>
      <c r="C984" s="8" t="s">
        <v>65</v>
      </c>
      <c r="D984" t="s">
        <v>28</v>
      </c>
      <c r="E984" s="8" t="s">
        <v>358</v>
      </c>
      <c r="F984" s="8" t="s">
        <v>363</v>
      </c>
      <c r="G984" s="8">
        <v>36000</v>
      </c>
      <c r="H984" s="8">
        <v>52</v>
      </c>
      <c r="I984" s="8">
        <v>39</v>
      </c>
      <c r="J984" s="8">
        <v>52</v>
      </c>
      <c r="K984" s="8" t="s">
        <v>32</v>
      </c>
      <c r="L984" s="8" t="s">
        <v>33</v>
      </c>
      <c r="M984" s="8" t="s">
        <v>34</v>
      </c>
      <c r="N984" s="8" t="s">
        <v>35</v>
      </c>
      <c r="O984" s="8" t="s">
        <v>36</v>
      </c>
      <c r="P984" s="8">
        <v>1</v>
      </c>
      <c r="Q984" s="8" t="s">
        <v>37</v>
      </c>
      <c r="R984" s="8" t="s">
        <v>37</v>
      </c>
      <c r="S984" s="8" t="s">
        <v>38</v>
      </c>
      <c r="T984" s="8" t="s">
        <v>38</v>
      </c>
      <c r="U984" s="8" t="s">
        <v>358</v>
      </c>
      <c r="V984" s="8" t="s">
        <v>221</v>
      </c>
      <c r="W984" s="8" t="s">
        <v>148</v>
      </c>
      <c r="X984" s="8" t="s">
        <v>37</v>
      </c>
      <c r="Y984" s="8">
        <v>0</v>
      </c>
      <c r="Z984" t="s">
        <v>28</v>
      </c>
      <c r="AA984" t="s">
        <v>28</v>
      </c>
      <c r="AB984" t="str">
        <f t="shared" si="30"/>
        <v>1052,14026,"FEDERAL MOGUL","2019-10-16","Ryan Hodgin","Nancy Anthony",36000,52,39,52,"E","010SBS","23#MEDIUM","35#LINER","ANY",1,"","","X","X","Ryan Hodgin","2018-2-17","SC","",0,"2019-10-16","2019-10-16"</v>
      </c>
      <c r="AC984" t="s">
        <v>333</v>
      </c>
      <c r="AD984" t="s">
        <v>332</v>
      </c>
      <c r="AE984" t="str">
        <f t="shared" si="31"/>
        <v>INSERT INTO dash.Jobs VALUES (1052,14026,"FEDERAL MOGUL","2019-10-16","Ryan Hodgin","Nancy Anthony",36000,52,39,52,"E","010SBS","23#MEDIUM","35#LINER","ANY",1,"","","X","X","Ryan Hodgin","2018-2-17","SC","",0,"2019-10-16","2019-10-16");</v>
      </c>
    </row>
    <row r="985" spans="1:31" x14ac:dyDescent="0.2">
      <c r="A985">
        <v>1053</v>
      </c>
      <c r="B985" s="8">
        <v>14027</v>
      </c>
      <c r="C985" s="8" t="s">
        <v>65</v>
      </c>
      <c r="D985" t="s">
        <v>28</v>
      </c>
      <c r="E985" s="8" t="s">
        <v>358</v>
      </c>
      <c r="F985" s="8" t="s">
        <v>363</v>
      </c>
      <c r="G985" s="8">
        <v>15600</v>
      </c>
      <c r="H985" s="8">
        <v>38.5</v>
      </c>
      <c r="I985" s="8">
        <v>34.75</v>
      </c>
      <c r="J985" s="8">
        <v>37.5</v>
      </c>
      <c r="K985" s="8" t="s">
        <v>32</v>
      </c>
      <c r="L985" s="8" t="s">
        <v>33</v>
      </c>
      <c r="M985" s="8" t="s">
        <v>34</v>
      </c>
      <c r="N985" s="8" t="s">
        <v>35</v>
      </c>
      <c r="O985" s="8" t="s">
        <v>36</v>
      </c>
      <c r="P985" s="8">
        <v>1</v>
      </c>
      <c r="Q985" s="8" t="s">
        <v>37</v>
      </c>
      <c r="R985" s="8" t="s">
        <v>37</v>
      </c>
      <c r="S985" s="8" t="s">
        <v>38</v>
      </c>
      <c r="T985" s="8" t="s">
        <v>38</v>
      </c>
      <c r="U985" s="8" t="s">
        <v>358</v>
      </c>
      <c r="V985" s="8" t="s">
        <v>230</v>
      </c>
      <c r="W985" s="8" t="s">
        <v>148</v>
      </c>
      <c r="X985" s="8" t="s">
        <v>37</v>
      </c>
      <c r="Y985" s="8">
        <v>0</v>
      </c>
      <c r="Z985" t="s">
        <v>28</v>
      </c>
      <c r="AA985" t="s">
        <v>28</v>
      </c>
      <c r="AB985" t="str">
        <f t="shared" si="30"/>
        <v>1053,14027,"FEDERAL MOGUL","2019-10-16","Ryan Hodgin","Nancy Anthony",15600,38.5,34.75,37.5,"E","010SBS","23#MEDIUM","35#LINER","ANY",1,"","","X","X","Ryan Hodgin","2018-1-27","SC","",0,"2019-10-16","2019-10-16"</v>
      </c>
      <c r="AC985" t="s">
        <v>333</v>
      </c>
      <c r="AD985" t="s">
        <v>332</v>
      </c>
      <c r="AE985" t="str">
        <f t="shared" si="31"/>
        <v>INSERT INTO dash.Jobs VALUES (1053,14027,"FEDERAL MOGUL","2019-10-16","Ryan Hodgin","Nancy Anthony",15600,38.5,34.75,37.5,"E","010SBS","23#MEDIUM","35#LINER","ANY",1,"","","X","X","Ryan Hodgin","2018-1-27","SC","",0,"2019-10-16","2019-10-16");</v>
      </c>
    </row>
    <row r="986" spans="1:31" x14ac:dyDescent="0.2">
      <c r="A986">
        <v>1054</v>
      </c>
      <c r="B986" s="8">
        <v>14028</v>
      </c>
      <c r="C986" s="8" t="s">
        <v>47</v>
      </c>
      <c r="D986" t="s">
        <v>28</v>
      </c>
      <c r="E986" s="8" t="s">
        <v>358</v>
      </c>
      <c r="F986" s="8" t="s">
        <v>363</v>
      </c>
      <c r="G986" s="8">
        <v>127800</v>
      </c>
      <c r="H986" s="8">
        <v>38.5</v>
      </c>
      <c r="I986" s="8">
        <v>50.25</v>
      </c>
      <c r="J986" s="8">
        <v>37.5</v>
      </c>
      <c r="K986" s="8" t="s">
        <v>32</v>
      </c>
      <c r="L986" s="8" t="s">
        <v>33</v>
      </c>
      <c r="M986" s="8" t="s">
        <v>53</v>
      </c>
      <c r="N986" s="8" t="s">
        <v>48</v>
      </c>
      <c r="O986" s="8" t="s">
        <v>336</v>
      </c>
      <c r="P986" s="8">
        <v>1</v>
      </c>
      <c r="Q986" s="8" t="s">
        <v>37</v>
      </c>
      <c r="R986" s="8" t="s">
        <v>37</v>
      </c>
      <c r="S986" s="8" t="s">
        <v>38</v>
      </c>
      <c r="T986" s="8" t="s">
        <v>38</v>
      </c>
      <c r="U986" s="8" t="s">
        <v>371</v>
      </c>
      <c r="V986" s="8" t="s">
        <v>209</v>
      </c>
      <c r="W986" s="8" t="s">
        <v>338</v>
      </c>
      <c r="X986" s="8" t="s">
        <v>37</v>
      </c>
      <c r="Y986" s="8">
        <v>0</v>
      </c>
      <c r="Z986" t="s">
        <v>28</v>
      </c>
      <c r="AA986" t="s">
        <v>28</v>
      </c>
      <c r="AB986" t="str">
        <f t="shared" si="30"/>
        <v>1054,14028,"QUAKER","2019-10-16","Ryan Hodgin","Nancy Anthony",127800,38.5,50.25,37.5,"E","010SBS","26#MEDIUM","42#LINER","KALLIMA",1,"","","X","X","Shanae Codling","2018-3-12","JS","",0,"2019-10-16","2019-10-16"</v>
      </c>
      <c r="AC986" t="s">
        <v>333</v>
      </c>
      <c r="AD986" t="s">
        <v>332</v>
      </c>
      <c r="AE986" t="str">
        <f t="shared" si="31"/>
        <v>INSERT INTO dash.Jobs VALUES (1054,14028,"QUAKER","2019-10-16","Ryan Hodgin","Nancy Anthony",127800,38.5,50.25,37.5,"E","010SBS","26#MEDIUM","42#LINER","KALLIMA",1,"","","X","X","Shanae Codling","2018-3-12","JS","",0,"2019-10-16","2019-10-16");</v>
      </c>
    </row>
    <row r="987" spans="1:31" x14ac:dyDescent="0.2">
      <c r="A987">
        <v>1055</v>
      </c>
      <c r="B987" s="8">
        <v>14029</v>
      </c>
      <c r="C987" s="8" t="s">
        <v>54</v>
      </c>
      <c r="D987" t="s">
        <v>28</v>
      </c>
      <c r="E987" s="8" t="s">
        <v>358</v>
      </c>
      <c r="F987" s="8" t="s">
        <v>363</v>
      </c>
      <c r="G987" s="8">
        <v>40000</v>
      </c>
      <c r="H987" s="8">
        <v>58</v>
      </c>
      <c r="I987" s="8">
        <v>37.25</v>
      </c>
      <c r="J987" s="8">
        <v>57.5</v>
      </c>
      <c r="K987" s="8" t="s">
        <v>41</v>
      </c>
      <c r="L987" s="8" t="s">
        <v>33</v>
      </c>
      <c r="M987" s="8" t="s">
        <v>34</v>
      </c>
      <c r="N987" s="8" t="s">
        <v>35</v>
      </c>
      <c r="O987" s="8" t="s">
        <v>36</v>
      </c>
      <c r="P987" s="8">
        <v>1</v>
      </c>
      <c r="Q987" s="8" t="s">
        <v>37</v>
      </c>
      <c r="R987" s="8" t="s">
        <v>37</v>
      </c>
      <c r="S987" s="8" t="s">
        <v>38</v>
      </c>
      <c r="T987" s="8" t="s">
        <v>38</v>
      </c>
      <c r="U987" s="8" t="s">
        <v>358</v>
      </c>
      <c r="V987" s="8" t="s">
        <v>221</v>
      </c>
      <c r="W987" s="8" t="s">
        <v>338</v>
      </c>
      <c r="X987" s="8" t="s">
        <v>37</v>
      </c>
      <c r="Y987" s="8">
        <v>0</v>
      </c>
      <c r="Z987" t="s">
        <v>28</v>
      </c>
      <c r="AA987" t="s">
        <v>28</v>
      </c>
      <c r="AB987" t="str">
        <f t="shared" si="30"/>
        <v>1055,14029,"KELLOGG'S","2019-10-16","Ryan Hodgin","Nancy Anthony",40000,58,37.25,57.5,"B","010SBS","23#MEDIUM","35#LINER","ANY",1,"","","X","X","Ryan Hodgin","2018-2-17","JS","",0,"2019-10-16","2019-10-16"</v>
      </c>
      <c r="AC987" t="s">
        <v>333</v>
      </c>
      <c r="AD987" t="s">
        <v>332</v>
      </c>
      <c r="AE987" t="str">
        <f t="shared" si="31"/>
        <v>INSERT INTO dash.Jobs VALUES (1055,14029,"KELLOGG'S","2019-10-16","Ryan Hodgin","Nancy Anthony",40000,58,37.25,57.5,"B","010SBS","23#MEDIUM","35#LINER","ANY",1,"","","X","X","Ryan Hodgin","2018-2-17","JS","",0,"2019-10-16","2019-10-16");</v>
      </c>
    </row>
    <row r="988" spans="1:31" x14ac:dyDescent="0.2">
      <c r="A988">
        <v>1056</v>
      </c>
      <c r="B988" s="8">
        <v>14030</v>
      </c>
      <c r="C988" s="8" t="s">
        <v>65</v>
      </c>
      <c r="D988" t="s">
        <v>28</v>
      </c>
      <c r="E988" s="8" t="s">
        <v>358</v>
      </c>
      <c r="F988" s="8" t="s">
        <v>363</v>
      </c>
      <c r="G988" s="8">
        <v>2800</v>
      </c>
      <c r="H988" s="8">
        <v>40</v>
      </c>
      <c r="I988" s="8">
        <v>50</v>
      </c>
      <c r="J988" s="8">
        <v>40</v>
      </c>
      <c r="K988" s="8" t="s">
        <v>41</v>
      </c>
      <c r="L988" s="8" t="s">
        <v>33</v>
      </c>
      <c r="M988" s="8" t="s">
        <v>34</v>
      </c>
      <c r="N988" s="8" t="s">
        <v>35</v>
      </c>
      <c r="O988" s="8" t="s">
        <v>36</v>
      </c>
      <c r="P988" s="8">
        <v>1</v>
      </c>
      <c r="Q988" s="8" t="s">
        <v>37</v>
      </c>
      <c r="R988" s="8" t="s">
        <v>37</v>
      </c>
      <c r="S988" s="8" t="s">
        <v>38</v>
      </c>
      <c r="T988" s="8" t="s">
        <v>38</v>
      </c>
      <c r="U988" s="8" t="s">
        <v>358</v>
      </c>
      <c r="V988" s="8" t="s">
        <v>215</v>
      </c>
      <c r="W988" s="8" t="s">
        <v>148</v>
      </c>
      <c r="X988" s="8" t="s">
        <v>37</v>
      </c>
      <c r="Y988" s="8">
        <v>0</v>
      </c>
      <c r="Z988" t="s">
        <v>28</v>
      </c>
      <c r="AA988" t="s">
        <v>28</v>
      </c>
      <c r="AB988" t="str">
        <f t="shared" si="30"/>
        <v>1056,14030,"FEDERAL MOGUL","2019-10-16","Ryan Hodgin","Nancy Anthony",2800,40,50,40,"B","010SBS","23#MEDIUM","35#LINER","ANY",1,"","","X","X","Ryan Hodgin","2018-2-13","SC","",0,"2019-10-16","2019-10-16"</v>
      </c>
      <c r="AC988" t="s">
        <v>333</v>
      </c>
      <c r="AD988" t="s">
        <v>332</v>
      </c>
      <c r="AE988" t="str">
        <f t="shared" si="31"/>
        <v>INSERT INTO dash.Jobs VALUES (1056,14030,"FEDERAL MOGUL","2019-10-16","Ryan Hodgin","Nancy Anthony",2800,40,50,40,"B","010SBS","23#MEDIUM","35#LINER","ANY",1,"","","X","X","Ryan Hodgin","2018-2-13","SC","",0,"2019-10-16","2019-10-16");</v>
      </c>
    </row>
    <row r="989" spans="1:31" x14ac:dyDescent="0.2">
      <c r="A989">
        <v>1058</v>
      </c>
      <c r="B989" s="8">
        <v>14032</v>
      </c>
      <c r="C989" s="8" t="s">
        <v>82</v>
      </c>
      <c r="D989" t="s">
        <v>28</v>
      </c>
      <c r="E989" s="8" t="s">
        <v>358</v>
      </c>
      <c r="F989" s="8" t="s">
        <v>362</v>
      </c>
      <c r="G989" s="8">
        <v>12000</v>
      </c>
      <c r="H989" s="8">
        <v>52</v>
      </c>
      <c r="I989" s="8">
        <v>36</v>
      </c>
      <c r="J989" s="8">
        <v>51</v>
      </c>
      <c r="K989" s="8" t="s">
        <v>41</v>
      </c>
      <c r="L989" s="8" t="s">
        <v>33</v>
      </c>
      <c r="M989" s="8" t="s">
        <v>34</v>
      </c>
      <c r="N989" s="8" t="s">
        <v>35</v>
      </c>
      <c r="O989" s="8" t="s">
        <v>36</v>
      </c>
      <c r="P989" s="8">
        <v>1</v>
      </c>
      <c r="Q989" s="8" t="s">
        <v>37</v>
      </c>
      <c r="R989" s="8" t="s">
        <v>37</v>
      </c>
      <c r="S989" s="8" t="s">
        <v>38</v>
      </c>
      <c r="T989" s="8" t="s">
        <v>38</v>
      </c>
      <c r="U989" s="8" t="s">
        <v>371</v>
      </c>
      <c r="V989" s="8" t="s">
        <v>209</v>
      </c>
      <c r="W989" s="8" t="s">
        <v>338</v>
      </c>
      <c r="X989" s="8" t="s">
        <v>37</v>
      </c>
      <c r="Y989" s="8">
        <v>0</v>
      </c>
      <c r="Z989" t="s">
        <v>28</v>
      </c>
      <c r="AA989" t="s">
        <v>28</v>
      </c>
      <c r="AB989" t="str">
        <f t="shared" si="30"/>
        <v>1058,14032,"ZWILLING JA HENCKELS","2019-10-16","Ryan Hodgin","Fran Hice",12000,52,36,51,"B","010SBS","23#MEDIUM","35#LINER","ANY",1,"","","X","X","Shanae Codling","2018-3-12","JS","",0,"2019-10-16","2019-10-16"</v>
      </c>
      <c r="AC989" t="s">
        <v>333</v>
      </c>
      <c r="AD989" t="s">
        <v>332</v>
      </c>
      <c r="AE989" t="str">
        <f t="shared" si="31"/>
        <v>INSERT INTO dash.Jobs VALUES (1058,14032,"ZWILLING JA HENCKELS","2019-10-16","Ryan Hodgin","Fran Hice",12000,52,36,51,"B","010SBS","23#MEDIUM","35#LINER","ANY",1,"","","X","X","Shanae Codling","2018-3-12","JS","",0,"2019-10-16","2019-10-16");</v>
      </c>
    </row>
    <row r="990" spans="1:31" x14ac:dyDescent="0.2">
      <c r="A990">
        <v>1059</v>
      </c>
      <c r="B990" s="8">
        <v>14033</v>
      </c>
      <c r="C990" s="8" t="s">
        <v>82</v>
      </c>
      <c r="D990" t="s">
        <v>28</v>
      </c>
      <c r="E990" s="8" t="s">
        <v>358</v>
      </c>
      <c r="F990" s="8" t="s">
        <v>362</v>
      </c>
      <c r="G990" s="8">
        <v>12000</v>
      </c>
      <c r="H990" s="8">
        <v>52</v>
      </c>
      <c r="I990" s="8">
        <v>34.75</v>
      </c>
      <c r="J990" s="8">
        <v>49</v>
      </c>
      <c r="K990" s="8" t="s">
        <v>32</v>
      </c>
      <c r="L990" s="8" t="s">
        <v>33</v>
      </c>
      <c r="M990" s="8" t="s">
        <v>34</v>
      </c>
      <c r="N990" s="8" t="s">
        <v>35</v>
      </c>
      <c r="O990" s="8" t="s">
        <v>36</v>
      </c>
      <c r="P990" s="8">
        <v>1</v>
      </c>
      <c r="Q990" s="8" t="s">
        <v>37</v>
      </c>
      <c r="R990" s="8" t="s">
        <v>37</v>
      </c>
      <c r="S990" s="8" t="s">
        <v>38</v>
      </c>
      <c r="T990" s="8" t="s">
        <v>38</v>
      </c>
      <c r="U990" s="8" t="s">
        <v>358</v>
      </c>
      <c r="V990" s="8" t="s">
        <v>230</v>
      </c>
      <c r="W990" s="8" t="s">
        <v>338</v>
      </c>
      <c r="X990" s="8" t="s">
        <v>37</v>
      </c>
      <c r="Y990" s="8">
        <v>0</v>
      </c>
      <c r="Z990" t="s">
        <v>28</v>
      </c>
      <c r="AA990" t="s">
        <v>28</v>
      </c>
      <c r="AB990" t="str">
        <f t="shared" si="30"/>
        <v>1059,14033,"ZWILLING JA HENCKELS","2019-10-16","Ryan Hodgin","Fran Hice",12000,52,34.75,49,"E","010SBS","23#MEDIUM","35#LINER","ANY",1,"","","X","X","Ryan Hodgin","2018-1-27","JS","",0,"2019-10-16","2019-10-16"</v>
      </c>
      <c r="AC990" t="s">
        <v>333</v>
      </c>
      <c r="AD990" t="s">
        <v>332</v>
      </c>
      <c r="AE990" t="str">
        <f t="shared" si="31"/>
        <v>INSERT INTO dash.Jobs VALUES (1059,14033,"ZWILLING JA HENCKELS","2019-10-16","Ryan Hodgin","Fran Hice",12000,52,34.75,49,"E","010SBS","23#MEDIUM","35#LINER","ANY",1,"","","X","X","Ryan Hodgin","2018-1-27","JS","",0,"2019-10-16","2019-10-16");</v>
      </c>
    </row>
    <row r="991" spans="1:31" x14ac:dyDescent="0.2">
      <c r="A991">
        <v>1060</v>
      </c>
      <c r="B991" s="8">
        <v>14034</v>
      </c>
      <c r="C991" s="8" t="s">
        <v>141</v>
      </c>
      <c r="D991" t="s">
        <v>28</v>
      </c>
      <c r="E991" s="8" t="s">
        <v>358</v>
      </c>
      <c r="F991" s="8" t="s">
        <v>362</v>
      </c>
      <c r="G991" s="8">
        <v>30000</v>
      </c>
      <c r="H991" s="8">
        <v>36</v>
      </c>
      <c r="I991" s="8">
        <v>52.25</v>
      </c>
      <c r="J991" s="8">
        <v>35.5</v>
      </c>
      <c r="K991" s="8" t="s">
        <v>32</v>
      </c>
      <c r="L991" s="8" t="s">
        <v>33</v>
      </c>
      <c r="M991" s="8" t="s">
        <v>34</v>
      </c>
      <c r="N991" s="8" t="s">
        <v>35</v>
      </c>
      <c r="O991" s="8" t="s">
        <v>36</v>
      </c>
      <c r="P991" s="8">
        <v>1</v>
      </c>
      <c r="Q991" s="8" t="s">
        <v>37</v>
      </c>
      <c r="R991" s="8" t="s">
        <v>37</v>
      </c>
      <c r="S991" s="8" t="s">
        <v>38</v>
      </c>
      <c r="T991" s="8" t="s">
        <v>38</v>
      </c>
      <c r="U991" s="8" t="s">
        <v>371</v>
      </c>
      <c r="V991" s="8" t="s">
        <v>228</v>
      </c>
      <c r="W991" s="8" t="s">
        <v>338</v>
      </c>
      <c r="X991" s="8" t="s">
        <v>37</v>
      </c>
      <c r="Y991" s="8">
        <v>0</v>
      </c>
      <c r="Z991" t="s">
        <v>28</v>
      </c>
      <c r="AA991" t="s">
        <v>28</v>
      </c>
      <c r="AB991" t="str">
        <f t="shared" si="30"/>
        <v>1060,14034,"POINTEX","2019-10-16","Ryan Hodgin","Fran Hice",30000,36,52.25,35.5,"E","010SBS","23#MEDIUM","35#LINER","ANY",1,"","","X","X","Shanae Codling","2018-4-28","JS","",0,"2019-10-16","2019-10-16"</v>
      </c>
      <c r="AC991" t="s">
        <v>333</v>
      </c>
      <c r="AD991" t="s">
        <v>332</v>
      </c>
      <c r="AE991" t="str">
        <f t="shared" si="31"/>
        <v>INSERT INTO dash.Jobs VALUES (1060,14034,"POINTEX","2019-10-16","Ryan Hodgin","Fran Hice",30000,36,52.25,35.5,"E","010SBS","23#MEDIUM","35#LINER","ANY",1,"","","X","X","Shanae Codling","2018-4-28","JS","",0,"2019-10-16","2019-10-16");</v>
      </c>
    </row>
    <row r="992" spans="1:31" x14ac:dyDescent="0.2">
      <c r="A992">
        <v>1061</v>
      </c>
      <c r="B992" s="8">
        <v>14035</v>
      </c>
      <c r="C992" s="8" t="s">
        <v>72</v>
      </c>
      <c r="D992" t="s">
        <v>28</v>
      </c>
      <c r="E992" s="8" t="s">
        <v>358</v>
      </c>
      <c r="F992" s="8" t="s">
        <v>362</v>
      </c>
      <c r="G992" s="8">
        <v>180000</v>
      </c>
      <c r="H992" s="8">
        <v>54.5</v>
      </c>
      <c r="I992" s="8">
        <v>41.5</v>
      </c>
      <c r="J992" s="8">
        <v>53</v>
      </c>
      <c r="K992" s="8" t="s">
        <v>41</v>
      </c>
      <c r="L992" s="8" t="s">
        <v>33</v>
      </c>
      <c r="M992" s="8" t="s">
        <v>34</v>
      </c>
      <c r="N992" s="8" t="s">
        <v>35</v>
      </c>
      <c r="O992" s="8" t="s">
        <v>36</v>
      </c>
      <c r="P992" s="8">
        <v>1</v>
      </c>
      <c r="Q992" s="8" t="s">
        <v>37</v>
      </c>
      <c r="R992" s="8" t="s">
        <v>37</v>
      </c>
      <c r="S992" s="8" t="s">
        <v>38</v>
      </c>
      <c r="T992" s="8" t="s">
        <v>38</v>
      </c>
      <c r="U992" s="8" t="s">
        <v>371</v>
      </c>
      <c r="V992" s="8" t="s">
        <v>225</v>
      </c>
      <c r="W992" s="8" t="s">
        <v>148</v>
      </c>
      <c r="X992" s="8" t="s">
        <v>37</v>
      </c>
      <c r="Y992" s="8">
        <v>0</v>
      </c>
      <c r="Z992" t="s">
        <v>28</v>
      </c>
      <c r="AA992" t="s">
        <v>28</v>
      </c>
      <c r="AB992" t="str">
        <f t="shared" si="30"/>
        <v>1061,14035,"WORTHINGTON","2019-10-16","Ryan Hodgin","Fran Hice",180000,54.5,41.5,53,"B","010SBS","23#MEDIUM","35#LINER","ANY",1,"","","X","X","Shanae Codling","2018-4-16","SC","",0,"2019-10-16","2019-10-16"</v>
      </c>
      <c r="AC992" t="s">
        <v>333</v>
      </c>
      <c r="AD992" t="s">
        <v>332</v>
      </c>
      <c r="AE992" t="str">
        <f t="shared" si="31"/>
        <v>INSERT INTO dash.Jobs VALUES (1061,14035,"WORTHINGTON","2019-10-16","Ryan Hodgin","Fran Hice",180000,54.5,41.5,53,"B","010SBS","23#MEDIUM","35#LINER","ANY",1,"","","X","X","Shanae Codling","2018-4-16","SC","",0,"2019-10-16","2019-10-16");</v>
      </c>
    </row>
    <row r="993" spans="1:31" x14ac:dyDescent="0.2">
      <c r="A993">
        <v>1062</v>
      </c>
      <c r="B993" s="8">
        <v>14036</v>
      </c>
      <c r="C993" s="8" t="s">
        <v>72</v>
      </c>
      <c r="D993" t="s">
        <v>28</v>
      </c>
      <c r="E993" s="8" t="s">
        <v>358</v>
      </c>
      <c r="F993" s="8" t="s">
        <v>362</v>
      </c>
      <c r="G993" s="8">
        <v>384000</v>
      </c>
      <c r="H993" s="8">
        <v>32</v>
      </c>
      <c r="I993" s="8">
        <v>51.25</v>
      </c>
      <c r="J993" s="8">
        <v>31.5</v>
      </c>
      <c r="K993" s="8" t="s">
        <v>41</v>
      </c>
      <c r="L993" s="8" t="s">
        <v>33</v>
      </c>
      <c r="M993" s="8" t="s">
        <v>34</v>
      </c>
      <c r="N993" s="8" t="s">
        <v>35</v>
      </c>
      <c r="O993" s="8" t="s">
        <v>36</v>
      </c>
      <c r="P993" s="8">
        <v>1</v>
      </c>
      <c r="Q993" s="8" t="s">
        <v>37</v>
      </c>
      <c r="R993" s="8" t="s">
        <v>37</v>
      </c>
      <c r="S993" s="8" t="s">
        <v>38</v>
      </c>
      <c r="T993" s="8" t="s">
        <v>38</v>
      </c>
      <c r="U993" s="8" t="s">
        <v>371</v>
      </c>
      <c r="V993" s="8" t="s">
        <v>237</v>
      </c>
      <c r="W993" s="8" t="s">
        <v>148</v>
      </c>
      <c r="X993" s="8" t="s">
        <v>37</v>
      </c>
      <c r="Y993" s="8">
        <v>0</v>
      </c>
      <c r="Z993" t="s">
        <v>28</v>
      </c>
      <c r="AA993" t="s">
        <v>28</v>
      </c>
      <c r="AB993" t="str">
        <f t="shared" si="30"/>
        <v>1062,14036,"WORTHINGTON","2019-10-16","Ryan Hodgin","Fran Hice",384000,32,51.25,31.5,"B","010SBS","23#MEDIUM","35#LINER","ANY",1,"","","X","X","Shanae Codling","2018-10-12","SC","",0,"2019-10-16","2019-10-16"</v>
      </c>
      <c r="AC993" t="s">
        <v>333</v>
      </c>
      <c r="AD993" t="s">
        <v>332</v>
      </c>
      <c r="AE993" t="str">
        <f t="shared" si="31"/>
        <v>INSERT INTO dash.Jobs VALUES (1062,14036,"WORTHINGTON","2019-10-16","Ryan Hodgin","Fran Hice",384000,32,51.25,31.5,"B","010SBS","23#MEDIUM","35#LINER","ANY",1,"","","X","X","Shanae Codling","2018-10-12","SC","",0,"2019-10-16","2019-10-16");</v>
      </c>
    </row>
    <row r="994" spans="1:31" x14ac:dyDescent="0.2">
      <c r="A994">
        <v>1063</v>
      </c>
      <c r="B994" s="8">
        <v>14037</v>
      </c>
      <c r="C994" s="8" t="s">
        <v>54</v>
      </c>
      <c r="D994" t="s">
        <v>28</v>
      </c>
      <c r="E994" s="8" t="s">
        <v>358</v>
      </c>
      <c r="F994" s="8" t="s">
        <v>363</v>
      </c>
      <c r="G994" s="8">
        <v>40000</v>
      </c>
      <c r="H994" s="8">
        <v>54.5</v>
      </c>
      <c r="I994" s="8">
        <v>33.75</v>
      </c>
      <c r="J994" s="8">
        <v>54</v>
      </c>
      <c r="K994" s="8" t="s">
        <v>32</v>
      </c>
      <c r="L994" s="8" t="s">
        <v>33</v>
      </c>
      <c r="M994" s="8" t="s">
        <v>34</v>
      </c>
      <c r="N994" s="8" t="s">
        <v>56</v>
      </c>
      <c r="O994" s="8" t="s">
        <v>36</v>
      </c>
      <c r="P994" s="8">
        <v>1</v>
      </c>
      <c r="Q994" s="8" t="s">
        <v>37</v>
      </c>
      <c r="R994" s="8" t="s">
        <v>37</v>
      </c>
      <c r="S994" s="8" t="s">
        <v>38</v>
      </c>
      <c r="T994" s="8" t="s">
        <v>38</v>
      </c>
      <c r="U994" s="8" t="s">
        <v>358</v>
      </c>
      <c r="V994" s="8" t="s">
        <v>220</v>
      </c>
      <c r="W994" s="8" t="s">
        <v>63</v>
      </c>
      <c r="X994" s="8" t="s">
        <v>37</v>
      </c>
      <c r="Y994" s="8">
        <v>0</v>
      </c>
      <c r="Z994" t="s">
        <v>28</v>
      </c>
      <c r="AA994" t="s">
        <v>28</v>
      </c>
      <c r="AB994" t="str">
        <f t="shared" ref="AB994:AB1057" si="32">_xlfn.CONCAT(A994,$A$1,B994,$A$1,C994,$A$1,D994,$A$1,E994,$A$1,F994,$A$1,G994,$A$1,H994,$A$1,I994,$A$1,J994,$A$1,K994,$A$1,L994,$A$1,M994,$A$1,N994,$A$1,O994,$A$1,P994,$A$1,Q994,$A$1,R994,$A$1,S994,$A$1,T994,$A$1,U994,$A$1,V994,$A$1,W994,$A$1,X994,$A$1,Y994,$A$1,Z994,$A$1,AA994)</f>
        <v>1063,14037,"KELLOGG'S","2019-10-16","Ryan Hodgin","Nancy Anthony",40000,54.5,33.75,54,"E","010SBS","23#MEDIUM","26#LINER","ANY",1,"","","X","X","Ryan Hodgin","2017-12-23","N/A","",0,"2019-10-16","2019-10-16"</v>
      </c>
      <c r="AC994" t="s">
        <v>333</v>
      </c>
      <c r="AD994" t="s">
        <v>332</v>
      </c>
      <c r="AE994" t="str">
        <f t="shared" ref="AE994:AE1057" si="33">AC994&amp;AB994&amp;AD994</f>
        <v>INSERT INTO dash.Jobs VALUES (1063,14037,"KELLOGG'S","2019-10-16","Ryan Hodgin","Nancy Anthony",40000,54.5,33.75,54,"E","010SBS","23#MEDIUM","26#LINER","ANY",1,"","","X","X","Ryan Hodgin","2017-12-23","N/A","",0,"2019-10-16","2019-10-16");</v>
      </c>
    </row>
    <row r="995" spans="1:31" x14ac:dyDescent="0.2">
      <c r="A995">
        <v>1064</v>
      </c>
      <c r="B995" s="8">
        <v>14038</v>
      </c>
      <c r="C995" s="8" t="s">
        <v>54</v>
      </c>
      <c r="D995" t="s">
        <v>28</v>
      </c>
      <c r="E995" s="8" t="s">
        <v>358</v>
      </c>
      <c r="F995" s="8" t="s">
        <v>363</v>
      </c>
      <c r="G995" s="8">
        <v>64000</v>
      </c>
      <c r="H995" s="8">
        <v>54.5</v>
      </c>
      <c r="I995" s="8">
        <v>33.75</v>
      </c>
      <c r="J995" s="8">
        <v>54</v>
      </c>
      <c r="K995" s="8" t="s">
        <v>32</v>
      </c>
      <c r="L995" s="8" t="s">
        <v>33</v>
      </c>
      <c r="M995" s="8" t="s">
        <v>34</v>
      </c>
      <c r="N995" s="8" t="s">
        <v>56</v>
      </c>
      <c r="O995" s="8" t="s">
        <v>36</v>
      </c>
      <c r="P995" s="8">
        <v>1</v>
      </c>
      <c r="Q995" s="8" t="s">
        <v>37</v>
      </c>
      <c r="R995" s="8" t="s">
        <v>37</v>
      </c>
      <c r="S995" s="8" t="s">
        <v>38</v>
      </c>
      <c r="T995" s="8" t="s">
        <v>38</v>
      </c>
      <c r="U995" s="8" t="s">
        <v>358</v>
      </c>
      <c r="V995" s="8" t="s">
        <v>220</v>
      </c>
      <c r="W995" s="8" t="s">
        <v>63</v>
      </c>
      <c r="X995" s="8" t="s">
        <v>37</v>
      </c>
      <c r="Y995" s="8">
        <v>0</v>
      </c>
      <c r="Z995" t="s">
        <v>28</v>
      </c>
      <c r="AA995" t="s">
        <v>28</v>
      </c>
      <c r="AB995" t="str">
        <f t="shared" si="32"/>
        <v>1064,14038,"KELLOGG'S","2019-10-16","Ryan Hodgin","Nancy Anthony",64000,54.5,33.75,54,"E","010SBS","23#MEDIUM","26#LINER","ANY",1,"","","X","X","Ryan Hodgin","2017-12-23","N/A","",0,"2019-10-16","2019-10-16"</v>
      </c>
      <c r="AC995" t="s">
        <v>333</v>
      </c>
      <c r="AD995" t="s">
        <v>332</v>
      </c>
      <c r="AE995" t="str">
        <f t="shared" si="33"/>
        <v>INSERT INTO dash.Jobs VALUES (1064,14038,"KELLOGG'S","2019-10-16","Ryan Hodgin","Nancy Anthony",64000,54.5,33.75,54,"E","010SBS","23#MEDIUM","26#LINER","ANY",1,"","","X","X","Ryan Hodgin","2017-12-23","N/A","",0,"2019-10-16","2019-10-16");</v>
      </c>
    </row>
    <row r="996" spans="1:31" x14ac:dyDescent="0.2">
      <c r="A996">
        <v>1065</v>
      </c>
      <c r="B996" s="8">
        <v>14039</v>
      </c>
      <c r="C996" s="8" t="s">
        <v>59</v>
      </c>
      <c r="D996" t="s">
        <v>28</v>
      </c>
      <c r="E996" s="8" t="s">
        <v>358</v>
      </c>
      <c r="F996" s="8" t="s">
        <v>360</v>
      </c>
      <c r="G996" s="8">
        <v>104000</v>
      </c>
      <c r="H996" s="8">
        <v>35.5</v>
      </c>
      <c r="I996" s="8">
        <v>45.75</v>
      </c>
      <c r="J996" s="8">
        <v>35.5</v>
      </c>
      <c r="K996" s="8" t="s">
        <v>41</v>
      </c>
      <c r="L996" s="8" t="s">
        <v>60</v>
      </c>
      <c r="M996" s="8" t="s">
        <v>53</v>
      </c>
      <c r="N996" s="8" t="s">
        <v>48</v>
      </c>
      <c r="O996" s="8" t="s">
        <v>36</v>
      </c>
      <c r="P996" s="8">
        <v>1</v>
      </c>
      <c r="Q996" s="8" t="s">
        <v>37</v>
      </c>
      <c r="R996" s="8" t="s">
        <v>37</v>
      </c>
      <c r="S996" s="8" t="s">
        <v>38</v>
      </c>
      <c r="T996" s="8" t="s">
        <v>38</v>
      </c>
      <c r="U996" s="8" t="s">
        <v>371</v>
      </c>
      <c r="V996" s="8" t="s">
        <v>228</v>
      </c>
      <c r="W996" s="8" t="s">
        <v>148</v>
      </c>
      <c r="X996" s="8" t="s">
        <v>37</v>
      </c>
      <c r="Y996" s="8">
        <v>0</v>
      </c>
      <c r="Z996" t="s">
        <v>28</v>
      </c>
      <c r="AA996" t="s">
        <v>28</v>
      </c>
      <c r="AB996" t="str">
        <f t="shared" si="32"/>
        <v>1065,14039,"KEURIG GREEN MOUNTAIN","2019-10-16","Ryan Hodgin","Jeff Tejeda",104000,35.5,45.75,35.5,"B","012SBS","26#MEDIUM","42#LINER","ANY",1,"","","X","X","Shanae Codling","2018-4-28","SC","",0,"2019-10-16","2019-10-16"</v>
      </c>
      <c r="AC996" t="s">
        <v>333</v>
      </c>
      <c r="AD996" t="s">
        <v>332</v>
      </c>
      <c r="AE996" t="str">
        <f t="shared" si="33"/>
        <v>INSERT INTO dash.Jobs VALUES (1065,14039,"KEURIG GREEN MOUNTAIN","2019-10-16","Ryan Hodgin","Jeff Tejeda",104000,35.5,45.75,35.5,"B","012SBS","26#MEDIUM","42#LINER","ANY",1,"","","X","X","Shanae Codling","2018-4-28","SC","",0,"2019-10-16","2019-10-16");</v>
      </c>
    </row>
    <row r="997" spans="1:31" x14ac:dyDescent="0.2">
      <c r="A997">
        <v>1066</v>
      </c>
      <c r="B997" s="8">
        <v>14040</v>
      </c>
      <c r="C997" s="8" t="s">
        <v>59</v>
      </c>
      <c r="D997" t="s">
        <v>28</v>
      </c>
      <c r="E997" s="8" t="s">
        <v>358</v>
      </c>
      <c r="F997" s="8" t="s">
        <v>360</v>
      </c>
      <c r="G997" s="8">
        <v>26000</v>
      </c>
      <c r="H997" s="8">
        <v>35.5</v>
      </c>
      <c r="I997" s="8">
        <v>45.75</v>
      </c>
      <c r="J997" s="8">
        <v>35.5</v>
      </c>
      <c r="K997" s="8" t="s">
        <v>41</v>
      </c>
      <c r="L997" s="8" t="s">
        <v>60</v>
      </c>
      <c r="M997" s="8" t="s">
        <v>53</v>
      </c>
      <c r="N997" s="8" t="s">
        <v>48</v>
      </c>
      <c r="O997" s="8" t="s">
        <v>36</v>
      </c>
      <c r="P997" s="8">
        <v>1</v>
      </c>
      <c r="Q997" s="8" t="s">
        <v>37</v>
      </c>
      <c r="R997" s="8" t="s">
        <v>37</v>
      </c>
      <c r="S997" s="8" t="s">
        <v>38</v>
      </c>
      <c r="T997" s="8" t="s">
        <v>38</v>
      </c>
      <c r="U997" s="8" t="s">
        <v>371</v>
      </c>
      <c r="V997" s="8" t="s">
        <v>225</v>
      </c>
      <c r="W997" s="8" t="s">
        <v>148</v>
      </c>
      <c r="X997" s="8" t="s">
        <v>37</v>
      </c>
      <c r="Y997" s="8">
        <v>0</v>
      </c>
      <c r="Z997" t="s">
        <v>28</v>
      </c>
      <c r="AA997" t="s">
        <v>28</v>
      </c>
      <c r="AB997" t="str">
        <f t="shared" si="32"/>
        <v>1066,14040,"KEURIG GREEN MOUNTAIN","2019-10-16","Ryan Hodgin","Jeff Tejeda",26000,35.5,45.75,35.5,"B","012SBS","26#MEDIUM","42#LINER","ANY",1,"","","X","X","Shanae Codling","2018-4-16","SC","",0,"2019-10-16","2019-10-16"</v>
      </c>
      <c r="AC997" t="s">
        <v>333</v>
      </c>
      <c r="AD997" t="s">
        <v>332</v>
      </c>
      <c r="AE997" t="str">
        <f t="shared" si="33"/>
        <v>INSERT INTO dash.Jobs VALUES (1066,14040,"KEURIG GREEN MOUNTAIN","2019-10-16","Ryan Hodgin","Jeff Tejeda",26000,35.5,45.75,35.5,"B","012SBS","26#MEDIUM","42#LINER","ANY",1,"","","X","X","Shanae Codling","2018-4-16","SC","",0,"2019-10-16","2019-10-16");</v>
      </c>
    </row>
    <row r="998" spans="1:31" x14ac:dyDescent="0.2">
      <c r="A998">
        <v>1067</v>
      </c>
      <c r="B998" s="8">
        <v>14041</v>
      </c>
      <c r="C998" s="8" t="s">
        <v>59</v>
      </c>
      <c r="D998" t="s">
        <v>28</v>
      </c>
      <c r="E998" s="8" t="s">
        <v>358</v>
      </c>
      <c r="F998" s="8" t="s">
        <v>360</v>
      </c>
      <c r="G998" s="8">
        <v>4400</v>
      </c>
      <c r="H998" s="8">
        <v>35.5</v>
      </c>
      <c r="I998" s="8">
        <v>45.75</v>
      </c>
      <c r="J998" s="8">
        <v>35.5</v>
      </c>
      <c r="K998" s="8" t="s">
        <v>41</v>
      </c>
      <c r="L998" s="8" t="s">
        <v>60</v>
      </c>
      <c r="M998" s="8" t="s">
        <v>53</v>
      </c>
      <c r="N998" s="8" t="s">
        <v>48</v>
      </c>
      <c r="O998" s="8" t="s">
        <v>36</v>
      </c>
      <c r="P998" s="8">
        <v>1</v>
      </c>
      <c r="Q998" s="8" t="s">
        <v>37</v>
      </c>
      <c r="R998" s="8" t="s">
        <v>37</v>
      </c>
      <c r="S998" s="8" t="s">
        <v>38</v>
      </c>
      <c r="T998" s="8" t="s">
        <v>38</v>
      </c>
      <c r="U998" s="8" t="s">
        <v>358</v>
      </c>
      <c r="V998" s="8" t="s">
        <v>221</v>
      </c>
      <c r="W998" s="8" t="s">
        <v>148</v>
      </c>
      <c r="X998" s="8" t="s">
        <v>37</v>
      </c>
      <c r="Y998" s="8">
        <v>0</v>
      </c>
      <c r="Z998" t="s">
        <v>28</v>
      </c>
      <c r="AA998" t="s">
        <v>28</v>
      </c>
      <c r="AB998" t="str">
        <f t="shared" si="32"/>
        <v>1067,14041,"KEURIG GREEN MOUNTAIN","2019-10-16","Ryan Hodgin","Jeff Tejeda",4400,35.5,45.75,35.5,"B","012SBS","26#MEDIUM","42#LINER","ANY",1,"","","X","X","Ryan Hodgin","2018-2-17","SC","",0,"2019-10-16","2019-10-16"</v>
      </c>
      <c r="AC998" t="s">
        <v>333</v>
      </c>
      <c r="AD998" t="s">
        <v>332</v>
      </c>
      <c r="AE998" t="str">
        <f t="shared" si="33"/>
        <v>INSERT INTO dash.Jobs VALUES (1067,14041,"KEURIG GREEN MOUNTAIN","2019-10-16","Ryan Hodgin","Jeff Tejeda",4400,35.5,45.75,35.5,"B","012SBS","26#MEDIUM","42#LINER","ANY",1,"","","X","X","Ryan Hodgin","2018-2-17","SC","",0,"2019-10-16","2019-10-16");</v>
      </c>
    </row>
    <row r="999" spans="1:31" x14ac:dyDescent="0.2">
      <c r="A999">
        <v>1068</v>
      </c>
      <c r="B999" s="8">
        <v>14042</v>
      </c>
      <c r="C999" s="8" t="s">
        <v>47</v>
      </c>
      <c r="D999" t="s">
        <v>28</v>
      </c>
      <c r="E999" s="8" t="s">
        <v>358</v>
      </c>
      <c r="F999" s="8" t="s">
        <v>363</v>
      </c>
      <c r="G999" s="8">
        <v>180000</v>
      </c>
      <c r="H999" s="8">
        <v>38.5</v>
      </c>
      <c r="I999" s="8">
        <v>50.25</v>
      </c>
      <c r="J999" s="8">
        <v>37.5</v>
      </c>
      <c r="K999" s="8" t="s">
        <v>32</v>
      </c>
      <c r="L999" s="8" t="s">
        <v>33</v>
      </c>
      <c r="M999" s="8" t="s">
        <v>53</v>
      </c>
      <c r="N999" s="8" t="s">
        <v>48</v>
      </c>
      <c r="O999" s="8" t="s">
        <v>336</v>
      </c>
      <c r="P999" s="8">
        <v>1</v>
      </c>
      <c r="Q999" s="8" t="s">
        <v>37</v>
      </c>
      <c r="R999" s="8" t="s">
        <v>37</v>
      </c>
      <c r="S999" s="8" t="s">
        <v>38</v>
      </c>
      <c r="T999" s="8" t="s">
        <v>38</v>
      </c>
      <c r="U999" s="8" t="s">
        <v>371</v>
      </c>
      <c r="V999" s="8" t="s">
        <v>212</v>
      </c>
      <c r="W999" s="8" t="s">
        <v>338</v>
      </c>
      <c r="X999" s="8" t="s">
        <v>37</v>
      </c>
      <c r="Y999" s="8">
        <v>0</v>
      </c>
      <c r="Z999" t="s">
        <v>28</v>
      </c>
      <c r="AA999" t="s">
        <v>28</v>
      </c>
      <c r="AB999" t="str">
        <f t="shared" si="32"/>
        <v>1068,14042,"QUAKER","2019-10-16","Ryan Hodgin","Nancy Anthony",180000,38.5,50.25,37.5,"E","010SBS","26#MEDIUM","42#LINER","KALLIMA",1,"","","X","X","Shanae Codling","2018-5-23","JS","",0,"2019-10-16","2019-10-16"</v>
      </c>
      <c r="AC999" t="s">
        <v>333</v>
      </c>
      <c r="AD999" t="s">
        <v>332</v>
      </c>
      <c r="AE999" t="str">
        <f t="shared" si="33"/>
        <v>INSERT INTO dash.Jobs VALUES (1068,14042,"QUAKER","2019-10-16","Ryan Hodgin","Nancy Anthony",180000,38.5,50.25,37.5,"E","010SBS","26#MEDIUM","42#LINER","KALLIMA",1,"","","X","X","Shanae Codling","2018-5-23","JS","",0,"2019-10-16","2019-10-16");</v>
      </c>
    </row>
    <row r="1000" spans="1:31" x14ac:dyDescent="0.2">
      <c r="A1000">
        <v>1069</v>
      </c>
      <c r="B1000" s="8">
        <v>14043</v>
      </c>
      <c r="C1000" s="8" t="s">
        <v>80</v>
      </c>
      <c r="D1000" t="s">
        <v>28</v>
      </c>
      <c r="E1000" s="8" t="s">
        <v>358</v>
      </c>
      <c r="F1000" s="8" t="s">
        <v>362</v>
      </c>
      <c r="G1000" s="8">
        <v>1600</v>
      </c>
      <c r="H1000" s="8">
        <v>38.5</v>
      </c>
      <c r="I1000" s="8">
        <v>60</v>
      </c>
      <c r="J1000" s="8">
        <v>38.5</v>
      </c>
      <c r="K1000" s="8" t="s">
        <v>32</v>
      </c>
      <c r="L1000" s="8" t="s">
        <v>33</v>
      </c>
      <c r="M1000" s="8" t="s">
        <v>34</v>
      </c>
      <c r="N1000" s="8" t="s">
        <v>35</v>
      </c>
      <c r="O1000" s="8" t="s">
        <v>36</v>
      </c>
      <c r="P1000" s="8">
        <v>1</v>
      </c>
      <c r="Q1000" s="8" t="s">
        <v>37</v>
      </c>
      <c r="R1000" s="8" t="s">
        <v>37</v>
      </c>
      <c r="S1000" s="8" t="s">
        <v>38</v>
      </c>
      <c r="T1000" s="8" t="s">
        <v>38</v>
      </c>
      <c r="U1000" s="8" t="s">
        <v>358</v>
      </c>
      <c r="V1000" s="8" t="s">
        <v>230</v>
      </c>
      <c r="W1000" s="8" t="s">
        <v>338</v>
      </c>
      <c r="X1000" s="8" t="s">
        <v>37</v>
      </c>
      <c r="Y1000" s="8">
        <v>0</v>
      </c>
      <c r="Z1000" t="s">
        <v>28</v>
      </c>
      <c r="AA1000" t="s">
        <v>28</v>
      </c>
      <c r="AB1000" t="str">
        <f t="shared" si="32"/>
        <v>1069,14043,"IMPRESS PKG.","2019-10-16","Ryan Hodgin","Fran Hice",1600,38.5,60,38.5,"E","010SBS","23#MEDIUM","35#LINER","ANY",1,"","","X","X","Ryan Hodgin","2018-1-27","JS","",0,"2019-10-16","2019-10-16"</v>
      </c>
      <c r="AC1000" t="s">
        <v>333</v>
      </c>
      <c r="AD1000" t="s">
        <v>332</v>
      </c>
      <c r="AE1000" t="str">
        <f t="shared" si="33"/>
        <v>INSERT INTO dash.Jobs VALUES (1069,14043,"IMPRESS PKG.","2019-10-16","Ryan Hodgin","Fran Hice",1600,38.5,60,38.5,"E","010SBS","23#MEDIUM","35#LINER","ANY",1,"","","X","X","Ryan Hodgin","2018-1-27","JS","",0,"2019-10-16","2019-10-16");</v>
      </c>
    </row>
    <row r="1001" spans="1:31" x14ac:dyDescent="0.2">
      <c r="A1001">
        <v>1070</v>
      </c>
      <c r="B1001" s="8">
        <v>14044</v>
      </c>
      <c r="C1001" s="8" t="s">
        <v>126</v>
      </c>
      <c r="D1001" t="s">
        <v>28</v>
      </c>
      <c r="E1001" s="8" t="s">
        <v>358</v>
      </c>
      <c r="F1001" s="8" t="s">
        <v>362</v>
      </c>
      <c r="G1001" s="8">
        <v>29000</v>
      </c>
      <c r="H1001" s="8">
        <v>54.5</v>
      </c>
      <c r="I1001" s="8">
        <v>35.5</v>
      </c>
      <c r="J1001" s="8">
        <v>54</v>
      </c>
      <c r="K1001" s="8" t="s">
        <v>32</v>
      </c>
      <c r="L1001" s="8" t="s">
        <v>33</v>
      </c>
      <c r="M1001" s="8" t="s">
        <v>34</v>
      </c>
      <c r="N1001" s="8" t="s">
        <v>35</v>
      </c>
      <c r="O1001" s="8" t="s">
        <v>36</v>
      </c>
      <c r="P1001" s="8">
        <v>1</v>
      </c>
      <c r="Q1001" s="8" t="s">
        <v>37</v>
      </c>
      <c r="R1001" s="8" t="s">
        <v>37</v>
      </c>
      <c r="S1001" s="8" t="s">
        <v>38</v>
      </c>
      <c r="T1001" s="8" t="s">
        <v>38</v>
      </c>
      <c r="U1001" s="8" t="s">
        <v>358</v>
      </c>
      <c r="V1001" s="8" t="s">
        <v>221</v>
      </c>
      <c r="W1001" s="8" t="s">
        <v>338</v>
      </c>
      <c r="X1001" s="8" t="s">
        <v>37</v>
      </c>
      <c r="Y1001" s="8">
        <v>0</v>
      </c>
      <c r="Z1001" t="s">
        <v>28</v>
      </c>
      <c r="AA1001" t="s">
        <v>28</v>
      </c>
      <c r="AB1001" t="str">
        <f t="shared" si="32"/>
        <v>1070,14044,"RAND WHITNEY","2019-10-16","Ryan Hodgin","Fran Hice",29000,54.5,35.5,54,"E","010SBS","23#MEDIUM","35#LINER","ANY",1,"","","X","X","Ryan Hodgin","2018-2-17","JS","",0,"2019-10-16","2019-10-16"</v>
      </c>
      <c r="AC1001" t="s">
        <v>333</v>
      </c>
      <c r="AD1001" t="s">
        <v>332</v>
      </c>
      <c r="AE1001" t="str">
        <f t="shared" si="33"/>
        <v>INSERT INTO dash.Jobs VALUES (1070,14044,"RAND WHITNEY","2019-10-16","Ryan Hodgin","Fran Hice",29000,54.5,35.5,54,"E","010SBS","23#MEDIUM","35#LINER","ANY",1,"","","X","X","Ryan Hodgin","2018-2-17","JS","",0,"2019-10-16","2019-10-16");</v>
      </c>
    </row>
    <row r="1002" spans="1:31" x14ac:dyDescent="0.2">
      <c r="A1002">
        <v>1071</v>
      </c>
      <c r="B1002" s="8">
        <v>14045</v>
      </c>
      <c r="C1002" s="8" t="s">
        <v>29</v>
      </c>
      <c r="D1002" t="s">
        <v>28</v>
      </c>
      <c r="E1002" s="8" t="s">
        <v>358</v>
      </c>
      <c r="F1002" s="8" t="s">
        <v>366</v>
      </c>
      <c r="G1002" s="8">
        <v>5700</v>
      </c>
      <c r="H1002" s="8">
        <v>52</v>
      </c>
      <c r="I1002" s="8">
        <v>38.25</v>
      </c>
      <c r="J1002" s="8">
        <v>51</v>
      </c>
      <c r="K1002" s="8" t="s">
        <v>32</v>
      </c>
      <c r="L1002" s="8" t="s">
        <v>33</v>
      </c>
      <c r="M1002" s="8" t="s">
        <v>34</v>
      </c>
      <c r="N1002" s="8" t="s">
        <v>35</v>
      </c>
      <c r="O1002" s="8" t="s">
        <v>36</v>
      </c>
      <c r="P1002" s="8">
        <v>1</v>
      </c>
      <c r="Q1002" s="8" t="s">
        <v>37</v>
      </c>
      <c r="R1002" s="8" t="s">
        <v>37</v>
      </c>
      <c r="S1002" s="8" t="s">
        <v>38</v>
      </c>
      <c r="T1002" s="8" t="s">
        <v>38</v>
      </c>
      <c r="U1002" s="8" t="s">
        <v>358</v>
      </c>
      <c r="V1002" s="8" t="s">
        <v>230</v>
      </c>
      <c r="W1002" s="8" t="s">
        <v>148</v>
      </c>
      <c r="X1002" s="8" t="s">
        <v>37</v>
      </c>
      <c r="Y1002" s="8">
        <v>0</v>
      </c>
      <c r="Z1002" t="s">
        <v>28</v>
      </c>
      <c r="AA1002" t="s">
        <v>28</v>
      </c>
      <c r="AB1002" t="str">
        <f t="shared" si="32"/>
        <v>1071,14045,"WHITE WAVE","2019-10-16","Ryan Hodgin","Caroline Vega",5700,52,38.25,51,"E","010SBS","23#MEDIUM","35#LINER","ANY",1,"","","X","X","Ryan Hodgin","2018-1-27","SC","",0,"2019-10-16","2019-10-16"</v>
      </c>
      <c r="AC1002" t="s">
        <v>333</v>
      </c>
      <c r="AD1002" t="s">
        <v>332</v>
      </c>
      <c r="AE1002" t="str">
        <f t="shared" si="33"/>
        <v>INSERT INTO dash.Jobs VALUES (1071,14045,"WHITE WAVE","2019-10-16","Ryan Hodgin","Caroline Vega",5700,52,38.25,51,"E","010SBS","23#MEDIUM","35#LINER","ANY",1,"","","X","X","Ryan Hodgin","2018-1-27","SC","",0,"2019-10-16","2019-10-16");</v>
      </c>
    </row>
    <row r="1003" spans="1:31" x14ac:dyDescent="0.2">
      <c r="A1003">
        <v>1072</v>
      </c>
      <c r="B1003" s="8">
        <v>14046</v>
      </c>
      <c r="C1003" s="8" t="s">
        <v>29</v>
      </c>
      <c r="D1003" t="s">
        <v>28</v>
      </c>
      <c r="E1003" s="8" t="s">
        <v>358</v>
      </c>
      <c r="F1003" s="8" t="s">
        <v>366</v>
      </c>
      <c r="G1003" s="8">
        <v>10500</v>
      </c>
      <c r="H1003" s="8">
        <v>36</v>
      </c>
      <c r="I1003" s="8">
        <v>55.75</v>
      </c>
      <c r="J1003" s="8">
        <v>34.5</v>
      </c>
      <c r="K1003" s="8" t="s">
        <v>41</v>
      </c>
      <c r="L1003" s="8" t="s">
        <v>33</v>
      </c>
      <c r="M1003" s="8" t="s">
        <v>43</v>
      </c>
      <c r="N1003" s="8" t="s">
        <v>48</v>
      </c>
      <c r="O1003" s="8" t="s">
        <v>36</v>
      </c>
      <c r="P1003" s="8">
        <v>1</v>
      </c>
      <c r="Q1003" s="8" t="s">
        <v>37</v>
      </c>
      <c r="R1003" s="8" t="s">
        <v>37</v>
      </c>
      <c r="S1003" s="8" t="s">
        <v>38</v>
      </c>
      <c r="T1003" s="8" t="s">
        <v>38</v>
      </c>
      <c r="U1003" s="8" t="s">
        <v>371</v>
      </c>
      <c r="V1003" s="8" t="s">
        <v>214</v>
      </c>
      <c r="W1003" s="8" t="s">
        <v>63</v>
      </c>
      <c r="X1003" s="8" t="s">
        <v>37</v>
      </c>
      <c r="Y1003" s="8">
        <v>0</v>
      </c>
      <c r="Z1003" t="s">
        <v>28</v>
      </c>
      <c r="AA1003" t="s">
        <v>28</v>
      </c>
      <c r="AB1003" t="str">
        <f t="shared" si="32"/>
        <v>1072,14046,"WHITE WAVE","2019-10-16","Ryan Hodgin","Caroline Vega",10500,36,55.75,34.5,"B","010SBS","33#MEDIUM","42#LINER","ANY",1,"","","X","X","Shanae Codling","2018-6-18","N/A","",0,"2019-10-16","2019-10-16"</v>
      </c>
      <c r="AC1003" t="s">
        <v>333</v>
      </c>
      <c r="AD1003" t="s">
        <v>332</v>
      </c>
      <c r="AE1003" t="str">
        <f t="shared" si="33"/>
        <v>INSERT INTO dash.Jobs VALUES (1072,14046,"WHITE WAVE","2019-10-16","Ryan Hodgin","Caroline Vega",10500,36,55.75,34.5,"B","010SBS","33#MEDIUM","42#LINER","ANY",1,"","","X","X","Shanae Codling","2018-6-18","N/A","",0,"2019-10-16","2019-10-16");</v>
      </c>
    </row>
    <row r="1004" spans="1:31" x14ac:dyDescent="0.2">
      <c r="A1004">
        <v>1073</v>
      </c>
      <c r="B1004" s="8">
        <v>14047</v>
      </c>
      <c r="C1004" s="8" t="s">
        <v>29</v>
      </c>
      <c r="D1004" t="s">
        <v>28</v>
      </c>
      <c r="E1004" s="8" t="s">
        <v>358</v>
      </c>
      <c r="F1004" s="8" t="s">
        <v>366</v>
      </c>
      <c r="G1004" s="8">
        <v>30000</v>
      </c>
      <c r="H1004" s="8">
        <v>36</v>
      </c>
      <c r="I1004" s="8">
        <v>55.5</v>
      </c>
      <c r="J1004" s="8">
        <v>36</v>
      </c>
      <c r="K1004" s="8" t="s">
        <v>41</v>
      </c>
      <c r="L1004" s="8" t="s">
        <v>33</v>
      </c>
      <c r="M1004" s="8" t="s">
        <v>43</v>
      </c>
      <c r="N1004" s="8" t="s">
        <v>48</v>
      </c>
      <c r="O1004" s="8" t="s">
        <v>36</v>
      </c>
      <c r="P1004" s="8">
        <v>1</v>
      </c>
      <c r="Q1004" s="8" t="s">
        <v>37</v>
      </c>
      <c r="R1004" s="8" t="s">
        <v>37</v>
      </c>
      <c r="S1004" s="8" t="s">
        <v>38</v>
      </c>
      <c r="T1004" s="8" t="s">
        <v>38</v>
      </c>
      <c r="U1004" s="8" t="s">
        <v>358</v>
      </c>
      <c r="V1004" s="8" t="s">
        <v>221</v>
      </c>
      <c r="W1004" s="8" t="s">
        <v>148</v>
      </c>
      <c r="X1004" s="8" t="s">
        <v>37</v>
      </c>
      <c r="Y1004" s="8">
        <v>0</v>
      </c>
      <c r="Z1004" t="s">
        <v>28</v>
      </c>
      <c r="AA1004" t="s">
        <v>28</v>
      </c>
      <c r="AB1004" t="str">
        <f t="shared" si="32"/>
        <v>1073,14047,"WHITE WAVE","2019-10-16","Ryan Hodgin","Caroline Vega",30000,36,55.5,36,"B","010SBS","33#MEDIUM","42#LINER","ANY",1,"","","X","X","Ryan Hodgin","2018-2-17","SC","",0,"2019-10-16","2019-10-16"</v>
      </c>
      <c r="AC1004" t="s">
        <v>333</v>
      </c>
      <c r="AD1004" t="s">
        <v>332</v>
      </c>
      <c r="AE1004" t="str">
        <f t="shared" si="33"/>
        <v>INSERT INTO dash.Jobs VALUES (1073,14047,"WHITE WAVE","2019-10-16","Ryan Hodgin","Caroline Vega",30000,36,55.5,36,"B","010SBS","33#MEDIUM","42#LINER","ANY",1,"","","X","X","Ryan Hodgin","2018-2-17","SC","",0,"2019-10-16","2019-10-16");</v>
      </c>
    </row>
    <row r="1005" spans="1:31" x14ac:dyDescent="0.2">
      <c r="A1005">
        <v>1074</v>
      </c>
      <c r="B1005" s="8">
        <v>14048</v>
      </c>
      <c r="C1005" s="8" t="s">
        <v>29</v>
      </c>
      <c r="D1005" t="s">
        <v>28</v>
      </c>
      <c r="E1005" s="8" t="s">
        <v>358</v>
      </c>
      <c r="F1005" s="8" t="s">
        <v>366</v>
      </c>
      <c r="G1005" s="8">
        <v>108600</v>
      </c>
      <c r="H1005" s="8">
        <v>59.5</v>
      </c>
      <c r="I1005" s="8">
        <v>39</v>
      </c>
      <c r="J1005" s="8">
        <v>59.5</v>
      </c>
      <c r="K1005" s="8" t="s">
        <v>41</v>
      </c>
      <c r="L1005" s="8" t="s">
        <v>33</v>
      </c>
      <c r="M1005" s="8" t="s">
        <v>34</v>
      </c>
      <c r="N1005" s="8" t="s">
        <v>35</v>
      </c>
      <c r="O1005" s="8" t="s">
        <v>36</v>
      </c>
      <c r="P1005" s="8">
        <v>1</v>
      </c>
      <c r="Q1005" s="8" t="s">
        <v>37</v>
      </c>
      <c r="R1005" s="8" t="s">
        <v>37</v>
      </c>
      <c r="S1005" s="8" t="s">
        <v>38</v>
      </c>
      <c r="T1005" s="8" t="s">
        <v>38</v>
      </c>
      <c r="U1005" s="8" t="s">
        <v>358</v>
      </c>
      <c r="V1005" s="8" t="s">
        <v>230</v>
      </c>
      <c r="W1005" s="8" t="s">
        <v>63</v>
      </c>
      <c r="X1005" s="8" t="s">
        <v>37</v>
      </c>
      <c r="Y1005" s="8">
        <v>0</v>
      </c>
      <c r="Z1005" t="s">
        <v>28</v>
      </c>
      <c r="AA1005" t="s">
        <v>28</v>
      </c>
      <c r="AB1005" t="str">
        <f t="shared" si="32"/>
        <v>1074,14048,"WHITE WAVE","2019-10-16","Ryan Hodgin","Caroline Vega",108600,59.5,39,59.5,"B","010SBS","23#MEDIUM","35#LINER","ANY",1,"","","X","X","Ryan Hodgin","2018-1-27","N/A","",0,"2019-10-16","2019-10-16"</v>
      </c>
      <c r="AC1005" t="s">
        <v>333</v>
      </c>
      <c r="AD1005" t="s">
        <v>332</v>
      </c>
      <c r="AE1005" t="str">
        <f t="shared" si="33"/>
        <v>INSERT INTO dash.Jobs VALUES (1074,14048,"WHITE WAVE","2019-10-16","Ryan Hodgin","Caroline Vega",108600,59.5,39,59.5,"B","010SBS","23#MEDIUM","35#LINER","ANY",1,"","","X","X","Ryan Hodgin","2018-1-27","N/A","",0,"2019-10-16","2019-10-16");</v>
      </c>
    </row>
    <row r="1006" spans="1:31" x14ac:dyDescent="0.2">
      <c r="A1006">
        <v>1075</v>
      </c>
      <c r="B1006" s="8">
        <v>14049</v>
      </c>
      <c r="C1006" s="8" t="s">
        <v>47</v>
      </c>
      <c r="D1006" t="s">
        <v>28</v>
      </c>
      <c r="E1006" s="8" t="s">
        <v>358</v>
      </c>
      <c r="F1006" s="8" t="s">
        <v>363</v>
      </c>
      <c r="G1006" s="8">
        <v>180000</v>
      </c>
      <c r="H1006" s="8">
        <v>38.5</v>
      </c>
      <c r="I1006" s="8">
        <v>50.25</v>
      </c>
      <c r="J1006" s="8">
        <v>37.5</v>
      </c>
      <c r="K1006" s="8" t="s">
        <v>32</v>
      </c>
      <c r="L1006" s="8" t="s">
        <v>33</v>
      </c>
      <c r="M1006" s="8" t="s">
        <v>53</v>
      </c>
      <c r="N1006" s="8" t="s">
        <v>48</v>
      </c>
      <c r="O1006" s="8" t="s">
        <v>336</v>
      </c>
      <c r="P1006" s="8">
        <v>1</v>
      </c>
      <c r="Q1006" s="8" t="s">
        <v>37</v>
      </c>
      <c r="R1006" s="8" t="s">
        <v>37</v>
      </c>
      <c r="S1006" s="8" t="s">
        <v>38</v>
      </c>
      <c r="T1006" s="8" t="s">
        <v>38</v>
      </c>
      <c r="U1006" s="8" t="s">
        <v>358</v>
      </c>
      <c r="V1006" s="8" t="s">
        <v>220</v>
      </c>
      <c r="W1006" s="8" t="s">
        <v>63</v>
      </c>
      <c r="X1006" s="8" t="s">
        <v>37</v>
      </c>
      <c r="Y1006" s="8">
        <v>0</v>
      </c>
      <c r="Z1006" t="s">
        <v>28</v>
      </c>
      <c r="AA1006" t="s">
        <v>28</v>
      </c>
      <c r="AB1006" t="str">
        <f t="shared" si="32"/>
        <v>1075,14049,"QUAKER","2019-10-16","Ryan Hodgin","Nancy Anthony",180000,38.5,50.25,37.5,"E","010SBS","26#MEDIUM","42#LINER","KALLIMA",1,"","","X","X","Ryan Hodgin","2017-12-23","N/A","",0,"2019-10-16","2019-10-16"</v>
      </c>
      <c r="AC1006" t="s">
        <v>333</v>
      </c>
      <c r="AD1006" t="s">
        <v>332</v>
      </c>
      <c r="AE1006" t="str">
        <f t="shared" si="33"/>
        <v>INSERT INTO dash.Jobs VALUES (1075,14049,"QUAKER","2019-10-16","Ryan Hodgin","Nancy Anthony",180000,38.5,50.25,37.5,"E","010SBS","26#MEDIUM","42#LINER","KALLIMA",1,"","","X","X","Ryan Hodgin","2017-12-23","N/A","",0,"2019-10-16","2019-10-16");</v>
      </c>
    </row>
    <row r="1007" spans="1:31" x14ac:dyDescent="0.2">
      <c r="A1007">
        <v>1076</v>
      </c>
      <c r="B1007" s="8">
        <v>14050</v>
      </c>
      <c r="C1007" s="8" t="s">
        <v>59</v>
      </c>
      <c r="D1007" t="s">
        <v>28</v>
      </c>
      <c r="E1007" s="8" t="s">
        <v>358</v>
      </c>
      <c r="F1007" s="8" t="s">
        <v>360</v>
      </c>
      <c r="G1007" s="8">
        <v>19500</v>
      </c>
      <c r="H1007" s="8">
        <v>35.5</v>
      </c>
      <c r="I1007" s="8">
        <v>45.75</v>
      </c>
      <c r="J1007" s="8">
        <v>35.5</v>
      </c>
      <c r="K1007" s="8" t="s">
        <v>41</v>
      </c>
      <c r="L1007" s="8" t="s">
        <v>60</v>
      </c>
      <c r="M1007" s="8" t="s">
        <v>53</v>
      </c>
      <c r="N1007" s="8" t="s">
        <v>48</v>
      </c>
      <c r="O1007" s="8" t="s">
        <v>36</v>
      </c>
      <c r="P1007" s="8">
        <v>1</v>
      </c>
      <c r="Q1007" s="8" t="s">
        <v>37</v>
      </c>
      <c r="R1007" s="8" t="s">
        <v>37</v>
      </c>
      <c r="S1007" s="8" t="s">
        <v>38</v>
      </c>
      <c r="T1007" s="8" t="s">
        <v>38</v>
      </c>
      <c r="U1007" s="8" t="s">
        <v>371</v>
      </c>
      <c r="V1007" s="8" t="s">
        <v>228</v>
      </c>
      <c r="W1007" s="8" t="s">
        <v>148</v>
      </c>
      <c r="X1007" s="8" t="s">
        <v>37</v>
      </c>
      <c r="Y1007" s="8">
        <v>0</v>
      </c>
      <c r="Z1007" t="s">
        <v>28</v>
      </c>
      <c r="AA1007" t="s">
        <v>28</v>
      </c>
      <c r="AB1007" t="str">
        <f t="shared" si="32"/>
        <v>1076,14050,"KEURIG GREEN MOUNTAIN","2019-10-16","Ryan Hodgin","Jeff Tejeda",19500,35.5,45.75,35.5,"B","012SBS","26#MEDIUM","42#LINER","ANY",1,"","","X","X","Shanae Codling","2018-4-28","SC","",0,"2019-10-16","2019-10-16"</v>
      </c>
      <c r="AC1007" t="s">
        <v>333</v>
      </c>
      <c r="AD1007" t="s">
        <v>332</v>
      </c>
      <c r="AE1007" t="str">
        <f t="shared" si="33"/>
        <v>INSERT INTO dash.Jobs VALUES (1076,14050,"KEURIG GREEN MOUNTAIN","2019-10-16","Ryan Hodgin","Jeff Tejeda",19500,35.5,45.75,35.5,"B","012SBS","26#MEDIUM","42#LINER","ANY",1,"","","X","X","Shanae Codling","2018-4-28","SC","",0,"2019-10-16","2019-10-16");</v>
      </c>
    </row>
    <row r="1008" spans="1:31" x14ac:dyDescent="0.2">
      <c r="A1008">
        <v>1077</v>
      </c>
      <c r="B1008" s="8">
        <v>14051</v>
      </c>
      <c r="C1008" s="8" t="s">
        <v>59</v>
      </c>
      <c r="D1008" t="s">
        <v>28</v>
      </c>
      <c r="E1008" s="8" t="s">
        <v>358</v>
      </c>
      <c r="F1008" s="8" t="s">
        <v>360</v>
      </c>
      <c r="G1008" s="8">
        <v>58500</v>
      </c>
      <c r="H1008" s="8">
        <v>35.5</v>
      </c>
      <c r="I1008" s="8">
        <v>45.75</v>
      </c>
      <c r="J1008" s="8">
        <v>35.5</v>
      </c>
      <c r="K1008" s="8" t="s">
        <v>41</v>
      </c>
      <c r="L1008" s="8" t="s">
        <v>60</v>
      </c>
      <c r="M1008" s="8" t="s">
        <v>53</v>
      </c>
      <c r="N1008" s="8" t="s">
        <v>48</v>
      </c>
      <c r="O1008" s="8" t="s">
        <v>36</v>
      </c>
      <c r="P1008" s="8">
        <v>1</v>
      </c>
      <c r="Q1008" s="8" t="s">
        <v>37</v>
      </c>
      <c r="R1008" s="8" t="s">
        <v>37</v>
      </c>
      <c r="S1008" s="8" t="s">
        <v>38</v>
      </c>
      <c r="T1008" s="8" t="s">
        <v>38</v>
      </c>
      <c r="U1008" s="8" t="s">
        <v>358</v>
      </c>
      <c r="V1008" s="8" t="s">
        <v>230</v>
      </c>
      <c r="W1008" s="8" t="s">
        <v>148</v>
      </c>
      <c r="X1008" s="8" t="s">
        <v>37</v>
      </c>
      <c r="Y1008" s="8">
        <v>0</v>
      </c>
      <c r="Z1008" t="s">
        <v>28</v>
      </c>
      <c r="AA1008" t="s">
        <v>28</v>
      </c>
      <c r="AB1008" t="str">
        <f t="shared" si="32"/>
        <v>1077,14051,"KEURIG GREEN MOUNTAIN","2019-10-16","Ryan Hodgin","Jeff Tejeda",58500,35.5,45.75,35.5,"B","012SBS","26#MEDIUM","42#LINER","ANY",1,"","","X","X","Ryan Hodgin","2018-1-27","SC","",0,"2019-10-16","2019-10-16"</v>
      </c>
      <c r="AC1008" t="s">
        <v>333</v>
      </c>
      <c r="AD1008" t="s">
        <v>332</v>
      </c>
      <c r="AE1008" t="str">
        <f t="shared" si="33"/>
        <v>INSERT INTO dash.Jobs VALUES (1077,14051,"KEURIG GREEN MOUNTAIN","2019-10-16","Ryan Hodgin","Jeff Tejeda",58500,35.5,45.75,35.5,"B","012SBS","26#MEDIUM","42#LINER","ANY",1,"","","X","X","Ryan Hodgin","2018-1-27","SC","",0,"2019-10-16","2019-10-16");</v>
      </c>
    </row>
    <row r="1009" spans="1:31" x14ac:dyDescent="0.2">
      <c r="A1009">
        <v>1078</v>
      </c>
      <c r="B1009" s="8">
        <v>14052</v>
      </c>
      <c r="C1009" s="8" t="s">
        <v>59</v>
      </c>
      <c r="D1009" t="s">
        <v>28</v>
      </c>
      <c r="E1009" s="8" t="s">
        <v>358</v>
      </c>
      <c r="F1009" s="8" t="s">
        <v>360</v>
      </c>
      <c r="G1009" s="8">
        <v>52000</v>
      </c>
      <c r="H1009" s="8">
        <v>37.5</v>
      </c>
      <c r="I1009" s="8">
        <v>45.75</v>
      </c>
      <c r="J1009" s="8">
        <v>37.5</v>
      </c>
      <c r="K1009" s="8" t="s">
        <v>41</v>
      </c>
      <c r="L1009" s="8" t="s">
        <v>60</v>
      </c>
      <c r="M1009" s="8" t="s">
        <v>53</v>
      </c>
      <c r="N1009" s="8" t="s">
        <v>48</v>
      </c>
      <c r="O1009" s="8" t="s">
        <v>36</v>
      </c>
      <c r="P1009" s="8">
        <v>1</v>
      </c>
      <c r="Q1009" s="8" t="s">
        <v>37</v>
      </c>
      <c r="R1009" s="8" t="s">
        <v>37</v>
      </c>
      <c r="S1009" s="8" t="s">
        <v>38</v>
      </c>
      <c r="T1009" s="8" t="s">
        <v>38</v>
      </c>
      <c r="U1009" s="8" t="s">
        <v>358</v>
      </c>
      <c r="V1009" s="8" t="s">
        <v>221</v>
      </c>
      <c r="W1009" s="8" t="s">
        <v>148</v>
      </c>
      <c r="X1009" s="8" t="s">
        <v>37</v>
      </c>
      <c r="Y1009" s="8">
        <v>0</v>
      </c>
      <c r="Z1009" t="s">
        <v>28</v>
      </c>
      <c r="AA1009" t="s">
        <v>28</v>
      </c>
      <c r="AB1009" t="str">
        <f t="shared" si="32"/>
        <v>1078,14052,"KEURIG GREEN MOUNTAIN","2019-10-16","Ryan Hodgin","Jeff Tejeda",52000,37.5,45.75,37.5,"B","012SBS","26#MEDIUM","42#LINER","ANY",1,"","","X","X","Ryan Hodgin","2018-2-17","SC","",0,"2019-10-16","2019-10-16"</v>
      </c>
      <c r="AC1009" t="s">
        <v>333</v>
      </c>
      <c r="AD1009" t="s">
        <v>332</v>
      </c>
      <c r="AE1009" t="str">
        <f t="shared" si="33"/>
        <v>INSERT INTO dash.Jobs VALUES (1078,14052,"KEURIG GREEN MOUNTAIN","2019-10-16","Ryan Hodgin","Jeff Tejeda",52000,37.5,45.75,37.5,"B","012SBS","26#MEDIUM","42#LINER","ANY",1,"","","X","X","Ryan Hodgin","2018-2-17","SC","",0,"2019-10-16","2019-10-16");</v>
      </c>
    </row>
    <row r="1010" spans="1:31" x14ac:dyDescent="0.2">
      <c r="A1010">
        <v>1079</v>
      </c>
      <c r="B1010" s="8">
        <v>14053</v>
      </c>
      <c r="C1010" s="8" t="s">
        <v>59</v>
      </c>
      <c r="D1010" t="s">
        <v>28</v>
      </c>
      <c r="E1010" s="8" t="s">
        <v>358</v>
      </c>
      <c r="F1010" s="8" t="s">
        <v>360</v>
      </c>
      <c r="G1010" s="8">
        <v>133700</v>
      </c>
      <c r="H1010" s="8">
        <v>37.5</v>
      </c>
      <c r="I1010" s="8">
        <v>45.75</v>
      </c>
      <c r="J1010" s="8">
        <v>37.5</v>
      </c>
      <c r="K1010" s="8" t="s">
        <v>41</v>
      </c>
      <c r="L1010" s="8" t="s">
        <v>60</v>
      </c>
      <c r="M1010" s="8" t="s">
        <v>53</v>
      </c>
      <c r="N1010" s="8" t="s">
        <v>48</v>
      </c>
      <c r="O1010" s="8" t="s">
        <v>36</v>
      </c>
      <c r="P1010" s="8">
        <v>1</v>
      </c>
      <c r="Q1010" s="8" t="s">
        <v>37</v>
      </c>
      <c r="R1010" s="8" t="s">
        <v>37</v>
      </c>
      <c r="S1010" s="8" t="s">
        <v>38</v>
      </c>
      <c r="T1010" s="8" t="s">
        <v>38</v>
      </c>
      <c r="U1010" s="8" t="s">
        <v>371</v>
      </c>
      <c r="V1010" s="8" t="s">
        <v>334</v>
      </c>
      <c r="W1010" s="8" t="s">
        <v>148</v>
      </c>
      <c r="X1010" s="8" t="s">
        <v>37</v>
      </c>
      <c r="Y1010" s="8">
        <v>0</v>
      </c>
      <c r="Z1010" t="s">
        <v>28</v>
      </c>
      <c r="AA1010" t="s">
        <v>28</v>
      </c>
      <c r="AB1010" t="str">
        <f t="shared" si="32"/>
        <v>1079,14053,"KEURIG GREEN MOUNTAIN","2019-10-16","Ryan Hodgin","Jeff Tejeda",133700,37.5,45.75,37.5,"B","012SBS","26#MEDIUM","42#LINER","ANY",1,"","","X","X","Shanae Codling","1900-01-01","SC","",0,"2019-10-16","2019-10-16"</v>
      </c>
      <c r="AC1010" t="s">
        <v>333</v>
      </c>
      <c r="AD1010" t="s">
        <v>332</v>
      </c>
      <c r="AE1010" t="str">
        <f t="shared" si="33"/>
        <v>INSERT INTO dash.Jobs VALUES (1079,14053,"KEURIG GREEN MOUNTAIN","2019-10-16","Ryan Hodgin","Jeff Tejeda",133700,37.5,45.75,37.5,"B","012SBS","26#MEDIUM","42#LINER","ANY",1,"","","X","X","Shanae Codling","1900-01-01","SC","",0,"2019-10-16","2019-10-16");</v>
      </c>
    </row>
    <row r="1011" spans="1:31" x14ac:dyDescent="0.2">
      <c r="A1011">
        <v>1080</v>
      </c>
      <c r="B1011" s="8">
        <v>14054</v>
      </c>
      <c r="C1011" s="8" t="s">
        <v>59</v>
      </c>
      <c r="D1011" t="s">
        <v>28</v>
      </c>
      <c r="E1011" s="8" t="s">
        <v>358</v>
      </c>
      <c r="F1011" s="8" t="s">
        <v>360</v>
      </c>
      <c r="G1011" s="8">
        <v>39000</v>
      </c>
      <c r="H1011" s="8">
        <v>37.5</v>
      </c>
      <c r="I1011" s="8">
        <v>45.75</v>
      </c>
      <c r="J1011" s="8">
        <v>37.5</v>
      </c>
      <c r="K1011" s="8" t="s">
        <v>41</v>
      </c>
      <c r="L1011" s="8" t="s">
        <v>60</v>
      </c>
      <c r="M1011" s="8" t="s">
        <v>53</v>
      </c>
      <c r="N1011" s="8" t="s">
        <v>48</v>
      </c>
      <c r="O1011" s="8" t="s">
        <v>36</v>
      </c>
      <c r="P1011" s="8">
        <v>1</v>
      </c>
      <c r="Q1011" s="8" t="s">
        <v>37</v>
      </c>
      <c r="R1011" s="8" t="s">
        <v>37</v>
      </c>
      <c r="S1011" s="8" t="s">
        <v>38</v>
      </c>
      <c r="T1011" s="8" t="s">
        <v>38</v>
      </c>
      <c r="U1011" s="8" t="s">
        <v>371</v>
      </c>
      <c r="V1011" s="8" t="s">
        <v>227</v>
      </c>
      <c r="W1011" s="8" t="s">
        <v>148</v>
      </c>
      <c r="X1011" s="8" t="s">
        <v>37</v>
      </c>
      <c r="Y1011" s="8">
        <v>0</v>
      </c>
      <c r="Z1011" t="s">
        <v>28</v>
      </c>
      <c r="AA1011" t="s">
        <v>28</v>
      </c>
      <c r="AB1011" t="str">
        <f t="shared" si="32"/>
        <v>1080,14054,"KEURIG GREEN MOUNTAIN","2019-10-16","Ryan Hodgin","Jeff Tejeda",39000,37.5,45.75,37.5,"B","012SBS","26#MEDIUM","42#LINER","ANY",1,"","","X","X","Shanae Codling","2018-9-21","SC","",0,"2019-10-16","2019-10-16"</v>
      </c>
      <c r="AC1011" t="s">
        <v>333</v>
      </c>
      <c r="AD1011" t="s">
        <v>332</v>
      </c>
      <c r="AE1011" t="str">
        <f t="shared" si="33"/>
        <v>INSERT INTO dash.Jobs VALUES (1080,14054,"KEURIG GREEN MOUNTAIN","2019-10-16","Ryan Hodgin","Jeff Tejeda",39000,37.5,45.75,37.5,"B","012SBS","26#MEDIUM","42#LINER","ANY",1,"","","X","X","Shanae Codling","2018-9-21","SC","",0,"2019-10-16","2019-10-16");</v>
      </c>
    </row>
    <row r="1012" spans="1:31" x14ac:dyDescent="0.2">
      <c r="A1012">
        <v>1081</v>
      </c>
      <c r="B1012" s="8">
        <v>14055</v>
      </c>
      <c r="C1012" s="8" t="s">
        <v>62</v>
      </c>
      <c r="D1012" t="s">
        <v>28</v>
      </c>
      <c r="E1012" s="8" t="s">
        <v>358</v>
      </c>
      <c r="F1012" s="8" t="s">
        <v>360</v>
      </c>
      <c r="G1012" s="8">
        <v>524000</v>
      </c>
      <c r="H1012" s="8">
        <v>43.5</v>
      </c>
      <c r="I1012" s="8">
        <v>52.75</v>
      </c>
      <c r="J1012" s="8">
        <v>43.333333333333336</v>
      </c>
      <c r="K1012" s="8" t="s">
        <v>32</v>
      </c>
      <c r="L1012" s="8" t="s">
        <v>33</v>
      </c>
      <c r="M1012" s="8" t="s">
        <v>34</v>
      </c>
      <c r="N1012" s="8" t="s">
        <v>35</v>
      </c>
      <c r="O1012" s="8" t="s">
        <v>36</v>
      </c>
      <c r="P1012" s="8">
        <v>1</v>
      </c>
      <c r="Q1012" s="8" t="s">
        <v>37</v>
      </c>
      <c r="R1012" s="8" t="s">
        <v>37</v>
      </c>
      <c r="S1012" s="8" t="s">
        <v>38</v>
      </c>
      <c r="T1012" s="8" t="s">
        <v>38</v>
      </c>
      <c r="U1012" s="8" t="s">
        <v>371</v>
      </c>
      <c r="V1012" s="8" t="s">
        <v>227</v>
      </c>
      <c r="W1012" s="8" t="s">
        <v>63</v>
      </c>
      <c r="X1012" s="8" t="s">
        <v>37</v>
      </c>
      <c r="Y1012" s="8">
        <v>0</v>
      </c>
      <c r="Z1012" t="s">
        <v>28</v>
      </c>
      <c r="AA1012" t="s">
        <v>28</v>
      </c>
      <c r="AB1012" t="str">
        <f t="shared" si="32"/>
        <v>1081,14055,"FIVE STAR CORRUGATED","2019-10-16","Ryan Hodgin","Jeff Tejeda",524000,43.5,52.75,43.3333333333333,"E","010SBS","23#MEDIUM","35#LINER","ANY",1,"","","X","X","Shanae Codling","2018-9-21","N/A","",0,"2019-10-16","2019-10-16"</v>
      </c>
      <c r="AC1012" t="s">
        <v>333</v>
      </c>
      <c r="AD1012" t="s">
        <v>332</v>
      </c>
      <c r="AE1012" t="str">
        <f t="shared" si="33"/>
        <v>INSERT INTO dash.Jobs VALUES (1081,14055,"FIVE STAR CORRUGATED","2019-10-16","Ryan Hodgin","Jeff Tejeda",524000,43.5,52.75,43.3333333333333,"E","010SBS","23#MEDIUM","35#LINER","ANY",1,"","","X","X","Shanae Codling","2018-9-21","N/A","",0,"2019-10-16","2019-10-16");</v>
      </c>
    </row>
    <row r="1013" spans="1:31" x14ac:dyDescent="0.2">
      <c r="A1013">
        <v>1082</v>
      </c>
      <c r="B1013" s="8">
        <v>14056</v>
      </c>
      <c r="C1013" s="8" t="s">
        <v>59</v>
      </c>
      <c r="D1013" t="s">
        <v>28</v>
      </c>
      <c r="E1013" s="8" t="s">
        <v>358</v>
      </c>
      <c r="F1013" s="8" t="s">
        <v>362</v>
      </c>
      <c r="G1013" s="8">
        <v>128600</v>
      </c>
      <c r="H1013" s="8">
        <v>40</v>
      </c>
      <c r="I1013" s="8">
        <v>45.75</v>
      </c>
      <c r="J1013" s="8">
        <v>40</v>
      </c>
      <c r="K1013" s="8" t="s">
        <v>41</v>
      </c>
      <c r="L1013" s="8" t="s">
        <v>60</v>
      </c>
      <c r="M1013" s="8" t="s">
        <v>53</v>
      </c>
      <c r="N1013" s="8" t="s">
        <v>48</v>
      </c>
      <c r="O1013" s="8" t="s">
        <v>36</v>
      </c>
      <c r="P1013" s="8">
        <v>1</v>
      </c>
      <c r="Q1013" s="8" t="s">
        <v>37</v>
      </c>
      <c r="R1013" s="8" t="s">
        <v>37</v>
      </c>
      <c r="S1013" s="8" t="s">
        <v>38</v>
      </c>
      <c r="T1013" s="8" t="s">
        <v>38</v>
      </c>
      <c r="U1013" s="8" t="s">
        <v>371</v>
      </c>
      <c r="V1013" s="8" t="s">
        <v>228</v>
      </c>
      <c r="W1013" s="8" t="s">
        <v>148</v>
      </c>
      <c r="X1013" s="8" t="s">
        <v>37</v>
      </c>
      <c r="Y1013" s="8">
        <v>0</v>
      </c>
      <c r="Z1013" t="s">
        <v>28</v>
      </c>
      <c r="AA1013" t="s">
        <v>28</v>
      </c>
      <c r="AB1013" t="str">
        <f t="shared" si="32"/>
        <v>1082,14056,"KEURIG GREEN MOUNTAIN","2019-10-16","Ryan Hodgin","Fran Hice",128600,40,45.75,40,"B","012SBS","26#MEDIUM","42#LINER","ANY",1,"","","X","X","Shanae Codling","2018-4-28","SC","",0,"2019-10-16","2019-10-16"</v>
      </c>
      <c r="AC1013" t="s">
        <v>333</v>
      </c>
      <c r="AD1013" t="s">
        <v>332</v>
      </c>
      <c r="AE1013" t="str">
        <f t="shared" si="33"/>
        <v>INSERT INTO dash.Jobs VALUES (1082,14056,"KEURIG GREEN MOUNTAIN","2019-10-16","Ryan Hodgin","Fran Hice",128600,40,45.75,40,"B","012SBS","26#MEDIUM","42#LINER","ANY",1,"","","X","X","Shanae Codling","2018-4-28","SC","",0,"2019-10-16","2019-10-16");</v>
      </c>
    </row>
    <row r="1014" spans="1:31" x14ac:dyDescent="0.2">
      <c r="A1014">
        <v>1083</v>
      </c>
      <c r="B1014" s="8">
        <v>14057</v>
      </c>
      <c r="C1014" s="8" t="s">
        <v>47</v>
      </c>
      <c r="D1014" t="s">
        <v>28</v>
      </c>
      <c r="E1014" s="8" t="s">
        <v>358</v>
      </c>
      <c r="F1014" s="8" t="s">
        <v>366</v>
      </c>
      <c r="G1014" s="8">
        <v>120000</v>
      </c>
      <c r="H1014" s="8">
        <v>43.5</v>
      </c>
      <c r="I1014" s="8">
        <v>62</v>
      </c>
      <c r="J1014" s="8">
        <v>43.5</v>
      </c>
      <c r="K1014" s="8" t="s">
        <v>32</v>
      </c>
      <c r="L1014" s="8" t="s">
        <v>33</v>
      </c>
      <c r="M1014" s="8" t="s">
        <v>34</v>
      </c>
      <c r="N1014" s="8" t="s">
        <v>48</v>
      </c>
      <c r="O1014" s="8" t="s">
        <v>336</v>
      </c>
      <c r="P1014" s="8">
        <v>1</v>
      </c>
      <c r="Q1014" s="8" t="s">
        <v>37</v>
      </c>
      <c r="R1014" s="8" t="s">
        <v>37</v>
      </c>
      <c r="S1014" s="8" t="s">
        <v>38</v>
      </c>
      <c r="T1014" s="8" t="s">
        <v>38</v>
      </c>
      <c r="U1014" s="8" t="s">
        <v>371</v>
      </c>
      <c r="V1014" s="8" t="s">
        <v>231</v>
      </c>
      <c r="W1014" s="8" t="s">
        <v>338</v>
      </c>
      <c r="X1014" s="8" t="s">
        <v>37</v>
      </c>
      <c r="Y1014" s="8">
        <v>0</v>
      </c>
      <c r="Z1014" t="s">
        <v>28</v>
      </c>
      <c r="AA1014" t="s">
        <v>28</v>
      </c>
      <c r="AB1014" t="str">
        <f t="shared" si="32"/>
        <v>1083,14057,"QUAKER","2019-10-16","Ryan Hodgin","Caroline Vega",120000,43.5,62,43.5,"E","010SBS","23#MEDIUM","42#LINER","KALLIMA",1,"","","X","X","Shanae Codling","2018-2-24","JS","",0,"2019-10-16","2019-10-16"</v>
      </c>
      <c r="AC1014" t="s">
        <v>333</v>
      </c>
      <c r="AD1014" t="s">
        <v>332</v>
      </c>
      <c r="AE1014" t="str">
        <f t="shared" si="33"/>
        <v>INSERT INTO dash.Jobs VALUES (1083,14057,"QUAKER","2019-10-16","Ryan Hodgin","Caroline Vega",120000,43.5,62,43.5,"E","010SBS","23#MEDIUM","42#LINER","KALLIMA",1,"","","X","X","Shanae Codling","2018-2-24","JS","",0,"2019-10-16","2019-10-16");</v>
      </c>
    </row>
    <row r="1015" spans="1:31" x14ac:dyDescent="0.2">
      <c r="A1015">
        <v>1084</v>
      </c>
      <c r="B1015" s="8">
        <v>14058</v>
      </c>
      <c r="C1015" s="8" t="s">
        <v>80</v>
      </c>
      <c r="D1015" t="s">
        <v>28</v>
      </c>
      <c r="E1015" s="8" t="s">
        <v>358</v>
      </c>
      <c r="F1015" s="8" t="s">
        <v>362</v>
      </c>
      <c r="G1015" s="8">
        <v>7800</v>
      </c>
      <c r="H1015" s="8">
        <v>52</v>
      </c>
      <c r="I1015" s="8">
        <v>31.75</v>
      </c>
      <c r="J1015" s="8">
        <v>49</v>
      </c>
      <c r="K1015" s="8" t="s">
        <v>32</v>
      </c>
      <c r="L1015" s="8" t="s">
        <v>33</v>
      </c>
      <c r="M1015" s="8" t="s">
        <v>34</v>
      </c>
      <c r="N1015" s="8" t="s">
        <v>35</v>
      </c>
      <c r="O1015" s="8" t="s">
        <v>36</v>
      </c>
      <c r="P1015" s="8">
        <v>1</v>
      </c>
      <c r="Q1015" s="8" t="s">
        <v>37</v>
      </c>
      <c r="R1015" s="8" t="s">
        <v>37</v>
      </c>
      <c r="S1015" s="8" t="s">
        <v>38</v>
      </c>
      <c r="T1015" s="8" t="s">
        <v>38</v>
      </c>
      <c r="U1015" s="8" t="s">
        <v>358</v>
      </c>
      <c r="V1015" s="8" t="s">
        <v>230</v>
      </c>
      <c r="W1015" s="8" t="s">
        <v>338</v>
      </c>
      <c r="X1015" s="8" t="s">
        <v>37</v>
      </c>
      <c r="Y1015" s="8">
        <v>0</v>
      </c>
      <c r="Z1015" t="s">
        <v>28</v>
      </c>
      <c r="AA1015" t="s">
        <v>28</v>
      </c>
      <c r="AB1015" t="str">
        <f t="shared" si="32"/>
        <v>1084,14058,"IMPRESS PKG.","2019-10-16","Ryan Hodgin","Fran Hice",7800,52,31.75,49,"E","010SBS","23#MEDIUM","35#LINER","ANY",1,"","","X","X","Ryan Hodgin","2018-1-27","JS","",0,"2019-10-16","2019-10-16"</v>
      </c>
      <c r="AC1015" t="s">
        <v>333</v>
      </c>
      <c r="AD1015" t="s">
        <v>332</v>
      </c>
      <c r="AE1015" t="str">
        <f t="shared" si="33"/>
        <v>INSERT INTO dash.Jobs VALUES (1084,14058,"IMPRESS PKG.","2019-10-16","Ryan Hodgin","Fran Hice",7800,52,31.75,49,"E","010SBS","23#MEDIUM","35#LINER","ANY",1,"","","X","X","Ryan Hodgin","2018-1-27","JS","",0,"2019-10-16","2019-10-16");</v>
      </c>
    </row>
    <row r="1016" spans="1:31" x14ac:dyDescent="0.2">
      <c r="A1016">
        <v>1085</v>
      </c>
      <c r="B1016" s="8">
        <v>14059</v>
      </c>
      <c r="C1016" s="8" t="s">
        <v>54</v>
      </c>
      <c r="D1016" t="s">
        <v>28</v>
      </c>
      <c r="E1016" s="8" t="s">
        <v>358</v>
      </c>
      <c r="F1016" s="8" t="s">
        <v>363</v>
      </c>
      <c r="G1016" s="8">
        <v>16000</v>
      </c>
      <c r="H1016" s="8">
        <v>54.5</v>
      </c>
      <c r="I1016" s="8">
        <v>33.75</v>
      </c>
      <c r="J1016" s="8">
        <v>54</v>
      </c>
      <c r="K1016" s="8" t="s">
        <v>32</v>
      </c>
      <c r="L1016" s="8" t="s">
        <v>33</v>
      </c>
      <c r="M1016" s="8" t="s">
        <v>34</v>
      </c>
      <c r="N1016" s="8" t="s">
        <v>56</v>
      </c>
      <c r="O1016" s="8" t="s">
        <v>36</v>
      </c>
      <c r="P1016" s="8">
        <v>1</v>
      </c>
      <c r="Q1016" s="8" t="s">
        <v>37</v>
      </c>
      <c r="R1016" s="8" t="s">
        <v>37</v>
      </c>
      <c r="S1016" s="8" t="s">
        <v>37</v>
      </c>
      <c r="T1016" s="8" t="s">
        <v>37</v>
      </c>
      <c r="U1016" s="8" t="s">
        <v>377</v>
      </c>
      <c r="V1016" s="8" t="s">
        <v>334</v>
      </c>
      <c r="W1016" s="8" t="s">
        <v>63</v>
      </c>
      <c r="X1016" s="8" t="s">
        <v>37</v>
      </c>
      <c r="Y1016" s="8">
        <v>0</v>
      </c>
      <c r="Z1016" t="s">
        <v>28</v>
      </c>
      <c r="AA1016" t="s">
        <v>28</v>
      </c>
      <c r="AB1016" t="str">
        <f t="shared" si="32"/>
        <v>1085,14059,"KELLOGG'S","2019-10-16","Ryan Hodgin","Nancy Anthony",16000,54.5,33.75,54,"E","010SBS","23#MEDIUM","26#LINER","ANY",1,"","","","","Mark Albright","1900-01-01","N/A","",0,"2019-10-16","2019-10-16"</v>
      </c>
      <c r="AC1016" t="s">
        <v>333</v>
      </c>
      <c r="AD1016" t="s">
        <v>332</v>
      </c>
      <c r="AE1016" t="str">
        <f t="shared" si="33"/>
        <v>INSERT INTO dash.Jobs VALUES (1085,14059,"KELLOGG'S","2019-10-16","Ryan Hodgin","Nancy Anthony",16000,54.5,33.75,54,"E","010SBS","23#MEDIUM","26#LINER","ANY",1,"","","","","Mark Albright","1900-01-01","N/A","",0,"2019-10-16","2019-10-16");</v>
      </c>
    </row>
    <row r="1017" spans="1:31" x14ac:dyDescent="0.2">
      <c r="A1017">
        <v>1086</v>
      </c>
      <c r="B1017" s="8">
        <v>14060</v>
      </c>
      <c r="C1017" s="8" t="s">
        <v>54</v>
      </c>
      <c r="D1017" t="s">
        <v>28</v>
      </c>
      <c r="E1017" s="8" t="s">
        <v>358</v>
      </c>
      <c r="F1017" s="8" t="s">
        <v>363</v>
      </c>
      <c r="G1017" s="8">
        <v>160000</v>
      </c>
      <c r="H1017" s="8">
        <v>54.5</v>
      </c>
      <c r="I1017" s="8">
        <v>33.75</v>
      </c>
      <c r="J1017" s="8">
        <v>54</v>
      </c>
      <c r="K1017" s="8" t="s">
        <v>32</v>
      </c>
      <c r="L1017" s="8" t="s">
        <v>33</v>
      </c>
      <c r="M1017" s="8" t="s">
        <v>34</v>
      </c>
      <c r="N1017" s="8" t="s">
        <v>66</v>
      </c>
      <c r="O1017" s="8" t="s">
        <v>36</v>
      </c>
      <c r="P1017" s="8">
        <v>1</v>
      </c>
      <c r="Q1017" s="8" t="s">
        <v>37</v>
      </c>
      <c r="R1017" s="8" t="s">
        <v>37</v>
      </c>
      <c r="S1017" s="8" t="s">
        <v>38</v>
      </c>
      <c r="T1017" s="8" t="s">
        <v>38</v>
      </c>
      <c r="U1017" s="8" t="s">
        <v>371</v>
      </c>
      <c r="V1017" s="8" t="s">
        <v>225</v>
      </c>
      <c r="W1017" s="8" t="s">
        <v>338</v>
      </c>
      <c r="X1017" s="8" t="s">
        <v>37</v>
      </c>
      <c r="Y1017" s="8">
        <v>0</v>
      </c>
      <c r="Z1017" t="s">
        <v>28</v>
      </c>
      <c r="AA1017" t="s">
        <v>28</v>
      </c>
      <c r="AB1017" t="str">
        <f t="shared" si="32"/>
        <v>1086,14060,"KELLOGG'S","2019-10-16","Ryan Hodgin","Nancy Anthony",160000,54.5,33.75,54,"E","010SBS","23#MEDIUM","35#HCL LINER","ANY",1,"","","X","X","Shanae Codling","2018-4-16","JS","",0,"2019-10-16","2019-10-16"</v>
      </c>
      <c r="AC1017" t="s">
        <v>333</v>
      </c>
      <c r="AD1017" t="s">
        <v>332</v>
      </c>
      <c r="AE1017" t="str">
        <f t="shared" si="33"/>
        <v>INSERT INTO dash.Jobs VALUES (1086,14060,"KELLOGG'S","2019-10-16","Ryan Hodgin","Nancy Anthony",160000,54.5,33.75,54,"E","010SBS","23#MEDIUM","35#HCL LINER","ANY",1,"","","X","X","Shanae Codling","2018-4-16","JS","",0,"2019-10-16","2019-10-16");</v>
      </c>
    </row>
    <row r="1018" spans="1:31" x14ac:dyDescent="0.2">
      <c r="A1018">
        <v>1087</v>
      </c>
      <c r="B1018" s="8">
        <v>14061</v>
      </c>
      <c r="C1018" s="8" t="s">
        <v>54</v>
      </c>
      <c r="D1018" t="s">
        <v>28</v>
      </c>
      <c r="E1018" s="8" t="s">
        <v>358</v>
      </c>
      <c r="F1018" s="8" t="s">
        <v>363</v>
      </c>
      <c r="G1018" s="8">
        <v>21600</v>
      </c>
      <c r="H1018" s="8">
        <v>52</v>
      </c>
      <c r="I1018" s="8">
        <v>37.5</v>
      </c>
      <c r="J1018" s="8">
        <v>50.5</v>
      </c>
      <c r="K1018" s="8" t="s">
        <v>41</v>
      </c>
      <c r="L1018" s="8" t="s">
        <v>33</v>
      </c>
      <c r="M1018" s="8" t="s">
        <v>34</v>
      </c>
      <c r="N1018" s="8" t="s">
        <v>35</v>
      </c>
      <c r="O1018" s="8" t="s">
        <v>36</v>
      </c>
      <c r="P1018" s="8">
        <v>1</v>
      </c>
      <c r="Q1018" s="8" t="s">
        <v>37</v>
      </c>
      <c r="R1018" s="8" t="s">
        <v>37</v>
      </c>
      <c r="S1018" s="8" t="s">
        <v>38</v>
      </c>
      <c r="T1018" s="8" t="s">
        <v>38</v>
      </c>
      <c r="U1018" s="8" t="s">
        <v>358</v>
      </c>
      <c r="V1018" s="8" t="s">
        <v>230</v>
      </c>
      <c r="W1018" s="8" t="s">
        <v>338</v>
      </c>
      <c r="X1018" s="8" t="s">
        <v>37</v>
      </c>
      <c r="Y1018" s="8">
        <v>0</v>
      </c>
      <c r="Z1018" t="s">
        <v>28</v>
      </c>
      <c r="AA1018" t="s">
        <v>28</v>
      </c>
      <c r="AB1018" t="str">
        <f t="shared" si="32"/>
        <v>1087,14061,"KELLOGG'S","2019-10-16","Ryan Hodgin","Nancy Anthony",21600,52,37.5,50.5,"B","010SBS","23#MEDIUM","35#LINER","ANY",1,"","","X","X","Ryan Hodgin","2018-1-27","JS","",0,"2019-10-16","2019-10-16"</v>
      </c>
      <c r="AC1018" t="s">
        <v>333</v>
      </c>
      <c r="AD1018" t="s">
        <v>332</v>
      </c>
      <c r="AE1018" t="str">
        <f t="shared" si="33"/>
        <v>INSERT INTO dash.Jobs VALUES (1087,14061,"KELLOGG'S","2019-10-16","Ryan Hodgin","Nancy Anthony",21600,52,37.5,50.5,"B","010SBS","23#MEDIUM","35#LINER","ANY",1,"","","X","X","Ryan Hodgin","2018-1-27","JS","",0,"2019-10-16","2019-10-16");</v>
      </c>
    </row>
    <row r="1019" spans="1:31" x14ac:dyDescent="0.2">
      <c r="A1019">
        <v>1088</v>
      </c>
      <c r="B1019" s="8">
        <v>14062</v>
      </c>
      <c r="C1019" s="8" t="s">
        <v>54</v>
      </c>
      <c r="D1019" t="s">
        <v>28</v>
      </c>
      <c r="E1019" s="8" t="s">
        <v>358</v>
      </c>
      <c r="F1019" s="8" t="s">
        <v>363</v>
      </c>
      <c r="G1019" s="8">
        <v>42000</v>
      </c>
      <c r="H1019" s="8">
        <v>36</v>
      </c>
      <c r="I1019" s="8">
        <v>60</v>
      </c>
      <c r="J1019" s="8">
        <v>35</v>
      </c>
      <c r="K1019" s="8" t="s">
        <v>32</v>
      </c>
      <c r="L1019" s="8" t="s">
        <v>33</v>
      </c>
      <c r="M1019" s="8" t="s">
        <v>34</v>
      </c>
      <c r="N1019" s="8" t="s">
        <v>35</v>
      </c>
      <c r="O1019" s="8" t="s">
        <v>36</v>
      </c>
      <c r="P1019" s="8">
        <v>1</v>
      </c>
      <c r="Q1019" s="8" t="s">
        <v>37</v>
      </c>
      <c r="R1019" s="8" t="s">
        <v>37</v>
      </c>
      <c r="S1019" s="8" t="s">
        <v>38</v>
      </c>
      <c r="T1019" s="8" t="s">
        <v>94</v>
      </c>
      <c r="U1019" s="8" t="s">
        <v>371</v>
      </c>
      <c r="V1019" s="8" t="s">
        <v>219</v>
      </c>
      <c r="W1019" s="8" t="s">
        <v>338</v>
      </c>
      <c r="X1019" s="8" t="s">
        <v>37</v>
      </c>
      <c r="Y1019" s="8">
        <v>0</v>
      </c>
      <c r="Z1019" t="s">
        <v>28</v>
      </c>
      <c r="AA1019" t="s">
        <v>28</v>
      </c>
      <c r="AB1019" t="str">
        <f t="shared" si="32"/>
        <v>1088,14062,"KELLOGG'S","2019-10-16","Ryan Hodgin","Nancy Anthony",42000,36,60,35,"E","010SBS","23#MEDIUM","35#LINER","ANY",1,"","","X","x","Shanae Codling","2018-6-12","JS","",0,"2019-10-16","2019-10-16"</v>
      </c>
      <c r="AC1019" t="s">
        <v>333</v>
      </c>
      <c r="AD1019" t="s">
        <v>332</v>
      </c>
      <c r="AE1019" t="str">
        <f t="shared" si="33"/>
        <v>INSERT INTO dash.Jobs VALUES (1088,14062,"KELLOGG'S","2019-10-16","Ryan Hodgin","Nancy Anthony",42000,36,60,35,"E","010SBS","23#MEDIUM","35#LINER","ANY",1,"","","X","x","Shanae Codling","2018-6-12","JS","",0,"2019-10-16","2019-10-16");</v>
      </c>
    </row>
    <row r="1020" spans="1:31" x14ac:dyDescent="0.2">
      <c r="A1020">
        <v>1089</v>
      </c>
      <c r="B1020" s="8">
        <v>14063</v>
      </c>
      <c r="C1020" s="8" t="s">
        <v>54</v>
      </c>
      <c r="D1020" t="s">
        <v>28</v>
      </c>
      <c r="E1020" s="8" t="s">
        <v>358</v>
      </c>
      <c r="F1020" s="8" t="s">
        <v>363</v>
      </c>
      <c r="G1020" s="8">
        <v>180000</v>
      </c>
      <c r="H1020" s="8">
        <v>40</v>
      </c>
      <c r="I1020" s="8">
        <v>48.25</v>
      </c>
      <c r="J1020" s="8">
        <v>40</v>
      </c>
      <c r="K1020" s="8" t="s">
        <v>41</v>
      </c>
      <c r="L1020" s="8" t="s">
        <v>33</v>
      </c>
      <c r="M1020" s="8" t="s">
        <v>34</v>
      </c>
      <c r="N1020" s="8" t="s">
        <v>35</v>
      </c>
      <c r="O1020" s="8" t="s">
        <v>36</v>
      </c>
      <c r="P1020" s="8">
        <v>1</v>
      </c>
      <c r="Q1020" s="8" t="s">
        <v>37</v>
      </c>
      <c r="R1020" s="8" t="s">
        <v>37</v>
      </c>
      <c r="S1020" s="8" t="s">
        <v>38</v>
      </c>
      <c r="T1020" s="8" t="s">
        <v>38</v>
      </c>
      <c r="U1020" s="8" t="s">
        <v>371</v>
      </c>
      <c r="V1020" s="8" t="s">
        <v>228</v>
      </c>
      <c r="W1020" s="8" t="s">
        <v>338</v>
      </c>
      <c r="X1020" s="8" t="s">
        <v>37</v>
      </c>
      <c r="Y1020" s="8">
        <v>0</v>
      </c>
      <c r="Z1020" t="s">
        <v>28</v>
      </c>
      <c r="AA1020" t="s">
        <v>28</v>
      </c>
      <c r="AB1020" t="str">
        <f t="shared" si="32"/>
        <v>1089,14063,"KELLOGG'S","2019-10-16","Ryan Hodgin","Nancy Anthony",180000,40,48.25,40,"B","010SBS","23#MEDIUM","35#LINER","ANY",1,"","","X","X","Shanae Codling","2018-4-28","JS","",0,"2019-10-16","2019-10-16"</v>
      </c>
      <c r="AC1020" t="s">
        <v>333</v>
      </c>
      <c r="AD1020" t="s">
        <v>332</v>
      </c>
      <c r="AE1020" t="str">
        <f t="shared" si="33"/>
        <v>INSERT INTO dash.Jobs VALUES (1089,14063,"KELLOGG'S","2019-10-16","Ryan Hodgin","Nancy Anthony",180000,40,48.25,40,"B","010SBS","23#MEDIUM","35#LINER","ANY",1,"","","X","X","Shanae Codling","2018-4-28","JS","",0,"2019-10-16","2019-10-16");</v>
      </c>
    </row>
    <row r="1021" spans="1:31" x14ac:dyDescent="0.2">
      <c r="A1021">
        <v>1090</v>
      </c>
      <c r="B1021" s="8">
        <v>14064</v>
      </c>
      <c r="C1021" s="8" t="s">
        <v>47</v>
      </c>
      <c r="D1021" t="s">
        <v>28</v>
      </c>
      <c r="E1021" s="8" t="s">
        <v>358</v>
      </c>
      <c r="F1021" s="8" t="s">
        <v>363</v>
      </c>
      <c r="G1021" s="8">
        <v>96000</v>
      </c>
      <c r="H1021" s="8">
        <v>38.5</v>
      </c>
      <c r="I1021" s="8">
        <v>50.25</v>
      </c>
      <c r="J1021" s="8">
        <v>37.5</v>
      </c>
      <c r="K1021" s="8" t="s">
        <v>32</v>
      </c>
      <c r="L1021" s="8" t="s">
        <v>33</v>
      </c>
      <c r="M1021" s="8" t="s">
        <v>53</v>
      </c>
      <c r="N1021" s="8" t="s">
        <v>48</v>
      </c>
      <c r="O1021" s="8" t="s">
        <v>336</v>
      </c>
      <c r="P1021" s="8">
        <v>1</v>
      </c>
      <c r="Q1021" s="8" t="s">
        <v>37</v>
      </c>
      <c r="R1021" s="8" t="s">
        <v>37</v>
      </c>
      <c r="S1021" s="8" t="s">
        <v>38</v>
      </c>
      <c r="T1021" s="8" t="s">
        <v>38</v>
      </c>
      <c r="U1021" s="8" t="s">
        <v>358</v>
      </c>
      <c r="V1021" s="8" t="s">
        <v>230</v>
      </c>
      <c r="W1021" s="8" t="s">
        <v>148</v>
      </c>
      <c r="X1021" s="8" t="s">
        <v>37</v>
      </c>
      <c r="Y1021" s="8">
        <v>0</v>
      </c>
      <c r="Z1021" t="s">
        <v>28</v>
      </c>
      <c r="AA1021" t="s">
        <v>28</v>
      </c>
      <c r="AB1021" t="str">
        <f t="shared" si="32"/>
        <v>1090,14064,"QUAKER","2019-10-16","Ryan Hodgin","Nancy Anthony",96000,38.5,50.25,37.5,"E","010SBS","26#MEDIUM","42#LINER","KALLIMA",1,"","","X","X","Ryan Hodgin","2018-1-27","SC","",0,"2019-10-16","2019-10-16"</v>
      </c>
      <c r="AC1021" t="s">
        <v>333</v>
      </c>
      <c r="AD1021" t="s">
        <v>332</v>
      </c>
      <c r="AE1021" t="str">
        <f t="shared" si="33"/>
        <v>INSERT INTO dash.Jobs VALUES (1090,14064,"QUAKER","2019-10-16","Ryan Hodgin","Nancy Anthony",96000,38.5,50.25,37.5,"E","010SBS","26#MEDIUM","42#LINER","KALLIMA",1,"","","X","X","Ryan Hodgin","2018-1-27","SC","",0,"2019-10-16","2019-10-16");</v>
      </c>
    </row>
    <row r="1022" spans="1:31" x14ac:dyDescent="0.2">
      <c r="A1022">
        <v>1091</v>
      </c>
      <c r="B1022" s="8">
        <v>14065</v>
      </c>
      <c r="C1022" s="8" t="s">
        <v>142</v>
      </c>
      <c r="D1022" t="s">
        <v>28</v>
      </c>
      <c r="E1022" s="8" t="s">
        <v>367</v>
      </c>
      <c r="F1022" s="8" t="s">
        <v>362</v>
      </c>
      <c r="G1022" s="8">
        <v>9600</v>
      </c>
      <c r="H1022" s="8">
        <v>54.5</v>
      </c>
      <c r="I1022" s="8">
        <v>34</v>
      </c>
      <c r="J1022" s="8">
        <v>54.5</v>
      </c>
      <c r="K1022" s="8" t="s">
        <v>64</v>
      </c>
      <c r="L1022" s="8" t="s">
        <v>33</v>
      </c>
      <c r="M1022" s="8" t="s">
        <v>34</v>
      </c>
      <c r="N1022" s="8" t="s">
        <v>56</v>
      </c>
      <c r="O1022" s="8" t="s">
        <v>36</v>
      </c>
      <c r="P1022" s="8">
        <v>1</v>
      </c>
      <c r="Q1022" s="8" t="s">
        <v>37</v>
      </c>
      <c r="R1022" s="8" t="s">
        <v>37</v>
      </c>
      <c r="S1022" s="8" t="s">
        <v>38</v>
      </c>
      <c r="T1022" s="8" t="s">
        <v>38</v>
      </c>
      <c r="U1022" s="8" t="s">
        <v>358</v>
      </c>
      <c r="V1022" s="8" t="s">
        <v>230</v>
      </c>
      <c r="W1022" s="8" t="s">
        <v>338</v>
      </c>
      <c r="X1022" s="8" t="s">
        <v>37</v>
      </c>
      <c r="Y1022" s="8">
        <v>0</v>
      </c>
      <c r="Z1022" t="s">
        <v>28</v>
      </c>
      <c r="AA1022" t="s">
        <v>28</v>
      </c>
      <c r="AB1022" t="str">
        <f t="shared" si="32"/>
        <v>1091,14065,"CARAUSTAR CAROLINA","2019-10-16","Tom Gottberg","Fran Hice",9600,54.5,34,54.5,"F","010SBS","23#MEDIUM","26#LINER","ANY",1,"","","X","X","Ryan Hodgin","2018-1-27","JS","",0,"2019-10-16","2019-10-16"</v>
      </c>
      <c r="AC1022" t="s">
        <v>333</v>
      </c>
      <c r="AD1022" t="s">
        <v>332</v>
      </c>
      <c r="AE1022" t="str">
        <f t="shared" si="33"/>
        <v>INSERT INTO dash.Jobs VALUES (1091,14065,"CARAUSTAR CAROLINA","2019-10-16","Tom Gottberg","Fran Hice",9600,54.5,34,54.5,"F","010SBS","23#MEDIUM","26#LINER","ANY",1,"","","X","X","Ryan Hodgin","2018-1-27","JS","",0,"2019-10-16","2019-10-16");</v>
      </c>
    </row>
    <row r="1023" spans="1:31" x14ac:dyDescent="0.2">
      <c r="A1023">
        <v>1092</v>
      </c>
      <c r="B1023" s="8">
        <v>14066</v>
      </c>
      <c r="C1023" s="8" t="s">
        <v>112</v>
      </c>
      <c r="D1023" t="s">
        <v>28</v>
      </c>
      <c r="E1023" s="8" t="s">
        <v>358</v>
      </c>
      <c r="F1023" s="8" t="s">
        <v>369</v>
      </c>
      <c r="G1023" s="8">
        <v>18800</v>
      </c>
      <c r="H1023" s="8">
        <v>43.5</v>
      </c>
      <c r="I1023" s="8">
        <v>40</v>
      </c>
      <c r="J1023" s="8">
        <v>43</v>
      </c>
      <c r="K1023" s="8" t="s">
        <v>32</v>
      </c>
      <c r="L1023" s="8" t="s">
        <v>33</v>
      </c>
      <c r="M1023" s="8" t="s">
        <v>43</v>
      </c>
      <c r="N1023" s="8" t="s">
        <v>114</v>
      </c>
      <c r="O1023" s="8" t="s">
        <v>36</v>
      </c>
      <c r="P1023" s="8">
        <v>1</v>
      </c>
      <c r="Q1023" s="8" t="s">
        <v>37</v>
      </c>
      <c r="R1023" s="8" t="s">
        <v>37</v>
      </c>
      <c r="S1023" s="8" t="s">
        <v>38</v>
      </c>
      <c r="T1023" s="8" t="s">
        <v>38</v>
      </c>
      <c r="U1023" s="8" t="s">
        <v>358</v>
      </c>
      <c r="V1023" s="8" t="s">
        <v>221</v>
      </c>
      <c r="W1023" s="8" t="s">
        <v>338</v>
      </c>
      <c r="X1023" s="8" t="s">
        <v>37</v>
      </c>
      <c r="Y1023" s="8">
        <v>0</v>
      </c>
      <c r="Z1023" t="s">
        <v>28</v>
      </c>
      <c r="AA1023" t="s">
        <v>28</v>
      </c>
      <c r="AB1023" t="str">
        <f t="shared" si="32"/>
        <v>1092,14066,"BOUTWELL OWENS","2019-10-16","Ryan Hodgin","John Dennehy",18800,43.5,40,43,"E","010SBS","33#MEDIUM","55#LINER","ANY",1,"","","X","X","Ryan Hodgin","2018-2-17","JS","",0,"2019-10-16","2019-10-16"</v>
      </c>
      <c r="AC1023" t="s">
        <v>333</v>
      </c>
      <c r="AD1023" t="s">
        <v>332</v>
      </c>
      <c r="AE1023" t="str">
        <f t="shared" si="33"/>
        <v>INSERT INTO dash.Jobs VALUES (1092,14066,"BOUTWELL OWENS","2019-10-16","Ryan Hodgin","John Dennehy",18800,43.5,40,43,"E","010SBS","33#MEDIUM","55#LINER","ANY",1,"","","X","X","Ryan Hodgin","2018-2-17","JS","",0,"2019-10-16","2019-10-16");</v>
      </c>
    </row>
    <row r="1024" spans="1:31" x14ac:dyDescent="0.2">
      <c r="A1024">
        <v>1093</v>
      </c>
      <c r="B1024" s="8">
        <v>14067</v>
      </c>
      <c r="C1024" s="8" t="s">
        <v>112</v>
      </c>
      <c r="D1024" t="s">
        <v>28</v>
      </c>
      <c r="E1024" s="8" t="s">
        <v>358</v>
      </c>
      <c r="F1024" s="8" t="s">
        <v>369</v>
      </c>
      <c r="G1024" s="8">
        <v>18000</v>
      </c>
      <c r="H1024" s="8">
        <v>49</v>
      </c>
      <c r="I1024" s="8">
        <v>28.5</v>
      </c>
      <c r="J1024" s="8">
        <v>48</v>
      </c>
      <c r="K1024" s="8" t="s">
        <v>32</v>
      </c>
      <c r="L1024" s="8" t="s">
        <v>60</v>
      </c>
      <c r="M1024" s="8" t="s">
        <v>34</v>
      </c>
      <c r="N1024" s="8" t="s">
        <v>35</v>
      </c>
      <c r="O1024" s="8" t="s">
        <v>36</v>
      </c>
      <c r="P1024" s="8">
        <v>1</v>
      </c>
      <c r="Q1024" s="8" t="s">
        <v>37</v>
      </c>
      <c r="R1024" s="8" t="s">
        <v>37</v>
      </c>
      <c r="S1024" s="8" t="s">
        <v>38</v>
      </c>
      <c r="T1024" s="8" t="s">
        <v>38</v>
      </c>
      <c r="U1024" s="8" t="s">
        <v>358</v>
      </c>
      <c r="V1024" s="8" t="s">
        <v>221</v>
      </c>
      <c r="W1024" s="8" t="s">
        <v>338</v>
      </c>
      <c r="X1024" s="8" t="s">
        <v>37</v>
      </c>
      <c r="Y1024" s="8">
        <v>0</v>
      </c>
      <c r="Z1024" t="s">
        <v>28</v>
      </c>
      <c r="AA1024" t="s">
        <v>28</v>
      </c>
      <c r="AB1024" t="str">
        <f t="shared" si="32"/>
        <v>1093,14067,"BOUTWELL OWENS","2019-10-16","Ryan Hodgin","John Dennehy",18000,49,28.5,48,"E","012SBS","23#MEDIUM","35#LINER","ANY",1,"","","X","X","Ryan Hodgin","2018-2-17","JS","",0,"2019-10-16","2019-10-16"</v>
      </c>
      <c r="AC1024" t="s">
        <v>333</v>
      </c>
      <c r="AD1024" t="s">
        <v>332</v>
      </c>
      <c r="AE1024" t="str">
        <f t="shared" si="33"/>
        <v>INSERT INTO dash.Jobs VALUES (1093,14067,"BOUTWELL OWENS","2019-10-16","Ryan Hodgin","John Dennehy",18000,49,28.5,48,"E","012SBS","23#MEDIUM","35#LINER","ANY",1,"","","X","X","Ryan Hodgin","2018-2-17","JS","",0,"2019-10-16","2019-10-16");</v>
      </c>
    </row>
    <row r="1025" spans="1:31" x14ac:dyDescent="0.2">
      <c r="A1025">
        <v>1094</v>
      </c>
      <c r="B1025" s="8">
        <v>14068</v>
      </c>
      <c r="C1025" s="8" t="s">
        <v>57</v>
      </c>
      <c r="D1025" t="s">
        <v>28</v>
      </c>
      <c r="E1025" s="8" t="s">
        <v>358</v>
      </c>
      <c r="F1025" s="8" t="s">
        <v>362</v>
      </c>
      <c r="G1025" s="8">
        <v>22500</v>
      </c>
      <c r="H1025" s="8">
        <v>34</v>
      </c>
      <c r="I1025" s="8">
        <v>52.75</v>
      </c>
      <c r="J1025" s="8">
        <v>34</v>
      </c>
      <c r="K1025" s="8" t="s">
        <v>41</v>
      </c>
      <c r="L1025" s="8" t="s">
        <v>33</v>
      </c>
      <c r="M1025" s="8" t="s">
        <v>34</v>
      </c>
      <c r="N1025" s="8" t="s">
        <v>35</v>
      </c>
      <c r="O1025" s="8" t="s">
        <v>36</v>
      </c>
      <c r="P1025" s="8">
        <v>1</v>
      </c>
      <c r="Q1025" s="8" t="s">
        <v>37</v>
      </c>
      <c r="R1025" s="8" t="s">
        <v>37</v>
      </c>
      <c r="S1025" s="8" t="s">
        <v>38</v>
      </c>
      <c r="T1025" s="8" t="s">
        <v>94</v>
      </c>
      <c r="U1025" s="8" t="s">
        <v>358</v>
      </c>
      <c r="V1025" s="8" t="s">
        <v>230</v>
      </c>
      <c r="W1025" s="8" t="s">
        <v>338</v>
      </c>
      <c r="X1025" s="8" t="s">
        <v>37</v>
      </c>
      <c r="Y1025" s="8">
        <v>0</v>
      </c>
      <c r="Z1025" t="s">
        <v>28</v>
      </c>
      <c r="AA1025" t="s">
        <v>28</v>
      </c>
      <c r="AB1025" t="str">
        <f t="shared" si="32"/>
        <v>1094,14068,"ACTION PAK","2019-10-16","Ryan Hodgin","Fran Hice",22500,34,52.75,34,"B","010SBS","23#MEDIUM","35#LINER","ANY",1,"","","X","x","Ryan Hodgin","2018-1-27","JS","",0,"2019-10-16","2019-10-16"</v>
      </c>
      <c r="AC1025" t="s">
        <v>333</v>
      </c>
      <c r="AD1025" t="s">
        <v>332</v>
      </c>
      <c r="AE1025" t="str">
        <f t="shared" si="33"/>
        <v>INSERT INTO dash.Jobs VALUES (1094,14068,"ACTION PAK","2019-10-16","Ryan Hodgin","Fran Hice",22500,34,52.75,34,"B","010SBS","23#MEDIUM","35#LINER","ANY",1,"","","X","x","Ryan Hodgin","2018-1-27","JS","",0,"2019-10-16","2019-10-16");</v>
      </c>
    </row>
    <row r="1026" spans="1:31" x14ac:dyDescent="0.2">
      <c r="A1026">
        <v>1095</v>
      </c>
      <c r="B1026" s="8">
        <v>14069</v>
      </c>
      <c r="C1026" s="8" t="s">
        <v>47</v>
      </c>
      <c r="D1026" t="s">
        <v>28</v>
      </c>
      <c r="E1026" s="8" t="s">
        <v>358</v>
      </c>
      <c r="F1026" s="8" t="s">
        <v>366</v>
      </c>
      <c r="G1026" s="8">
        <v>24200</v>
      </c>
      <c r="H1026" s="8">
        <v>48</v>
      </c>
      <c r="I1026" s="8">
        <v>34</v>
      </c>
      <c r="J1026" s="8">
        <v>47.5</v>
      </c>
      <c r="K1026" s="8" t="s">
        <v>32</v>
      </c>
      <c r="L1026" s="8" t="s">
        <v>33</v>
      </c>
      <c r="M1026" s="8" t="s">
        <v>34</v>
      </c>
      <c r="N1026" s="8" t="s">
        <v>66</v>
      </c>
      <c r="O1026" s="8" t="s">
        <v>336</v>
      </c>
      <c r="P1026" s="8">
        <v>1</v>
      </c>
      <c r="Q1026" s="8" t="s">
        <v>37</v>
      </c>
      <c r="R1026" s="8" t="s">
        <v>37</v>
      </c>
      <c r="S1026" s="8" t="s">
        <v>38</v>
      </c>
      <c r="T1026" s="8" t="s">
        <v>94</v>
      </c>
      <c r="U1026" s="8" t="s">
        <v>371</v>
      </c>
      <c r="V1026" s="8" t="s">
        <v>223</v>
      </c>
      <c r="W1026" s="8" t="s">
        <v>338</v>
      </c>
      <c r="X1026" s="8" t="s">
        <v>37</v>
      </c>
      <c r="Y1026" s="8">
        <v>0</v>
      </c>
      <c r="Z1026" t="s">
        <v>28</v>
      </c>
      <c r="AA1026" t="s">
        <v>28</v>
      </c>
      <c r="AB1026" t="str">
        <f t="shared" si="32"/>
        <v>1095,14069,"QUAKER","2019-10-16","Ryan Hodgin","Caroline Vega",24200,48,34,47.5,"E","010SBS","23#MEDIUM","35#HCL LINER","KALLIMA",1,"","","X","x","Shanae Codling","2018-3-22","JS","",0,"2019-10-16","2019-10-16"</v>
      </c>
      <c r="AC1026" t="s">
        <v>333</v>
      </c>
      <c r="AD1026" t="s">
        <v>332</v>
      </c>
      <c r="AE1026" t="str">
        <f t="shared" si="33"/>
        <v>INSERT INTO dash.Jobs VALUES (1095,14069,"QUAKER","2019-10-16","Ryan Hodgin","Caroline Vega",24200,48,34,47.5,"E","010SBS","23#MEDIUM","35#HCL LINER","KALLIMA",1,"","","X","x","Shanae Codling","2018-3-22","JS","",0,"2019-10-16","2019-10-16");</v>
      </c>
    </row>
    <row r="1027" spans="1:31" x14ac:dyDescent="0.2">
      <c r="A1027">
        <v>1096</v>
      </c>
      <c r="B1027" s="8">
        <v>14070</v>
      </c>
      <c r="C1027" s="8" t="s">
        <v>74</v>
      </c>
      <c r="D1027" t="s">
        <v>28</v>
      </c>
      <c r="E1027" s="8" t="s">
        <v>358</v>
      </c>
      <c r="F1027" s="8" t="s">
        <v>361</v>
      </c>
      <c r="G1027" s="8">
        <v>29700</v>
      </c>
      <c r="H1027" s="8">
        <v>61.5</v>
      </c>
      <c r="I1027" s="8">
        <v>38</v>
      </c>
      <c r="J1027" s="8">
        <v>58.5</v>
      </c>
      <c r="K1027" s="8" t="s">
        <v>41</v>
      </c>
      <c r="L1027" s="8" t="s">
        <v>33</v>
      </c>
      <c r="M1027" s="8" t="s">
        <v>34</v>
      </c>
      <c r="N1027" s="8" t="s">
        <v>35</v>
      </c>
      <c r="O1027" s="8" t="s">
        <v>336</v>
      </c>
      <c r="P1027" s="8">
        <v>1</v>
      </c>
      <c r="Q1027" s="8" t="s">
        <v>37</v>
      </c>
      <c r="R1027" s="8" t="s">
        <v>37</v>
      </c>
      <c r="S1027" s="8" t="s">
        <v>38</v>
      </c>
      <c r="T1027" s="8" t="s">
        <v>38</v>
      </c>
      <c r="U1027" s="8" t="s">
        <v>371</v>
      </c>
      <c r="V1027" s="8" t="s">
        <v>207</v>
      </c>
      <c r="W1027" s="8" t="s">
        <v>63</v>
      </c>
      <c r="X1027" s="8" t="s">
        <v>37</v>
      </c>
      <c r="Y1027" s="8">
        <v>0</v>
      </c>
      <c r="Z1027" t="s">
        <v>28</v>
      </c>
      <c r="AA1027" t="s">
        <v>28</v>
      </c>
      <c r="AB1027" t="str">
        <f t="shared" si="32"/>
        <v>1096,14070,"MASS BAY","2019-10-16","Ryan Hodgin","Samara Schlossman",29700,61.5,38,58.5,"B","010SBS","23#MEDIUM","35#LINER","KALLIMA",1,"","","X","X","Shanae Codling","2018-8-24","N/A","",0,"2019-10-16","2019-10-16"</v>
      </c>
      <c r="AC1027" t="s">
        <v>333</v>
      </c>
      <c r="AD1027" t="s">
        <v>332</v>
      </c>
      <c r="AE1027" t="str">
        <f t="shared" si="33"/>
        <v>INSERT INTO dash.Jobs VALUES (1096,14070,"MASS BAY","2019-10-16","Ryan Hodgin","Samara Schlossman",29700,61.5,38,58.5,"B","010SBS","23#MEDIUM","35#LINER","KALLIMA",1,"","","X","X","Shanae Codling","2018-8-24","N/A","",0,"2019-10-16","2019-10-16");</v>
      </c>
    </row>
    <row r="1028" spans="1:31" x14ac:dyDescent="0.2">
      <c r="A1028">
        <v>1097</v>
      </c>
      <c r="B1028" s="8">
        <v>14071</v>
      </c>
      <c r="C1028" s="8" t="s">
        <v>74</v>
      </c>
      <c r="D1028" t="s">
        <v>28</v>
      </c>
      <c r="E1028" s="8" t="s">
        <v>358</v>
      </c>
      <c r="F1028" s="8" t="s">
        <v>361</v>
      </c>
      <c r="G1028" s="8">
        <v>64300</v>
      </c>
      <c r="H1028" s="8">
        <v>61.5</v>
      </c>
      <c r="I1028" s="8">
        <v>38</v>
      </c>
      <c r="J1028" s="8">
        <v>58.5</v>
      </c>
      <c r="K1028" s="8" t="s">
        <v>41</v>
      </c>
      <c r="L1028" s="8" t="s">
        <v>33</v>
      </c>
      <c r="M1028" s="8" t="s">
        <v>34</v>
      </c>
      <c r="N1028" s="8" t="s">
        <v>35</v>
      </c>
      <c r="O1028" s="8" t="s">
        <v>336</v>
      </c>
      <c r="P1028" s="8">
        <v>1</v>
      </c>
      <c r="Q1028" s="8" t="s">
        <v>37</v>
      </c>
      <c r="R1028" s="8" t="s">
        <v>37</v>
      </c>
      <c r="S1028" s="8" t="s">
        <v>38</v>
      </c>
      <c r="T1028" s="8" t="s">
        <v>38</v>
      </c>
      <c r="U1028" s="8" t="s">
        <v>358</v>
      </c>
      <c r="V1028" s="8" t="s">
        <v>221</v>
      </c>
      <c r="W1028" s="8" t="s">
        <v>338</v>
      </c>
      <c r="X1028" s="8" t="s">
        <v>37</v>
      </c>
      <c r="Y1028" s="8">
        <v>0</v>
      </c>
      <c r="Z1028" t="s">
        <v>28</v>
      </c>
      <c r="AA1028" t="s">
        <v>28</v>
      </c>
      <c r="AB1028" t="str">
        <f t="shared" si="32"/>
        <v>1097,14071,"MASS BAY","2019-10-16","Ryan Hodgin","Samara Schlossman",64300,61.5,38,58.5,"B","010SBS","23#MEDIUM","35#LINER","KALLIMA",1,"","","X","X","Ryan Hodgin","2018-2-17","JS","",0,"2019-10-16","2019-10-16"</v>
      </c>
      <c r="AC1028" t="s">
        <v>333</v>
      </c>
      <c r="AD1028" t="s">
        <v>332</v>
      </c>
      <c r="AE1028" t="str">
        <f t="shared" si="33"/>
        <v>INSERT INTO dash.Jobs VALUES (1097,14071,"MASS BAY","2019-10-16","Ryan Hodgin","Samara Schlossman",64300,61.5,38,58.5,"B","010SBS","23#MEDIUM","35#LINER","KALLIMA",1,"","","X","X","Ryan Hodgin","2018-2-17","JS","",0,"2019-10-16","2019-10-16");</v>
      </c>
    </row>
    <row r="1029" spans="1:31" x14ac:dyDescent="0.2">
      <c r="A1029">
        <v>1098</v>
      </c>
      <c r="B1029" s="8">
        <v>14072</v>
      </c>
      <c r="C1029" s="8" t="s">
        <v>74</v>
      </c>
      <c r="D1029" t="s">
        <v>28</v>
      </c>
      <c r="E1029" s="8" t="s">
        <v>358</v>
      </c>
      <c r="F1029" s="8" t="s">
        <v>361</v>
      </c>
      <c r="G1029" s="8">
        <v>9700</v>
      </c>
      <c r="H1029" s="8">
        <v>43.5</v>
      </c>
      <c r="I1029" s="8">
        <v>51.5</v>
      </c>
      <c r="J1029" s="8">
        <v>40.5</v>
      </c>
      <c r="K1029" s="8" t="s">
        <v>41</v>
      </c>
      <c r="L1029" s="8" t="s">
        <v>33</v>
      </c>
      <c r="M1029" s="8" t="s">
        <v>34</v>
      </c>
      <c r="N1029" s="8" t="s">
        <v>35</v>
      </c>
      <c r="O1029" s="8" t="s">
        <v>336</v>
      </c>
      <c r="P1029" s="8">
        <v>1</v>
      </c>
      <c r="Q1029" s="8" t="s">
        <v>37</v>
      </c>
      <c r="R1029" s="8" t="s">
        <v>37</v>
      </c>
      <c r="S1029" s="8" t="s">
        <v>38</v>
      </c>
      <c r="T1029" s="8" t="s">
        <v>94</v>
      </c>
      <c r="U1029" s="8" t="s">
        <v>358</v>
      </c>
      <c r="V1029" s="8" t="s">
        <v>230</v>
      </c>
      <c r="W1029" s="8" t="s">
        <v>338</v>
      </c>
      <c r="X1029" s="8" t="s">
        <v>37</v>
      </c>
      <c r="Y1029" s="8">
        <v>0</v>
      </c>
      <c r="Z1029" t="s">
        <v>28</v>
      </c>
      <c r="AA1029" t="s">
        <v>28</v>
      </c>
      <c r="AB1029" t="str">
        <f t="shared" si="32"/>
        <v>1098,14072,"MASS BAY","2019-10-16","Ryan Hodgin","Samara Schlossman",9700,43.5,51.5,40.5,"B","010SBS","23#MEDIUM","35#LINER","KALLIMA",1,"","","X","x","Ryan Hodgin","2018-1-27","JS","",0,"2019-10-16","2019-10-16"</v>
      </c>
      <c r="AC1029" t="s">
        <v>333</v>
      </c>
      <c r="AD1029" t="s">
        <v>332</v>
      </c>
      <c r="AE1029" t="str">
        <f t="shared" si="33"/>
        <v>INSERT INTO dash.Jobs VALUES (1098,14072,"MASS BAY","2019-10-16","Ryan Hodgin","Samara Schlossman",9700,43.5,51.5,40.5,"B","010SBS","23#MEDIUM","35#LINER","KALLIMA",1,"","","X","x","Ryan Hodgin","2018-1-27","JS","",0,"2019-10-16","2019-10-16");</v>
      </c>
    </row>
    <row r="1030" spans="1:31" x14ac:dyDescent="0.2">
      <c r="A1030">
        <v>1099</v>
      </c>
      <c r="B1030" s="8">
        <v>14073</v>
      </c>
      <c r="C1030" s="8" t="s">
        <v>74</v>
      </c>
      <c r="D1030" t="s">
        <v>28</v>
      </c>
      <c r="E1030" s="8" t="s">
        <v>358</v>
      </c>
      <c r="F1030" s="8" t="s">
        <v>361</v>
      </c>
      <c r="G1030" s="8">
        <v>8550</v>
      </c>
      <c r="H1030" s="8">
        <v>43.5</v>
      </c>
      <c r="I1030" s="8">
        <v>51.5</v>
      </c>
      <c r="J1030" s="8">
        <v>40.5</v>
      </c>
      <c r="K1030" s="8" t="s">
        <v>41</v>
      </c>
      <c r="L1030" s="8" t="s">
        <v>33</v>
      </c>
      <c r="M1030" s="8" t="s">
        <v>34</v>
      </c>
      <c r="N1030" s="8" t="s">
        <v>35</v>
      </c>
      <c r="O1030" s="8" t="s">
        <v>336</v>
      </c>
      <c r="P1030" s="8">
        <v>1</v>
      </c>
      <c r="Q1030" s="8" t="s">
        <v>37</v>
      </c>
      <c r="R1030" s="8" t="s">
        <v>37</v>
      </c>
      <c r="S1030" s="8" t="s">
        <v>38</v>
      </c>
      <c r="T1030" s="8" t="s">
        <v>38</v>
      </c>
      <c r="U1030" s="8" t="s">
        <v>371</v>
      </c>
      <c r="V1030" s="8" t="s">
        <v>228</v>
      </c>
      <c r="W1030" s="8" t="s">
        <v>338</v>
      </c>
      <c r="X1030" s="8" t="s">
        <v>37</v>
      </c>
      <c r="Y1030" s="8">
        <v>0</v>
      </c>
      <c r="Z1030" t="s">
        <v>28</v>
      </c>
      <c r="AA1030" t="s">
        <v>28</v>
      </c>
      <c r="AB1030" t="str">
        <f t="shared" si="32"/>
        <v>1099,14073,"MASS BAY","2019-10-16","Ryan Hodgin","Samara Schlossman",8550,43.5,51.5,40.5,"B","010SBS","23#MEDIUM","35#LINER","KALLIMA",1,"","","X","X","Shanae Codling","2018-4-28","JS","",0,"2019-10-16","2019-10-16"</v>
      </c>
      <c r="AC1030" t="s">
        <v>333</v>
      </c>
      <c r="AD1030" t="s">
        <v>332</v>
      </c>
      <c r="AE1030" t="str">
        <f t="shared" si="33"/>
        <v>INSERT INTO dash.Jobs VALUES (1099,14073,"MASS BAY","2019-10-16","Ryan Hodgin","Samara Schlossman",8550,43.5,51.5,40.5,"B","010SBS","23#MEDIUM","35#LINER","KALLIMA",1,"","","X","X","Shanae Codling","2018-4-28","JS","",0,"2019-10-16","2019-10-16");</v>
      </c>
    </row>
    <row r="1031" spans="1:31" x14ac:dyDescent="0.2">
      <c r="A1031">
        <v>1100</v>
      </c>
      <c r="B1031" s="8">
        <v>14074</v>
      </c>
      <c r="C1031" s="8" t="s">
        <v>107</v>
      </c>
      <c r="D1031" t="s">
        <v>28</v>
      </c>
      <c r="E1031" s="8" t="s">
        <v>358</v>
      </c>
      <c r="F1031" s="8" t="s">
        <v>361</v>
      </c>
      <c r="G1031" s="8">
        <v>12000</v>
      </c>
      <c r="H1031" s="8">
        <v>54.5</v>
      </c>
      <c r="I1031" s="8">
        <v>43</v>
      </c>
      <c r="J1031" s="8">
        <v>53.5</v>
      </c>
      <c r="K1031" s="8" t="s">
        <v>41</v>
      </c>
      <c r="L1031" s="8" t="s">
        <v>33</v>
      </c>
      <c r="M1031" s="8" t="s">
        <v>34</v>
      </c>
      <c r="N1031" s="8" t="s">
        <v>35</v>
      </c>
      <c r="O1031" s="8" t="s">
        <v>36</v>
      </c>
      <c r="P1031" s="8">
        <v>1</v>
      </c>
      <c r="Q1031" s="8" t="s">
        <v>37</v>
      </c>
      <c r="R1031" s="8" t="s">
        <v>37</v>
      </c>
      <c r="S1031" s="8" t="s">
        <v>38</v>
      </c>
      <c r="T1031" s="8" t="s">
        <v>38</v>
      </c>
      <c r="U1031" s="8" t="s">
        <v>358</v>
      </c>
      <c r="V1031" s="8" t="s">
        <v>215</v>
      </c>
      <c r="W1031" s="8" t="s">
        <v>338</v>
      </c>
      <c r="X1031" s="8" t="s">
        <v>37</v>
      </c>
      <c r="Y1031" s="8">
        <v>0</v>
      </c>
      <c r="Z1031" t="s">
        <v>28</v>
      </c>
      <c r="AA1031" t="s">
        <v>28</v>
      </c>
      <c r="AB1031" t="str">
        <f t="shared" si="32"/>
        <v>1100,14074,"INTO THE GLOSS","2019-10-16","Ryan Hodgin","Samara Schlossman",12000,54.5,43,53.5,"B","010SBS","23#MEDIUM","35#LINER","ANY",1,"","","X","X","Ryan Hodgin","2018-2-13","JS","",0,"2019-10-16","2019-10-16"</v>
      </c>
      <c r="AC1031" t="s">
        <v>333</v>
      </c>
      <c r="AD1031" t="s">
        <v>332</v>
      </c>
      <c r="AE1031" t="str">
        <f t="shared" si="33"/>
        <v>INSERT INTO dash.Jobs VALUES (1100,14074,"INTO THE GLOSS","2019-10-16","Ryan Hodgin","Samara Schlossman",12000,54.5,43,53.5,"B","010SBS","23#MEDIUM","35#LINER","ANY",1,"","","X","X","Ryan Hodgin","2018-2-13","JS","",0,"2019-10-16","2019-10-16");</v>
      </c>
    </row>
    <row r="1032" spans="1:31" x14ac:dyDescent="0.2">
      <c r="A1032">
        <v>1101</v>
      </c>
      <c r="B1032" s="8">
        <v>14075</v>
      </c>
      <c r="C1032" s="8" t="s">
        <v>54</v>
      </c>
      <c r="D1032" t="s">
        <v>28</v>
      </c>
      <c r="E1032" s="8" t="s">
        <v>358</v>
      </c>
      <c r="F1032" s="8" t="s">
        <v>363</v>
      </c>
      <c r="G1032" s="8">
        <v>30000</v>
      </c>
      <c r="H1032" s="8">
        <v>43.5</v>
      </c>
      <c r="I1032" s="8">
        <v>60</v>
      </c>
      <c r="J1032" s="8">
        <v>40.5</v>
      </c>
      <c r="K1032" s="8" t="s">
        <v>32</v>
      </c>
      <c r="L1032" s="8" t="s">
        <v>33</v>
      </c>
      <c r="M1032" s="8" t="s">
        <v>34</v>
      </c>
      <c r="N1032" s="8" t="s">
        <v>56</v>
      </c>
      <c r="O1032" s="8" t="s">
        <v>36</v>
      </c>
      <c r="P1032" s="8">
        <v>1</v>
      </c>
      <c r="Q1032" s="8" t="s">
        <v>37</v>
      </c>
      <c r="R1032" s="8" t="s">
        <v>37</v>
      </c>
      <c r="S1032" s="8" t="s">
        <v>38</v>
      </c>
      <c r="T1032" s="8" t="s">
        <v>38</v>
      </c>
      <c r="U1032" s="8" t="s">
        <v>358</v>
      </c>
      <c r="V1032" s="8" t="s">
        <v>221</v>
      </c>
      <c r="W1032" s="8" t="s">
        <v>338</v>
      </c>
      <c r="X1032" s="8" t="s">
        <v>37</v>
      </c>
      <c r="Y1032" s="8">
        <v>0</v>
      </c>
      <c r="Z1032" t="s">
        <v>28</v>
      </c>
      <c r="AA1032" t="s">
        <v>28</v>
      </c>
      <c r="AB1032" t="str">
        <f t="shared" si="32"/>
        <v>1101,14075,"KELLOGG'S","2019-10-16","Ryan Hodgin","Nancy Anthony",30000,43.5,60,40.5,"E","010SBS","23#MEDIUM","26#LINER","ANY",1,"","","X","X","Ryan Hodgin","2018-2-17","JS","",0,"2019-10-16","2019-10-16"</v>
      </c>
      <c r="AC1032" t="s">
        <v>333</v>
      </c>
      <c r="AD1032" t="s">
        <v>332</v>
      </c>
      <c r="AE1032" t="str">
        <f t="shared" si="33"/>
        <v>INSERT INTO dash.Jobs VALUES (1101,14075,"KELLOGG'S","2019-10-16","Ryan Hodgin","Nancy Anthony",30000,43.5,60,40.5,"E","010SBS","23#MEDIUM","26#LINER","ANY",1,"","","X","X","Ryan Hodgin","2018-2-17","JS","",0,"2019-10-16","2019-10-16");</v>
      </c>
    </row>
    <row r="1033" spans="1:31" x14ac:dyDescent="0.2">
      <c r="A1033">
        <v>1102</v>
      </c>
      <c r="B1033" s="8">
        <v>14076</v>
      </c>
      <c r="C1033" s="8" t="s">
        <v>143</v>
      </c>
      <c r="D1033" t="s">
        <v>28</v>
      </c>
      <c r="E1033" s="8" t="s">
        <v>358</v>
      </c>
      <c r="F1033" s="8" t="s">
        <v>362</v>
      </c>
      <c r="G1033" s="8">
        <v>98000</v>
      </c>
      <c r="H1033" s="8">
        <v>54.5</v>
      </c>
      <c r="I1033" s="8">
        <v>31.5</v>
      </c>
      <c r="J1033" s="8">
        <v>53</v>
      </c>
      <c r="K1033" s="8" t="s">
        <v>64</v>
      </c>
      <c r="L1033" s="8" t="s">
        <v>33</v>
      </c>
      <c r="M1033" s="8" t="s">
        <v>34</v>
      </c>
      <c r="N1033" s="8" t="s">
        <v>56</v>
      </c>
      <c r="O1033" s="8" t="s">
        <v>36</v>
      </c>
      <c r="P1033" s="8">
        <v>1</v>
      </c>
      <c r="Q1033" s="8" t="s">
        <v>37</v>
      </c>
      <c r="R1033" s="8" t="s">
        <v>37</v>
      </c>
      <c r="S1033" s="8" t="s">
        <v>38</v>
      </c>
      <c r="T1033" s="8" t="s">
        <v>38</v>
      </c>
      <c r="U1033" s="8" t="s">
        <v>371</v>
      </c>
      <c r="V1033" s="8" t="s">
        <v>209</v>
      </c>
      <c r="W1033" s="8" t="s">
        <v>338</v>
      </c>
      <c r="X1033" s="8" t="s">
        <v>37</v>
      </c>
      <c r="Y1033" s="8">
        <v>0</v>
      </c>
      <c r="Z1033" t="s">
        <v>28</v>
      </c>
      <c r="AA1033" t="s">
        <v>28</v>
      </c>
      <c r="AB1033" t="str">
        <f t="shared" si="32"/>
        <v>1102,14076,"LINDT &amp; SPRUNGLI","2019-10-16","Ryan Hodgin","Fran Hice",98000,54.5,31.5,53,"F","010SBS","23#MEDIUM","26#LINER","ANY",1,"","","X","X","Shanae Codling","2018-3-12","JS","",0,"2019-10-16","2019-10-16"</v>
      </c>
      <c r="AC1033" t="s">
        <v>333</v>
      </c>
      <c r="AD1033" t="s">
        <v>332</v>
      </c>
      <c r="AE1033" t="str">
        <f t="shared" si="33"/>
        <v>INSERT INTO dash.Jobs VALUES (1102,14076,"LINDT &amp; SPRUNGLI","2019-10-16","Ryan Hodgin","Fran Hice",98000,54.5,31.5,53,"F","010SBS","23#MEDIUM","26#LINER","ANY",1,"","","X","X","Shanae Codling","2018-3-12","JS","",0,"2019-10-16","2019-10-16");</v>
      </c>
    </row>
    <row r="1034" spans="1:31" x14ac:dyDescent="0.2">
      <c r="A1034">
        <v>1103</v>
      </c>
      <c r="B1034" s="8">
        <v>14077</v>
      </c>
      <c r="C1034" s="8" t="s">
        <v>143</v>
      </c>
      <c r="D1034" t="s">
        <v>28</v>
      </c>
      <c r="E1034" s="8" t="s">
        <v>358</v>
      </c>
      <c r="F1034" s="8" t="s">
        <v>362</v>
      </c>
      <c r="G1034" s="8">
        <v>34000</v>
      </c>
      <c r="H1034" s="8">
        <v>48</v>
      </c>
      <c r="I1034" s="8">
        <v>32</v>
      </c>
      <c r="J1034" s="8">
        <v>46</v>
      </c>
      <c r="K1034" s="8" t="s">
        <v>64</v>
      </c>
      <c r="L1034" s="8" t="s">
        <v>33</v>
      </c>
      <c r="M1034" s="8" t="s">
        <v>34</v>
      </c>
      <c r="N1034" s="8" t="s">
        <v>56</v>
      </c>
      <c r="O1034" s="8" t="s">
        <v>36</v>
      </c>
      <c r="P1034" s="8">
        <v>1</v>
      </c>
      <c r="Q1034" s="8" t="s">
        <v>37</v>
      </c>
      <c r="R1034" s="8" t="s">
        <v>37</v>
      </c>
      <c r="S1034" s="8" t="s">
        <v>38</v>
      </c>
      <c r="T1034" s="8" t="s">
        <v>38</v>
      </c>
      <c r="U1034" s="8" t="s">
        <v>371</v>
      </c>
      <c r="V1034" s="8" t="s">
        <v>231</v>
      </c>
      <c r="W1034" s="8" t="s">
        <v>338</v>
      </c>
      <c r="X1034" s="8" t="s">
        <v>37</v>
      </c>
      <c r="Y1034" s="8">
        <v>0</v>
      </c>
      <c r="Z1034" t="s">
        <v>28</v>
      </c>
      <c r="AA1034" t="s">
        <v>28</v>
      </c>
      <c r="AB1034" t="str">
        <f t="shared" si="32"/>
        <v>1103,14077,"LINDT &amp; SPRUNGLI","2019-10-16","Ryan Hodgin","Fran Hice",34000,48,32,46,"F","010SBS","23#MEDIUM","26#LINER","ANY",1,"","","X","X","Shanae Codling","2018-2-24","JS","",0,"2019-10-16","2019-10-16"</v>
      </c>
      <c r="AC1034" t="s">
        <v>333</v>
      </c>
      <c r="AD1034" t="s">
        <v>332</v>
      </c>
      <c r="AE1034" t="str">
        <f t="shared" si="33"/>
        <v>INSERT INTO dash.Jobs VALUES (1103,14077,"LINDT &amp; SPRUNGLI","2019-10-16","Ryan Hodgin","Fran Hice",34000,48,32,46,"F","010SBS","23#MEDIUM","26#LINER","ANY",1,"","","X","X","Shanae Codling","2018-2-24","JS","",0,"2019-10-16","2019-10-16");</v>
      </c>
    </row>
    <row r="1035" spans="1:31" x14ac:dyDescent="0.2">
      <c r="A1035">
        <v>1104</v>
      </c>
      <c r="B1035" s="8">
        <v>14078</v>
      </c>
      <c r="C1035" s="8" t="s">
        <v>143</v>
      </c>
      <c r="D1035" t="s">
        <v>28</v>
      </c>
      <c r="E1035" s="8" t="s">
        <v>358</v>
      </c>
      <c r="F1035" s="8" t="s">
        <v>362</v>
      </c>
      <c r="G1035" s="8">
        <v>24000</v>
      </c>
      <c r="H1035" s="8">
        <v>48</v>
      </c>
      <c r="I1035" s="8">
        <v>32.75</v>
      </c>
      <c r="J1035" s="8">
        <v>48</v>
      </c>
      <c r="K1035" s="8" t="s">
        <v>64</v>
      </c>
      <c r="L1035" s="8" t="s">
        <v>33</v>
      </c>
      <c r="M1035" s="8" t="s">
        <v>34</v>
      </c>
      <c r="N1035" s="8" t="s">
        <v>56</v>
      </c>
      <c r="O1035" s="8" t="s">
        <v>36</v>
      </c>
      <c r="P1035" s="8">
        <v>1</v>
      </c>
      <c r="Q1035" s="8" t="s">
        <v>37</v>
      </c>
      <c r="R1035" s="8" t="s">
        <v>37</v>
      </c>
      <c r="S1035" s="8" t="s">
        <v>38</v>
      </c>
      <c r="T1035" s="8" t="s">
        <v>38</v>
      </c>
      <c r="U1035" s="8" t="s">
        <v>371</v>
      </c>
      <c r="V1035" s="8" t="s">
        <v>228</v>
      </c>
      <c r="W1035" s="8" t="s">
        <v>338</v>
      </c>
      <c r="X1035" s="8" t="s">
        <v>37</v>
      </c>
      <c r="Y1035" s="8">
        <v>0</v>
      </c>
      <c r="Z1035" t="s">
        <v>28</v>
      </c>
      <c r="AA1035" t="s">
        <v>28</v>
      </c>
      <c r="AB1035" t="str">
        <f t="shared" si="32"/>
        <v>1104,14078,"LINDT &amp; SPRUNGLI","2019-10-16","Ryan Hodgin","Fran Hice",24000,48,32.75,48,"F","010SBS","23#MEDIUM","26#LINER","ANY",1,"","","X","X","Shanae Codling","2018-4-28","JS","",0,"2019-10-16","2019-10-16"</v>
      </c>
      <c r="AC1035" t="s">
        <v>333</v>
      </c>
      <c r="AD1035" t="s">
        <v>332</v>
      </c>
      <c r="AE1035" t="str">
        <f t="shared" si="33"/>
        <v>INSERT INTO dash.Jobs VALUES (1104,14078,"LINDT &amp; SPRUNGLI","2019-10-16","Ryan Hodgin","Fran Hice",24000,48,32.75,48,"F","010SBS","23#MEDIUM","26#LINER","ANY",1,"","","X","X","Shanae Codling","2018-4-28","JS","",0,"2019-10-16","2019-10-16");</v>
      </c>
    </row>
    <row r="1036" spans="1:31" x14ac:dyDescent="0.2">
      <c r="A1036">
        <v>1105</v>
      </c>
      <c r="B1036" s="8">
        <v>14079</v>
      </c>
      <c r="C1036" s="8" t="s">
        <v>59</v>
      </c>
      <c r="D1036" t="s">
        <v>28</v>
      </c>
      <c r="E1036" s="8" t="s">
        <v>358</v>
      </c>
      <c r="F1036" s="8" t="s">
        <v>360</v>
      </c>
      <c r="G1036" s="8">
        <v>78000</v>
      </c>
      <c r="H1036" s="8">
        <v>35.5</v>
      </c>
      <c r="I1036" s="8">
        <v>45.75</v>
      </c>
      <c r="J1036" s="8">
        <v>35.5</v>
      </c>
      <c r="K1036" s="8" t="s">
        <v>41</v>
      </c>
      <c r="L1036" s="8" t="s">
        <v>60</v>
      </c>
      <c r="M1036" s="8" t="s">
        <v>53</v>
      </c>
      <c r="N1036" s="8" t="s">
        <v>48</v>
      </c>
      <c r="O1036" s="8" t="s">
        <v>36</v>
      </c>
      <c r="P1036" s="8">
        <v>1</v>
      </c>
      <c r="Q1036" s="8" t="s">
        <v>37</v>
      </c>
      <c r="R1036" s="8" t="s">
        <v>37</v>
      </c>
      <c r="S1036" s="8" t="s">
        <v>38</v>
      </c>
      <c r="T1036" s="8" t="s">
        <v>38</v>
      </c>
      <c r="U1036" s="8" t="s">
        <v>371</v>
      </c>
      <c r="V1036" s="8" t="s">
        <v>231</v>
      </c>
      <c r="W1036" s="8" t="s">
        <v>148</v>
      </c>
      <c r="X1036" s="8" t="s">
        <v>37</v>
      </c>
      <c r="Y1036" s="8">
        <v>0</v>
      </c>
      <c r="Z1036" t="s">
        <v>28</v>
      </c>
      <c r="AA1036" t="s">
        <v>28</v>
      </c>
      <c r="AB1036" t="str">
        <f t="shared" si="32"/>
        <v>1105,14079,"KEURIG GREEN MOUNTAIN","2019-10-16","Ryan Hodgin","Jeff Tejeda",78000,35.5,45.75,35.5,"B","012SBS","26#MEDIUM","42#LINER","ANY",1,"","","X","X","Shanae Codling","2018-2-24","SC","",0,"2019-10-16","2019-10-16"</v>
      </c>
      <c r="AC1036" t="s">
        <v>333</v>
      </c>
      <c r="AD1036" t="s">
        <v>332</v>
      </c>
      <c r="AE1036" t="str">
        <f t="shared" si="33"/>
        <v>INSERT INTO dash.Jobs VALUES (1105,14079,"KEURIG GREEN MOUNTAIN","2019-10-16","Ryan Hodgin","Jeff Tejeda",78000,35.5,45.75,35.5,"B","012SBS","26#MEDIUM","42#LINER","ANY",1,"","","X","X","Shanae Codling","2018-2-24","SC","",0,"2019-10-16","2019-10-16");</v>
      </c>
    </row>
    <row r="1037" spans="1:31" x14ac:dyDescent="0.2">
      <c r="A1037">
        <v>1106</v>
      </c>
      <c r="B1037" s="8">
        <v>14080</v>
      </c>
      <c r="C1037" s="8" t="s">
        <v>77</v>
      </c>
      <c r="D1037" t="s">
        <v>28</v>
      </c>
      <c r="E1037" s="8" t="s">
        <v>358</v>
      </c>
      <c r="F1037" s="8" t="s">
        <v>362</v>
      </c>
      <c r="G1037" s="8">
        <v>8200</v>
      </c>
      <c r="H1037" s="8">
        <v>54.5</v>
      </c>
      <c r="I1037" s="8">
        <v>33</v>
      </c>
      <c r="J1037" s="8">
        <v>54</v>
      </c>
      <c r="K1037" s="8" t="s">
        <v>41</v>
      </c>
      <c r="L1037" s="8" t="s">
        <v>33</v>
      </c>
      <c r="M1037" s="8" t="s">
        <v>34</v>
      </c>
      <c r="N1037" s="8" t="s">
        <v>35</v>
      </c>
      <c r="O1037" s="8" t="s">
        <v>36</v>
      </c>
      <c r="P1037" s="8">
        <v>1</v>
      </c>
      <c r="Q1037" s="8" t="s">
        <v>37</v>
      </c>
      <c r="R1037" s="8" t="s">
        <v>37</v>
      </c>
      <c r="S1037" s="8" t="s">
        <v>38</v>
      </c>
      <c r="T1037" s="8" t="s">
        <v>38</v>
      </c>
      <c r="U1037" s="8" t="s">
        <v>371</v>
      </c>
      <c r="V1037" s="8" t="s">
        <v>228</v>
      </c>
      <c r="W1037" s="8" t="s">
        <v>338</v>
      </c>
      <c r="X1037" s="8" t="s">
        <v>37</v>
      </c>
      <c r="Y1037" s="8">
        <v>0</v>
      </c>
      <c r="Z1037" t="s">
        <v>28</v>
      </c>
      <c r="AA1037" t="s">
        <v>28</v>
      </c>
      <c r="AB1037" t="str">
        <f t="shared" si="32"/>
        <v>1106,14080,"DAP","2019-10-16","Ryan Hodgin","Fran Hice",8200,54.5,33,54,"B","010SBS","23#MEDIUM","35#LINER","ANY",1,"","","X","X","Shanae Codling","2018-4-28","JS","",0,"2019-10-16","2019-10-16"</v>
      </c>
      <c r="AC1037" t="s">
        <v>333</v>
      </c>
      <c r="AD1037" t="s">
        <v>332</v>
      </c>
      <c r="AE1037" t="str">
        <f t="shared" si="33"/>
        <v>INSERT INTO dash.Jobs VALUES (1106,14080,"DAP","2019-10-16","Ryan Hodgin","Fran Hice",8200,54.5,33,54,"B","010SBS","23#MEDIUM","35#LINER","ANY",1,"","","X","X","Shanae Codling","2018-4-28","JS","",0,"2019-10-16","2019-10-16");</v>
      </c>
    </row>
    <row r="1038" spans="1:31" x14ac:dyDescent="0.2">
      <c r="A1038">
        <v>1107</v>
      </c>
      <c r="B1038" s="8">
        <v>14081</v>
      </c>
      <c r="C1038" s="8" t="s">
        <v>77</v>
      </c>
      <c r="D1038" t="s">
        <v>28</v>
      </c>
      <c r="E1038" s="8" t="s">
        <v>358</v>
      </c>
      <c r="F1038" s="8" t="s">
        <v>362</v>
      </c>
      <c r="G1038" s="8">
        <v>15000</v>
      </c>
      <c r="H1038" s="8">
        <v>43.5</v>
      </c>
      <c r="I1038" s="8">
        <v>50.5</v>
      </c>
      <c r="J1038" s="8">
        <v>43</v>
      </c>
      <c r="K1038" s="8" t="s">
        <v>41</v>
      </c>
      <c r="L1038" s="8" t="s">
        <v>33</v>
      </c>
      <c r="M1038" s="8" t="s">
        <v>34</v>
      </c>
      <c r="N1038" s="8" t="s">
        <v>35</v>
      </c>
      <c r="O1038" s="8" t="s">
        <v>36</v>
      </c>
      <c r="P1038" s="8">
        <v>1</v>
      </c>
      <c r="Q1038" s="8" t="s">
        <v>37</v>
      </c>
      <c r="R1038" s="8" t="s">
        <v>37</v>
      </c>
      <c r="S1038" s="8" t="s">
        <v>38</v>
      </c>
      <c r="T1038" s="8" t="s">
        <v>38</v>
      </c>
      <c r="U1038" s="8" t="s">
        <v>371</v>
      </c>
      <c r="V1038" s="8" t="s">
        <v>207</v>
      </c>
      <c r="W1038" s="8" t="s">
        <v>63</v>
      </c>
      <c r="X1038" s="8" t="s">
        <v>37</v>
      </c>
      <c r="Y1038" s="8">
        <v>0</v>
      </c>
      <c r="Z1038" t="s">
        <v>28</v>
      </c>
      <c r="AA1038" t="s">
        <v>28</v>
      </c>
      <c r="AB1038" t="str">
        <f t="shared" si="32"/>
        <v>1107,14081,"DAP","2019-10-16","Ryan Hodgin","Fran Hice",15000,43.5,50.5,43,"B","010SBS","23#MEDIUM","35#LINER","ANY",1,"","","X","X","Shanae Codling","2018-8-24","N/A","",0,"2019-10-16","2019-10-16"</v>
      </c>
      <c r="AC1038" t="s">
        <v>333</v>
      </c>
      <c r="AD1038" t="s">
        <v>332</v>
      </c>
      <c r="AE1038" t="str">
        <f t="shared" si="33"/>
        <v>INSERT INTO dash.Jobs VALUES (1107,14081,"DAP","2019-10-16","Ryan Hodgin","Fran Hice",15000,43.5,50.5,43,"B","010SBS","23#MEDIUM","35#LINER","ANY",1,"","","X","X","Shanae Codling","2018-8-24","N/A","",0,"2019-10-16","2019-10-16");</v>
      </c>
    </row>
    <row r="1039" spans="1:31" x14ac:dyDescent="0.2">
      <c r="A1039">
        <v>1108</v>
      </c>
      <c r="B1039" s="8">
        <v>14082</v>
      </c>
      <c r="C1039" s="8" t="s">
        <v>77</v>
      </c>
      <c r="D1039" t="s">
        <v>28</v>
      </c>
      <c r="E1039" s="8" t="s">
        <v>367</v>
      </c>
      <c r="F1039" s="8" t="s">
        <v>362</v>
      </c>
      <c r="G1039" s="8">
        <v>6000</v>
      </c>
      <c r="H1039" s="8">
        <v>34</v>
      </c>
      <c r="I1039" s="8">
        <v>54.25</v>
      </c>
      <c r="J1039" s="8">
        <v>32.5</v>
      </c>
      <c r="K1039" s="8" t="s">
        <v>41</v>
      </c>
      <c r="L1039" s="8" t="s">
        <v>33</v>
      </c>
      <c r="M1039" s="8" t="s">
        <v>34</v>
      </c>
      <c r="N1039" s="8" t="s">
        <v>35</v>
      </c>
      <c r="O1039" s="8" t="s">
        <v>36</v>
      </c>
      <c r="P1039" s="8">
        <v>1</v>
      </c>
      <c r="Q1039" s="8" t="s">
        <v>37</v>
      </c>
      <c r="R1039" s="8" t="s">
        <v>37</v>
      </c>
      <c r="S1039" s="8" t="s">
        <v>38</v>
      </c>
      <c r="T1039" s="8" t="s">
        <v>38</v>
      </c>
      <c r="U1039" s="8" t="s">
        <v>371</v>
      </c>
      <c r="V1039" s="8" t="s">
        <v>228</v>
      </c>
      <c r="W1039" s="8" t="s">
        <v>338</v>
      </c>
      <c r="X1039" s="8" t="s">
        <v>37</v>
      </c>
      <c r="Y1039" s="8">
        <v>0</v>
      </c>
      <c r="Z1039" t="s">
        <v>28</v>
      </c>
      <c r="AA1039" t="s">
        <v>28</v>
      </c>
      <c r="AB1039" t="str">
        <f t="shared" si="32"/>
        <v>1108,14082,"DAP","2019-10-16","Tom Gottberg","Fran Hice",6000,34,54.25,32.5,"B","010SBS","23#MEDIUM","35#LINER","ANY",1,"","","X","X","Shanae Codling","2018-4-28","JS","",0,"2019-10-16","2019-10-16"</v>
      </c>
      <c r="AC1039" t="s">
        <v>333</v>
      </c>
      <c r="AD1039" t="s">
        <v>332</v>
      </c>
      <c r="AE1039" t="str">
        <f t="shared" si="33"/>
        <v>INSERT INTO dash.Jobs VALUES (1108,14082,"DAP","2019-10-16","Tom Gottberg","Fran Hice",6000,34,54.25,32.5,"B","010SBS","23#MEDIUM","35#LINER","ANY",1,"","","X","X","Shanae Codling","2018-4-28","JS","",0,"2019-10-16","2019-10-16");</v>
      </c>
    </row>
    <row r="1040" spans="1:31" x14ac:dyDescent="0.2">
      <c r="A1040">
        <v>1109</v>
      </c>
      <c r="B1040" s="8">
        <v>14083</v>
      </c>
      <c r="C1040" s="8" t="s">
        <v>77</v>
      </c>
      <c r="D1040" t="s">
        <v>28</v>
      </c>
      <c r="E1040" s="8" t="s">
        <v>367</v>
      </c>
      <c r="F1040" s="8" t="s">
        <v>362</v>
      </c>
      <c r="G1040" s="8">
        <v>4000</v>
      </c>
      <c r="H1040" s="8">
        <v>52</v>
      </c>
      <c r="I1040" s="8">
        <v>43.25</v>
      </c>
      <c r="J1040" s="8">
        <v>50.5</v>
      </c>
      <c r="K1040" s="8" t="s">
        <v>41</v>
      </c>
      <c r="L1040" s="8" t="s">
        <v>33</v>
      </c>
      <c r="M1040" s="8" t="s">
        <v>34</v>
      </c>
      <c r="N1040" s="8" t="s">
        <v>35</v>
      </c>
      <c r="O1040" s="8" t="s">
        <v>36</v>
      </c>
      <c r="P1040" s="8">
        <v>1</v>
      </c>
      <c r="Q1040" s="8" t="s">
        <v>37</v>
      </c>
      <c r="R1040" s="8" t="s">
        <v>37</v>
      </c>
      <c r="S1040" s="8" t="s">
        <v>38</v>
      </c>
      <c r="T1040" s="8" t="s">
        <v>38</v>
      </c>
      <c r="U1040" s="8" t="s">
        <v>371</v>
      </c>
      <c r="V1040" s="8" t="s">
        <v>231</v>
      </c>
      <c r="W1040" s="8" t="s">
        <v>30</v>
      </c>
      <c r="X1040" s="8" t="s">
        <v>37</v>
      </c>
      <c r="Y1040" s="8">
        <v>0</v>
      </c>
      <c r="Z1040" t="s">
        <v>28</v>
      </c>
      <c r="AA1040" t="s">
        <v>28</v>
      </c>
      <c r="AB1040" t="str">
        <f t="shared" si="32"/>
        <v>1109,14083,"DAP","2019-10-16","Tom Gottberg","Fran Hice",4000,52,43.25,50.5,"B","010SBS","23#MEDIUM","35#LINER","ANY",1,"","","X","X","Shanae Codling","2018-2-24","RH","",0,"2019-10-16","2019-10-16"</v>
      </c>
      <c r="AC1040" t="s">
        <v>333</v>
      </c>
      <c r="AD1040" t="s">
        <v>332</v>
      </c>
      <c r="AE1040" t="str">
        <f t="shared" si="33"/>
        <v>INSERT INTO dash.Jobs VALUES (1109,14083,"DAP","2019-10-16","Tom Gottberg","Fran Hice",4000,52,43.25,50.5,"B","010SBS","23#MEDIUM","35#LINER","ANY",1,"","","X","X","Shanae Codling","2018-2-24","RH","",0,"2019-10-16","2019-10-16");</v>
      </c>
    </row>
    <row r="1041" spans="1:31" x14ac:dyDescent="0.2">
      <c r="A1041">
        <v>1110</v>
      </c>
      <c r="B1041" s="8">
        <v>14084</v>
      </c>
      <c r="C1041" s="8" t="s">
        <v>77</v>
      </c>
      <c r="D1041" t="s">
        <v>28</v>
      </c>
      <c r="E1041" s="8" t="s">
        <v>358</v>
      </c>
      <c r="F1041" s="8" t="s">
        <v>362</v>
      </c>
      <c r="G1041" s="8">
        <v>7000</v>
      </c>
      <c r="H1041" s="8">
        <v>36</v>
      </c>
      <c r="I1041" s="8">
        <v>50</v>
      </c>
      <c r="J1041" s="8">
        <v>35.5</v>
      </c>
      <c r="K1041" s="8" t="s">
        <v>41</v>
      </c>
      <c r="L1041" s="8" t="s">
        <v>33</v>
      </c>
      <c r="M1041" s="8" t="s">
        <v>34</v>
      </c>
      <c r="N1041" s="8" t="s">
        <v>35</v>
      </c>
      <c r="O1041" s="8" t="s">
        <v>36</v>
      </c>
      <c r="P1041" s="8">
        <v>1</v>
      </c>
      <c r="Q1041" s="8" t="s">
        <v>37</v>
      </c>
      <c r="R1041" s="8" t="s">
        <v>37</v>
      </c>
      <c r="S1041" s="8" t="s">
        <v>38</v>
      </c>
      <c r="T1041" s="8" t="s">
        <v>94</v>
      </c>
      <c r="U1041" s="8" t="s">
        <v>371</v>
      </c>
      <c r="V1041" s="8" t="s">
        <v>235</v>
      </c>
      <c r="W1041" s="8" t="s">
        <v>30</v>
      </c>
      <c r="X1041" s="8" t="s">
        <v>37</v>
      </c>
      <c r="Y1041" s="8">
        <v>0</v>
      </c>
      <c r="Z1041" t="s">
        <v>28</v>
      </c>
      <c r="AA1041" t="s">
        <v>28</v>
      </c>
      <c r="AB1041" t="str">
        <f t="shared" si="32"/>
        <v>1110,14084,"DAP","2019-10-16","Ryan Hodgin","Fran Hice",7000,36,50,35.5,"B","010SBS","23#MEDIUM","35#LINER","ANY",1,"","","X","x","Shanae Codling","2018-4-23","RH","",0,"2019-10-16","2019-10-16"</v>
      </c>
      <c r="AC1041" t="s">
        <v>333</v>
      </c>
      <c r="AD1041" t="s">
        <v>332</v>
      </c>
      <c r="AE1041" t="str">
        <f t="shared" si="33"/>
        <v>INSERT INTO dash.Jobs VALUES (1110,14084,"DAP","2019-10-16","Ryan Hodgin","Fran Hice",7000,36,50,35.5,"B","010SBS","23#MEDIUM","35#LINER","ANY",1,"","","X","x","Shanae Codling","2018-4-23","RH","",0,"2019-10-16","2019-10-16");</v>
      </c>
    </row>
    <row r="1042" spans="1:31" x14ac:dyDescent="0.2">
      <c r="A1042">
        <v>1111</v>
      </c>
      <c r="B1042" s="8">
        <v>14085</v>
      </c>
      <c r="C1042" s="8" t="s">
        <v>77</v>
      </c>
      <c r="D1042" t="s">
        <v>28</v>
      </c>
      <c r="E1042" s="8" t="s">
        <v>358</v>
      </c>
      <c r="F1042" s="8" t="s">
        <v>362</v>
      </c>
      <c r="G1042" s="8">
        <v>30300</v>
      </c>
      <c r="H1042" s="8">
        <v>61.5</v>
      </c>
      <c r="I1042" s="8">
        <v>43.5</v>
      </c>
      <c r="J1042" s="8">
        <v>61.5</v>
      </c>
      <c r="K1042" s="8" t="s">
        <v>41</v>
      </c>
      <c r="L1042" s="8" t="s">
        <v>33</v>
      </c>
      <c r="M1042" s="8" t="s">
        <v>34</v>
      </c>
      <c r="N1042" s="8" t="s">
        <v>35</v>
      </c>
      <c r="O1042" s="8" t="s">
        <v>36</v>
      </c>
      <c r="P1042" s="8">
        <v>1</v>
      </c>
      <c r="Q1042" s="8" t="s">
        <v>37</v>
      </c>
      <c r="R1042" s="8" t="s">
        <v>37</v>
      </c>
      <c r="S1042" s="8" t="s">
        <v>38</v>
      </c>
      <c r="T1042" s="8" t="s">
        <v>38</v>
      </c>
      <c r="U1042" s="8" t="s">
        <v>371</v>
      </c>
      <c r="V1042" s="8" t="s">
        <v>207</v>
      </c>
      <c r="W1042" s="8" t="s">
        <v>63</v>
      </c>
      <c r="X1042" s="8" t="s">
        <v>37</v>
      </c>
      <c r="Y1042" s="8">
        <v>0</v>
      </c>
      <c r="Z1042" t="s">
        <v>28</v>
      </c>
      <c r="AA1042" t="s">
        <v>28</v>
      </c>
      <c r="AB1042" t="str">
        <f t="shared" si="32"/>
        <v>1111,14085,"DAP","2019-10-16","Ryan Hodgin","Fran Hice",30300,61.5,43.5,61.5,"B","010SBS","23#MEDIUM","35#LINER","ANY",1,"","","X","X","Shanae Codling","2018-8-24","N/A","",0,"2019-10-16","2019-10-16"</v>
      </c>
      <c r="AC1042" t="s">
        <v>333</v>
      </c>
      <c r="AD1042" t="s">
        <v>332</v>
      </c>
      <c r="AE1042" t="str">
        <f t="shared" si="33"/>
        <v>INSERT INTO dash.Jobs VALUES (1111,14085,"DAP","2019-10-16","Ryan Hodgin","Fran Hice",30300,61.5,43.5,61.5,"B","010SBS","23#MEDIUM","35#LINER","ANY",1,"","","X","X","Shanae Codling","2018-8-24","N/A","",0,"2019-10-16","2019-10-16");</v>
      </c>
    </row>
    <row r="1043" spans="1:31" x14ac:dyDescent="0.2">
      <c r="A1043">
        <v>1112</v>
      </c>
      <c r="B1043" s="8">
        <v>14086</v>
      </c>
      <c r="C1043" s="8" t="s">
        <v>29</v>
      </c>
      <c r="D1043" t="s">
        <v>28</v>
      </c>
      <c r="E1043" s="8" t="s">
        <v>358</v>
      </c>
      <c r="F1043" s="8" t="s">
        <v>366</v>
      </c>
      <c r="G1043" s="8">
        <v>30300</v>
      </c>
      <c r="H1043" s="8">
        <v>36</v>
      </c>
      <c r="I1043" s="8">
        <v>55.75</v>
      </c>
      <c r="J1043" s="8">
        <v>34.5</v>
      </c>
      <c r="K1043" s="8" t="s">
        <v>41</v>
      </c>
      <c r="L1043" s="8" t="s">
        <v>33</v>
      </c>
      <c r="M1043" s="8" t="s">
        <v>43</v>
      </c>
      <c r="N1043" s="8" t="s">
        <v>48</v>
      </c>
      <c r="O1043" s="8" t="s">
        <v>36</v>
      </c>
      <c r="P1043" s="8">
        <v>1</v>
      </c>
      <c r="Q1043" s="8" t="s">
        <v>37</v>
      </c>
      <c r="R1043" s="8" t="s">
        <v>37</v>
      </c>
      <c r="S1043" s="8" t="s">
        <v>38</v>
      </c>
      <c r="T1043" s="8" t="s">
        <v>38</v>
      </c>
      <c r="U1043" s="8" t="s">
        <v>371</v>
      </c>
      <c r="V1043" s="8" t="s">
        <v>225</v>
      </c>
      <c r="W1043" s="8" t="s">
        <v>148</v>
      </c>
      <c r="X1043" s="8" t="s">
        <v>37</v>
      </c>
      <c r="Y1043" s="8">
        <v>0</v>
      </c>
      <c r="Z1043" t="s">
        <v>28</v>
      </c>
      <c r="AA1043" t="s">
        <v>28</v>
      </c>
      <c r="AB1043" t="str">
        <f t="shared" si="32"/>
        <v>1112,14086,"WHITE WAVE","2019-10-16","Ryan Hodgin","Caroline Vega",30300,36,55.75,34.5,"B","010SBS","33#MEDIUM","42#LINER","ANY",1,"","","X","X","Shanae Codling","2018-4-16","SC","",0,"2019-10-16","2019-10-16"</v>
      </c>
      <c r="AC1043" t="s">
        <v>333</v>
      </c>
      <c r="AD1043" t="s">
        <v>332</v>
      </c>
      <c r="AE1043" t="str">
        <f t="shared" si="33"/>
        <v>INSERT INTO dash.Jobs VALUES (1112,14086,"WHITE WAVE","2019-10-16","Ryan Hodgin","Caroline Vega",30300,36,55.75,34.5,"B","010SBS","33#MEDIUM","42#LINER","ANY",1,"","","X","X","Shanae Codling","2018-4-16","SC","",0,"2019-10-16","2019-10-16");</v>
      </c>
    </row>
    <row r="1044" spans="1:31" x14ac:dyDescent="0.2">
      <c r="A1044">
        <v>1113</v>
      </c>
      <c r="B1044" s="8">
        <v>14087</v>
      </c>
      <c r="C1044" s="8" t="s">
        <v>29</v>
      </c>
      <c r="D1044" t="s">
        <v>28</v>
      </c>
      <c r="E1044" s="8" t="s">
        <v>358</v>
      </c>
      <c r="F1044" s="8" t="s">
        <v>366</v>
      </c>
      <c r="G1044" s="8">
        <v>87100</v>
      </c>
      <c r="H1044" s="8">
        <v>52</v>
      </c>
      <c r="I1044" s="8">
        <v>38.25</v>
      </c>
      <c r="J1044" s="8">
        <v>51</v>
      </c>
      <c r="K1044" s="8" t="s">
        <v>32</v>
      </c>
      <c r="L1044" s="8" t="s">
        <v>33</v>
      </c>
      <c r="M1044" s="8" t="s">
        <v>34</v>
      </c>
      <c r="N1044" s="8" t="s">
        <v>35</v>
      </c>
      <c r="O1044" s="8" t="s">
        <v>36</v>
      </c>
      <c r="P1044" s="8">
        <v>1</v>
      </c>
      <c r="Q1044" s="8" t="s">
        <v>37</v>
      </c>
      <c r="R1044" s="8" t="s">
        <v>37</v>
      </c>
      <c r="S1044" s="8" t="s">
        <v>38</v>
      </c>
      <c r="T1044" s="8" t="s">
        <v>38</v>
      </c>
      <c r="U1044" s="8" t="s">
        <v>371</v>
      </c>
      <c r="V1044" s="8" t="s">
        <v>229</v>
      </c>
      <c r="W1044" s="8" t="s">
        <v>63</v>
      </c>
      <c r="X1044" s="8" t="s">
        <v>37</v>
      </c>
      <c r="Y1044" s="8">
        <v>0</v>
      </c>
      <c r="Z1044" t="s">
        <v>28</v>
      </c>
      <c r="AA1044" t="s">
        <v>28</v>
      </c>
      <c r="AB1044" t="str">
        <f t="shared" si="32"/>
        <v>1113,14087,"WHITE WAVE","2019-10-16","Ryan Hodgin","Caroline Vega",87100,52,38.25,51,"E","010SBS","23#MEDIUM","35#LINER","ANY",1,"","","X","X","Shanae Codling","2018-7-23","N/A","",0,"2019-10-16","2019-10-16"</v>
      </c>
      <c r="AC1044" t="s">
        <v>333</v>
      </c>
      <c r="AD1044" t="s">
        <v>332</v>
      </c>
      <c r="AE1044" t="str">
        <f t="shared" si="33"/>
        <v>INSERT INTO dash.Jobs VALUES (1113,14087,"WHITE WAVE","2019-10-16","Ryan Hodgin","Caroline Vega",87100,52,38.25,51,"E","010SBS","23#MEDIUM","35#LINER","ANY",1,"","","X","X","Shanae Codling","2018-7-23","N/A","",0,"2019-10-16","2019-10-16");</v>
      </c>
    </row>
    <row r="1045" spans="1:31" x14ac:dyDescent="0.2">
      <c r="A1045">
        <v>1114</v>
      </c>
      <c r="B1045" s="8">
        <v>14088</v>
      </c>
      <c r="C1045" s="8" t="s">
        <v>39</v>
      </c>
      <c r="D1045" t="s">
        <v>28</v>
      </c>
      <c r="E1045" s="8" t="s">
        <v>358</v>
      </c>
      <c r="F1045" s="8" t="s">
        <v>360</v>
      </c>
      <c r="G1045" s="8">
        <v>21100</v>
      </c>
      <c r="H1045" s="8">
        <v>36</v>
      </c>
      <c r="I1045" s="8">
        <v>52</v>
      </c>
      <c r="J1045" s="8">
        <v>36</v>
      </c>
      <c r="K1045" s="8" t="s">
        <v>41</v>
      </c>
      <c r="L1045" s="8" t="s">
        <v>42</v>
      </c>
      <c r="M1045" s="8" t="s">
        <v>43</v>
      </c>
      <c r="N1045" s="8" t="s">
        <v>44</v>
      </c>
      <c r="O1045" s="8" t="s">
        <v>36</v>
      </c>
      <c r="P1045" s="8">
        <v>1</v>
      </c>
      <c r="Q1045" s="8" t="s">
        <v>37</v>
      </c>
      <c r="R1045" s="8" t="s">
        <v>37</v>
      </c>
      <c r="S1045" s="8" t="s">
        <v>38</v>
      </c>
      <c r="T1045" s="8" t="s">
        <v>38</v>
      </c>
      <c r="U1045" s="8" t="s">
        <v>358</v>
      </c>
      <c r="V1045" s="8" t="s">
        <v>215</v>
      </c>
      <c r="W1045" s="8" t="s">
        <v>30</v>
      </c>
      <c r="X1045" s="8" t="s">
        <v>37</v>
      </c>
      <c r="Y1045" s="8">
        <v>0</v>
      </c>
      <c r="Z1045" t="s">
        <v>28</v>
      </c>
      <c r="AA1045" t="s">
        <v>28</v>
      </c>
      <c r="AB1045" t="str">
        <f t="shared" si="32"/>
        <v>1114,14088,"REFRESCO","2019-10-16","Ryan Hodgin","Jeff Tejeda",21100,36,52,36,"B","014SBS","33#MEDIUM","50.5#LINER","ANY",1,"","","X","X","Ryan Hodgin","2018-2-13","RH","",0,"2019-10-16","2019-10-16"</v>
      </c>
      <c r="AC1045" t="s">
        <v>333</v>
      </c>
      <c r="AD1045" t="s">
        <v>332</v>
      </c>
      <c r="AE1045" t="str">
        <f t="shared" si="33"/>
        <v>INSERT INTO dash.Jobs VALUES (1114,14088,"REFRESCO","2019-10-16","Ryan Hodgin","Jeff Tejeda",21100,36,52,36,"B","014SBS","33#MEDIUM","50.5#LINER","ANY",1,"","","X","X","Ryan Hodgin","2018-2-13","RH","",0,"2019-10-16","2019-10-16");</v>
      </c>
    </row>
    <row r="1046" spans="1:31" x14ac:dyDescent="0.2">
      <c r="A1046">
        <v>1115</v>
      </c>
      <c r="B1046" s="8">
        <v>14089</v>
      </c>
      <c r="C1046" s="8" t="s">
        <v>59</v>
      </c>
      <c r="D1046" t="s">
        <v>28</v>
      </c>
      <c r="E1046" s="8" t="s">
        <v>367</v>
      </c>
      <c r="F1046" s="8" t="s">
        <v>360</v>
      </c>
      <c r="G1046" s="8">
        <v>143000</v>
      </c>
      <c r="H1046" s="8">
        <v>37.5</v>
      </c>
      <c r="I1046" s="8">
        <v>45.75</v>
      </c>
      <c r="J1046" s="8">
        <v>37.5</v>
      </c>
      <c r="K1046" s="8" t="s">
        <v>41</v>
      </c>
      <c r="L1046" s="8" t="s">
        <v>60</v>
      </c>
      <c r="M1046" s="8" t="s">
        <v>53</v>
      </c>
      <c r="N1046" s="8" t="s">
        <v>48</v>
      </c>
      <c r="O1046" s="8" t="s">
        <v>36</v>
      </c>
      <c r="P1046" s="8">
        <v>1</v>
      </c>
      <c r="Q1046" s="8" t="s">
        <v>37</v>
      </c>
      <c r="R1046" s="8" t="s">
        <v>37</v>
      </c>
      <c r="S1046" s="8" t="s">
        <v>38</v>
      </c>
      <c r="T1046" s="8" t="s">
        <v>38</v>
      </c>
      <c r="U1046" s="8" t="s">
        <v>371</v>
      </c>
      <c r="V1046" s="8" t="s">
        <v>207</v>
      </c>
      <c r="W1046" s="8" t="s">
        <v>148</v>
      </c>
      <c r="X1046" s="8" t="s">
        <v>37</v>
      </c>
      <c r="Y1046" s="8">
        <v>0</v>
      </c>
      <c r="Z1046" t="s">
        <v>28</v>
      </c>
      <c r="AA1046" t="s">
        <v>28</v>
      </c>
      <c r="AB1046" t="str">
        <f t="shared" si="32"/>
        <v>1115,14089,"KEURIG GREEN MOUNTAIN","2019-10-16","Tom Gottberg","Jeff Tejeda",143000,37.5,45.75,37.5,"B","012SBS","26#MEDIUM","42#LINER","ANY",1,"","","X","X","Shanae Codling","2018-8-24","SC","",0,"2019-10-16","2019-10-16"</v>
      </c>
      <c r="AC1046" t="s">
        <v>333</v>
      </c>
      <c r="AD1046" t="s">
        <v>332</v>
      </c>
      <c r="AE1046" t="str">
        <f t="shared" si="33"/>
        <v>INSERT INTO dash.Jobs VALUES (1115,14089,"KEURIG GREEN MOUNTAIN","2019-10-16","Tom Gottberg","Jeff Tejeda",143000,37.5,45.75,37.5,"B","012SBS","26#MEDIUM","42#LINER","ANY",1,"","","X","X","Shanae Codling","2018-8-24","SC","",0,"2019-10-16","2019-10-16");</v>
      </c>
    </row>
    <row r="1047" spans="1:31" x14ac:dyDescent="0.2">
      <c r="A1047">
        <v>1116</v>
      </c>
      <c r="B1047" s="8">
        <v>14090</v>
      </c>
      <c r="C1047" s="8" t="s">
        <v>59</v>
      </c>
      <c r="D1047" t="s">
        <v>28</v>
      </c>
      <c r="E1047" s="8" t="s">
        <v>367</v>
      </c>
      <c r="F1047" s="8" t="s">
        <v>362</v>
      </c>
      <c r="G1047" s="8">
        <v>104000</v>
      </c>
      <c r="H1047" s="8">
        <v>40</v>
      </c>
      <c r="I1047" s="8">
        <v>45.75</v>
      </c>
      <c r="J1047" s="8">
        <v>40</v>
      </c>
      <c r="K1047" s="8" t="s">
        <v>41</v>
      </c>
      <c r="L1047" s="8" t="s">
        <v>60</v>
      </c>
      <c r="M1047" s="8" t="s">
        <v>53</v>
      </c>
      <c r="N1047" s="8" t="s">
        <v>48</v>
      </c>
      <c r="O1047" s="8" t="s">
        <v>36</v>
      </c>
      <c r="P1047" s="8">
        <v>1</v>
      </c>
      <c r="Q1047" s="8" t="s">
        <v>37</v>
      </c>
      <c r="R1047" s="8" t="s">
        <v>37</v>
      </c>
      <c r="S1047" s="8" t="s">
        <v>38</v>
      </c>
      <c r="T1047" s="8" t="s">
        <v>38</v>
      </c>
      <c r="U1047" s="8" t="s">
        <v>371</v>
      </c>
      <c r="V1047" s="8" t="s">
        <v>207</v>
      </c>
      <c r="W1047" s="8" t="s">
        <v>148</v>
      </c>
      <c r="X1047" s="8" t="s">
        <v>37</v>
      </c>
      <c r="Y1047" s="8">
        <v>0</v>
      </c>
      <c r="Z1047" t="s">
        <v>28</v>
      </c>
      <c r="AA1047" t="s">
        <v>28</v>
      </c>
      <c r="AB1047" t="str">
        <f t="shared" si="32"/>
        <v>1116,14090,"KEURIG GREEN MOUNTAIN","2019-10-16","Tom Gottberg","Fran Hice",104000,40,45.75,40,"B","012SBS","26#MEDIUM","42#LINER","ANY",1,"","","X","X","Shanae Codling","2018-8-24","SC","",0,"2019-10-16","2019-10-16"</v>
      </c>
      <c r="AC1047" t="s">
        <v>333</v>
      </c>
      <c r="AD1047" t="s">
        <v>332</v>
      </c>
      <c r="AE1047" t="str">
        <f t="shared" si="33"/>
        <v>INSERT INTO dash.Jobs VALUES (1116,14090,"KEURIG GREEN MOUNTAIN","2019-10-16","Tom Gottberg","Fran Hice",104000,40,45.75,40,"B","012SBS","26#MEDIUM","42#LINER","ANY",1,"","","X","X","Shanae Codling","2018-8-24","SC","",0,"2019-10-16","2019-10-16");</v>
      </c>
    </row>
    <row r="1048" spans="1:31" x14ac:dyDescent="0.2">
      <c r="A1048">
        <v>1117</v>
      </c>
      <c r="B1048" s="8">
        <v>14091</v>
      </c>
      <c r="C1048" s="8" t="s">
        <v>59</v>
      </c>
      <c r="D1048" t="s">
        <v>28</v>
      </c>
      <c r="E1048" s="8" t="s">
        <v>367</v>
      </c>
      <c r="F1048" s="8" t="s">
        <v>360</v>
      </c>
      <c r="G1048" s="8">
        <v>123500</v>
      </c>
      <c r="H1048" s="8">
        <v>37.5</v>
      </c>
      <c r="I1048" s="8">
        <v>45.75</v>
      </c>
      <c r="J1048" s="8">
        <v>37.5</v>
      </c>
      <c r="K1048" s="8" t="s">
        <v>41</v>
      </c>
      <c r="L1048" s="8" t="s">
        <v>60</v>
      </c>
      <c r="M1048" s="8" t="s">
        <v>53</v>
      </c>
      <c r="N1048" s="8" t="s">
        <v>48</v>
      </c>
      <c r="O1048" s="8" t="s">
        <v>36</v>
      </c>
      <c r="P1048" s="8">
        <v>1</v>
      </c>
      <c r="Q1048" s="8" t="s">
        <v>37</v>
      </c>
      <c r="R1048" s="8" t="s">
        <v>37</v>
      </c>
      <c r="S1048" s="8" t="s">
        <v>38</v>
      </c>
      <c r="T1048" s="8" t="s">
        <v>38</v>
      </c>
      <c r="U1048" s="8" t="s">
        <v>371</v>
      </c>
      <c r="V1048" s="8" t="s">
        <v>207</v>
      </c>
      <c r="W1048" s="8" t="s">
        <v>148</v>
      </c>
      <c r="X1048" s="8" t="s">
        <v>37</v>
      </c>
      <c r="Y1048" s="8">
        <v>0</v>
      </c>
      <c r="Z1048" t="s">
        <v>28</v>
      </c>
      <c r="AA1048" t="s">
        <v>28</v>
      </c>
      <c r="AB1048" t="str">
        <f t="shared" si="32"/>
        <v>1117,14091,"KEURIG GREEN MOUNTAIN","2019-10-16","Tom Gottberg","Jeff Tejeda",123500,37.5,45.75,37.5,"B","012SBS","26#MEDIUM","42#LINER","ANY",1,"","","X","X","Shanae Codling","2018-8-24","SC","",0,"2019-10-16","2019-10-16"</v>
      </c>
      <c r="AC1048" t="s">
        <v>333</v>
      </c>
      <c r="AD1048" t="s">
        <v>332</v>
      </c>
      <c r="AE1048" t="str">
        <f t="shared" si="33"/>
        <v>INSERT INTO dash.Jobs VALUES (1117,14091,"KEURIG GREEN MOUNTAIN","2019-10-16","Tom Gottberg","Jeff Tejeda",123500,37.5,45.75,37.5,"B","012SBS","26#MEDIUM","42#LINER","ANY",1,"","","X","X","Shanae Codling","2018-8-24","SC","",0,"2019-10-16","2019-10-16");</v>
      </c>
    </row>
    <row r="1049" spans="1:31" x14ac:dyDescent="0.2">
      <c r="A1049">
        <v>1118</v>
      </c>
      <c r="B1049" s="8">
        <v>14092</v>
      </c>
      <c r="C1049" s="8" t="s">
        <v>68</v>
      </c>
      <c r="D1049" t="s">
        <v>28</v>
      </c>
      <c r="E1049" s="8" t="s">
        <v>358</v>
      </c>
      <c r="F1049" s="8" t="s">
        <v>360</v>
      </c>
      <c r="G1049" s="8">
        <v>300000</v>
      </c>
      <c r="H1049" s="8">
        <v>43.5</v>
      </c>
      <c r="I1049" s="8">
        <v>53.5</v>
      </c>
      <c r="J1049" s="8">
        <v>43.5</v>
      </c>
      <c r="K1049" s="8" t="s">
        <v>32</v>
      </c>
      <c r="L1049" s="8" t="s">
        <v>33</v>
      </c>
      <c r="M1049" s="8" t="s">
        <v>34</v>
      </c>
      <c r="N1049" s="8" t="s">
        <v>35</v>
      </c>
      <c r="O1049" s="8" t="s">
        <v>36</v>
      </c>
      <c r="P1049" s="8">
        <v>1</v>
      </c>
      <c r="Q1049" s="8" t="s">
        <v>37</v>
      </c>
      <c r="R1049" s="8" t="s">
        <v>37</v>
      </c>
      <c r="S1049" s="8" t="s">
        <v>38</v>
      </c>
      <c r="T1049" s="8" t="s">
        <v>38</v>
      </c>
      <c r="U1049" s="8" t="s">
        <v>371</v>
      </c>
      <c r="V1049" s="8" t="s">
        <v>228</v>
      </c>
      <c r="W1049" s="8" t="s">
        <v>338</v>
      </c>
      <c r="X1049" s="8" t="s">
        <v>37</v>
      </c>
      <c r="Y1049" s="8">
        <v>0</v>
      </c>
      <c r="Z1049" t="s">
        <v>28</v>
      </c>
      <c r="AA1049" t="s">
        <v>28</v>
      </c>
      <c r="AB1049" t="str">
        <f t="shared" si="32"/>
        <v>1118,14092,"FRITO-LAY","2019-10-16","Ryan Hodgin","Jeff Tejeda",300000,43.5,53.5,43.5,"E","010SBS","23#MEDIUM","35#LINER","ANY",1,"","","X","X","Shanae Codling","2018-4-28","JS","",0,"2019-10-16","2019-10-16"</v>
      </c>
      <c r="AC1049" t="s">
        <v>333</v>
      </c>
      <c r="AD1049" t="s">
        <v>332</v>
      </c>
      <c r="AE1049" t="str">
        <f t="shared" si="33"/>
        <v>INSERT INTO dash.Jobs VALUES (1118,14092,"FRITO-LAY","2019-10-16","Ryan Hodgin","Jeff Tejeda",300000,43.5,53.5,43.5,"E","010SBS","23#MEDIUM","35#LINER","ANY",1,"","","X","X","Shanae Codling","2018-4-28","JS","",0,"2019-10-16","2019-10-16");</v>
      </c>
    </row>
    <row r="1050" spans="1:31" x14ac:dyDescent="0.2">
      <c r="A1050">
        <v>1119</v>
      </c>
      <c r="B1050" s="8">
        <v>14093</v>
      </c>
      <c r="C1050" s="8" t="s">
        <v>54</v>
      </c>
      <c r="D1050" t="s">
        <v>28</v>
      </c>
      <c r="E1050" s="8" t="s">
        <v>358</v>
      </c>
      <c r="F1050" s="8" t="s">
        <v>363</v>
      </c>
      <c r="G1050" s="8">
        <v>60000</v>
      </c>
      <c r="H1050" s="8">
        <v>36</v>
      </c>
      <c r="I1050" s="8">
        <v>60</v>
      </c>
      <c r="J1050" s="8">
        <v>35</v>
      </c>
      <c r="K1050" s="8" t="s">
        <v>32</v>
      </c>
      <c r="L1050" s="8" t="s">
        <v>33</v>
      </c>
      <c r="M1050" s="8" t="s">
        <v>34</v>
      </c>
      <c r="N1050" s="8" t="s">
        <v>35</v>
      </c>
      <c r="O1050" s="8" t="s">
        <v>36</v>
      </c>
      <c r="P1050" s="8">
        <v>1</v>
      </c>
      <c r="Q1050" s="8" t="s">
        <v>37</v>
      </c>
      <c r="R1050" s="8" t="s">
        <v>37</v>
      </c>
      <c r="S1050" s="8" t="s">
        <v>38</v>
      </c>
      <c r="T1050" s="8" t="s">
        <v>94</v>
      </c>
      <c r="U1050" s="8" t="s">
        <v>371</v>
      </c>
      <c r="V1050" s="8" t="s">
        <v>235</v>
      </c>
      <c r="W1050" s="8" t="s">
        <v>338</v>
      </c>
      <c r="X1050" s="8" t="s">
        <v>37</v>
      </c>
      <c r="Y1050" s="8">
        <v>0</v>
      </c>
      <c r="Z1050" t="s">
        <v>28</v>
      </c>
      <c r="AA1050" t="s">
        <v>28</v>
      </c>
      <c r="AB1050" t="str">
        <f t="shared" si="32"/>
        <v>1119,14093,"KELLOGG'S","2019-10-16","Ryan Hodgin","Nancy Anthony",60000,36,60,35,"E","010SBS","23#MEDIUM","35#LINER","ANY",1,"","","X","x","Shanae Codling","2018-4-23","JS","",0,"2019-10-16","2019-10-16"</v>
      </c>
      <c r="AC1050" t="s">
        <v>333</v>
      </c>
      <c r="AD1050" t="s">
        <v>332</v>
      </c>
      <c r="AE1050" t="str">
        <f t="shared" si="33"/>
        <v>INSERT INTO dash.Jobs VALUES (1119,14093,"KELLOGG'S","2019-10-16","Ryan Hodgin","Nancy Anthony",60000,36,60,35,"E","010SBS","23#MEDIUM","35#LINER","ANY",1,"","","X","x","Shanae Codling","2018-4-23","JS","",0,"2019-10-16","2019-10-16");</v>
      </c>
    </row>
    <row r="1051" spans="1:31" x14ac:dyDescent="0.2">
      <c r="A1051">
        <v>1120</v>
      </c>
      <c r="B1051" s="8">
        <v>14094</v>
      </c>
      <c r="C1051" s="8" t="s">
        <v>54</v>
      </c>
      <c r="D1051" t="s">
        <v>28</v>
      </c>
      <c r="E1051" s="8" t="s">
        <v>367</v>
      </c>
      <c r="F1051" s="8" t="s">
        <v>363</v>
      </c>
      <c r="G1051" s="8">
        <v>160000</v>
      </c>
      <c r="H1051" s="8">
        <v>59.5</v>
      </c>
      <c r="I1051" s="8">
        <v>33.75</v>
      </c>
      <c r="J1051" s="8">
        <v>59.5</v>
      </c>
      <c r="K1051" s="8" t="s">
        <v>32</v>
      </c>
      <c r="L1051" s="8" t="s">
        <v>33</v>
      </c>
      <c r="M1051" s="8" t="s">
        <v>34</v>
      </c>
      <c r="N1051" s="8" t="s">
        <v>56</v>
      </c>
      <c r="O1051" s="8" t="s">
        <v>36</v>
      </c>
      <c r="P1051" s="8">
        <v>1</v>
      </c>
      <c r="Q1051" s="8" t="s">
        <v>37</v>
      </c>
      <c r="R1051" s="8" t="s">
        <v>37</v>
      </c>
      <c r="S1051" s="8" t="s">
        <v>38</v>
      </c>
      <c r="T1051" s="8" t="s">
        <v>38</v>
      </c>
      <c r="U1051" s="8" t="s">
        <v>371</v>
      </c>
      <c r="V1051" s="8" t="s">
        <v>228</v>
      </c>
      <c r="W1051" s="8" t="s">
        <v>338</v>
      </c>
      <c r="X1051" s="8" t="s">
        <v>37</v>
      </c>
      <c r="Y1051" s="8">
        <v>0</v>
      </c>
      <c r="Z1051" t="s">
        <v>28</v>
      </c>
      <c r="AA1051" t="s">
        <v>28</v>
      </c>
      <c r="AB1051" t="str">
        <f t="shared" si="32"/>
        <v>1120,14094,"KELLOGG'S","2019-10-16","Tom Gottberg","Nancy Anthony",160000,59.5,33.75,59.5,"E","010SBS","23#MEDIUM","26#LINER","ANY",1,"","","X","X","Shanae Codling","2018-4-28","JS","",0,"2019-10-16","2019-10-16"</v>
      </c>
      <c r="AC1051" t="s">
        <v>333</v>
      </c>
      <c r="AD1051" t="s">
        <v>332</v>
      </c>
      <c r="AE1051" t="str">
        <f t="shared" si="33"/>
        <v>INSERT INTO dash.Jobs VALUES (1120,14094,"KELLOGG'S","2019-10-16","Tom Gottberg","Nancy Anthony",160000,59.5,33.75,59.5,"E","010SBS","23#MEDIUM","26#LINER","ANY",1,"","","X","X","Shanae Codling","2018-4-28","JS","",0,"2019-10-16","2019-10-16");</v>
      </c>
    </row>
    <row r="1052" spans="1:31" x14ac:dyDescent="0.2">
      <c r="A1052">
        <v>1121</v>
      </c>
      <c r="B1052" s="8">
        <v>14095</v>
      </c>
      <c r="C1052" s="8" t="s">
        <v>54</v>
      </c>
      <c r="D1052" t="s">
        <v>28</v>
      </c>
      <c r="E1052" s="8" t="s">
        <v>358</v>
      </c>
      <c r="F1052" s="8" t="s">
        <v>363</v>
      </c>
      <c r="G1052" s="8">
        <v>160000</v>
      </c>
      <c r="H1052" s="8">
        <v>54.5</v>
      </c>
      <c r="I1052" s="8">
        <v>33.75</v>
      </c>
      <c r="J1052" s="8">
        <v>54</v>
      </c>
      <c r="K1052" s="8" t="s">
        <v>32</v>
      </c>
      <c r="L1052" s="8" t="s">
        <v>33</v>
      </c>
      <c r="M1052" s="8" t="s">
        <v>34</v>
      </c>
      <c r="N1052" s="8" t="s">
        <v>56</v>
      </c>
      <c r="O1052" s="8" t="s">
        <v>36</v>
      </c>
      <c r="P1052" s="8">
        <v>1</v>
      </c>
      <c r="Q1052" s="8" t="s">
        <v>37</v>
      </c>
      <c r="R1052" s="8" t="s">
        <v>37</v>
      </c>
      <c r="S1052" s="8" t="s">
        <v>38</v>
      </c>
      <c r="T1052" s="8" t="s">
        <v>38</v>
      </c>
      <c r="U1052" s="8" t="s">
        <v>371</v>
      </c>
      <c r="V1052" s="8" t="s">
        <v>228</v>
      </c>
      <c r="W1052" s="8" t="s">
        <v>338</v>
      </c>
      <c r="X1052" s="8" t="s">
        <v>37</v>
      </c>
      <c r="Y1052" s="8">
        <v>0</v>
      </c>
      <c r="Z1052" t="s">
        <v>28</v>
      </c>
      <c r="AA1052" t="s">
        <v>28</v>
      </c>
      <c r="AB1052" t="str">
        <f t="shared" si="32"/>
        <v>1121,14095,"KELLOGG'S","2019-10-16","Ryan Hodgin","Nancy Anthony",160000,54.5,33.75,54,"E","010SBS","23#MEDIUM","26#LINER","ANY",1,"","","X","X","Shanae Codling","2018-4-28","JS","",0,"2019-10-16","2019-10-16"</v>
      </c>
      <c r="AC1052" t="s">
        <v>333</v>
      </c>
      <c r="AD1052" t="s">
        <v>332</v>
      </c>
      <c r="AE1052" t="str">
        <f t="shared" si="33"/>
        <v>INSERT INTO dash.Jobs VALUES (1121,14095,"KELLOGG'S","2019-10-16","Ryan Hodgin","Nancy Anthony",160000,54.5,33.75,54,"E","010SBS","23#MEDIUM","26#LINER","ANY",1,"","","X","X","Shanae Codling","2018-4-28","JS","",0,"2019-10-16","2019-10-16");</v>
      </c>
    </row>
    <row r="1053" spans="1:31" x14ac:dyDescent="0.2">
      <c r="A1053">
        <v>1122</v>
      </c>
      <c r="B1053" s="8">
        <v>14096</v>
      </c>
      <c r="C1053" s="8" t="s">
        <v>54</v>
      </c>
      <c r="D1053" t="s">
        <v>28</v>
      </c>
      <c r="E1053" s="8" t="s">
        <v>367</v>
      </c>
      <c r="F1053" s="8" t="s">
        <v>363</v>
      </c>
      <c r="G1053" s="8">
        <v>72000</v>
      </c>
      <c r="H1053" s="8">
        <v>34</v>
      </c>
      <c r="I1053" s="8">
        <v>47</v>
      </c>
      <c r="J1053" s="8">
        <v>34</v>
      </c>
      <c r="K1053" s="8" t="s">
        <v>41</v>
      </c>
      <c r="L1053" s="8" t="s">
        <v>60</v>
      </c>
      <c r="M1053" s="8" t="s">
        <v>34</v>
      </c>
      <c r="N1053" s="8" t="s">
        <v>35</v>
      </c>
      <c r="O1053" s="8" t="s">
        <v>36</v>
      </c>
      <c r="P1053" s="8">
        <v>1</v>
      </c>
      <c r="Q1053" s="8" t="s">
        <v>37</v>
      </c>
      <c r="R1053" s="8" t="s">
        <v>37</v>
      </c>
      <c r="S1053" s="8" t="s">
        <v>38</v>
      </c>
      <c r="T1053" s="8" t="s">
        <v>38</v>
      </c>
      <c r="U1053" s="8" t="s">
        <v>371</v>
      </c>
      <c r="V1053" s="8" t="s">
        <v>231</v>
      </c>
      <c r="W1053" s="8" t="s">
        <v>338</v>
      </c>
      <c r="X1053" s="8" t="s">
        <v>37</v>
      </c>
      <c r="Y1053" s="8">
        <v>0</v>
      </c>
      <c r="Z1053" t="s">
        <v>28</v>
      </c>
      <c r="AA1053" t="s">
        <v>28</v>
      </c>
      <c r="AB1053" t="str">
        <f t="shared" si="32"/>
        <v>1122,14096,"KELLOGG'S","2019-10-16","Tom Gottberg","Nancy Anthony",72000,34,47,34,"B","012SBS","23#MEDIUM","35#LINER","ANY",1,"","","X","X","Shanae Codling","2018-2-24","JS","",0,"2019-10-16","2019-10-16"</v>
      </c>
      <c r="AC1053" t="s">
        <v>333</v>
      </c>
      <c r="AD1053" t="s">
        <v>332</v>
      </c>
      <c r="AE1053" t="str">
        <f t="shared" si="33"/>
        <v>INSERT INTO dash.Jobs VALUES (1122,14096,"KELLOGG'S","2019-10-16","Tom Gottberg","Nancy Anthony",72000,34,47,34,"B","012SBS","23#MEDIUM","35#LINER","ANY",1,"","","X","X","Shanae Codling","2018-2-24","JS","",0,"2019-10-16","2019-10-16");</v>
      </c>
    </row>
    <row r="1054" spans="1:31" x14ac:dyDescent="0.2">
      <c r="A1054">
        <v>1123</v>
      </c>
      <c r="B1054" s="8">
        <v>14097</v>
      </c>
      <c r="C1054" s="8" t="s">
        <v>54</v>
      </c>
      <c r="D1054" t="s">
        <v>28</v>
      </c>
      <c r="E1054" s="8" t="s">
        <v>367</v>
      </c>
      <c r="F1054" s="8" t="s">
        <v>363</v>
      </c>
      <c r="G1054" s="8">
        <v>90000</v>
      </c>
      <c r="H1054" s="8">
        <v>40</v>
      </c>
      <c r="I1054" s="8">
        <v>48.25</v>
      </c>
      <c r="J1054" s="8">
        <v>40</v>
      </c>
      <c r="K1054" s="8" t="s">
        <v>41</v>
      </c>
      <c r="L1054" s="8" t="s">
        <v>33</v>
      </c>
      <c r="M1054" s="8" t="s">
        <v>34</v>
      </c>
      <c r="N1054" s="8" t="s">
        <v>35</v>
      </c>
      <c r="O1054" s="8" t="s">
        <v>36</v>
      </c>
      <c r="P1054" s="8">
        <v>1</v>
      </c>
      <c r="Q1054" s="8" t="s">
        <v>37</v>
      </c>
      <c r="R1054" s="8" t="s">
        <v>37</v>
      </c>
      <c r="S1054" s="8" t="s">
        <v>38</v>
      </c>
      <c r="T1054" s="8" t="s">
        <v>38</v>
      </c>
      <c r="U1054" s="8" t="s">
        <v>371</v>
      </c>
      <c r="V1054" s="8" t="s">
        <v>225</v>
      </c>
      <c r="W1054" s="8" t="s">
        <v>338</v>
      </c>
      <c r="X1054" s="8" t="s">
        <v>37</v>
      </c>
      <c r="Y1054" s="8">
        <v>0</v>
      </c>
      <c r="Z1054" t="s">
        <v>28</v>
      </c>
      <c r="AA1054" t="s">
        <v>28</v>
      </c>
      <c r="AB1054" t="str">
        <f t="shared" si="32"/>
        <v>1123,14097,"KELLOGG'S","2019-10-16","Tom Gottberg","Nancy Anthony",90000,40,48.25,40,"B","010SBS","23#MEDIUM","35#LINER","ANY",1,"","","X","X","Shanae Codling","2018-4-16","JS","",0,"2019-10-16","2019-10-16"</v>
      </c>
      <c r="AC1054" t="s">
        <v>333</v>
      </c>
      <c r="AD1054" t="s">
        <v>332</v>
      </c>
      <c r="AE1054" t="str">
        <f t="shared" si="33"/>
        <v>INSERT INTO dash.Jobs VALUES (1123,14097,"KELLOGG'S","2019-10-16","Tom Gottberg","Nancy Anthony",90000,40,48.25,40,"B","010SBS","23#MEDIUM","35#LINER","ANY",1,"","","X","X","Shanae Codling","2018-4-16","JS","",0,"2019-10-16","2019-10-16");</v>
      </c>
    </row>
    <row r="1055" spans="1:31" x14ac:dyDescent="0.2">
      <c r="A1055">
        <v>1124</v>
      </c>
      <c r="B1055" s="8">
        <v>14098</v>
      </c>
      <c r="C1055" s="8" t="s">
        <v>54</v>
      </c>
      <c r="D1055" t="s">
        <v>28</v>
      </c>
      <c r="E1055" s="8" t="s">
        <v>358</v>
      </c>
      <c r="F1055" s="8" t="s">
        <v>363</v>
      </c>
      <c r="G1055" s="8">
        <v>24000</v>
      </c>
      <c r="H1055" s="8">
        <v>59.5</v>
      </c>
      <c r="I1055" s="8">
        <v>33</v>
      </c>
      <c r="J1055" s="8">
        <v>59.5</v>
      </c>
      <c r="K1055" s="8" t="s">
        <v>32</v>
      </c>
      <c r="L1055" s="8" t="s">
        <v>33</v>
      </c>
      <c r="M1055" s="8" t="s">
        <v>34</v>
      </c>
      <c r="N1055" s="8" t="s">
        <v>56</v>
      </c>
      <c r="O1055" s="8" t="s">
        <v>36</v>
      </c>
      <c r="P1055" s="8">
        <v>1</v>
      </c>
      <c r="Q1055" s="8" t="s">
        <v>37</v>
      </c>
      <c r="R1055" s="8" t="s">
        <v>37</v>
      </c>
      <c r="S1055" s="8" t="s">
        <v>38</v>
      </c>
      <c r="T1055" s="8" t="s">
        <v>38</v>
      </c>
      <c r="U1055" s="8" t="s">
        <v>358</v>
      </c>
      <c r="V1055" s="8" t="s">
        <v>221</v>
      </c>
      <c r="W1055" s="8" t="s">
        <v>338</v>
      </c>
      <c r="X1055" s="8" t="s">
        <v>37</v>
      </c>
      <c r="Y1055" s="8">
        <v>0</v>
      </c>
      <c r="Z1055" t="s">
        <v>28</v>
      </c>
      <c r="AA1055" t="s">
        <v>28</v>
      </c>
      <c r="AB1055" t="str">
        <f t="shared" si="32"/>
        <v>1124,14098,"KELLOGG'S","2019-10-16","Ryan Hodgin","Nancy Anthony",24000,59.5,33,59.5,"E","010SBS","23#MEDIUM","26#LINER","ANY",1,"","","X","X","Ryan Hodgin","2018-2-17","JS","",0,"2019-10-16","2019-10-16"</v>
      </c>
      <c r="AC1055" t="s">
        <v>333</v>
      </c>
      <c r="AD1055" t="s">
        <v>332</v>
      </c>
      <c r="AE1055" t="str">
        <f t="shared" si="33"/>
        <v>INSERT INTO dash.Jobs VALUES (1124,14098,"KELLOGG'S","2019-10-16","Ryan Hodgin","Nancy Anthony",24000,59.5,33,59.5,"E","010SBS","23#MEDIUM","26#LINER","ANY",1,"","","X","X","Ryan Hodgin","2018-2-17","JS","",0,"2019-10-16","2019-10-16");</v>
      </c>
    </row>
    <row r="1056" spans="1:31" x14ac:dyDescent="0.2">
      <c r="A1056">
        <v>1125</v>
      </c>
      <c r="B1056" s="8">
        <v>14099</v>
      </c>
      <c r="C1056" s="8" t="s">
        <v>54</v>
      </c>
      <c r="D1056" t="s">
        <v>28</v>
      </c>
      <c r="E1056" s="8" t="s">
        <v>367</v>
      </c>
      <c r="F1056" s="8" t="s">
        <v>363</v>
      </c>
      <c r="G1056" s="8">
        <v>26500</v>
      </c>
      <c r="H1056" s="8">
        <v>40</v>
      </c>
      <c r="I1056" s="8">
        <v>48.25</v>
      </c>
      <c r="J1056" s="8">
        <v>40</v>
      </c>
      <c r="K1056" s="8" t="s">
        <v>41</v>
      </c>
      <c r="L1056" s="8" t="s">
        <v>33</v>
      </c>
      <c r="M1056" s="8" t="s">
        <v>34</v>
      </c>
      <c r="N1056" s="8" t="s">
        <v>35</v>
      </c>
      <c r="O1056" s="8" t="s">
        <v>36</v>
      </c>
      <c r="P1056" s="8">
        <v>1</v>
      </c>
      <c r="Q1056" s="8" t="s">
        <v>37</v>
      </c>
      <c r="R1056" s="8" t="s">
        <v>37</v>
      </c>
      <c r="S1056" s="8" t="s">
        <v>38</v>
      </c>
      <c r="T1056" s="8" t="s">
        <v>38</v>
      </c>
      <c r="U1056" s="8" t="s">
        <v>371</v>
      </c>
      <c r="V1056" s="8" t="s">
        <v>231</v>
      </c>
      <c r="W1056" s="8" t="s">
        <v>338</v>
      </c>
      <c r="X1056" s="8" t="s">
        <v>37</v>
      </c>
      <c r="Y1056" s="8">
        <v>0</v>
      </c>
      <c r="Z1056" t="s">
        <v>28</v>
      </c>
      <c r="AA1056" t="s">
        <v>28</v>
      </c>
      <c r="AB1056" t="str">
        <f t="shared" si="32"/>
        <v>1125,14099,"KELLOGG'S","2019-10-16","Tom Gottberg","Nancy Anthony",26500,40,48.25,40,"B","010SBS","23#MEDIUM","35#LINER","ANY",1,"","","X","X","Shanae Codling","2018-2-24","JS","",0,"2019-10-16","2019-10-16"</v>
      </c>
      <c r="AC1056" t="s">
        <v>333</v>
      </c>
      <c r="AD1056" t="s">
        <v>332</v>
      </c>
      <c r="AE1056" t="str">
        <f t="shared" si="33"/>
        <v>INSERT INTO dash.Jobs VALUES (1125,14099,"KELLOGG'S","2019-10-16","Tom Gottberg","Nancy Anthony",26500,40,48.25,40,"B","010SBS","23#MEDIUM","35#LINER","ANY",1,"","","X","X","Shanae Codling","2018-2-24","JS","",0,"2019-10-16","2019-10-16");</v>
      </c>
    </row>
    <row r="1057" spans="1:31" x14ac:dyDescent="0.2">
      <c r="A1057">
        <v>1126</v>
      </c>
      <c r="B1057" s="8">
        <v>14100</v>
      </c>
      <c r="C1057" s="8" t="s">
        <v>29</v>
      </c>
      <c r="D1057" t="s">
        <v>28</v>
      </c>
      <c r="E1057" s="8" t="s">
        <v>358</v>
      </c>
      <c r="F1057" s="8" t="s">
        <v>366</v>
      </c>
      <c r="G1057" s="8">
        <v>73800</v>
      </c>
      <c r="H1057" s="8">
        <v>61.5</v>
      </c>
      <c r="I1057" s="8">
        <v>34.25</v>
      </c>
      <c r="J1057" s="8">
        <v>61</v>
      </c>
      <c r="K1057" s="8" t="s">
        <v>41</v>
      </c>
      <c r="L1057" s="8" t="s">
        <v>33</v>
      </c>
      <c r="M1057" s="8" t="s">
        <v>43</v>
      </c>
      <c r="N1057" s="8" t="s">
        <v>48</v>
      </c>
      <c r="O1057" s="8" t="s">
        <v>336</v>
      </c>
      <c r="P1057" s="8">
        <v>1</v>
      </c>
      <c r="Q1057" s="8" t="s">
        <v>37</v>
      </c>
      <c r="R1057" s="8" t="s">
        <v>37</v>
      </c>
      <c r="S1057" s="8" t="s">
        <v>38</v>
      </c>
      <c r="T1057" s="8" t="s">
        <v>38</v>
      </c>
      <c r="U1057" s="8" t="s">
        <v>371</v>
      </c>
      <c r="V1057" s="8" t="s">
        <v>223</v>
      </c>
      <c r="W1057" s="8" t="s">
        <v>148</v>
      </c>
      <c r="X1057" s="8" t="s">
        <v>37</v>
      </c>
      <c r="Y1057" s="8">
        <v>0</v>
      </c>
      <c r="Z1057" t="s">
        <v>28</v>
      </c>
      <c r="AA1057" t="s">
        <v>28</v>
      </c>
      <c r="AB1057" t="str">
        <f t="shared" si="32"/>
        <v>1126,14100,"WHITE WAVE","2019-10-16","Ryan Hodgin","Caroline Vega",73800,61.5,34.25,61,"B","010SBS","33#MEDIUM","42#LINER","KALLIMA",1,"","","X","X","Shanae Codling","2018-3-22","SC","",0,"2019-10-16","2019-10-16"</v>
      </c>
      <c r="AC1057" t="s">
        <v>333</v>
      </c>
      <c r="AD1057" t="s">
        <v>332</v>
      </c>
      <c r="AE1057" t="str">
        <f t="shared" si="33"/>
        <v>INSERT INTO dash.Jobs VALUES (1126,14100,"WHITE WAVE","2019-10-16","Ryan Hodgin","Caroline Vega",73800,61.5,34.25,61,"B","010SBS","33#MEDIUM","42#LINER","KALLIMA",1,"","","X","X","Shanae Codling","2018-3-22","SC","",0,"2019-10-16","2019-10-16");</v>
      </c>
    </row>
    <row r="1058" spans="1:31" x14ac:dyDescent="0.2">
      <c r="A1058">
        <v>1127</v>
      </c>
      <c r="B1058" s="8">
        <v>14101</v>
      </c>
      <c r="C1058" s="8" t="s">
        <v>29</v>
      </c>
      <c r="D1058" t="s">
        <v>28</v>
      </c>
      <c r="E1058" s="8" t="s">
        <v>358</v>
      </c>
      <c r="F1058" s="8" t="s">
        <v>366</v>
      </c>
      <c r="G1058" s="8">
        <v>24000</v>
      </c>
      <c r="H1058" s="8">
        <v>52</v>
      </c>
      <c r="I1058" s="8">
        <v>34</v>
      </c>
      <c r="J1058" s="8">
        <v>51</v>
      </c>
      <c r="K1058" s="8" t="s">
        <v>32</v>
      </c>
      <c r="L1058" s="8" t="s">
        <v>33</v>
      </c>
      <c r="M1058" s="8" t="s">
        <v>34</v>
      </c>
      <c r="N1058" s="8" t="s">
        <v>35</v>
      </c>
      <c r="O1058" s="8" t="s">
        <v>36</v>
      </c>
      <c r="P1058" s="8">
        <v>1</v>
      </c>
      <c r="Q1058" s="8" t="s">
        <v>37</v>
      </c>
      <c r="R1058" s="8" t="s">
        <v>37</v>
      </c>
      <c r="S1058" s="8" t="s">
        <v>38</v>
      </c>
      <c r="T1058" s="8" t="s">
        <v>38</v>
      </c>
      <c r="U1058" s="8" t="s">
        <v>371</v>
      </c>
      <c r="V1058" s="8" t="s">
        <v>223</v>
      </c>
      <c r="W1058" s="8" t="s">
        <v>148</v>
      </c>
      <c r="X1058" s="8" t="s">
        <v>37</v>
      </c>
      <c r="Y1058" s="8">
        <v>0</v>
      </c>
      <c r="Z1058" t="s">
        <v>28</v>
      </c>
      <c r="AA1058" t="s">
        <v>28</v>
      </c>
      <c r="AB1058" t="str">
        <f t="shared" ref="AB1058:AB1121" si="34">_xlfn.CONCAT(A1058,$A$1,B1058,$A$1,C1058,$A$1,D1058,$A$1,E1058,$A$1,F1058,$A$1,G1058,$A$1,H1058,$A$1,I1058,$A$1,J1058,$A$1,K1058,$A$1,L1058,$A$1,M1058,$A$1,N1058,$A$1,O1058,$A$1,P1058,$A$1,Q1058,$A$1,R1058,$A$1,S1058,$A$1,T1058,$A$1,U1058,$A$1,V1058,$A$1,W1058,$A$1,X1058,$A$1,Y1058,$A$1,Z1058,$A$1,AA1058)</f>
        <v>1127,14101,"WHITE WAVE","2019-10-16","Ryan Hodgin","Caroline Vega",24000,52,34,51,"E","010SBS","23#MEDIUM","35#LINER","ANY",1,"","","X","X","Shanae Codling","2018-3-22","SC","",0,"2019-10-16","2019-10-16"</v>
      </c>
      <c r="AC1058" t="s">
        <v>333</v>
      </c>
      <c r="AD1058" t="s">
        <v>332</v>
      </c>
      <c r="AE1058" t="str">
        <f t="shared" ref="AE1058:AE1121" si="35">AC1058&amp;AB1058&amp;AD1058</f>
        <v>INSERT INTO dash.Jobs VALUES (1127,14101,"WHITE WAVE","2019-10-16","Ryan Hodgin","Caroline Vega",24000,52,34,51,"E","010SBS","23#MEDIUM","35#LINER","ANY",1,"","","X","X","Shanae Codling","2018-3-22","SC","",0,"2019-10-16","2019-10-16");</v>
      </c>
    </row>
    <row r="1059" spans="1:31" x14ac:dyDescent="0.2">
      <c r="A1059">
        <v>1128</v>
      </c>
      <c r="B1059" s="8">
        <v>14102</v>
      </c>
      <c r="C1059" s="8" t="s">
        <v>97</v>
      </c>
      <c r="D1059" t="s">
        <v>28</v>
      </c>
      <c r="E1059" s="8" t="s">
        <v>358</v>
      </c>
      <c r="F1059" s="8" t="s">
        <v>362</v>
      </c>
      <c r="G1059" s="8">
        <v>17000</v>
      </c>
      <c r="H1059" s="8">
        <v>34</v>
      </c>
      <c r="I1059" s="8">
        <v>45</v>
      </c>
      <c r="J1059" s="8">
        <v>32.5</v>
      </c>
      <c r="K1059" s="8" t="s">
        <v>32</v>
      </c>
      <c r="L1059" s="8" t="s">
        <v>33</v>
      </c>
      <c r="M1059" s="8" t="s">
        <v>34</v>
      </c>
      <c r="N1059" s="8" t="s">
        <v>48</v>
      </c>
      <c r="O1059" s="8" t="s">
        <v>36</v>
      </c>
      <c r="P1059" s="8">
        <v>1</v>
      </c>
      <c r="Q1059" s="8" t="s">
        <v>37</v>
      </c>
      <c r="R1059" s="8" t="s">
        <v>37</v>
      </c>
      <c r="S1059" s="8" t="s">
        <v>38</v>
      </c>
      <c r="T1059" s="8" t="s">
        <v>38</v>
      </c>
      <c r="U1059" s="8" t="s">
        <v>371</v>
      </c>
      <c r="V1059" s="8" t="s">
        <v>228</v>
      </c>
      <c r="W1059" s="8" t="s">
        <v>338</v>
      </c>
      <c r="X1059" s="8" t="s">
        <v>37</v>
      </c>
      <c r="Y1059" s="8">
        <v>0</v>
      </c>
      <c r="Z1059" t="s">
        <v>28</v>
      </c>
      <c r="AA1059" t="s">
        <v>28</v>
      </c>
      <c r="AB1059" t="str">
        <f t="shared" si="34"/>
        <v>1128,14102,"TELLURIDE TRADING CO","2019-10-16","Ryan Hodgin","Fran Hice",17000,34,45,32.5,"E","010SBS","23#MEDIUM","42#LINER","ANY",1,"","","X","X","Shanae Codling","2018-4-28","JS","",0,"2019-10-16","2019-10-16"</v>
      </c>
      <c r="AC1059" t="s">
        <v>333</v>
      </c>
      <c r="AD1059" t="s">
        <v>332</v>
      </c>
      <c r="AE1059" t="str">
        <f t="shared" si="35"/>
        <v>INSERT INTO dash.Jobs VALUES (1128,14102,"TELLURIDE TRADING CO","2019-10-16","Ryan Hodgin","Fran Hice",17000,34,45,32.5,"E","010SBS","23#MEDIUM","42#LINER","ANY",1,"","","X","X","Shanae Codling","2018-4-28","JS","",0,"2019-10-16","2019-10-16");</v>
      </c>
    </row>
    <row r="1060" spans="1:31" x14ac:dyDescent="0.2">
      <c r="A1060">
        <v>1130</v>
      </c>
      <c r="B1060" s="8">
        <v>14104</v>
      </c>
      <c r="C1060" s="8" t="s">
        <v>144</v>
      </c>
      <c r="D1060" t="s">
        <v>28</v>
      </c>
      <c r="E1060" s="8" t="s">
        <v>358</v>
      </c>
      <c r="F1060" s="8" t="s">
        <v>362</v>
      </c>
      <c r="G1060" s="8">
        <v>48000</v>
      </c>
      <c r="H1060" s="8">
        <v>48</v>
      </c>
      <c r="I1060" s="8">
        <v>30.5</v>
      </c>
      <c r="J1060" s="8">
        <v>48</v>
      </c>
      <c r="K1060" s="8" t="s">
        <v>32</v>
      </c>
      <c r="L1060" s="8" t="s">
        <v>33</v>
      </c>
      <c r="M1060" s="8" t="s">
        <v>34</v>
      </c>
      <c r="N1060" s="8" t="s">
        <v>79</v>
      </c>
      <c r="O1060" s="8" t="s">
        <v>36</v>
      </c>
      <c r="P1060" s="8">
        <v>1</v>
      </c>
      <c r="Q1060" s="8" t="s">
        <v>37</v>
      </c>
      <c r="R1060" s="8" t="s">
        <v>37</v>
      </c>
      <c r="S1060" s="8" t="s">
        <v>38</v>
      </c>
      <c r="T1060" s="8" t="s">
        <v>38</v>
      </c>
      <c r="U1060" s="8" t="s">
        <v>358</v>
      </c>
      <c r="V1060" s="8" t="s">
        <v>215</v>
      </c>
      <c r="W1060" s="8" t="s">
        <v>338</v>
      </c>
      <c r="X1060" s="8" t="s">
        <v>37</v>
      </c>
      <c r="Y1060" s="8">
        <v>0</v>
      </c>
      <c r="Z1060" t="s">
        <v>28</v>
      </c>
      <c r="AA1060" t="s">
        <v>28</v>
      </c>
      <c r="AB1060" t="str">
        <f t="shared" si="34"/>
        <v>1130,14104,"BELL CONTAINER","2019-10-16","Ryan Hodgin","Fran Hice",48000,48,30.5,48,"E","010SBS","23#MEDIUM","33#MOTTLED ","ANY",1,"","","X","X","Ryan Hodgin","2018-2-13","JS","",0,"2019-10-16","2019-10-16"</v>
      </c>
      <c r="AC1060" t="s">
        <v>333</v>
      </c>
      <c r="AD1060" t="s">
        <v>332</v>
      </c>
      <c r="AE1060" t="str">
        <f t="shared" si="35"/>
        <v>INSERT INTO dash.Jobs VALUES (1130,14104,"BELL CONTAINER","2019-10-16","Ryan Hodgin","Fran Hice",48000,48,30.5,48,"E","010SBS","23#MEDIUM","33#MOTTLED ","ANY",1,"","","X","X","Ryan Hodgin","2018-2-13","JS","",0,"2019-10-16","2019-10-16");</v>
      </c>
    </row>
    <row r="1061" spans="1:31" x14ac:dyDescent="0.2">
      <c r="A1061">
        <v>1131</v>
      </c>
      <c r="B1061" s="8">
        <v>14105</v>
      </c>
      <c r="C1061" s="8" t="s">
        <v>29</v>
      </c>
      <c r="D1061" t="s">
        <v>28</v>
      </c>
      <c r="E1061" s="8" t="s">
        <v>358</v>
      </c>
      <c r="F1061" s="8" t="s">
        <v>366</v>
      </c>
      <c r="G1061" s="8">
        <v>120600</v>
      </c>
      <c r="H1061" s="8">
        <v>59.5</v>
      </c>
      <c r="I1061" s="8">
        <v>39</v>
      </c>
      <c r="J1061" s="8">
        <v>59.5</v>
      </c>
      <c r="K1061" s="8" t="s">
        <v>41</v>
      </c>
      <c r="L1061" s="8" t="s">
        <v>33</v>
      </c>
      <c r="M1061" s="8" t="s">
        <v>34</v>
      </c>
      <c r="N1061" s="8" t="s">
        <v>35</v>
      </c>
      <c r="O1061" s="8" t="s">
        <v>36</v>
      </c>
      <c r="P1061" s="8">
        <v>1</v>
      </c>
      <c r="Q1061" s="8" t="s">
        <v>37</v>
      </c>
      <c r="R1061" s="8" t="s">
        <v>37</v>
      </c>
      <c r="S1061" s="8" t="s">
        <v>38</v>
      </c>
      <c r="T1061" s="8" t="s">
        <v>38</v>
      </c>
      <c r="U1061" s="8" t="s">
        <v>371</v>
      </c>
      <c r="V1061" s="8" t="s">
        <v>207</v>
      </c>
      <c r="W1061" s="8" t="s">
        <v>63</v>
      </c>
      <c r="X1061" s="8" t="s">
        <v>37</v>
      </c>
      <c r="Y1061" s="8">
        <v>0</v>
      </c>
      <c r="Z1061" t="s">
        <v>28</v>
      </c>
      <c r="AA1061" t="s">
        <v>28</v>
      </c>
      <c r="AB1061" t="str">
        <f t="shared" si="34"/>
        <v>1131,14105,"WHITE WAVE","2019-10-16","Ryan Hodgin","Caroline Vega",120600,59.5,39,59.5,"B","010SBS","23#MEDIUM","35#LINER","ANY",1,"","","X","X","Shanae Codling","2018-8-24","N/A","",0,"2019-10-16","2019-10-16"</v>
      </c>
      <c r="AC1061" t="s">
        <v>333</v>
      </c>
      <c r="AD1061" t="s">
        <v>332</v>
      </c>
      <c r="AE1061" t="str">
        <f t="shared" si="35"/>
        <v>INSERT INTO dash.Jobs VALUES (1131,14105,"WHITE WAVE","2019-10-16","Ryan Hodgin","Caroline Vega",120600,59.5,39,59.5,"B","010SBS","23#MEDIUM","35#LINER","ANY",1,"","","X","X","Shanae Codling","2018-8-24","N/A","",0,"2019-10-16","2019-10-16");</v>
      </c>
    </row>
    <row r="1062" spans="1:31" x14ac:dyDescent="0.2">
      <c r="A1062">
        <v>1132</v>
      </c>
      <c r="B1062" s="8">
        <v>14106</v>
      </c>
      <c r="C1062" s="8" t="s">
        <v>134</v>
      </c>
      <c r="D1062" t="s">
        <v>28</v>
      </c>
      <c r="E1062" s="8" t="s">
        <v>358</v>
      </c>
      <c r="F1062" s="8" t="s">
        <v>361</v>
      </c>
      <c r="G1062" s="8">
        <v>1200</v>
      </c>
      <c r="H1062" s="8">
        <v>63.25</v>
      </c>
      <c r="I1062" s="8">
        <v>38.5</v>
      </c>
      <c r="J1062" s="8">
        <v>63.25</v>
      </c>
      <c r="K1062" s="8" t="s">
        <v>41</v>
      </c>
      <c r="L1062" s="8" t="s">
        <v>33</v>
      </c>
      <c r="M1062" s="8" t="s">
        <v>34</v>
      </c>
      <c r="N1062" s="8" t="s">
        <v>35</v>
      </c>
      <c r="O1062" s="8" t="s">
        <v>36</v>
      </c>
      <c r="P1062" s="8">
        <v>1</v>
      </c>
      <c r="Q1062" s="8" t="s">
        <v>37</v>
      </c>
      <c r="R1062" s="8" t="s">
        <v>37</v>
      </c>
      <c r="S1062" s="8" t="s">
        <v>38</v>
      </c>
      <c r="T1062" s="8" t="s">
        <v>38</v>
      </c>
      <c r="U1062" s="8" t="s">
        <v>358</v>
      </c>
      <c r="V1062" s="8" t="s">
        <v>230</v>
      </c>
      <c r="W1062" s="8" t="s">
        <v>338</v>
      </c>
      <c r="X1062" s="8" t="s">
        <v>37</v>
      </c>
      <c r="Y1062" s="8">
        <v>0</v>
      </c>
      <c r="Z1062" t="s">
        <v>28</v>
      </c>
      <c r="AA1062" t="s">
        <v>28</v>
      </c>
      <c r="AB1062" t="str">
        <f t="shared" si="34"/>
        <v>1132,14106,"DISC GRAPHICS","2019-10-16","Ryan Hodgin","Samara Schlossman",1200,63.25,38.5,63.25,"B","010SBS","23#MEDIUM","35#LINER","ANY",1,"","","X","X","Ryan Hodgin","2018-1-27","JS","",0,"2019-10-16","2019-10-16"</v>
      </c>
      <c r="AC1062" t="s">
        <v>333</v>
      </c>
      <c r="AD1062" t="s">
        <v>332</v>
      </c>
      <c r="AE1062" t="str">
        <f t="shared" si="35"/>
        <v>INSERT INTO dash.Jobs VALUES (1132,14106,"DISC GRAPHICS","2019-10-16","Ryan Hodgin","Samara Schlossman",1200,63.25,38.5,63.25,"B","010SBS","23#MEDIUM","35#LINER","ANY",1,"","","X","X","Ryan Hodgin","2018-1-27","JS","",0,"2019-10-16","2019-10-16");</v>
      </c>
    </row>
    <row r="1063" spans="1:31" x14ac:dyDescent="0.2">
      <c r="A1063">
        <v>1133</v>
      </c>
      <c r="B1063" s="8">
        <v>14107</v>
      </c>
      <c r="C1063" s="8" t="s">
        <v>134</v>
      </c>
      <c r="D1063" t="s">
        <v>28</v>
      </c>
      <c r="E1063" s="8" t="s">
        <v>358</v>
      </c>
      <c r="F1063" s="8" t="s">
        <v>361</v>
      </c>
      <c r="G1063" s="8">
        <v>1200</v>
      </c>
      <c r="H1063" s="8">
        <v>38.5</v>
      </c>
      <c r="I1063" s="8">
        <v>63.25</v>
      </c>
      <c r="J1063" s="8">
        <v>38.5</v>
      </c>
      <c r="K1063" s="8" t="s">
        <v>41</v>
      </c>
      <c r="L1063" s="8" t="s">
        <v>33</v>
      </c>
      <c r="M1063" s="8" t="s">
        <v>34</v>
      </c>
      <c r="N1063" s="8" t="s">
        <v>35</v>
      </c>
      <c r="O1063" s="8" t="s">
        <v>36</v>
      </c>
      <c r="P1063" s="8">
        <v>1</v>
      </c>
      <c r="Q1063" s="8" t="s">
        <v>37</v>
      </c>
      <c r="R1063" s="8" t="s">
        <v>37</v>
      </c>
      <c r="S1063" s="8" t="s">
        <v>38</v>
      </c>
      <c r="T1063" s="8" t="s">
        <v>38</v>
      </c>
      <c r="U1063" s="8" t="s">
        <v>358</v>
      </c>
      <c r="V1063" s="8" t="s">
        <v>230</v>
      </c>
      <c r="W1063" s="8" t="s">
        <v>338</v>
      </c>
      <c r="X1063" s="8" t="s">
        <v>37</v>
      </c>
      <c r="Y1063" s="8">
        <v>0</v>
      </c>
      <c r="Z1063" t="s">
        <v>28</v>
      </c>
      <c r="AA1063" t="s">
        <v>28</v>
      </c>
      <c r="AB1063" t="str">
        <f t="shared" si="34"/>
        <v>1133,14107,"DISC GRAPHICS","2019-10-16","Ryan Hodgin","Samara Schlossman",1200,38.5,63.25,38.5,"B","010SBS","23#MEDIUM","35#LINER","ANY",1,"","","X","X","Ryan Hodgin","2018-1-27","JS","",0,"2019-10-16","2019-10-16"</v>
      </c>
      <c r="AC1063" t="s">
        <v>333</v>
      </c>
      <c r="AD1063" t="s">
        <v>332</v>
      </c>
      <c r="AE1063" t="str">
        <f t="shared" si="35"/>
        <v>INSERT INTO dash.Jobs VALUES (1133,14107,"DISC GRAPHICS","2019-10-16","Ryan Hodgin","Samara Schlossman",1200,38.5,63.25,38.5,"B","010SBS","23#MEDIUM","35#LINER","ANY",1,"","","X","X","Ryan Hodgin","2018-1-27","JS","",0,"2019-10-16","2019-10-16");</v>
      </c>
    </row>
    <row r="1064" spans="1:31" x14ac:dyDescent="0.2">
      <c r="A1064">
        <v>1134</v>
      </c>
      <c r="B1064" s="8">
        <v>14108</v>
      </c>
      <c r="C1064" s="8" t="s">
        <v>65</v>
      </c>
      <c r="D1064" t="s">
        <v>28</v>
      </c>
      <c r="E1064" s="8" t="s">
        <v>358</v>
      </c>
      <c r="F1064" s="8" t="s">
        <v>363</v>
      </c>
      <c r="G1064" s="8">
        <v>56900</v>
      </c>
      <c r="H1064" s="8">
        <v>52</v>
      </c>
      <c r="I1064" s="8">
        <v>39</v>
      </c>
      <c r="J1064" s="8">
        <v>52</v>
      </c>
      <c r="K1064" s="8" t="s">
        <v>32</v>
      </c>
      <c r="L1064" s="8" t="s">
        <v>33</v>
      </c>
      <c r="M1064" s="8" t="s">
        <v>34</v>
      </c>
      <c r="N1064" s="8" t="s">
        <v>35</v>
      </c>
      <c r="O1064" s="8" t="s">
        <v>36</v>
      </c>
      <c r="P1064" s="8">
        <v>1</v>
      </c>
      <c r="Q1064" s="8" t="s">
        <v>37</v>
      </c>
      <c r="R1064" s="8" t="s">
        <v>37</v>
      </c>
      <c r="S1064" s="8" t="s">
        <v>38</v>
      </c>
      <c r="T1064" s="8" t="s">
        <v>38</v>
      </c>
      <c r="U1064" s="8" t="s">
        <v>371</v>
      </c>
      <c r="V1064" s="8" t="s">
        <v>212</v>
      </c>
      <c r="W1064" s="8" t="s">
        <v>63</v>
      </c>
      <c r="X1064" s="8" t="s">
        <v>37</v>
      </c>
      <c r="Y1064" s="8">
        <v>0</v>
      </c>
      <c r="Z1064" t="s">
        <v>28</v>
      </c>
      <c r="AA1064" t="s">
        <v>28</v>
      </c>
      <c r="AB1064" t="str">
        <f t="shared" si="34"/>
        <v>1134,14108,"FEDERAL MOGUL","2019-10-16","Ryan Hodgin","Nancy Anthony",56900,52,39,52,"E","010SBS","23#MEDIUM","35#LINER","ANY",1,"","","X","X","Shanae Codling","2018-5-23","N/A","",0,"2019-10-16","2019-10-16"</v>
      </c>
      <c r="AC1064" t="s">
        <v>333</v>
      </c>
      <c r="AD1064" t="s">
        <v>332</v>
      </c>
      <c r="AE1064" t="str">
        <f t="shared" si="35"/>
        <v>INSERT INTO dash.Jobs VALUES (1134,14108,"FEDERAL MOGUL","2019-10-16","Ryan Hodgin","Nancy Anthony",56900,52,39,52,"E","010SBS","23#MEDIUM","35#LINER","ANY",1,"","","X","X","Shanae Codling","2018-5-23","N/A","",0,"2019-10-16","2019-10-16");</v>
      </c>
    </row>
    <row r="1065" spans="1:31" x14ac:dyDescent="0.2">
      <c r="A1065">
        <v>1135</v>
      </c>
      <c r="B1065" s="8">
        <v>14109</v>
      </c>
      <c r="C1065" s="8" t="s">
        <v>65</v>
      </c>
      <c r="D1065" t="s">
        <v>28</v>
      </c>
      <c r="E1065" s="8" t="s">
        <v>358</v>
      </c>
      <c r="F1065" s="8" t="s">
        <v>363</v>
      </c>
      <c r="G1065" s="8">
        <v>10000</v>
      </c>
      <c r="H1065" s="8">
        <v>54.5</v>
      </c>
      <c r="I1065" s="8">
        <v>43.75</v>
      </c>
      <c r="J1065" s="8">
        <v>53</v>
      </c>
      <c r="K1065" s="8" t="s">
        <v>32</v>
      </c>
      <c r="L1065" s="8" t="s">
        <v>33</v>
      </c>
      <c r="M1065" s="8" t="s">
        <v>34</v>
      </c>
      <c r="N1065" s="8" t="s">
        <v>35</v>
      </c>
      <c r="O1065" s="8" t="s">
        <v>36</v>
      </c>
      <c r="P1065" s="8">
        <v>1</v>
      </c>
      <c r="Q1065" s="8" t="s">
        <v>37</v>
      </c>
      <c r="R1065" s="8" t="s">
        <v>37</v>
      </c>
      <c r="S1065" s="8" t="s">
        <v>38</v>
      </c>
      <c r="T1065" s="8" t="s">
        <v>38</v>
      </c>
      <c r="U1065" s="8" t="s">
        <v>371</v>
      </c>
      <c r="V1065" s="8" t="s">
        <v>231</v>
      </c>
      <c r="W1065" s="8" t="s">
        <v>148</v>
      </c>
      <c r="X1065" s="8" t="s">
        <v>37</v>
      </c>
      <c r="Y1065" s="8">
        <v>0</v>
      </c>
      <c r="Z1065" t="s">
        <v>28</v>
      </c>
      <c r="AA1065" t="s">
        <v>28</v>
      </c>
      <c r="AB1065" t="str">
        <f t="shared" si="34"/>
        <v>1135,14109,"FEDERAL MOGUL","2019-10-16","Ryan Hodgin","Nancy Anthony",10000,54.5,43.75,53,"E","010SBS","23#MEDIUM","35#LINER","ANY",1,"","","X","X","Shanae Codling","2018-2-24","SC","",0,"2019-10-16","2019-10-16"</v>
      </c>
      <c r="AC1065" t="s">
        <v>333</v>
      </c>
      <c r="AD1065" t="s">
        <v>332</v>
      </c>
      <c r="AE1065" t="str">
        <f t="shared" si="35"/>
        <v>INSERT INTO dash.Jobs VALUES (1135,14109,"FEDERAL MOGUL","2019-10-16","Ryan Hodgin","Nancy Anthony",10000,54.5,43.75,53,"E","010SBS","23#MEDIUM","35#LINER","ANY",1,"","","X","X","Shanae Codling","2018-2-24","SC","",0,"2019-10-16","2019-10-16");</v>
      </c>
    </row>
    <row r="1066" spans="1:31" x14ac:dyDescent="0.2">
      <c r="A1066">
        <v>1136</v>
      </c>
      <c r="B1066" s="8">
        <v>14110</v>
      </c>
      <c r="C1066" s="8" t="s">
        <v>90</v>
      </c>
      <c r="D1066" t="s">
        <v>28</v>
      </c>
      <c r="E1066" s="8" t="s">
        <v>358</v>
      </c>
      <c r="F1066" s="8" t="s">
        <v>363</v>
      </c>
      <c r="G1066" s="8">
        <v>20000</v>
      </c>
      <c r="H1066" s="8">
        <v>43.5</v>
      </c>
      <c r="I1066" s="8">
        <v>28</v>
      </c>
      <c r="J1066" s="8">
        <v>43.5</v>
      </c>
      <c r="K1066" s="8" t="s">
        <v>41</v>
      </c>
      <c r="L1066" s="8" t="s">
        <v>33</v>
      </c>
      <c r="M1066" s="8" t="s">
        <v>34</v>
      </c>
      <c r="N1066" s="8" t="s">
        <v>35</v>
      </c>
      <c r="O1066" s="8" t="s">
        <v>36</v>
      </c>
      <c r="P1066" s="8">
        <v>1</v>
      </c>
      <c r="Q1066" s="8" t="s">
        <v>37</v>
      </c>
      <c r="R1066" s="8" t="s">
        <v>37</v>
      </c>
      <c r="S1066" s="8" t="s">
        <v>38</v>
      </c>
      <c r="T1066" s="8" t="s">
        <v>38</v>
      </c>
      <c r="U1066" s="8" t="s">
        <v>371</v>
      </c>
      <c r="V1066" s="8" t="s">
        <v>209</v>
      </c>
      <c r="W1066" s="8" t="s">
        <v>30</v>
      </c>
      <c r="X1066" s="8" t="s">
        <v>37</v>
      </c>
      <c r="Y1066" s="8">
        <v>0</v>
      </c>
      <c r="Z1066" t="s">
        <v>28</v>
      </c>
      <c r="AA1066" t="s">
        <v>28</v>
      </c>
      <c r="AB1066" t="str">
        <f t="shared" si="34"/>
        <v>1136,14110,"BOJANGLES","2019-10-16","Ryan Hodgin","Nancy Anthony",20000,43.5,28,43.5,"B","010SBS","23#MEDIUM","35#LINER","ANY",1,"","","X","X","Shanae Codling","2018-3-12","RH","",0,"2019-10-16","2019-10-16"</v>
      </c>
      <c r="AC1066" t="s">
        <v>333</v>
      </c>
      <c r="AD1066" t="s">
        <v>332</v>
      </c>
      <c r="AE1066" t="str">
        <f t="shared" si="35"/>
        <v>INSERT INTO dash.Jobs VALUES (1136,14110,"BOJANGLES","2019-10-16","Ryan Hodgin","Nancy Anthony",20000,43.5,28,43.5,"B","010SBS","23#MEDIUM","35#LINER","ANY",1,"","","X","X","Shanae Codling","2018-3-12","RH","",0,"2019-10-16","2019-10-16");</v>
      </c>
    </row>
    <row r="1067" spans="1:31" x14ac:dyDescent="0.2">
      <c r="A1067">
        <v>1137</v>
      </c>
      <c r="B1067" s="8">
        <v>14111</v>
      </c>
      <c r="C1067" s="8" t="s">
        <v>90</v>
      </c>
      <c r="D1067" t="s">
        <v>28</v>
      </c>
      <c r="E1067" s="8" t="s">
        <v>358</v>
      </c>
      <c r="F1067" s="8" t="s">
        <v>363</v>
      </c>
      <c r="G1067" s="8">
        <v>150000</v>
      </c>
      <c r="H1067" s="8">
        <v>52</v>
      </c>
      <c r="I1067" s="8">
        <v>43.5</v>
      </c>
      <c r="J1067" s="8">
        <v>52</v>
      </c>
      <c r="K1067" s="8" t="s">
        <v>41</v>
      </c>
      <c r="L1067" s="8" t="s">
        <v>33</v>
      </c>
      <c r="M1067" s="8" t="s">
        <v>34</v>
      </c>
      <c r="N1067" s="8" t="s">
        <v>35</v>
      </c>
      <c r="O1067" s="8" t="s">
        <v>36</v>
      </c>
      <c r="P1067" s="8">
        <v>1</v>
      </c>
      <c r="Q1067" s="8" t="s">
        <v>37</v>
      </c>
      <c r="R1067" s="8" t="s">
        <v>37</v>
      </c>
      <c r="S1067" s="8" t="s">
        <v>38</v>
      </c>
      <c r="T1067" s="8" t="s">
        <v>94</v>
      </c>
      <c r="U1067" s="8" t="s">
        <v>371</v>
      </c>
      <c r="V1067" s="8" t="s">
        <v>223</v>
      </c>
      <c r="W1067" s="8" t="s">
        <v>30</v>
      </c>
      <c r="X1067" s="8" t="s">
        <v>37</v>
      </c>
      <c r="Y1067" s="8">
        <v>0</v>
      </c>
      <c r="Z1067" t="s">
        <v>28</v>
      </c>
      <c r="AA1067" t="s">
        <v>28</v>
      </c>
      <c r="AB1067" t="str">
        <f t="shared" si="34"/>
        <v>1137,14111,"BOJANGLES","2019-10-16","Ryan Hodgin","Nancy Anthony",150000,52,43.5,52,"B","010SBS","23#MEDIUM","35#LINER","ANY",1,"","","X","x","Shanae Codling","2018-3-22","RH","",0,"2019-10-16","2019-10-16"</v>
      </c>
      <c r="AC1067" t="s">
        <v>333</v>
      </c>
      <c r="AD1067" t="s">
        <v>332</v>
      </c>
      <c r="AE1067" t="str">
        <f t="shared" si="35"/>
        <v>INSERT INTO dash.Jobs VALUES (1137,14111,"BOJANGLES","2019-10-16","Ryan Hodgin","Nancy Anthony",150000,52,43.5,52,"B","010SBS","23#MEDIUM","35#LINER","ANY",1,"","","X","x","Shanae Codling","2018-3-22","RH","",0,"2019-10-16","2019-10-16");</v>
      </c>
    </row>
    <row r="1068" spans="1:31" x14ac:dyDescent="0.2">
      <c r="A1068">
        <v>1138</v>
      </c>
      <c r="B1068" s="8">
        <v>14112</v>
      </c>
      <c r="C1068" s="8" t="s">
        <v>47</v>
      </c>
      <c r="D1068" t="s">
        <v>28</v>
      </c>
      <c r="E1068" s="8" t="s">
        <v>367</v>
      </c>
      <c r="F1068" s="8" t="s">
        <v>366</v>
      </c>
      <c r="G1068" s="8">
        <v>223200</v>
      </c>
      <c r="H1068" s="8">
        <v>52</v>
      </c>
      <c r="I1068" s="8">
        <v>34</v>
      </c>
      <c r="J1068" s="8">
        <v>49</v>
      </c>
      <c r="K1068" s="8" t="s">
        <v>32</v>
      </c>
      <c r="L1068" s="8" t="s">
        <v>33</v>
      </c>
      <c r="M1068" s="8" t="s">
        <v>34</v>
      </c>
      <c r="N1068" s="8" t="s">
        <v>66</v>
      </c>
      <c r="O1068" s="8" t="s">
        <v>336</v>
      </c>
      <c r="P1068" s="8">
        <v>1</v>
      </c>
      <c r="Q1068" s="8" t="s">
        <v>37</v>
      </c>
      <c r="R1068" s="8" t="s">
        <v>37</v>
      </c>
      <c r="S1068" s="8" t="s">
        <v>38</v>
      </c>
      <c r="T1068" s="8" t="s">
        <v>38</v>
      </c>
      <c r="U1068" s="8" t="s">
        <v>371</v>
      </c>
      <c r="V1068" s="8" t="s">
        <v>207</v>
      </c>
      <c r="W1068" s="8" t="s">
        <v>148</v>
      </c>
      <c r="X1068" s="8" t="s">
        <v>37</v>
      </c>
      <c r="Y1068" s="8">
        <v>0</v>
      </c>
      <c r="Z1068" t="s">
        <v>28</v>
      </c>
      <c r="AA1068" t="s">
        <v>28</v>
      </c>
      <c r="AB1068" t="str">
        <f t="shared" si="34"/>
        <v>1138,14112,"QUAKER","2019-10-16","Tom Gottberg","Caroline Vega",223200,52,34,49,"E","010SBS","23#MEDIUM","35#HCL LINER","KALLIMA",1,"","","X","X","Shanae Codling","2018-8-24","SC","",0,"2019-10-16","2019-10-16"</v>
      </c>
      <c r="AC1068" t="s">
        <v>333</v>
      </c>
      <c r="AD1068" t="s">
        <v>332</v>
      </c>
      <c r="AE1068" t="str">
        <f t="shared" si="35"/>
        <v>INSERT INTO dash.Jobs VALUES (1138,14112,"QUAKER","2019-10-16","Tom Gottberg","Caroline Vega",223200,52,34,49,"E","010SBS","23#MEDIUM","35#HCL LINER","KALLIMA",1,"","","X","X","Shanae Codling","2018-8-24","SC","",0,"2019-10-16","2019-10-16");</v>
      </c>
    </row>
    <row r="1069" spans="1:31" x14ac:dyDescent="0.2">
      <c r="A1069">
        <v>1139</v>
      </c>
      <c r="B1069" s="8">
        <v>14113</v>
      </c>
      <c r="C1069" s="8" t="s">
        <v>108</v>
      </c>
      <c r="D1069" t="s">
        <v>28</v>
      </c>
      <c r="E1069" s="8" t="s">
        <v>358</v>
      </c>
      <c r="F1069" s="8" t="s">
        <v>362</v>
      </c>
      <c r="G1069" s="8">
        <v>3000</v>
      </c>
      <c r="H1069" s="8">
        <v>46.5</v>
      </c>
      <c r="I1069" s="8">
        <v>40.75</v>
      </c>
      <c r="J1069" s="8">
        <v>45</v>
      </c>
      <c r="K1069" s="8" t="s">
        <v>41</v>
      </c>
      <c r="L1069" s="8" t="s">
        <v>33</v>
      </c>
      <c r="M1069" s="8" t="s">
        <v>43</v>
      </c>
      <c r="N1069" s="8" t="s">
        <v>129</v>
      </c>
      <c r="O1069" s="8" t="s">
        <v>36</v>
      </c>
      <c r="P1069" s="8">
        <v>1</v>
      </c>
      <c r="Q1069" s="8" t="s">
        <v>37</v>
      </c>
      <c r="R1069" s="8" t="s">
        <v>37</v>
      </c>
      <c r="S1069" s="8" t="s">
        <v>38</v>
      </c>
      <c r="T1069" s="8" t="s">
        <v>38</v>
      </c>
      <c r="U1069" s="8" t="s">
        <v>358</v>
      </c>
      <c r="V1069" s="8" t="s">
        <v>230</v>
      </c>
      <c r="W1069" s="8" t="s">
        <v>338</v>
      </c>
      <c r="X1069" s="8" t="s">
        <v>37</v>
      </c>
      <c r="Y1069" s="8">
        <v>0</v>
      </c>
      <c r="Z1069" t="s">
        <v>28</v>
      </c>
      <c r="AA1069" t="s">
        <v>28</v>
      </c>
      <c r="AB1069" t="str">
        <f t="shared" si="34"/>
        <v>1139,14113,"HENSCHEL-STEINAU","2019-10-16","Ryan Hodgin","Fran Hice",3000,46.5,40.75,45,"B","010SBS","33#MEDIUM","55#MOTTLED","ANY",1,"","","X","X","Ryan Hodgin","2018-1-27","JS","",0,"2019-10-16","2019-10-16"</v>
      </c>
      <c r="AC1069" t="s">
        <v>333</v>
      </c>
      <c r="AD1069" t="s">
        <v>332</v>
      </c>
      <c r="AE1069" t="str">
        <f t="shared" si="35"/>
        <v>INSERT INTO dash.Jobs VALUES (1139,14113,"HENSCHEL-STEINAU","2019-10-16","Ryan Hodgin","Fran Hice",3000,46.5,40.75,45,"B","010SBS","33#MEDIUM","55#MOTTLED","ANY",1,"","","X","X","Ryan Hodgin","2018-1-27","JS","",0,"2019-10-16","2019-10-16");</v>
      </c>
    </row>
    <row r="1070" spans="1:31" x14ac:dyDescent="0.2">
      <c r="A1070">
        <v>1140</v>
      </c>
      <c r="B1070" s="8">
        <v>14114</v>
      </c>
      <c r="C1070" s="8" t="s">
        <v>68</v>
      </c>
      <c r="D1070" t="s">
        <v>28</v>
      </c>
      <c r="E1070" s="8" t="s">
        <v>358</v>
      </c>
      <c r="F1070" s="8" t="s">
        <v>360</v>
      </c>
      <c r="G1070" s="8">
        <v>130000</v>
      </c>
      <c r="H1070" s="8">
        <v>43.5</v>
      </c>
      <c r="I1070" s="8">
        <v>53.5</v>
      </c>
      <c r="J1070" s="8">
        <v>43.5</v>
      </c>
      <c r="K1070" s="8" t="s">
        <v>32</v>
      </c>
      <c r="L1070" s="8" t="s">
        <v>33</v>
      </c>
      <c r="M1070" s="8" t="s">
        <v>34</v>
      </c>
      <c r="N1070" s="8" t="s">
        <v>35</v>
      </c>
      <c r="O1070" s="8" t="s">
        <v>36</v>
      </c>
      <c r="P1070" s="8">
        <v>1</v>
      </c>
      <c r="Q1070" s="8" t="s">
        <v>37</v>
      </c>
      <c r="R1070" s="8" t="s">
        <v>37</v>
      </c>
      <c r="S1070" s="8" t="s">
        <v>38</v>
      </c>
      <c r="T1070" s="8" t="s">
        <v>38</v>
      </c>
      <c r="U1070" s="8" t="s">
        <v>371</v>
      </c>
      <c r="V1070" s="8" t="s">
        <v>207</v>
      </c>
      <c r="W1070" s="8" t="s">
        <v>148</v>
      </c>
      <c r="X1070" s="8" t="s">
        <v>37</v>
      </c>
      <c r="Y1070" s="8">
        <v>0</v>
      </c>
      <c r="Z1070" t="s">
        <v>28</v>
      </c>
      <c r="AA1070" t="s">
        <v>28</v>
      </c>
      <c r="AB1070" t="str">
        <f t="shared" si="34"/>
        <v>1140,14114,"FRITO-LAY","2019-10-16","Ryan Hodgin","Jeff Tejeda",130000,43.5,53.5,43.5,"E","010SBS","23#MEDIUM","35#LINER","ANY",1,"","","X","X","Shanae Codling","2018-8-24","SC","",0,"2019-10-16","2019-10-16"</v>
      </c>
      <c r="AC1070" t="s">
        <v>333</v>
      </c>
      <c r="AD1070" t="s">
        <v>332</v>
      </c>
      <c r="AE1070" t="str">
        <f t="shared" si="35"/>
        <v>INSERT INTO dash.Jobs VALUES (1140,14114,"FRITO-LAY","2019-10-16","Ryan Hodgin","Jeff Tejeda",130000,43.5,53.5,43.5,"E","010SBS","23#MEDIUM","35#LINER","ANY",1,"","","X","X","Shanae Codling","2018-8-24","SC","",0,"2019-10-16","2019-10-16");</v>
      </c>
    </row>
    <row r="1071" spans="1:31" x14ac:dyDescent="0.2">
      <c r="A1071">
        <v>1141</v>
      </c>
      <c r="B1071" s="8">
        <v>14115</v>
      </c>
      <c r="C1071" s="8" t="s">
        <v>54</v>
      </c>
      <c r="D1071" t="s">
        <v>28</v>
      </c>
      <c r="E1071" s="8" t="s">
        <v>358</v>
      </c>
      <c r="F1071" s="8" t="s">
        <v>363</v>
      </c>
      <c r="G1071" s="8">
        <v>120000</v>
      </c>
      <c r="H1071" s="8">
        <v>36</v>
      </c>
      <c r="I1071" s="8">
        <v>48.25</v>
      </c>
      <c r="J1071" s="8">
        <v>35</v>
      </c>
      <c r="K1071" s="8" t="s">
        <v>41</v>
      </c>
      <c r="L1071" s="8" t="s">
        <v>33</v>
      </c>
      <c r="M1071" s="8" t="s">
        <v>34</v>
      </c>
      <c r="N1071" s="8" t="s">
        <v>35</v>
      </c>
      <c r="O1071" s="8" t="s">
        <v>36</v>
      </c>
      <c r="P1071" s="8">
        <v>1</v>
      </c>
      <c r="Q1071" s="8" t="s">
        <v>37</v>
      </c>
      <c r="R1071" s="8" t="s">
        <v>37</v>
      </c>
      <c r="S1071" s="8" t="s">
        <v>38</v>
      </c>
      <c r="T1071" s="8" t="s">
        <v>38</v>
      </c>
      <c r="U1071" s="8" t="s">
        <v>371</v>
      </c>
      <c r="V1071" s="8" t="s">
        <v>207</v>
      </c>
      <c r="W1071" s="8" t="s">
        <v>148</v>
      </c>
      <c r="X1071" s="8" t="s">
        <v>37</v>
      </c>
      <c r="Y1071" s="8">
        <v>0</v>
      </c>
      <c r="Z1071" t="s">
        <v>28</v>
      </c>
      <c r="AA1071" t="s">
        <v>28</v>
      </c>
      <c r="AB1071" t="str">
        <f t="shared" si="34"/>
        <v>1141,14115,"KELLOGG'S","2019-10-16","Ryan Hodgin","Nancy Anthony",120000,36,48.25,35,"B","010SBS","23#MEDIUM","35#LINER","ANY",1,"","","X","X","Shanae Codling","2018-8-24","SC","",0,"2019-10-16","2019-10-16"</v>
      </c>
      <c r="AC1071" t="s">
        <v>333</v>
      </c>
      <c r="AD1071" t="s">
        <v>332</v>
      </c>
      <c r="AE1071" t="str">
        <f t="shared" si="35"/>
        <v>INSERT INTO dash.Jobs VALUES (1141,14115,"KELLOGG'S","2019-10-16","Ryan Hodgin","Nancy Anthony",120000,36,48.25,35,"B","010SBS","23#MEDIUM","35#LINER","ANY",1,"","","X","X","Shanae Codling","2018-8-24","SC","",0,"2019-10-16","2019-10-16");</v>
      </c>
    </row>
    <row r="1072" spans="1:31" x14ac:dyDescent="0.2">
      <c r="A1072">
        <v>1142</v>
      </c>
      <c r="B1072" s="8">
        <v>14116</v>
      </c>
      <c r="C1072" s="8" t="s">
        <v>77</v>
      </c>
      <c r="D1072" t="s">
        <v>28</v>
      </c>
      <c r="E1072" s="8" t="s">
        <v>358</v>
      </c>
      <c r="F1072" s="8" t="s">
        <v>362</v>
      </c>
      <c r="G1072" s="8">
        <v>18800</v>
      </c>
      <c r="H1072" s="8">
        <v>61.5</v>
      </c>
      <c r="I1072" s="8">
        <v>37.5</v>
      </c>
      <c r="J1072" s="8">
        <v>61.5</v>
      </c>
      <c r="K1072" s="8" t="s">
        <v>41</v>
      </c>
      <c r="L1072" s="8" t="s">
        <v>33</v>
      </c>
      <c r="M1072" s="8" t="s">
        <v>34</v>
      </c>
      <c r="N1072" s="8" t="s">
        <v>35</v>
      </c>
      <c r="O1072" s="8" t="s">
        <v>36</v>
      </c>
      <c r="P1072" s="8">
        <v>1</v>
      </c>
      <c r="Q1072" s="8" t="s">
        <v>37</v>
      </c>
      <c r="R1072" s="8" t="s">
        <v>37</v>
      </c>
      <c r="S1072" s="8" t="s">
        <v>38</v>
      </c>
      <c r="T1072" s="8" t="s">
        <v>38</v>
      </c>
      <c r="U1072" s="8" t="s">
        <v>371</v>
      </c>
      <c r="V1072" s="8" t="s">
        <v>212</v>
      </c>
      <c r="W1072" s="8" t="s">
        <v>338</v>
      </c>
      <c r="X1072" s="8" t="s">
        <v>37</v>
      </c>
      <c r="Y1072" s="8">
        <v>0</v>
      </c>
      <c r="Z1072" t="s">
        <v>28</v>
      </c>
      <c r="AA1072" t="s">
        <v>28</v>
      </c>
      <c r="AB1072" t="str">
        <f t="shared" si="34"/>
        <v>1142,14116,"DAP","2019-10-16","Ryan Hodgin","Fran Hice",18800,61.5,37.5,61.5,"B","010SBS","23#MEDIUM","35#LINER","ANY",1,"","","X","X","Shanae Codling","2018-5-23","JS","",0,"2019-10-16","2019-10-16"</v>
      </c>
      <c r="AC1072" t="s">
        <v>333</v>
      </c>
      <c r="AD1072" t="s">
        <v>332</v>
      </c>
      <c r="AE1072" t="str">
        <f t="shared" si="35"/>
        <v>INSERT INTO dash.Jobs VALUES (1142,14116,"DAP","2019-10-16","Ryan Hodgin","Fran Hice",18800,61.5,37.5,61.5,"B","010SBS","23#MEDIUM","35#LINER","ANY",1,"","","X","X","Shanae Codling","2018-5-23","JS","",0,"2019-10-16","2019-10-16");</v>
      </c>
    </row>
    <row r="1073" spans="1:31" x14ac:dyDescent="0.2">
      <c r="A1073">
        <v>1143</v>
      </c>
      <c r="B1073" s="8">
        <v>14117</v>
      </c>
      <c r="C1073" s="8" t="s">
        <v>85</v>
      </c>
      <c r="D1073" t="s">
        <v>28</v>
      </c>
      <c r="E1073" s="8" t="s">
        <v>358</v>
      </c>
      <c r="F1073" s="8" t="s">
        <v>360</v>
      </c>
      <c r="G1073" s="8">
        <v>22500</v>
      </c>
      <c r="H1073" s="8">
        <v>52</v>
      </c>
      <c r="I1073" s="8">
        <v>35</v>
      </c>
      <c r="J1073" s="8">
        <v>51.5</v>
      </c>
      <c r="K1073" s="8" t="s">
        <v>32</v>
      </c>
      <c r="L1073" s="8" t="s">
        <v>33</v>
      </c>
      <c r="M1073" s="8" t="s">
        <v>34</v>
      </c>
      <c r="N1073" s="8" t="s">
        <v>35</v>
      </c>
      <c r="O1073" s="8" t="s">
        <v>337</v>
      </c>
      <c r="P1073" s="8">
        <v>1</v>
      </c>
      <c r="Q1073" s="8" t="s">
        <v>37</v>
      </c>
      <c r="R1073" s="8" t="s">
        <v>37</v>
      </c>
      <c r="S1073" s="8" t="s">
        <v>38</v>
      </c>
      <c r="T1073" s="8" t="s">
        <v>38</v>
      </c>
      <c r="U1073" s="8" t="s">
        <v>371</v>
      </c>
      <c r="V1073" s="8" t="s">
        <v>214</v>
      </c>
      <c r="W1073" s="8" t="s">
        <v>63</v>
      </c>
      <c r="X1073" s="8" t="s">
        <v>37</v>
      </c>
      <c r="Y1073" s="8">
        <v>0</v>
      </c>
      <c r="Z1073" t="s">
        <v>28</v>
      </c>
      <c r="AA1073" t="s">
        <v>28</v>
      </c>
      <c r="AB1073" t="str">
        <f t="shared" si="34"/>
        <v>1143,14117,"KAR'S NUTS","2019-10-16","Ryan Hodgin","Jeff Tejeda",22500,52,35,51.5,"E","010SBS","23#MEDIUM","35#LINER","STORA",1,"","","X","X","Shanae Codling","2018-6-18","N/A","",0,"2019-10-16","2019-10-16"</v>
      </c>
      <c r="AC1073" t="s">
        <v>333</v>
      </c>
      <c r="AD1073" t="s">
        <v>332</v>
      </c>
      <c r="AE1073" t="str">
        <f t="shared" si="35"/>
        <v>INSERT INTO dash.Jobs VALUES (1143,14117,"KAR'S NUTS","2019-10-16","Ryan Hodgin","Jeff Tejeda",22500,52,35,51.5,"E","010SBS","23#MEDIUM","35#LINER","STORA",1,"","","X","X","Shanae Codling","2018-6-18","N/A","",0,"2019-10-16","2019-10-16");</v>
      </c>
    </row>
    <row r="1074" spans="1:31" x14ac:dyDescent="0.2">
      <c r="A1074">
        <v>1144</v>
      </c>
      <c r="B1074" s="8">
        <v>14118</v>
      </c>
      <c r="C1074" s="8" t="s">
        <v>59</v>
      </c>
      <c r="D1074" t="s">
        <v>28</v>
      </c>
      <c r="E1074" s="8" t="s">
        <v>358</v>
      </c>
      <c r="F1074" s="8" t="s">
        <v>360</v>
      </c>
      <c r="G1074" s="8">
        <v>123500</v>
      </c>
      <c r="H1074" s="8">
        <v>35.5</v>
      </c>
      <c r="I1074" s="8">
        <v>45.75</v>
      </c>
      <c r="J1074" s="8">
        <v>35.5</v>
      </c>
      <c r="K1074" s="8" t="s">
        <v>41</v>
      </c>
      <c r="L1074" s="8" t="s">
        <v>60</v>
      </c>
      <c r="M1074" s="8" t="s">
        <v>53</v>
      </c>
      <c r="N1074" s="8" t="s">
        <v>48</v>
      </c>
      <c r="O1074" s="8" t="s">
        <v>36</v>
      </c>
      <c r="P1074" s="8">
        <v>1</v>
      </c>
      <c r="Q1074" s="8" t="s">
        <v>37</v>
      </c>
      <c r="R1074" s="8" t="s">
        <v>37</v>
      </c>
      <c r="S1074" s="8" t="s">
        <v>38</v>
      </c>
      <c r="T1074" s="8" t="s">
        <v>38</v>
      </c>
      <c r="U1074" s="8" t="s">
        <v>371</v>
      </c>
      <c r="V1074" s="8" t="s">
        <v>228</v>
      </c>
      <c r="W1074" s="8" t="s">
        <v>148</v>
      </c>
      <c r="X1074" s="8" t="s">
        <v>37</v>
      </c>
      <c r="Y1074" s="8">
        <v>0</v>
      </c>
      <c r="Z1074" t="s">
        <v>28</v>
      </c>
      <c r="AA1074" t="s">
        <v>28</v>
      </c>
      <c r="AB1074" t="str">
        <f t="shared" si="34"/>
        <v>1144,14118,"KEURIG GREEN MOUNTAIN","2019-10-16","Ryan Hodgin","Jeff Tejeda",123500,35.5,45.75,35.5,"B","012SBS","26#MEDIUM","42#LINER","ANY",1,"","","X","X","Shanae Codling","2018-4-28","SC","",0,"2019-10-16","2019-10-16"</v>
      </c>
      <c r="AC1074" t="s">
        <v>333</v>
      </c>
      <c r="AD1074" t="s">
        <v>332</v>
      </c>
      <c r="AE1074" t="str">
        <f t="shared" si="35"/>
        <v>INSERT INTO dash.Jobs VALUES (1144,14118,"KEURIG GREEN MOUNTAIN","2019-10-16","Ryan Hodgin","Jeff Tejeda",123500,35.5,45.75,35.5,"B","012SBS","26#MEDIUM","42#LINER","ANY",1,"","","X","X","Shanae Codling","2018-4-28","SC","",0,"2019-10-16","2019-10-16");</v>
      </c>
    </row>
    <row r="1075" spans="1:31" x14ac:dyDescent="0.2">
      <c r="A1075">
        <v>1145</v>
      </c>
      <c r="B1075" s="8">
        <v>14119</v>
      </c>
      <c r="C1075" s="8" t="s">
        <v>59</v>
      </c>
      <c r="D1075" t="s">
        <v>28</v>
      </c>
      <c r="E1075" s="8" t="s">
        <v>358</v>
      </c>
      <c r="F1075" s="8" t="s">
        <v>360</v>
      </c>
      <c r="G1075" s="8">
        <v>3300</v>
      </c>
      <c r="H1075" s="8">
        <v>35.5</v>
      </c>
      <c r="I1075" s="8">
        <v>45.75</v>
      </c>
      <c r="J1075" s="8">
        <v>35.5</v>
      </c>
      <c r="K1075" s="8" t="s">
        <v>41</v>
      </c>
      <c r="L1075" s="8" t="s">
        <v>60</v>
      </c>
      <c r="M1075" s="8" t="s">
        <v>53</v>
      </c>
      <c r="N1075" s="8" t="s">
        <v>48</v>
      </c>
      <c r="O1075" s="8" t="s">
        <v>36</v>
      </c>
      <c r="P1075" s="8">
        <v>1</v>
      </c>
      <c r="Q1075" s="8" t="s">
        <v>37</v>
      </c>
      <c r="R1075" s="8" t="s">
        <v>37</v>
      </c>
      <c r="S1075" s="8" t="s">
        <v>38</v>
      </c>
      <c r="T1075" s="8" t="s">
        <v>94</v>
      </c>
      <c r="U1075" s="8" t="s">
        <v>358</v>
      </c>
      <c r="V1075" s="8" t="s">
        <v>215</v>
      </c>
      <c r="W1075" s="8" t="s">
        <v>148</v>
      </c>
      <c r="X1075" s="8" t="s">
        <v>37</v>
      </c>
      <c r="Y1075" s="8">
        <v>0</v>
      </c>
      <c r="Z1075" t="s">
        <v>28</v>
      </c>
      <c r="AA1075" t="s">
        <v>28</v>
      </c>
      <c r="AB1075" t="str">
        <f t="shared" si="34"/>
        <v>1145,14119,"KEURIG GREEN MOUNTAIN","2019-10-16","Ryan Hodgin","Jeff Tejeda",3300,35.5,45.75,35.5,"B","012SBS","26#MEDIUM","42#LINER","ANY",1,"","","X","x","Ryan Hodgin","2018-2-13","SC","",0,"2019-10-16","2019-10-16"</v>
      </c>
      <c r="AC1075" t="s">
        <v>333</v>
      </c>
      <c r="AD1075" t="s">
        <v>332</v>
      </c>
      <c r="AE1075" t="str">
        <f t="shared" si="35"/>
        <v>INSERT INTO dash.Jobs VALUES (1145,14119,"KEURIG GREEN MOUNTAIN","2019-10-16","Ryan Hodgin","Jeff Tejeda",3300,35.5,45.75,35.5,"B","012SBS","26#MEDIUM","42#LINER","ANY",1,"","","X","x","Ryan Hodgin","2018-2-13","SC","",0,"2019-10-16","2019-10-16");</v>
      </c>
    </row>
    <row r="1076" spans="1:31" x14ac:dyDescent="0.2">
      <c r="A1076">
        <v>1146</v>
      </c>
      <c r="B1076" s="8">
        <v>14120</v>
      </c>
      <c r="C1076" s="8" t="s">
        <v>59</v>
      </c>
      <c r="D1076" t="s">
        <v>28</v>
      </c>
      <c r="E1076" s="8" t="s">
        <v>358</v>
      </c>
      <c r="F1076" s="8" t="s">
        <v>360</v>
      </c>
      <c r="G1076" s="8">
        <v>83100</v>
      </c>
      <c r="H1076" s="8">
        <v>37.5</v>
      </c>
      <c r="I1076" s="8">
        <v>45.75</v>
      </c>
      <c r="J1076" s="8">
        <v>37.5</v>
      </c>
      <c r="K1076" s="8" t="s">
        <v>41</v>
      </c>
      <c r="L1076" s="8" t="s">
        <v>60</v>
      </c>
      <c r="M1076" s="8" t="s">
        <v>53</v>
      </c>
      <c r="N1076" s="8" t="s">
        <v>48</v>
      </c>
      <c r="O1076" s="8" t="s">
        <v>36</v>
      </c>
      <c r="P1076" s="8">
        <v>1</v>
      </c>
      <c r="Q1076" s="8" t="s">
        <v>37</v>
      </c>
      <c r="R1076" s="8" t="s">
        <v>37</v>
      </c>
      <c r="S1076" s="8" t="s">
        <v>38</v>
      </c>
      <c r="T1076" s="8" t="s">
        <v>38</v>
      </c>
      <c r="U1076" s="8" t="s">
        <v>371</v>
      </c>
      <c r="V1076" s="8" t="s">
        <v>231</v>
      </c>
      <c r="W1076" s="8" t="s">
        <v>148</v>
      </c>
      <c r="X1076" s="8" t="s">
        <v>37</v>
      </c>
      <c r="Y1076" s="8">
        <v>0</v>
      </c>
      <c r="Z1076" t="s">
        <v>28</v>
      </c>
      <c r="AA1076" t="s">
        <v>28</v>
      </c>
      <c r="AB1076" t="str">
        <f t="shared" si="34"/>
        <v>1146,14120,"KEURIG GREEN MOUNTAIN","2019-10-16","Ryan Hodgin","Jeff Tejeda",83100,37.5,45.75,37.5,"B","012SBS","26#MEDIUM","42#LINER","ANY",1,"","","X","X","Shanae Codling","2018-2-24","SC","",0,"2019-10-16","2019-10-16"</v>
      </c>
      <c r="AC1076" t="s">
        <v>333</v>
      </c>
      <c r="AD1076" t="s">
        <v>332</v>
      </c>
      <c r="AE1076" t="str">
        <f t="shared" si="35"/>
        <v>INSERT INTO dash.Jobs VALUES (1146,14120,"KEURIG GREEN MOUNTAIN","2019-10-16","Ryan Hodgin","Jeff Tejeda",83100,37.5,45.75,37.5,"B","012SBS","26#MEDIUM","42#LINER","ANY",1,"","","X","X","Shanae Codling","2018-2-24","SC","",0,"2019-10-16","2019-10-16");</v>
      </c>
    </row>
    <row r="1077" spans="1:31" x14ac:dyDescent="0.2">
      <c r="A1077">
        <v>1147</v>
      </c>
      <c r="B1077" s="8">
        <v>14121</v>
      </c>
      <c r="C1077" s="8" t="s">
        <v>59</v>
      </c>
      <c r="D1077" t="s">
        <v>28</v>
      </c>
      <c r="E1077" s="8" t="s">
        <v>358</v>
      </c>
      <c r="F1077" s="8" t="s">
        <v>360</v>
      </c>
      <c r="G1077" s="8">
        <v>182000</v>
      </c>
      <c r="H1077" s="8">
        <v>37.5</v>
      </c>
      <c r="I1077" s="8">
        <v>45.75</v>
      </c>
      <c r="J1077" s="8">
        <v>37.5</v>
      </c>
      <c r="K1077" s="8" t="s">
        <v>41</v>
      </c>
      <c r="L1077" s="8" t="s">
        <v>60</v>
      </c>
      <c r="M1077" s="8" t="s">
        <v>53</v>
      </c>
      <c r="N1077" s="8" t="s">
        <v>48</v>
      </c>
      <c r="O1077" s="8" t="s">
        <v>36</v>
      </c>
      <c r="P1077" s="8">
        <v>1</v>
      </c>
      <c r="Q1077" s="8" t="s">
        <v>37</v>
      </c>
      <c r="R1077" s="8" t="s">
        <v>37</v>
      </c>
      <c r="S1077" s="8" t="s">
        <v>38</v>
      </c>
      <c r="T1077" s="8" t="s">
        <v>38</v>
      </c>
      <c r="U1077" s="8" t="s">
        <v>371</v>
      </c>
      <c r="V1077" s="8" t="s">
        <v>231</v>
      </c>
      <c r="W1077" s="8" t="s">
        <v>148</v>
      </c>
      <c r="X1077" s="8" t="s">
        <v>37</v>
      </c>
      <c r="Y1077" s="8">
        <v>0</v>
      </c>
      <c r="Z1077" t="s">
        <v>28</v>
      </c>
      <c r="AA1077" t="s">
        <v>28</v>
      </c>
      <c r="AB1077" t="str">
        <f t="shared" si="34"/>
        <v>1147,14121,"KEURIG GREEN MOUNTAIN","2019-10-16","Ryan Hodgin","Jeff Tejeda",182000,37.5,45.75,37.5,"B","012SBS","26#MEDIUM","42#LINER","ANY",1,"","","X","X","Shanae Codling","2018-2-24","SC","",0,"2019-10-16","2019-10-16"</v>
      </c>
      <c r="AC1077" t="s">
        <v>333</v>
      </c>
      <c r="AD1077" t="s">
        <v>332</v>
      </c>
      <c r="AE1077" t="str">
        <f t="shared" si="35"/>
        <v>INSERT INTO dash.Jobs VALUES (1147,14121,"KEURIG GREEN MOUNTAIN","2019-10-16","Ryan Hodgin","Jeff Tejeda",182000,37.5,45.75,37.5,"B","012SBS","26#MEDIUM","42#LINER","ANY",1,"","","X","X","Shanae Codling","2018-2-24","SC","",0,"2019-10-16","2019-10-16");</v>
      </c>
    </row>
    <row r="1078" spans="1:31" x14ac:dyDescent="0.2">
      <c r="A1078">
        <v>1148</v>
      </c>
      <c r="B1078" s="8">
        <v>14122</v>
      </c>
      <c r="C1078" s="8" t="s">
        <v>59</v>
      </c>
      <c r="D1078" t="s">
        <v>28</v>
      </c>
      <c r="E1078" s="8" t="s">
        <v>358</v>
      </c>
      <c r="F1078" s="8" t="s">
        <v>360</v>
      </c>
      <c r="G1078" s="8">
        <v>130000</v>
      </c>
      <c r="H1078" s="8">
        <v>37.5</v>
      </c>
      <c r="I1078" s="8">
        <v>45.75</v>
      </c>
      <c r="J1078" s="8">
        <v>37.5</v>
      </c>
      <c r="K1078" s="8" t="s">
        <v>41</v>
      </c>
      <c r="L1078" s="8" t="s">
        <v>60</v>
      </c>
      <c r="M1078" s="8" t="s">
        <v>53</v>
      </c>
      <c r="N1078" s="8" t="s">
        <v>48</v>
      </c>
      <c r="O1078" s="8" t="s">
        <v>36</v>
      </c>
      <c r="P1078" s="8">
        <v>1</v>
      </c>
      <c r="Q1078" s="8" t="s">
        <v>37</v>
      </c>
      <c r="R1078" s="8" t="s">
        <v>37</v>
      </c>
      <c r="S1078" s="8" t="s">
        <v>38</v>
      </c>
      <c r="T1078" s="8" t="s">
        <v>38</v>
      </c>
      <c r="U1078" s="8" t="s">
        <v>371</v>
      </c>
      <c r="V1078" s="8" t="s">
        <v>228</v>
      </c>
      <c r="W1078" s="8" t="s">
        <v>148</v>
      </c>
      <c r="X1078" s="8" t="s">
        <v>37</v>
      </c>
      <c r="Y1078" s="8">
        <v>0</v>
      </c>
      <c r="Z1078" t="s">
        <v>28</v>
      </c>
      <c r="AA1078" t="s">
        <v>28</v>
      </c>
      <c r="AB1078" t="str">
        <f t="shared" si="34"/>
        <v>1148,14122,"KEURIG GREEN MOUNTAIN","2019-10-16","Ryan Hodgin","Jeff Tejeda",130000,37.5,45.75,37.5,"B","012SBS","26#MEDIUM","42#LINER","ANY",1,"","","X","X","Shanae Codling","2018-4-28","SC","",0,"2019-10-16","2019-10-16"</v>
      </c>
      <c r="AC1078" t="s">
        <v>333</v>
      </c>
      <c r="AD1078" t="s">
        <v>332</v>
      </c>
      <c r="AE1078" t="str">
        <f t="shared" si="35"/>
        <v>INSERT INTO dash.Jobs VALUES (1148,14122,"KEURIG GREEN MOUNTAIN","2019-10-16","Ryan Hodgin","Jeff Tejeda",130000,37.5,45.75,37.5,"B","012SBS","26#MEDIUM","42#LINER","ANY",1,"","","X","X","Shanae Codling","2018-4-28","SC","",0,"2019-10-16","2019-10-16");</v>
      </c>
    </row>
    <row r="1079" spans="1:31" x14ac:dyDescent="0.2">
      <c r="A1079">
        <v>1149</v>
      </c>
      <c r="B1079" s="8">
        <v>14123</v>
      </c>
      <c r="C1079" s="8" t="s">
        <v>59</v>
      </c>
      <c r="D1079" t="s">
        <v>28</v>
      </c>
      <c r="E1079" s="8" t="s">
        <v>358</v>
      </c>
      <c r="F1079" s="8" t="s">
        <v>360</v>
      </c>
      <c r="G1079" s="8">
        <v>40800</v>
      </c>
      <c r="H1079" s="8">
        <v>35.5</v>
      </c>
      <c r="I1079" s="8">
        <v>45.75</v>
      </c>
      <c r="J1079" s="8">
        <v>35.5</v>
      </c>
      <c r="K1079" s="8" t="s">
        <v>41</v>
      </c>
      <c r="L1079" s="8" t="s">
        <v>60</v>
      </c>
      <c r="M1079" s="8" t="s">
        <v>53</v>
      </c>
      <c r="N1079" s="8" t="s">
        <v>48</v>
      </c>
      <c r="O1079" s="8" t="s">
        <v>36</v>
      </c>
      <c r="P1079" s="8">
        <v>1</v>
      </c>
      <c r="Q1079" s="8" t="s">
        <v>37</v>
      </c>
      <c r="R1079" s="8" t="s">
        <v>37</v>
      </c>
      <c r="S1079" s="8" t="s">
        <v>38</v>
      </c>
      <c r="T1079" s="8" t="s">
        <v>38</v>
      </c>
      <c r="U1079" s="8" t="s">
        <v>358</v>
      </c>
      <c r="V1079" s="8" t="s">
        <v>221</v>
      </c>
      <c r="W1079" s="8" t="s">
        <v>148</v>
      </c>
      <c r="X1079" s="8" t="s">
        <v>37</v>
      </c>
      <c r="Y1079" s="8">
        <v>0</v>
      </c>
      <c r="Z1079" t="s">
        <v>28</v>
      </c>
      <c r="AA1079" t="s">
        <v>28</v>
      </c>
      <c r="AB1079" t="str">
        <f t="shared" si="34"/>
        <v>1149,14123,"KEURIG GREEN MOUNTAIN","2019-10-16","Ryan Hodgin","Jeff Tejeda",40800,35.5,45.75,35.5,"B","012SBS","26#MEDIUM","42#LINER","ANY",1,"","","X","X","Ryan Hodgin","2018-2-17","SC","",0,"2019-10-16","2019-10-16"</v>
      </c>
      <c r="AC1079" t="s">
        <v>333</v>
      </c>
      <c r="AD1079" t="s">
        <v>332</v>
      </c>
      <c r="AE1079" t="str">
        <f t="shared" si="35"/>
        <v>INSERT INTO dash.Jobs VALUES (1149,14123,"KEURIG GREEN MOUNTAIN","2019-10-16","Ryan Hodgin","Jeff Tejeda",40800,35.5,45.75,35.5,"B","012SBS","26#MEDIUM","42#LINER","ANY",1,"","","X","X","Ryan Hodgin","2018-2-17","SC","",0,"2019-10-16","2019-10-16");</v>
      </c>
    </row>
    <row r="1080" spans="1:31" x14ac:dyDescent="0.2">
      <c r="A1080">
        <v>1150</v>
      </c>
      <c r="B1080" s="8">
        <v>14124</v>
      </c>
      <c r="C1080" s="8" t="s">
        <v>61</v>
      </c>
      <c r="D1080" t="s">
        <v>28</v>
      </c>
      <c r="E1080" s="8" t="s">
        <v>367</v>
      </c>
      <c r="F1080" s="8" t="s">
        <v>362</v>
      </c>
      <c r="G1080" s="8">
        <v>120000</v>
      </c>
      <c r="H1080" s="8">
        <v>48</v>
      </c>
      <c r="I1080" s="8">
        <v>37</v>
      </c>
      <c r="J1080" s="8">
        <v>47.5</v>
      </c>
      <c r="K1080" s="8" t="s">
        <v>32</v>
      </c>
      <c r="L1080" s="8" t="s">
        <v>33</v>
      </c>
      <c r="M1080" s="8" t="s">
        <v>34</v>
      </c>
      <c r="N1080" s="8" t="s">
        <v>35</v>
      </c>
      <c r="O1080" s="8" t="s">
        <v>36</v>
      </c>
      <c r="P1080" s="8">
        <v>1</v>
      </c>
      <c r="Q1080" s="8" t="s">
        <v>37</v>
      </c>
      <c r="R1080" s="8" t="s">
        <v>37</v>
      </c>
      <c r="S1080" s="8" t="s">
        <v>38</v>
      </c>
      <c r="T1080" s="8" t="s">
        <v>38</v>
      </c>
      <c r="U1080" s="8" t="s">
        <v>371</v>
      </c>
      <c r="V1080" s="8" t="s">
        <v>207</v>
      </c>
      <c r="W1080" s="8" t="s">
        <v>63</v>
      </c>
      <c r="X1080" s="8" t="s">
        <v>37</v>
      </c>
      <c r="Y1080" s="8">
        <v>0</v>
      </c>
      <c r="Z1080" t="s">
        <v>28</v>
      </c>
      <c r="AA1080" t="s">
        <v>28</v>
      </c>
      <c r="AB1080" t="str">
        <f t="shared" si="34"/>
        <v>1150,14124,"CUSTOM BUILDING PROD.","2019-10-16","Tom Gottberg","Fran Hice",120000,48,37,47.5,"E","010SBS","23#MEDIUM","35#LINER","ANY",1,"","","X","X","Shanae Codling","2018-8-24","N/A","",0,"2019-10-16","2019-10-16"</v>
      </c>
      <c r="AC1080" t="s">
        <v>333</v>
      </c>
      <c r="AD1080" t="s">
        <v>332</v>
      </c>
      <c r="AE1080" t="str">
        <f t="shared" si="35"/>
        <v>INSERT INTO dash.Jobs VALUES (1150,14124,"CUSTOM BUILDING PROD.","2019-10-16","Tom Gottberg","Fran Hice",120000,48,37,47.5,"E","010SBS","23#MEDIUM","35#LINER","ANY",1,"","","X","X","Shanae Codling","2018-8-24","N/A","",0,"2019-10-16","2019-10-16");</v>
      </c>
    </row>
    <row r="1081" spans="1:31" x14ac:dyDescent="0.2">
      <c r="A1081">
        <v>1151</v>
      </c>
      <c r="B1081" s="8">
        <v>14125</v>
      </c>
      <c r="C1081" s="8" t="s">
        <v>61</v>
      </c>
      <c r="D1081" t="s">
        <v>28</v>
      </c>
      <c r="E1081" s="8" t="s">
        <v>367</v>
      </c>
      <c r="F1081" s="8" t="s">
        <v>362</v>
      </c>
      <c r="G1081" s="8">
        <v>54900</v>
      </c>
      <c r="H1081" s="8">
        <v>56.5</v>
      </c>
      <c r="I1081" s="8">
        <v>33</v>
      </c>
      <c r="J1081" s="8">
        <v>55</v>
      </c>
      <c r="K1081" s="8" t="s">
        <v>32</v>
      </c>
      <c r="L1081" s="8" t="s">
        <v>33</v>
      </c>
      <c r="M1081" s="8" t="s">
        <v>34</v>
      </c>
      <c r="N1081" s="8" t="s">
        <v>35</v>
      </c>
      <c r="O1081" s="8" t="s">
        <v>36</v>
      </c>
      <c r="P1081" s="8">
        <v>1</v>
      </c>
      <c r="Q1081" s="8" t="s">
        <v>37</v>
      </c>
      <c r="R1081" s="8" t="s">
        <v>37</v>
      </c>
      <c r="S1081" s="8" t="s">
        <v>38</v>
      </c>
      <c r="T1081" s="8" t="s">
        <v>37</v>
      </c>
      <c r="U1081" s="8" t="s">
        <v>364</v>
      </c>
      <c r="V1081" s="8" t="s">
        <v>232</v>
      </c>
      <c r="W1081" s="8" t="s">
        <v>177</v>
      </c>
      <c r="X1081" s="8" t="s">
        <v>37</v>
      </c>
      <c r="Y1081" s="8">
        <v>0</v>
      </c>
      <c r="Z1081" t="s">
        <v>28</v>
      </c>
      <c r="AA1081" t="s">
        <v>28</v>
      </c>
      <c r="AB1081" t="str">
        <f t="shared" si="34"/>
        <v>1151,14125,"CUSTOM BUILDING PROD.","2019-10-16","Tom Gottberg","Fran Hice",54900,56.5,33,55,"E","010SBS","23#MEDIUM","35#LINER","ANY",1,"","","X","","Matt Seidler","2019-5-24","DW","",0,"2019-10-16","2019-10-16"</v>
      </c>
      <c r="AC1081" t="s">
        <v>333</v>
      </c>
      <c r="AD1081" t="s">
        <v>332</v>
      </c>
      <c r="AE1081" t="str">
        <f t="shared" si="35"/>
        <v>INSERT INTO dash.Jobs VALUES (1151,14125,"CUSTOM BUILDING PROD.","2019-10-16","Tom Gottberg","Fran Hice",54900,56.5,33,55,"E","010SBS","23#MEDIUM","35#LINER","ANY",1,"","","X","","Matt Seidler","2019-5-24","DW","",0,"2019-10-16","2019-10-16");</v>
      </c>
    </row>
    <row r="1082" spans="1:31" x14ac:dyDescent="0.2">
      <c r="A1082">
        <v>1152</v>
      </c>
      <c r="B1082" s="8">
        <v>14126</v>
      </c>
      <c r="C1082" s="8" t="s">
        <v>65</v>
      </c>
      <c r="D1082" t="s">
        <v>28</v>
      </c>
      <c r="E1082" s="8" t="s">
        <v>367</v>
      </c>
      <c r="F1082" s="8" t="s">
        <v>363</v>
      </c>
      <c r="G1082" s="8">
        <v>11400</v>
      </c>
      <c r="H1082" s="8">
        <v>38.5</v>
      </c>
      <c r="I1082" s="8">
        <v>34.75</v>
      </c>
      <c r="J1082" s="8">
        <v>37.5</v>
      </c>
      <c r="K1082" s="8" t="s">
        <v>32</v>
      </c>
      <c r="L1082" s="8" t="s">
        <v>33</v>
      </c>
      <c r="M1082" s="8" t="s">
        <v>34</v>
      </c>
      <c r="N1082" s="8" t="s">
        <v>35</v>
      </c>
      <c r="O1082" s="8" t="s">
        <v>36</v>
      </c>
      <c r="P1082" s="8">
        <v>1</v>
      </c>
      <c r="Q1082" s="8" t="s">
        <v>37</v>
      </c>
      <c r="R1082" s="8" t="s">
        <v>37</v>
      </c>
      <c r="S1082" s="8" t="s">
        <v>38</v>
      </c>
      <c r="T1082" s="8" t="s">
        <v>38</v>
      </c>
      <c r="U1082" s="8" t="s">
        <v>371</v>
      </c>
      <c r="V1082" s="8" t="s">
        <v>209</v>
      </c>
      <c r="W1082" s="8" t="s">
        <v>148</v>
      </c>
      <c r="X1082" s="8" t="s">
        <v>37</v>
      </c>
      <c r="Y1082" s="8">
        <v>0</v>
      </c>
      <c r="Z1082" t="s">
        <v>28</v>
      </c>
      <c r="AA1082" t="s">
        <v>28</v>
      </c>
      <c r="AB1082" t="str">
        <f t="shared" si="34"/>
        <v>1152,14126,"FEDERAL MOGUL","2019-10-16","Tom Gottberg","Nancy Anthony",11400,38.5,34.75,37.5,"E","010SBS","23#MEDIUM","35#LINER","ANY",1,"","","X","X","Shanae Codling","2018-3-12","SC","",0,"2019-10-16","2019-10-16"</v>
      </c>
      <c r="AC1082" t="s">
        <v>333</v>
      </c>
      <c r="AD1082" t="s">
        <v>332</v>
      </c>
      <c r="AE1082" t="str">
        <f t="shared" si="35"/>
        <v>INSERT INTO dash.Jobs VALUES (1152,14126,"FEDERAL MOGUL","2019-10-16","Tom Gottberg","Nancy Anthony",11400,38.5,34.75,37.5,"E","010SBS","23#MEDIUM","35#LINER","ANY",1,"","","X","X","Shanae Codling","2018-3-12","SC","",0,"2019-10-16","2019-10-16");</v>
      </c>
    </row>
    <row r="1083" spans="1:31" x14ac:dyDescent="0.2">
      <c r="A1083">
        <v>1153</v>
      </c>
      <c r="B1083" s="8">
        <v>14127</v>
      </c>
      <c r="C1083" s="8" t="s">
        <v>65</v>
      </c>
      <c r="D1083" t="s">
        <v>28</v>
      </c>
      <c r="E1083" s="8" t="s">
        <v>358</v>
      </c>
      <c r="F1083" s="8" t="s">
        <v>363</v>
      </c>
      <c r="G1083" s="8">
        <v>13500</v>
      </c>
      <c r="H1083" s="8">
        <v>40</v>
      </c>
      <c r="I1083" s="8">
        <v>50</v>
      </c>
      <c r="J1083" s="8">
        <v>40</v>
      </c>
      <c r="K1083" s="8" t="s">
        <v>32</v>
      </c>
      <c r="L1083" s="8" t="s">
        <v>33</v>
      </c>
      <c r="M1083" s="8" t="s">
        <v>34</v>
      </c>
      <c r="N1083" s="8" t="s">
        <v>35</v>
      </c>
      <c r="O1083" s="8" t="s">
        <v>36</v>
      </c>
      <c r="P1083" s="8">
        <v>1</v>
      </c>
      <c r="Q1083" s="8" t="s">
        <v>37</v>
      </c>
      <c r="R1083" s="8" t="s">
        <v>37</v>
      </c>
      <c r="S1083" s="8" t="s">
        <v>38</v>
      </c>
      <c r="T1083" s="8" t="s">
        <v>38</v>
      </c>
      <c r="U1083" s="8" t="s">
        <v>358</v>
      </c>
      <c r="V1083" s="8" t="s">
        <v>221</v>
      </c>
      <c r="W1083" s="8" t="s">
        <v>148</v>
      </c>
      <c r="X1083" s="8" t="s">
        <v>37</v>
      </c>
      <c r="Y1083" s="8">
        <v>0</v>
      </c>
      <c r="Z1083" t="s">
        <v>28</v>
      </c>
      <c r="AA1083" t="s">
        <v>28</v>
      </c>
      <c r="AB1083" t="str">
        <f t="shared" si="34"/>
        <v>1153,14127,"FEDERAL MOGUL","2019-10-16","Ryan Hodgin","Nancy Anthony",13500,40,50,40,"E","010SBS","23#MEDIUM","35#LINER","ANY",1,"","","X","X","Ryan Hodgin","2018-2-17","SC","",0,"2019-10-16","2019-10-16"</v>
      </c>
      <c r="AC1083" t="s">
        <v>333</v>
      </c>
      <c r="AD1083" t="s">
        <v>332</v>
      </c>
      <c r="AE1083" t="str">
        <f t="shared" si="35"/>
        <v>INSERT INTO dash.Jobs VALUES (1153,14127,"FEDERAL MOGUL","2019-10-16","Ryan Hodgin","Nancy Anthony",13500,40,50,40,"E","010SBS","23#MEDIUM","35#LINER","ANY",1,"","","X","X","Ryan Hodgin","2018-2-17","SC","",0,"2019-10-16","2019-10-16");</v>
      </c>
    </row>
    <row r="1084" spans="1:31" x14ac:dyDescent="0.2">
      <c r="A1084">
        <v>1154</v>
      </c>
      <c r="B1084" s="8">
        <v>14128</v>
      </c>
      <c r="C1084" s="8" t="s">
        <v>69</v>
      </c>
      <c r="D1084" t="s">
        <v>28</v>
      </c>
      <c r="E1084" s="8" t="s">
        <v>358</v>
      </c>
      <c r="F1084" s="8" t="s">
        <v>363</v>
      </c>
      <c r="G1084" s="8">
        <v>11100</v>
      </c>
      <c r="H1084" s="8">
        <v>56.5</v>
      </c>
      <c r="I1084" s="8">
        <v>40</v>
      </c>
      <c r="J1084" s="8">
        <v>56</v>
      </c>
      <c r="K1084" s="8" t="s">
        <v>32</v>
      </c>
      <c r="L1084" s="8" t="s">
        <v>33</v>
      </c>
      <c r="M1084" s="8" t="s">
        <v>34</v>
      </c>
      <c r="N1084" s="8" t="s">
        <v>48</v>
      </c>
      <c r="O1084" s="8" t="s">
        <v>36</v>
      </c>
      <c r="P1084" s="8">
        <v>1</v>
      </c>
      <c r="Q1084" s="8" t="s">
        <v>37</v>
      </c>
      <c r="R1084" s="8" t="s">
        <v>37</v>
      </c>
      <c r="S1084" s="8" t="s">
        <v>38</v>
      </c>
      <c r="T1084" s="8" t="s">
        <v>38</v>
      </c>
      <c r="U1084" s="8" t="s">
        <v>358</v>
      </c>
      <c r="V1084" s="8" t="s">
        <v>221</v>
      </c>
      <c r="W1084" s="8" t="s">
        <v>338</v>
      </c>
      <c r="X1084" s="8" t="s">
        <v>37</v>
      </c>
      <c r="Y1084" s="8">
        <v>0</v>
      </c>
      <c r="Z1084" t="s">
        <v>28</v>
      </c>
      <c r="AA1084" t="s">
        <v>28</v>
      </c>
      <c r="AB1084" t="str">
        <f t="shared" si="34"/>
        <v>1154,14128,"PROMOTION IN MOTION","2019-10-16","Ryan Hodgin","Nancy Anthony",11100,56.5,40,56,"E","010SBS","23#MEDIUM","42#LINER","ANY",1,"","","X","X","Ryan Hodgin","2018-2-17","JS","",0,"2019-10-16","2019-10-16"</v>
      </c>
      <c r="AC1084" t="s">
        <v>333</v>
      </c>
      <c r="AD1084" t="s">
        <v>332</v>
      </c>
      <c r="AE1084" t="str">
        <f t="shared" si="35"/>
        <v>INSERT INTO dash.Jobs VALUES (1154,14128,"PROMOTION IN MOTION","2019-10-16","Ryan Hodgin","Nancy Anthony",11100,56.5,40,56,"E","010SBS","23#MEDIUM","42#LINER","ANY",1,"","","X","X","Ryan Hodgin","2018-2-17","JS","",0,"2019-10-16","2019-10-16");</v>
      </c>
    </row>
    <row r="1085" spans="1:31" x14ac:dyDescent="0.2">
      <c r="A1085">
        <v>1155</v>
      </c>
      <c r="B1085" s="8">
        <v>14129</v>
      </c>
      <c r="C1085" s="8" t="s">
        <v>47</v>
      </c>
      <c r="D1085" t="s">
        <v>28</v>
      </c>
      <c r="E1085" s="8" t="s">
        <v>367</v>
      </c>
      <c r="F1085" s="8" t="s">
        <v>366</v>
      </c>
      <c r="G1085" s="8">
        <v>7800</v>
      </c>
      <c r="H1085" s="8">
        <v>38.5</v>
      </c>
      <c r="I1085" s="8">
        <v>50.25</v>
      </c>
      <c r="J1085" s="8">
        <v>37.5</v>
      </c>
      <c r="K1085" s="8" t="s">
        <v>32</v>
      </c>
      <c r="L1085" s="8" t="s">
        <v>33</v>
      </c>
      <c r="M1085" s="8" t="s">
        <v>53</v>
      </c>
      <c r="N1085" s="8" t="s">
        <v>48</v>
      </c>
      <c r="O1085" s="8" t="s">
        <v>336</v>
      </c>
      <c r="P1085" s="8">
        <v>1</v>
      </c>
      <c r="Q1085" s="8" t="s">
        <v>37</v>
      </c>
      <c r="R1085" s="8" t="s">
        <v>37</v>
      </c>
      <c r="S1085" s="8" t="s">
        <v>38</v>
      </c>
      <c r="T1085" s="8" t="s">
        <v>38</v>
      </c>
      <c r="U1085" s="8" t="s">
        <v>371</v>
      </c>
      <c r="V1085" s="8" t="s">
        <v>225</v>
      </c>
      <c r="W1085" s="8" t="s">
        <v>338</v>
      </c>
      <c r="X1085" s="8" t="s">
        <v>37</v>
      </c>
      <c r="Y1085" s="8">
        <v>0</v>
      </c>
      <c r="Z1085" t="s">
        <v>28</v>
      </c>
      <c r="AA1085" t="s">
        <v>28</v>
      </c>
      <c r="AB1085" t="str">
        <f t="shared" si="34"/>
        <v>1155,14129,"QUAKER","2019-10-16","Tom Gottberg","Caroline Vega",7800,38.5,50.25,37.5,"E","010SBS","26#MEDIUM","42#LINER","KALLIMA",1,"","","X","X","Shanae Codling","2018-4-16","JS","",0,"2019-10-16","2019-10-16"</v>
      </c>
      <c r="AC1085" t="s">
        <v>333</v>
      </c>
      <c r="AD1085" t="s">
        <v>332</v>
      </c>
      <c r="AE1085" t="str">
        <f t="shared" si="35"/>
        <v>INSERT INTO dash.Jobs VALUES (1155,14129,"QUAKER","2019-10-16","Tom Gottberg","Caroline Vega",7800,38.5,50.25,37.5,"E","010SBS","26#MEDIUM","42#LINER","KALLIMA",1,"","","X","X","Shanae Codling","2018-4-16","JS","",0,"2019-10-16","2019-10-16");</v>
      </c>
    </row>
    <row r="1086" spans="1:31" x14ac:dyDescent="0.2">
      <c r="A1086">
        <v>1156</v>
      </c>
      <c r="B1086" s="8">
        <v>14130</v>
      </c>
      <c r="C1086" s="8" t="s">
        <v>68</v>
      </c>
      <c r="D1086" t="s">
        <v>28</v>
      </c>
      <c r="E1086" s="8" t="s">
        <v>358</v>
      </c>
      <c r="F1086" s="8" t="s">
        <v>360</v>
      </c>
      <c r="G1086" s="8">
        <v>150000</v>
      </c>
      <c r="H1086" s="8">
        <v>43.5</v>
      </c>
      <c r="I1086" s="8">
        <v>53.5</v>
      </c>
      <c r="J1086" s="8">
        <v>43.5</v>
      </c>
      <c r="K1086" s="8" t="s">
        <v>32</v>
      </c>
      <c r="L1086" s="8" t="s">
        <v>33</v>
      </c>
      <c r="M1086" s="8" t="s">
        <v>34</v>
      </c>
      <c r="N1086" s="8" t="s">
        <v>35</v>
      </c>
      <c r="O1086" s="8" t="s">
        <v>36</v>
      </c>
      <c r="P1086" s="8">
        <v>1</v>
      </c>
      <c r="Q1086" s="8" t="s">
        <v>37</v>
      </c>
      <c r="R1086" s="8" t="s">
        <v>37</v>
      </c>
      <c r="S1086" s="8" t="s">
        <v>38</v>
      </c>
      <c r="T1086" s="8" t="s">
        <v>38</v>
      </c>
      <c r="U1086" s="8" t="s">
        <v>371</v>
      </c>
      <c r="V1086" s="8" t="s">
        <v>227</v>
      </c>
      <c r="W1086" s="8" t="s">
        <v>63</v>
      </c>
      <c r="X1086" s="8" t="s">
        <v>37</v>
      </c>
      <c r="Y1086" s="8">
        <v>0</v>
      </c>
      <c r="Z1086" t="s">
        <v>28</v>
      </c>
      <c r="AA1086" t="s">
        <v>28</v>
      </c>
      <c r="AB1086" t="str">
        <f t="shared" si="34"/>
        <v>1156,14130,"FRITO-LAY","2019-10-16","Ryan Hodgin","Jeff Tejeda",150000,43.5,53.5,43.5,"E","010SBS","23#MEDIUM","35#LINER","ANY",1,"","","X","X","Shanae Codling","2018-9-21","N/A","",0,"2019-10-16","2019-10-16"</v>
      </c>
      <c r="AC1086" t="s">
        <v>333</v>
      </c>
      <c r="AD1086" t="s">
        <v>332</v>
      </c>
      <c r="AE1086" t="str">
        <f t="shared" si="35"/>
        <v>INSERT INTO dash.Jobs VALUES (1156,14130,"FRITO-LAY","2019-10-16","Ryan Hodgin","Jeff Tejeda",150000,43.5,53.5,43.5,"E","010SBS","23#MEDIUM","35#LINER","ANY",1,"","","X","X","Shanae Codling","2018-9-21","N/A","",0,"2019-10-16","2019-10-16");</v>
      </c>
    </row>
    <row r="1087" spans="1:31" x14ac:dyDescent="0.2">
      <c r="A1087">
        <v>1157</v>
      </c>
      <c r="B1087" s="8">
        <v>14131</v>
      </c>
      <c r="C1087" s="8" t="s">
        <v>29</v>
      </c>
      <c r="D1087" t="s">
        <v>28</v>
      </c>
      <c r="E1087" s="8" t="s">
        <v>358</v>
      </c>
      <c r="F1087" s="8" t="s">
        <v>366</v>
      </c>
      <c r="G1087" s="8">
        <v>57000</v>
      </c>
      <c r="H1087" s="8">
        <v>36</v>
      </c>
      <c r="I1087" s="8">
        <v>55.5</v>
      </c>
      <c r="J1087" s="8">
        <v>36</v>
      </c>
      <c r="K1087" s="8" t="s">
        <v>41</v>
      </c>
      <c r="L1087" s="8" t="s">
        <v>33</v>
      </c>
      <c r="M1087" s="8" t="s">
        <v>43</v>
      </c>
      <c r="N1087" s="8" t="s">
        <v>48</v>
      </c>
      <c r="O1087" s="8" t="s">
        <v>36</v>
      </c>
      <c r="P1087" s="8">
        <v>1</v>
      </c>
      <c r="Q1087" s="8" t="s">
        <v>37</v>
      </c>
      <c r="R1087" s="8" t="s">
        <v>37</v>
      </c>
      <c r="S1087" s="8" t="s">
        <v>38</v>
      </c>
      <c r="T1087" s="8" t="s">
        <v>38</v>
      </c>
      <c r="U1087" s="8" t="s">
        <v>358</v>
      </c>
      <c r="V1087" s="8" t="s">
        <v>215</v>
      </c>
      <c r="W1087" s="8" t="s">
        <v>148</v>
      </c>
      <c r="X1087" s="8" t="s">
        <v>37</v>
      </c>
      <c r="Y1087" s="8">
        <v>0</v>
      </c>
      <c r="Z1087" t="s">
        <v>28</v>
      </c>
      <c r="AA1087" t="s">
        <v>28</v>
      </c>
      <c r="AB1087" t="str">
        <f t="shared" si="34"/>
        <v>1157,14131,"WHITE WAVE","2019-10-16","Ryan Hodgin","Caroline Vega",57000,36,55.5,36,"B","010SBS","33#MEDIUM","42#LINER","ANY",1,"","","X","X","Ryan Hodgin","2018-2-13","SC","",0,"2019-10-16","2019-10-16"</v>
      </c>
      <c r="AC1087" t="s">
        <v>333</v>
      </c>
      <c r="AD1087" t="s">
        <v>332</v>
      </c>
      <c r="AE1087" t="str">
        <f t="shared" si="35"/>
        <v>INSERT INTO dash.Jobs VALUES (1157,14131,"WHITE WAVE","2019-10-16","Ryan Hodgin","Caroline Vega",57000,36,55.5,36,"B","010SBS","33#MEDIUM","42#LINER","ANY",1,"","","X","X","Ryan Hodgin","2018-2-13","SC","",0,"2019-10-16","2019-10-16");</v>
      </c>
    </row>
    <row r="1088" spans="1:31" x14ac:dyDescent="0.2">
      <c r="A1088">
        <v>1158</v>
      </c>
      <c r="B1088" s="8">
        <v>14132</v>
      </c>
      <c r="C1088" s="8" t="s">
        <v>59</v>
      </c>
      <c r="D1088" t="s">
        <v>28</v>
      </c>
      <c r="E1088" s="8" t="s">
        <v>367</v>
      </c>
      <c r="F1088" s="8" t="s">
        <v>360</v>
      </c>
      <c r="G1088" s="8">
        <v>26000</v>
      </c>
      <c r="H1088" s="8">
        <v>35.5</v>
      </c>
      <c r="I1088" s="8">
        <v>45.75</v>
      </c>
      <c r="J1088" s="8">
        <v>35.5</v>
      </c>
      <c r="K1088" s="8" t="s">
        <v>41</v>
      </c>
      <c r="L1088" s="8" t="s">
        <v>60</v>
      </c>
      <c r="M1088" s="8" t="s">
        <v>53</v>
      </c>
      <c r="N1088" s="8" t="s">
        <v>48</v>
      </c>
      <c r="O1088" s="8" t="s">
        <v>36</v>
      </c>
      <c r="P1088" s="8">
        <v>1</v>
      </c>
      <c r="Q1088" s="8" t="s">
        <v>37</v>
      </c>
      <c r="R1088" s="8" t="s">
        <v>37</v>
      </c>
      <c r="S1088" s="8" t="s">
        <v>38</v>
      </c>
      <c r="T1088" s="8" t="s">
        <v>38</v>
      </c>
      <c r="U1088" s="8" t="s">
        <v>371</v>
      </c>
      <c r="V1088" s="8" t="s">
        <v>231</v>
      </c>
      <c r="W1088" s="8" t="s">
        <v>148</v>
      </c>
      <c r="X1088" s="8" t="s">
        <v>37</v>
      </c>
      <c r="Y1088" s="8">
        <v>0</v>
      </c>
      <c r="Z1088" t="s">
        <v>28</v>
      </c>
      <c r="AA1088" t="s">
        <v>28</v>
      </c>
      <c r="AB1088" t="str">
        <f t="shared" si="34"/>
        <v>1158,14132,"KEURIG GREEN MOUNTAIN","2019-10-16","Tom Gottberg","Jeff Tejeda",26000,35.5,45.75,35.5,"B","012SBS","26#MEDIUM","42#LINER","ANY",1,"","","X","X","Shanae Codling","2018-2-24","SC","",0,"2019-10-16","2019-10-16"</v>
      </c>
      <c r="AC1088" t="s">
        <v>333</v>
      </c>
      <c r="AD1088" t="s">
        <v>332</v>
      </c>
      <c r="AE1088" t="str">
        <f t="shared" si="35"/>
        <v>INSERT INTO dash.Jobs VALUES (1158,14132,"KEURIG GREEN MOUNTAIN","2019-10-16","Tom Gottberg","Jeff Tejeda",26000,35.5,45.75,35.5,"B","012SBS","26#MEDIUM","42#LINER","ANY",1,"","","X","X","Shanae Codling","2018-2-24","SC","",0,"2019-10-16","2019-10-16");</v>
      </c>
    </row>
    <row r="1089" spans="1:31" x14ac:dyDescent="0.2">
      <c r="A1089">
        <v>1159</v>
      </c>
      <c r="B1089" s="8">
        <v>14133</v>
      </c>
      <c r="C1089" s="8" t="s">
        <v>45</v>
      </c>
      <c r="D1089" t="s">
        <v>28</v>
      </c>
      <c r="E1089" s="8" t="s">
        <v>358</v>
      </c>
      <c r="F1089" s="8" t="s">
        <v>361</v>
      </c>
      <c r="G1089" s="8">
        <v>23700</v>
      </c>
      <c r="H1089" s="8">
        <v>56.5</v>
      </c>
      <c r="I1089" s="8">
        <v>38</v>
      </c>
      <c r="J1089" s="8">
        <v>56.5</v>
      </c>
      <c r="K1089" s="8" t="s">
        <v>41</v>
      </c>
      <c r="L1089" s="8" t="s">
        <v>33</v>
      </c>
      <c r="M1089" s="8" t="s">
        <v>34</v>
      </c>
      <c r="N1089" s="8" t="s">
        <v>35</v>
      </c>
      <c r="O1089" s="8" t="s">
        <v>36</v>
      </c>
      <c r="P1089" s="8">
        <v>1</v>
      </c>
      <c r="Q1089" s="8" t="s">
        <v>37</v>
      </c>
      <c r="R1089" s="8" t="s">
        <v>37</v>
      </c>
      <c r="S1089" s="8" t="s">
        <v>38</v>
      </c>
      <c r="T1089" s="8" t="s">
        <v>38</v>
      </c>
      <c r="U1089" s="8" t="s">
        <v>371</v>
      </c>
      <c r="V1089" s="8" t="s">
        <v>231</v>
      </c>
      <c r="W1089" s="8" t="s">
        <v>338</v>
      </c>
      <c r="X1089" s="8" t="s">
        <v>37</v>
      </c>
      <c r="Y1089" s="8">
        <v>0</v>
      </c>
      <c r="Z1089" t="s">
        <v>28</v>
      </c>
      <c r="AA1089" t="s">
        <v>28</v>
      </c>
      <c r="AB1089" t="str">
        <f t="shared" si="34"/>
        <v>1159,14133,"FX MATT","2019-10-16","Ryan Hodgin","Samara Schlossman",23700,56.5,38,56.5,"B","010SBS","23#MEDIUM","35#LINER","ANY",1,"","","X","X","Shanae Codling","2018-2-24","JS","",0,"2019-10-16","2019-10-16"</v>
      </c>
      <c r="AC1089" t="s">
        <v>333</v>
      </c>
      <c r="AD1089" t="s">
        <v>332</v>
      </c>
      <c r="AE1089" t="str">
        <f t="shared" si="35"/>
        <v>INSERT INTO dash.Jobs VALUES (1159,14133,"FX MATT","2019-10-16","Ryan Hodgin","Samara Schlossman",23700,56.5,38,56.5,"B","010SBS","23#MEDIUM","35#LINER","ANY",1,"","","X","X","Shanae Codling","2018-2-24","JS","",0,"2019-10-16","2019-10-16");</v>
      </c>
    </row>
    <row r="1090" spans="1:31" x14ac:dyDescent="0.2">
      <c r="A1090">
        <v>1160</v>
      </c>
      <c r="B1090" s="8">
        <v>14134</v>
      </c>
      <c r="C1090" s="8" t="s">
        <v>58</v>
      </c>
      <c r="D1090" t="s">
        <v>28</v>
      </c>
      <c r="E1090" s="8" t="s">
        <v>358</v>
      </c>
      <c r="F1090" s="8" t="s">
        <v>359</v>
      </c>
      <c r="G1090" s="8">
        <v>6500</v>
      </c>
      <c r="H1090" s="8">
        <v>52</v>
      </c>
      <c r="I1090" s="8">
        <v>32.5</v>
      </c>
      <c r="J1090" s="8">
        <v>50.5</v>
      </c>
      <c r="K1090" s="8" t="s">
        <v>41</v>
      </c>
      <c r="L1090" s="8" t="s">
        <v>33</v>
      </c>
      <c r="M1090" s="8" t="s">
        <v>34</v>
      </c>
      <c r="N1090" s="8" t="s">
        <v>35</v>
      </c>
      <c r="O1090" s="8" t="s">
        <v>36</v>
      </c>
      <c r="P1090" s="8">
        <v>1</v>
      </c>
      <c r="Q1090" s="8" t="s">
        <v>37</v>
      </c>
      <c r="R1090" s="8" t="s">
        <v>37</v>
      </c>
      <c r="S1090" s="8" t="s">
        <v>38</v>
      </c>
      <c r="T1090" s="8" t="s">
        <v>38</v>
      </c>
      <c r="U1090" s="8" t="s">
        <v>358</v>
      </c>
      <c r="V1090" s="8" t="s">
        <v>215</v>
      </c>
      <c r="W1090" s="8" t="s">
        <v>338</v>
      </c>
      <c r="X1090" s="8" t="s">
        <v>37</v>
      </c>
      <c r="Y1090" s="8">
        <v>0</v>
      </c>
      <c r="Z1090" t="s">
        <v>28</v>
      </c>
      <c r="AA1090" t="s">
        <v>28</v>
      </c>
      <c r="AB1090" t="str">
        <f t="shared" si="34"/>
        <v>1160,14134,"MARC JACOBS","2019-10-16","Ryan Hodgin","Daisy Santana",6500,52,32.5,50.5,"B","010SBS","23#MEDIUM","35#LINER","ANY",1,"","","X","X","Ryan Hodgin","2018-2-13","JS","",0,"2019-10-16","2019-10-16"</v>
      </c>
      <c r="AC1090" t="s">
        <v>333</v>
      </c>
      <c r="AD1090" t="s">
        <v>332</v>
      </c>
      <c r="AE1090" t="str">
        <f t="shared" si="35"/>
        <v>INSERT INTO dash.Jobs VALUES (1160,14134,"MARC JACOBS","2019-10-16","Ryan Hodgin","Daisy Santana",6500,52,32.5,50.5,"B","010SBS","23#MEDIUM","35#LINER","ANY",1,"","","X","X","Ryan Hodgin","2018-2-13","JS","",0,"2019-10-16","2019-10-16");</v>
      </c>
    </row>
    <row r="1091" spans="1:31" x14ac:dyDescent="0.2">
      <c r="A1091">
        <v>1161</v>
      </c>
      <c r="B1091" s="8">
        <v>14135</v>
      </c>
      <c r="C1091" s="8" t="s">
        <v>78</v>
      </c>
      <c r="D1091" t="s">
        <v>28</v>
      </c>
      <c r="E1091" s="8" t="s">
        <v>358</v>
      </c>
      <c r="F1091" s="8" t="s">
        <v>362</v>
      </c>
      <c r="G1091" s="8">
        <v>12800</v>
      </c>
      <c r="H1091" s="8">
        <v>61.5</v>
      </c>
      <c r="I1091" s="8">
        <v>34.75</v>
      </c>
      <c r="J1091" s="8">
        <v>60.5</v>
      </c>
      <c r="K1091" s="8" t="s">
        <v>32</v>
      </c>
      <c r="L1091" s="8" t="s">
        <v>33</v>
      </c>
      <c r="M1091" s="8" t="s">
        <v>34</v>
      </c>
      <c r="N1091" s="8" t="s">
        <v>103</v>
      </c>
      <c r="O1091" s="8" t="s">
        <v>36</v>
      </c>
      <c r="P1091" s="8">
        <v>1</v>
      </c>
      <c r="Q1091" s="8" t="s">
        <v>37</v>
      </c>
      <c r="R1091" s="8" t="s">
        <v>37</v>
      </c>
      <c r="S1091" s="8" t="s">
        <v>38</v>
      </c>
      <c r="T1091" s="8" t="s">
        <v>38</v>
      </c>
      <c r="U1091" s="8" t="s">
        <v>371</v>
      </c>
      <c r="V1091" s="8" t="s">
        <v>231</v>
      </c>
      <c r="W1091" s="8" t="s">
        <v>63</v>
      </c>
      <c r="X1091" s="8" t="s">
        <v>37</v>
      </c>
      <c r="Y1091" s="8">
        <v>0</v>
      </c>
      <c r="Z1091" t="s">
        <v>28</v>
      </c>
      <c r="AA1091" t="s">
        <v>28</v>
      </c>
      <c r="AB1091" t="str">
        <f t="shared" si="34"/>
        <v>1161,14135,"PACKAGING TRENDS","2019-10-16","Ryan Hodgin","Fran Hice",12800,61.5,34.75,60.5,"E","010SBS","23#MEDIUM","30#BLEACHED","ANY",1,"","","X","X","Shanae Codling","2018-2-24","N/A","",0,"2019-10-16","2019-10-16"</v>
      </c>
      <c r="AC1091" t="s">
        <v>333</v>
      </c>
      <c r="AD1091" t="s">
        <v>332</v>
      </c>
      <c r="AE1091" t="str">
        <f t="shared" si="35"/>
        <v>INSERT INTO dash.Jobs VALUES (1161,14135,"PACKAGING TRENDS","2019-10-16","Ryan Hodgin","Fran Hice",12800,61.5,34.75,60.5,"E","010SBS","23#MEDIUM","30#BLEACHED","ANY",1,"","","X","X","Shanae Codling","2018-2-24","N/A","",0,"2019-10-16","2019-10-16");</v>
      </c>
    </row>
    <row r="1092" spans="1:31" x14ac:dyDescent="0.2">
      <c r="A1092">
        <v>1162</v>
      </c>
      <c r="B1092" s="8">
        <v>14136</v>
      </c>
      <c r="C1092" s="8" t="s">
        <v>54</v>
      </c>
      <c r="D1092" t="s">
        <v>28</v>
      </c>
      <c r="E1092" s="8" t="s">
        <v>358</v>
      </c>
      <c r="F1092" s="8" t="s">
        <v>363</v>
      </c>
      <c r="G1092" s="8">
        <v>30000</v>
      </c>
      <c r="H1092" s="8">
        <v>43.5</v>
      </c>
      <c r="I1092" s="8">
        <v>60</v>
      </c>
      <c r="J1092" s="8">
        <v>40.5</v>
      </c>
      <c r="K1092" s="8" t="s">
        <v>32</v>
      </c>
      <c r="L1092" s="8" t="s">
        <v>33</v>
      </c>
      <c r="M1092" s="8" t="s">
        <v>34</v>
      </c>
      <c r="N1092" s="8" t="s">
        <v>35</v>
      </c>
      <c r="O1092" s="8" t="s">
        <v>36</v>
      </c>
      <c r="P1092" s="8">
        <v>1</v>
      </c>
      <c r="Q1092" s="8" t="s">
        <v>37</v>
      </c>
      <c r="R1092" s="8" t="s">
        <v>37</v>
      </c>
      <c r="S1092" s="8" t="s">
        <v>38</v>
      </c>
      <c r="T1092" s="8" t="s">
        <v>38</v>
      </c>
      <c r="U1092" s="8" t="s">
        <v>371</v>
      </c>
      <c r="V1092" s="8" t="s">
        <v>218</v>
      </c>
      <c r="W1092" s="8" t="s">
        <v>148</v>
      </c>
      <c r="X1092" s="8" t="s">
        <v>37</v>
      </c>
      <c r="Y1092" s="8">
        <v>0</v>
      </c>
      <c r="Z1092" t="s">
        <v>28</v>
      </c>
      <c r="AA1092" t="s">
        <v>28</v>
      </c>
      <c r="AB1092" t="str">
        <f t="shared" si="34"/>
        <v>1162,14136,"KELLOGG'S","2019-10-16","Ryan Hodgin","Nancy Anthony",30000,43.5,60,40.5,"E","010SBS","23#MEDIUM","35#LINER","ANY",1,"","","X","X","Shanae Codling","2018-8-14","SC","",0,"2019-10-16","2019-10-16"</v>
      </c>
      <c r="AC1092" t="s">
        <v>333</v>
      </c>
      <c r="AD1092" t="s">
        <v>332</v>
      </c>
      <c r="AE1092" t="str">
        <f t="shared" si="35"/>
        <v>INSERT INTO dash.Jobs VALUES (1162,14136,"KELLOGG'S","2019-10-16","Ryan Hodgin","Nancy Anthony",30000,43.5,60,40.5,"E","010SBS","23#MEDIUM","35#LINER","ANY",1,"","","X","X","Shanae Codling","2018-8-14","SC","",0,"2019-10-16","2019-10-16");</v>
      </c>
    </row>
    <row r="1093" spans="1:31" x14ac:dyDescent="0.2">
      <c r="A1093">
        <v>1163</v>
      </c>
      <c r="B1093" s="8">
        <v>14137</v>
      </c>
      <c r="C1093" s="8" t="s">
        <v>65</v>
      </c>
      <c r="D1093" t="s">
        <v>28</v>
      </c>
      <c r="E1093" s="8" t="s">
        <v>367</v>
      </c>
      <c r="F1093" s="8" t="s">
        <v>363</v>
      </c>
      <c r="G1093" s="8">
        <v>6900</v>
      </c>
      <c r="H1093" s="8">
        <v>54.5</v>
      </c>
      <c r="I1093" s="8">
        <v>43.75</v>
      </c>
      <c r="J1093" s="8">
        <v>53</v>
      </c>
      <c r="K1093" s="8" t="s">
        <v>32</v>
      </c>
      <c r="L1093" s="8" t="s">
        <v>33</v>
      </c>
      <c r="M1093" s="8" t="s">
        <v>34</v>
      </c>
      <c r="N1093" s="8" t="s">
        <v>35</v>
      </c>
      <c r="O1093" s="8" t="s">
        <v>36</v>
      </c>
      <c r="P1093" s="8">
        <v>1</v>
      </c>
      <c r="Q1093" s="8" t="s">
        <v>37</v>
      </c>
      <c r="R1093" s="8" t="s">
        <v>37</v>
      </c>
      <c r="S1093" s="8" t="s">
        <v>38</v>
      </c>
      <c r="T1093" s="8" t="s">
        <v>38</v>
      </c>
      <c r="U1093" s="8" t="s">
        <v>371</v>
      </c>
      <c r="V1093" s="8" t="s">
        <v>209</v>
      </c>
      <c r="W1093" s="8" t="s">
        <v>148</v>
      </c>
      <c r="X1093" s="8" t="s">
        <v>37</v>
      </c>
      <c r="Y1093" s="8">
        <v>0</v>
      </c>
      <c r="Z1093" t="s">
        <v>28</v>
      </c>
      <c r="AA1093" t="s">
        <v>28</v>
      </c>
      <c r="AB1093" t="str">
        <f t="shared" si="34"/>
        <v>1163,14137,"FEDERAL MOGUL","2019-10-16","Tom Gottberg","Nancy Anthony",6900,54.5,43.75,53,"E","010SBS","23#MEDIUM","35#LINER","ANY",1,"","","X","X","Shanae Codling","2018-3-12","SC","",0,"2019-10-16","2019-10-16"</v>
      </c>
      <c r="AC1093" t="s">
        <v>333</v>
      </c>
      <c r="AD1093" t="s">
        <v>332</v>
      </c>
      <c r="AE1093" t="str">
        <f t="shared" si="35"/>
        <v>INSERT INTO dash.Jobs VALUES (1163,14137,"FEDERAL MOGUL","2019-10-16","Tom Gottberg","Nancy Anthony",6900,54.5,43.75,53,"E","010SBS","23#MEDIUM","35#LINER","ANY",1,"","","X","X","Shanae Codling","2018-3-12","SC","",0,"2019-10-16","2019-10-16");</v>
      </c>
    </row>
    <row r="1094" spans="1:31" x14ac:dyDescent="0.2">
      <c r="A1094">
        <v>1164</v>
      </c>
      <c r="B1094" s="8">
        <v>14138</v>
      </c>
      <c r="C1094" s="8" t="s">
        <v>65</v>
      </c>
      <c r="D1094" t="s">
        <v>28</v>
      </c>
      <c r="E1094" s="8" t="s">
        <v>367</v>
      </c>
      <c r="F1094" s="8" t="s">
        <v>363</v>
      </c>
      <c r="G1094" s="8">
        <v>48000</v>
      </c>
      <c r="H1094" s="8">
        <v>52</v>
      </c>
      <c r="I1094" s="8">
        <v>39</v>
      </c>
      <c r="J1094" s="8">
        <v>52</v>
      </c>
      <c r="K1094" s="8" t="s">
        <v>32</v>
      </c>
      <c r="L1094" s="8" t="s">
        <v>33</v>
      </c>
      <c r="M1094" s="8" t="s">
        <v>34</v>
      </c>
      <c r="N1094" s="8" t="s">
        <v>35</v>
      </c>
      <c r="O1094" s="8" t="s">
        <v>36</v>
      </c>
      <c r="P1094" s="8">
        <v>1</v>
      </c>
      <c r="Q1094" s="8" t="s">
        <v>37</v>
      </c>
      <c r="R1094" s="8" t="s">
        <v>37</v>
      </c>
      <c r="S1094" s="8" t="s">
        <v>38</v>
      </c>
      <c r="T1094" s="8" t="s">
        <v>38</v>
      </c>
      <c r="U1094" s="8" t="s">
        <v>364</v>
      </c>
      <c r="V1094" s="8" t="s">
        <v>238</v>
      </c>
      <c r="W1094" s="8" t="s">
        <v>63</v>
      </c>
      <c r="X1094" s="8" t="s">
        <v>37</v>
      </c>
      <c r="Y1094" s="8">
        <v>0</v>
      </c>
      <c r="Z1094" t="s">
        <v>28</v>
      </c>
      <c r="AA1094" t="s">
        <v>28</v>
      </c>
      <c r="AB1094" t="str">
        <f t="shared" si="34"/>
        <v>1164,14138,"FEDERAL MOGUL","2019-10-16","Tom Gottberg","Nancy Anthony",48000,52,39,52,"E","010SBS","23#MEDIUM","35#LINER","ANY",1,"","","X","X","Matt Seidler","2019-4-25","N/A","",0,"2019-10-16","2019-10-16"</v>
      </c>
      <c r="AC1094" t="s">
        <v>333</v>
      </c>
      <c r="AD1094" t="s">
        <v>332</v>
      </c>
      <c r="AE1094" t="str">
        <f t="shared" si="35"/>
        <v>INSERT INTO dash.Jobs VALUES (1164,14138,"FEDERAL MOGUL","2019-10-16","Tom Gottberg","Nancy Anthony",48000,52,39,52,"E","010SBS","23#MEDIUM","35#LINER","ANY",1,"","","X","X","Matt Seidler","2019-4-25","N/A","",0,"2019-10-16","2019-10-16");</v>
      </c>
    </row>
    <row r="1095" spans="1:31" x14ac:dyDescent="0.2">
      <c r="A1095">
        <v>1165</v>
      </c>
      <c r="B1095" s="8">
        <v>14139</v>
      </c>
      <c r="C1095" s="8" t="s">
        <v>45</v>
      </c>
      <c r="D1095" t="s">
        <v>28</v>
      </c>
      <c r="E1095" s="8" t="s">
        <v>367</v>
      </c>
      <c r="F1095" s="8" t="s">
        <v>361</v>
      </c>
      <c r="G1095" s="8">
        <v>26100</v>
      </c>
      <c r="H1095" s="8">
        <v>56.5</v>
      </c>
      <c r="I1095" s="8">
        <v>38</v>
      </c>
      <c r="J1095" s="8">
        <v>56.5</v>
      </c>
      <c r="K1095" s="8" t="s">
        <v>41</v>
      </c>
      <c r="L1095" s="8" t="s">
        <v>33</v>
      </c>
      <c r="M1095" s="8" t="s">
        <v>34</v>
      </c>
      <c r="N1095" s="8" t="s">
        <v>35</v>
      </c>
      <c r="O1095" s="8" t="s">
        <v>36</v>
      </c>
      <c r="P1095" s="8">
        <v>1</v>
      </c>
      <c r="Q1095" s="8" t="s">
        <v>37</v>
      </c>
      <c r="R1095" s="8" t="s">
        <v>37</v>
      </c>
      <c r="S1095" s="8" t="s">
        <v>38</v>
      </c>
      <c r="T1095" s="8" t="s">
        <v>38</v>
      </c>
      <c r="U1095" s="8" t="s">
        <v>371</v>
      </c>
      <c r="V1095" s="8" t="s">
        <v>231</v>
      </c>
      <c r="W1095" s="8" t="s">
        <v>338</v>
      </c>
      <c r="X1095" s="8" t="s">
        <v>37</v>
      </c>
      <c r="Y1095" s="8">
        <v>0</v>
      </c>
      <c r="Z1095" t="s">
        <v>28</v>
      </c>
      <c r="AA1095" t="s">
        <v>28</v>
      </c>
      <c r="AB1095" t="str">
        <f t="shared" si="34"/>
        <v>1165,14139,"FX MATT","2019-10-16","Tom Gottberg","Samara Schlossman",26100,56.5,38,56.5,"B","010SBS","23#MEDIUM","35#LINER","ANY",1,"","","X","X","Shanae Codling","2018-2-24","JS","",0,"2019-10-16","2019-10-16"</v>
      </c>
      <c r="AC1095" t="s">
        <v>333</v>
      </c>
      <c r="AD1095" t="s">
        <v>332</v>
      </c>
      <c r="AE1095" t="str">
        <f t="shared" si="35"/>
        <v>INSERT INTO dash.Jobs VALUES (1165,14139,"FX MATT","2019-10-16","Tom Gottberg","Samara Schlossman",26100,56.5,38,56.5,"B","010SBS","23#MEDIUM","35#LINER","ANY",1,"","","X","X","Shanae Codling","2018-2-24","JS","",0,"2019-10-16","2019-10-16");</v>
      </c>
    </row>
    <row r="1096" spans="1:31" x14ac:dyDescent="0.2">
      <c r="A1096">
        <v>1166</v>
      </c>
      <c r="B1096" s="8">
        <v>14140</v>
      </c>
      <c r="C1096" s="8" t="s">
        <v>39</v>
      </c>
      <c r="D1096" t="s">
        <v>28</v>
      </c>
      <c r="E1096" s="8" t="s">
        <v>367</v>
      </c>
      <c r="F1096" s="8" t="s">
        <v>360</v>
      </c>
      <c r="G1096" s="8">
        <v>20400</v>
      </c>
      <c r="H1096" s="8">
        <v>36</v>
      </c>
      <c r="I1096" s="8">
        <v>52</v>
      </c>
      <c r="J1096" s="8">
        <v>36</v>
      </c>
      <c r="K1096" s="8" t="s">
        <v>41</v>
      </c>
      <c r="L1096" s="8" t="s">
        <v>42</v>
      </c>
      <c r="M1096" s="8" t="s">
        <v>43</v>
      </c>
      <c r="N1096" s="8" t="s">
        <v>44</v>
      </c>
      <c r="O1096" s="8" t="s">
        <v>36</v>
      </c>
      <c r="P1096" s="8">
        <v>1</v>
      </c>
      <c r="Q1096" s="8" t="s">
        <v>37</v>
      </c>
      <c r="R1096" s="8" t="s">
        <v>37</v>
      </c>
      <c r="S1096" s="8" t="s">
        <v>38</v>
      </c>
      <c r="T1096" s="8" t="s">
        <v>38</v>
      </c>
      <c r="U1096" s="8" t="s">
        <v>358</v>
      </c>
      <c r="V1096" s="8" t="s">
        <v>215</v>
      </c>
      <c r="W1096" s="8" t="s">
        <v>30</v>
      </c>
      <c r="X1096" s="8" t="s">
        <v>37</v>
      </c>
      <c r="Y1096" s="8">
        <v>0</v>
      </c>
      <c r="Z1096" t="s">
        <v>28</v>
      </c>
      <c r="AA1096" t="s">
        <v>28</v>
      </c>
      <c r="AB1096" t="str">
        <f t="shared" si="34"/>
        <v>1166,14140,"REFRESCO","2019-10-16","Tom Gottberg","Jeff Tejeda",20400,36,52,36,"B","014SBS","33#MEDIUM","50.5#LINER","ANY",1,"","","X","X","Ryan Hodgin","2018-2-13","RH","",0,"2019-10-16","2019-10-16"</v>
      </c>
      <c r="AC1096" t="s">
        <v>333</v>
      </c>
      <c r="AD1096" t="s">
        <v>332</v>
      </c>
      <c r="AE1096" t="str">
        <f t="shared" si="35"/>
        <v>INSERT INTO dash.Jobs VALUES (1166,14140,"REFRESCO","2019-10-16","Tom Gottberg","Jeff Tejeda",20400,36,52,36,"B","014SBS","33#MEDIUM","50.5#LINER","ANY",1,"","","X","X","Ryan Hodgin","2018-2-13","RH","",0,"2019-10-16","2019-10-16");</v>
      </c>
    </row>
    <row r="1097" spans="1:31" x14ac:dyDescent="0.2">
      <c r="A1097">
        <v>1167</v>
      </c>
      <c r="B1097" s="8">
        <v>14141</v>
      </c>
      <c r="C1097" s="8" t="s">
        <v>47</v>
      </c>
      <c r="D1097" t="s">
        <v>28</v>
      </c>
      <c r="E1097" s="8" t="s">
        <v>367</v>
      </c>
      <c r="F1097" s="8" t="s">
        <v>366</v>
      </c>
      <c r="G1097" s="8">
        <v>3500</v>
      </c>
      <c r="H1097" s="8">
        <v>38.5</v>
      </c>
      <c r="I1097" s="8">
        <v>50.25</v>
      </c>
      <c r="J1097" s="8">
        <v>37.5</v>
      </c>
      <c r="K1097" s="8" t="s">
        <v>32</v>
      </c>
      <c r="L1097" s="8" t="s">
        <v>33</v>
      </c>
      <c r="M1097" s="8" t="s">
        <v>53</v>
      </c>
      <c r="N1097" s="8" t="s">
        <v>48</v>
      </c>
      <c r="O1097" s="8" t="s">
        <v>336</v>
      </c>
      <c r="P1097" s="8">
        <v>1</v>
      </c>
      <c r="Q1097" s="8" t="s">
        <v>37</v>
      </c>
      <c r="R1097" s="8" t="s">
        <v>37</v>
      </c>
      <c r="S1097" s="8" t="s">
        <v>38</v>
      </c>
      <c r="T1097" s="8" t="s">
        <v>38</v>
      </c>
      <c r="U1097" s="8" t="s">
        <v>358</v>
      </c>
      <c r="V1097" s="8" t="s">
        <v>215</v>
      </c>
      <c r="W1097" s="8" t="s">
        <v>148</v>
      </c>
      <c r="X1097" s="8" t="s">
        <v>37</v>
      </c>
      <c r="Y1097" s="8">
        <v>0</v>
      </c>
      <c r="Z1097" t="s">
        <v>28</v>
      </c>
      <c r="AA1097" t="s">
        <v>28</v>
      </c>
      <c r="AB1097" t="str">
        <f t="shared" si="34"/>
        <v>1167,14141,"QUAKER","2019-10-16","Tom Gottberg","Caroline Vega",3500,38.5,50.25,37.5,"E","010SBS","26#MEDIUM","42#LINER","KALLIMA",1,"","","X","X","Ryan Hodgin","2018-2-13","SC","",0,"2019-10-16","2019-10-16"</v>
      </c>
      <c r="AC1097" t="s">
        <v>333</v>
      </c>
      <c r="AD1097" t="s">
        <v>332</v>
      </c>
      <c r="AE1097" t="str">
        <f t="shared" si="35"/>
        <v>INSERT INTO dash.Jobs VALUES (1167,14141,"QUAKER","2019-10-16","Tom Gottberg","Caroline Vega",3500,38.5,50.25,37.5,"E","010SBS","26#MEDIUM","42#LINER","KALLIMA",1,"","","X","X","Ryan Hodgin","2018-2-13","SC","",0,"2019-10-16","2019-10-16");</v>
      </c>
    </row>
    <row r="1098" spans="1:31" x14ac:dyDescent="0.2">
      <c r="A1098">
        <v>1168</v>
      </c>
      <c r="B1098" s="8">
        <v>14142</v>
      </c>
      <c r="C1098" s="8" t="s">
        <v>54</v>
      </c>
      <c r="D1098" t="s">
        <v>28</v>
      </c>
      <c r="E1098" s="8" t="s">
        <v>367</v>
      </c>
      <c r="F1098" s="8" t="s">
        <v>363</v>
      </c>
      <c r="G1098" s="8">
        <v>32000</v>
      </c>
      <c r="H1098" s="8">
        <v>59.5</v>
      </c>
      <c r="I1098" s="8">
        <v>33.75</v>
      </c>
      <c r="J1098" s="8">
        <v>59.5</v>
      </c>
      <c r="K1098" s="8" t="s">
        <v>32</v>
      </c>
      <c r="L1098" s="8" t="s">
        <v>33</v>
      </c>
      <c r="M1098" s="8" t="s">
        <v>34</v>
      </c>
      <c r="N1098" s="8" t="s">
        <v>56</v>
      </c>
      <c r="O1098" s="8" t="s">
        <v>36</v>
      </c>
      <c r="P1098" s="8">
        <v>1</v>
      </c>
      <c r="Q1098" s="8" t="s">
        <v>37</v>
      </c>
      <c r="R1098" s="8" t="s">
        <v>37</v>
      </c>
      <c r="S1098" s="8" t="s">
        <v>38</v>
      </c>
      <c r="T1098" s="8" t="s">
        <v>38</v>
      </c>
      <c r="U1098" s="8" t="s">
        <v>371</v>
      </c>
      <c r="V1098" s="8" t="s">
        <v>231</v>
      </c>
      <c r="W1098" s="8" t="s">
        <v>338</v>
      </c>
      <c r="X1098" s="8" t="s">
        <v>37</v>
      </c>
      <c r="Y1098" s="8">
        <v>0</v>
      </c>
      <c r="Z1098" t="s">
        <v>28</v>
      </c>
      <c r="AA1098" t="s">
        <v>28</v>
      </c>
      <c r="AB1098" t="str">
        <f t="shared" si="34"/>
        <v>1168,14142,"KELLOGG'S","2019-10-16","Tom Gottberg","Nancy Anthony",32000,59.5,33.75,59.5,"E","010SBS","23#MEDIUM","26#LINER","ANY",1,"","","X","X","Shanae Codling","2018-2-24","JS","",0,"2019-10-16","2019-10-16"</v>
      </c>
      <c r="AC1098" t="s">
        <v>333</v>
      </c>
      <c r="AD1098" t="s">
        <v>332</v>
      </c>
      <c r="AE1098" t="str">
        <f t="shared" si="35"/>
        <v>INSERT INTO dash.Jobs VALUES (1168,14142,"KELLOGG'S","2019-10-16","Tom Gottberg","Nancy Anthony",32000,59.5,33.75,59.5,"E","010SBS","23#MEDIUM","26#LINER","ANY",1,"","","X","X","Shanae Codling","2018-2-24","JS","",0,"2019-10-16","2019-10-16");</v>
      </c>
    </row>
    <row r="1099" spans="1:31" x14ac:dyDescent="0.2">
      <c r="A1099">
        <v>1169</v>
      </c>
      <c r="B1099" s="8">
        <v>14143</v>
      </c>
      <c r="C1099" s="8" t="s">
        <v>54</v>
      </c>
      <c r="D1099" t="s">
        <v>28</v>
      </c>
      <c r="E1099" s="8" t="s">
        <v>367</v>
      </c>
      <c r="F1099" s="8" t="s">
        <v>363</v>
      </c>
      <c r="G1099" s="8">
        <v>160000</v>
      </c>
      <c r="H1099" s="8">
        <v>59.5</v>
      </c>
      <c r="I1099" s="8">
        <v>33.75</v>
      </c>
      <c r="J1099" s="8">
        <v>59.5</v>
      </c>
      <c r="K1099" s="8" t="s">
        <v>32</v>
      </c>
      <c r="L1099" s="8" t="s">
        <v>33</v>
      </c>
      <c r="M1099" s="8" t="s">
        <v>34</v>
      </c>
      <c r="N1099" s="8" t="s">
        <v>56</v>
      </c>
      <c r="O1099" s="8" t="s">
        <v>36</v>
      </c>
      <c r="P1099" s="8">
        <v>1</v>
      </c>
      <c r="Q1099" s="8" t="s">
        <v>37</v>
      </c>
      <c r="R1099" s="8" t="s">
        <v>37</v>
      </c>
      <c r="S1099" s="8" t="s">
        <v>38</v>
      </c>
      <c r="T1099" s="8" t="s">
        <v>38</v>
      </c>
      <c r="U1099" s="8" t="s">
        <v>371</v>
      </c>
      <c r="V1099" s="8" t="s">
        <v>228</v>
      </c>
      <c r="W1099" s="8" t="s">
        <v>338</v>
      </c>
      <c r="X1099" s="8" t="s">
        <v>37</v>
      </c>
      <c r="Y1099" s="8">
        <v>0</v>
      </c>
      <c r="Z1099" t="s">
        <v>28</v>
      </c>
      <c r="AA1099" t="s">
        <v>28</v>
      </c>
      <c r="AB1099" t="str">
        <f t="shared" si="34"/>
        <v>1169,14143,"KELLOGG'S","2019-10-16","Tom Gottberg","Nancy Anthony",160000,59.5,33.75,59.5,"E","010SBS","23#MEDIUM","26#LINER","ANY",1,"","","X","X","Shanae Codling","2018-4-28","JS","",0,"2019-10-16","2019-10-16"</v>
      </c>
      <c r="AC1099" t="s">
        <v>333</v>
      </c>
      <c r="AD1099" t="s">
        <v>332</v>
      </c>
      <c r="AE1099" t="str">
        <f t="shared" si="35"/>
        <v>INSERT INTO dash.Jobs VALUES (1169,14143,"KELLOGG'S","2019-10-16","Tom Gottberg","Nancy Anthony",160000,59.5,33.75,59.5,"E","010SBS","23#MEDIUM","26#LINER","ANY",1,"","","X","X","Shanae Codling","2018-4-28","JS","",0,"2019-10-16","2019-10-16");</v>
      </c>
    </row>
    <row r="1100" spans="1:31" x14ac:dyDescent="0.2">
      <c r="A1100">
        <v>1170</v>
      </c>
      <c r="B1100" s="8">
        <v>14144</v>
      </c>
      <c r="C1100" s="8" t="s">
        <v>54</v>
      </c>
      <c r="D1100" t="s">
        <v>28</v>
      </c>
      <c r="E1100" s="8" t="s">
        <v>367</v>
      </c>
      <c r="F1100" s="8" t="s">
        <v>363</v>
      </c>
      <c r="G1100" s="8">
        <v>24000</v>
      </c>
      <c r="H1100" s="8">
        <v>59.5</v>
      </c>
      <c r="I1100" s="8">
        <v>33.75</v>
      </c>
      <c r="J1100" s="8">
        <v>59.5</v>
      </c>
      <c r="K1100" s="8" t="s">
        <v>32</v>
      </c>
      <c r="L1100" s="8" t="s">
        <v>33</v>
      </c>
      <c r="M1100" s="8" t="s">
        <v>34</v>
      </c>
      <c r="N1100" s="8" t="s">
        <v>56</v>
      </c>
      <c r="O1100" s="8" t="s">
        <v>36</v>
      </c>
      <c r="P1100" s="8">
        <v>1</v>
      </c>
      <c r="Q1100" s="8" t="s">
        <v>37</v>
      </c>
      <c r="R1100" s="8" t="s">
        <v>37</v>
      </c>
      <c r="S1100" s="8" t="s">
        <v>38</v>
      </c>
      <c r="T1100" s="8" t="s">
        <v>38</v>
      </c>
      <c r="U1100" s="8" t="s">
        <v>371</v>
      </c>
      <c r="V1100" s="8" t="s">
        <v>218</v>
      </c>
      <c r="W1100" s="8" t="s">
        <v>148</v>
      </c>
      <c r="X1100" s="8" t="s">
        <v>37</v>
      </c>
      <c r="Y1100" s="8">
        <v>0</v>
      </c>
      <c r="Z1100" t="s">
        <v>28</v>
      </c>
      <c r="AA1100" t="s">
        <v>28</v>
      </c>
      <c r="AB1100" t="str">
        <f t="shared" si="34"/>
        <v>1170,14144,"KELLOGG'S","2019-10-16","Tom Gottberg","Nancy Anthony",24000,59.5,33.75,59.5,"E","010SBS","23#MEDIUM","26#LINER","ANY",1,"","","X","X","Shanae Codling","2018-8-14","SC","",0,"2019-10-16","2019-10-16"</v>
      </c>
      <c r="AC1100" t="s">
        <v>333</v>
      </c>
      <c r="AD1100" t="s">
        <v>332</v>
      </c>
      <c r="AE1100" t="str">
        <f t="shared" si="35"/>
        <v>INSERT INTO dash.Jobs VALUES (1170,14144,"KELLOGG'S","2019-10-16","Tom Gottberg","Nancy Anthony",24000,59.5,33.75,59.5,"E","010SBS","23#MEDIUM","26#LINER","ANY",1,"","","X","X","Shanae Codling","2018-8-14","SC","",0,"2019-10-16","2019-10-16");</v>
      </c>
    </row>
    <row r="1101" spans="1:31" x14ac:dyDescent="0.2">
      <c r="A1101">
        <v>1171</v>
      </c>
      <c r="B1101" s="8">
        <v>14145</v>
      </c>
      <c r="C1101" s="8" t="s">
        <v>54</v>
      </c>
      <c r="D1101" t="s">
        <v>28</v>
      </c>
      <c r="E1101" s="8" t="s">
        <v>367</v>
      </c>
      <c r="F1101" s="8" t="s">
        <v>363</v>
      </c>
      <c r="G1101" s="8">
        <v>60000</v>
      </c>
      <c r="H1101" s="8">
        <v>34</v>
      </c>
      <c r="I1101" s="8">
        <v>47</v>
      </c>
      <c r="J1101" s="8">
        <v>34</v>
      </c>
      <c r="K1101" s="8" t="s">
        <v>41</v>
      </c>
      <c r="L1101" s="8" t="s">
        <v>60</v>
      </c>
      <c r="M1101" s="8" t="s">
        <v>34</v>
      </c>
      <c r="N1101" s="8" t="s">
        <v>35</v>
      </c>
      <c r="O1101" s="8" t="s">
        <v>36</v>
      </c>
      <c r="P1101" s="8">
        <v>1</v>
      </c>
      <c r="Q1101" s="8" t="s">
        <v>37</v>
      </c>
      <c r="R1101" s="8" t="s">
        <v>37</v>
      </c>
      <c r="S1101" s="8" t="s">
        <v>38</v>
      </c>
      <c r="T1101" s="8" t="s">
        <v>38</v>
      </c>
      <c r="U1101" s="8" t="s">
        <v>371</v>
      </c>
      <c r="V1101" s="8" t="s">
        <v>228</v>
      </c>
      <c r="W1101" s="8" t="s">
        <v>338</v>
      </c>
      <c r="X1101" s="8" t="s">
        <v>37</v>
      </c>
      <c r="Y1101" s="8">
        <v>0</v>
      </c>
      <c r="Z1101" t="s">
        <v>28</v>
      </c>
      <c r="AA1101" t="s">
        <v>28</v>
      </c>
      <c r="AB1101" t="str">
        <f t="shared" si="34"/>
        <v>1171,14145,"KELLOGG'S","2019-10-16","Tom Gottberg","Nancy Anthony",60000,34,47,34,"B","012SBS","23#MEDIUM","35#LINER","ANY",1,"","","X","X","Shanae Codling","2018-4-28","JS","",0,"2019-10-16","2019-10-16"</v>
      </c>
      <c r="AC1101" t="s">
        <v>333</v>
      </c>
      <c r="AD1101" t="s">
        <v>332</v>
      </c>
      <c r="AE1101" t="str">
        <f t="shared" si="35"/>
        <v>INSERT INTO dash.Jobs VALUES (1171,14145,"KELLOGG'S","2019-10-16","Tom Gottberg","Nancy Anthony",60000,34,47,34,"B","012SBS","23#MEDIUM","35#LINER","ANY",1,"","","X","X","Shanae Codling","2018-4-28","JS","",0,"2019-10-16","2019-10-16");</v>
      </c>
    </row>
    <row r="1102" spans="1:31" x14ac:dyDescent="0.2">
      <c r="A1102">
        <v>1172</v>
      </c>
      <c r="B1102" s="8">
        <v>14146</v>
      </c>
      <c r="C1102" s="8" t="s">
        <v>54</v>
      </c>
      <c r="D1102" t="s">
        <v>28</v>
      </c>
      <c r="E1102" s="8" t="s">
        <v>367</v>
      </c>
      <c r="F1102" s="8" t="s">
        <v>363</v>
      </c>
      <c r="G1102" s="8">
        <v>180000</v>
      </c>
      <c r="H1102" s="8">
        <v>40</v>
      </c>
      <c r="I1102" s="8">
        <v>48.25</v>
      </c>
      <c r="J1102" s="8">
        <v>40</v>
      </c>
      <c r="K1102" s="8" t="s">
        <v>41</v>
      </c>
      <c r="L1102" s="8" t="s">
        <v>33</v>
      </c>
      <c r="M1102" s="8" t="s">
        <v>34</v>
      </c>
      <c r="N1102" s="8" t="s">
        <v>35</v>
      </c>
      <c r="O1102" s="8" t="s">
        <v>36</v>
      </c>
      <c r="P1102" s="8">
        <v>1</v>
      </c>
      <c r="Q1102" s="8" t="s">
        <v>37</v>
      </c>
      <c r="R1102" s="8" t="s">
        <v>37</v>
      </c>
      <c r="S1102" s="8" t="s">
        <v>38</v>
      </c>
      <c r="T1102" s="8" t="s">
        <v>38</v>
      </c>
      <c r="U1102" s="8" t="s">
        <v>371</v>
      </c>
      <c r="V1102" s="8" t="s">
        <v>225</v>
      </c>
      <c r="W1102" s="8" t="s">
        <v>338</v>
      </c>
      <c r="X1102" s="8" t="s">
        <v>37</v>
      </c>
      <c r="Y1102" s="8">
        <v>0</v>
      </c>
      <c r="Z1102" t="s">
        <v>28</v>
      </c>
      <c r="AA1102" t="s">
        <v>28</v>
      </c>
      <c r="AB1102" t="str">
        <f t="shared" si="34"/>
        <v>1172,14146,"KELLOGG'S","2019-10-16","Tom Gottberg","Nancy Anthony",180000,40,48.25,40,"B","010SBS","23#MEDIUM","35#LINER","ANY",1,"","","X","X","Shanae Codling","2018-4-16","JS","",0,"2019-10-16","2019-10-16"</v>
      </c>
      <c r="AC1102" t="s">
        <v>333</v>
      </c>
      <c r="AD1102" t="s">
        <v>332</v>
      </c>
      <c r="AE1102" t="str">
        <f t="shared" si="35"/>
        <v>INSERT INTO dash.Jobs VALUES (1172,14146,"KELLOGG'S","2019-10-16","Tom Gottberg","Nancy Anthony",180000,40,48.25,40,"B","010SBS","23#MEDIUM","35#LINER","ANY",1,"","","X","X","Shanae Codling","2018-4-16","JS","",0,"2019-10-16","2019-10-16");</v>
      </c>
    </row>
    <row r="1103" spans="1:31" x14ac:dyDescent="0.2">
      <c r="A1103">
        <v>1173</v>
      </c>
      <c r="B1103" s="8">
        <v>14147</v>
      </c>
      <c r="C1103" s="8" t="s">
        <v>54</v>
      </c>
      <c r="D1103" t="s">
        <v>28</v>
      </c>
      <c r="E1103" s="8" t="s">
        <v>367</v>
      </c>
      <c r="F1103" s="8" t="s">
        <v>363</v>
      </c>
      <c r="G1103" s="8">
        <v>24000</v>
      </c>
      <c r="H1103" s="8">
        <v>40</v>
      </c>
      <c r="I1103" s="8">
        <v>48.25</v>
      </c>
      <c r="J1103" s="8">
        <v>40</v>
      </c>
      <c r="K1103" s="8" t="s">
        <v>41</v>
      </c>
      <c r="L1103" s="8" t="s">
        <v>33</v>
      </c>
      <c r="M1103" s="8" t="s">
        <v>34</v>
      </c>
      <c r="N1103" s="8" t="s">
        <v>35</v>
      </c>
      <c r="O1103" s="8" t="s">
        <v>36</v>
      </c>
      <c r="P1103" s="8">
        <v>1</v>
      </c>
      <c r="Q1103" s="8" t="s">
        <v>37</v>
      </c>
      <c r="R1103" s="8" t="s">
        <v>37</v>
      </c>
      <c r="S1103" s="8" t="s">
        <v>38</v>
      </c>
      <c r="T1103" s="8" t="s">
        <v>94</v>
      </c>
      <c r="U1103" s="8" t="s">
        <v>371</v>
      </c>
      <c r="V1103" s="8" t="s">
        <v>219</v>
      </c>
      <c r="W1103" s="8" t="s">
        <v>338</v>
      </c>
      <c r="X1103" s="8" t="s">
        <v>37</v>
      </c>
      <c r="Y1103" s="8">
        <v>0</v>
      </c>
      <c r="Z1103" t="s">
        <v>28</v>
      </c>
      <c r="AA1103" t="s">
        <v>28</v>
      </c>
      <c r="AB1103" t="str">
        <f t="shared" si="34"/>
        <v>1173,14147,"KELLOGG'S","2019-10-16","Tom Gottberg","Nancy Anthony",24000,40,48.25,40,"B","010SBS","23#MEDIUM","35#LINER","ANY",1,"","","X","x","Shanae Codling","2018-6-12","JS","",0,"2019-10-16","2019-10-16"</v>
      </c>
      <c r="AC1103" t="s">
        <v>333</v>
      </c>
      <c r="AD1103" t="s">
        <v>332</v>
      </c>
      <c r="AE1103" t="str">
        <f t="shared" si="35"/>
        <v>INSERT INTO dash.Jobs VALUES (1173,14147,"KELLOGG'S","2019-10-16","Tom Gottberg","Nancy Anthony",24000,40,48.25,40,"B","010SBS","23#MEDIUM","35#LINER","ANY",1,"","","X","x","Shanae Codling","2018-6-12","JS","",0,"2019-10-16","2019-10-16");</v>
      </c>
    </row>
    <row r="1104" spans="1:31" x14ac:dyDescent="0.2">
      <c r="A1104">
        <v>1174</v>
      </c>
      <c r="B1104" s="8">
        <v>14148</v>
      </c>
      <c r="C1104" s="8" t="s">
        <v>54</v>
      </c>
      <c r="D1104" t="s">
        <v>28</v>
      </c>
      <c r="E1104" s="8" t="s">
        <v>358</v>
      </c>
      <c r="F1104" s="8" t="s">
        <v>363</v>
      </c>
      <c r="G1104" s="8">
        <v>43999.999999999993</v>
      </c>
      <c r="H1104" s="8">
        <v>58</v>
      </c>
      <c r="I1104" s="8">
        <v>37.25</v>
      </c>
      <c r="J1104" s="8">
        <v>57.5</v>
      </c>
      <c r="K1104" s="8" t="s">
        <v>41</v>
      </c>
      <c r="L1104" s="8" t="s">
        <v>33</v>
      </c>
      <c r="M1104" s="8" t="s">
        <v>34</v>
      </c>
      <c r="N1104" s="8" t="s">
        <v>35</v>
      </c>
      <c r="O1104" s="8" t="s">
        <v>36</v>
      </c>
      <c r="P1104" s="8">
        <v>1</v>
      </c>
      <c r="Q1104" s="8" t="s">
        <v>37</v>
      </c>
      <c r="R1104" s="8" t="s">
        <v>37</v>
      </c>
      <c r="S1104" s="8" t="s">
        <v>38</v>
      </c>
      <c r="T1104" s="8" t="s">
        <v>38</v>
      </c>
      <c r="U1104" s="8" t="s">
        <v>371</v>
      </c>
      <c r="V1104" s="8" t="s">
        <v>231</v>
      </c>
      <c r="W1104" s="8" t="s">
        <v>338</v>
      </c>
      <c r="X1104" s="8" t="s">
        <v>37</v>
      </c>
      <c r="Y1104" s="8">
        <v>0</v>
      </c>
      <c r="Z1104" t="s">
        <v>28</v>
      </c>
      <c r="AA1104" t="s">
        <v>28</v>
      </c>
      <c r="AB1104" t="str">
        <f t="shared" si="34"/>
        <v>1174,14148,"KELLOGG'S","2019-10-16","Ryan Hodgin","Nancy Anthony",44000,58,37.25,57.5,"B","010SBS","23#MEDIUM","35#LINER","ANY",1,"","","X","X","Shanae Codling","2018-2-24","JS","",0,"2019-10-16","2019-10-16"</v>
      </c>
      <c r="AC1104" t="s">
        <v>333</v>
      </c>
      <c r="AD1104" t="s">
        <v>332</v>
      </c>
      <c r="AE1104" t="str">
        <f t="shared" si="35"/>
        <v>INSERT INTO dash.Jobs VALUES (1174,14148,"KELLOGG'S","2019-10-16","Ryan Hodgin","Nancy Anthony",44000,58,37.25,57.5,"B","010SBS","23#MEDIUM","35#LINER","ANY",1,"","","X","X","Shanae Codling","2018-2-24","JS","",0,"2019-10-16","2019-10-16");</v>
      </c>
    </row>
    <row r="1105" spans="1:31" x14ac:dyDescent="0.2">
      <c r="A1105">
        <v>1175</v>
      </c>
      <c r="B1105" s="8">
        <v>14149</v>
      </c>
      <c r="C1105" s="8" t="s">
        <v>72</v>
      </c>
      <c r="D1105" t="s">
        <v>28</v>
      </c>
      <c r="E1105" s="8" t="s">
        <v>367</v>
      </c>
      <c r="F1105" s="8" t="s">
        <v>362</v>
      </c>
      <c r="G1105" s="8">
        <v>18000</v>
      </c>
      <c r="H1105" s="8">
        <v>32</v>
      </c>
      <c r="I1105" s="8">
        <v>51.25</v>
      </c>
      <c r="J1105" s="8">
        <v>31.5</v>
      </c>
      <c r="K1105" s="8" t="s">
        <v>41</v>
      </c>
      <c r="L1105" s="8" t="s">
        <v>33</v>
      </c>
      <c r="M1105" s="8" t="s">
        <v>34</v>
      </c>
      <c r="N1105" s="8" t="s">
        <v>35</v>
      </c>
      <c r="O1105" s="8" t="s">
        <v>36</v>
      </c>
      <c r="P1105" s="8">
        <v>1</v>
      </c>
      <c r="Q1105" s="8" t="s">
        <v>37</v>
      </c>
      <c r="R1105" s="8" t="s">
        <v>37</v>
      </c>
      <c r="S1105" s="8" t="s">
        <v>94</v>
      </c>
      <c r="T1105" s="8" t="s">
        <v>94</v>
      </c>
      <c r="U1105" s="8" t="s">
        <v>364</v>
      </c>
      <c r="V1105" s="8" t="s">
        <v>239</v>
      </c>
      <c r="W1105" s="8" t="s">
        <v>63</v>
      </c>
      <c r="X1105" s="8" t="s">
        <v>37</v>
      </c>
      <c r="Y1105" s="8">
        <v>0</v>
      </c>
      <c r="Z1105" t="s">
        <v>28</v>
      </c>
      <c r="AA1105" t="s">
        <v>28</v>
      </c>
      <c r="AB1105" t="str">
        <f t="shared" si="34"/>
        <v>1175,14149,"WORTHINGTON","2019-10-16","Tom Gottberg","Fran Hice",18000,32,51.25,31.5,"B","010SBS","23#MEDIUM","35#LINER","ANY",1,"","","x","x","Matt Seidler","2019-4-4","N/A","",0,"2019-10-16","2019-10-16"</v>
      </c>
      <c r="AC1105" t="s">
        <v>333</v>
      </c>
      <c r="AD1105" t="s">
        <v>332</v>
      </c>
      <c r="AE1105" t="str">
        <f t="shared" si="35"/>
        <v>INSERT INTO dash.Jobs VALUES (1175,14149,"WORTHINGTON","2019-10-16","Tom Gottberg","Fran Hice",18000,32,51.25,31.5,"B","010SBS","23#MEDIUM","35#LINER","ANY",1,"","","x","x","Matt Seidler","2019-4-4","N/A","",0,"2019-10-16","2019-10-16");</v>
      </c>
    </row>
    <row r="1106" spans="1:31" x14ac:dyDescent="0.2">
      <c r="A1106">
        <v>1176</v>
      </c>
      <c r="B1106" s="8">
        <v>14150</v>
      </c>
      <c r="C1106" s="8" t="s">
        <v>80</v>
      </c>
      <c r="D1106" t="s">
        <v>28</v>
      </c>
      <c r="E1106" s="8" t="s">
        <v>367</v>
      </c>
      <c r="F1106" s="8" t="s">
        <v>362</v>
      </c>
      <c r="G1106" s="8">
        <v>6300</v>
      </c>
      <c r="H1106" s="8">
        <v>52</v>
      </c>
      <c r="I1106" s="8">
        <v>31.75</v>
      </c>
      <c r="J1106" s="8">
        <v>49</v>
      </c>
      <c r="K1106" s="8" t="s">
        <v>32</v>
      </c>
      <c r="L1106" s="8" t="s">
        <v>33</v>
      </c>
      <c r="M1106" s="8" t="s">
        <v>34</v>
      </c>
      <c r="N1106" s="8" t="s">
        <v>35</v>
      </c>
      <c r="O1106" s="8" t="s">
        <v>36</v>
      </c>
      <c r="P1106" s="8">
        <v>1</v>
      </c>
      <c r="Q1106" s="8" t="s">
        <v>37</v>
      </c>
      <c r="R1106" s="8" t="s">
        <v>37</v>
      </c>
      <c r="S1106" s="8" t="s">
        <v>38</v>
      </c>
      <c r="T1106" s="8" t="s">
        <v>38</v>
      </c>
      <c r="U1106" s="8" t="s">
        <v>358</v>
      </c>
      <c r="V1106" s="8" t="s">
        <v>215</v>
      </c>
      <c r="W1106" s="8" t="s">
        <v>338</v>
      </c>
      <c r="X1106" s="8" t="s">
        <v>37</v>
      </c>
      <c r="Y1106" s="8">
        <v>0</v>
      </c>
      <c r="Z1106" t="s">
        <v>28</v>
      </c>
      <c r="AA1106" t="s">
        <v>28</v>
      </c>
      <c r="AB1106" t="str">
        <f t="shared" si="34"/>
        <v>1176,14150,"IMPRESS PKG.","2019-10-16","Tom Gottberg","Fran Hice",6300,52,31.75,49,"E","010SBS","23#MEDIUM","35#LINER","ANY",1,"","","X","X","Ryan Hodgin","2018-2-13","JS","",0,"2019-10-16","2019-10-16"</v>
      </c>
      <c r="AC1106" t="s">
        <v>333</v>
      </c>
      <c r="AD1106" t="s">
        <v>332</v>
      </c>
      <c r="AE1106" t="str">
        <f t="shared" si="35"/>
        <v>INSERT INTO dash.Jobs VALUES (1176,14150,"IMPRESS PKG.","2019-10-16","Tom Gottberg","Fran Hice",6300,52,31.75,49,"E","010SBS","23#MEDIUM","35#LINER","ANY",1,"","","X","X","Ryan Hodgin","2018-2-13","JS","",0,"2019-10-16","2019-10-16");</v>
      </c>
    </row>
    <row r="1107" spans="1:31" x14ac:dyDescent="0.2">
      <c r="A1107">
        <v>1177</v>
      </c>
      <c r="B1107" s="8">
        <v>14151</v>
      </c>
      <c r="C1107" s="8" t="s">
        <v>57</v>
      </c>
      <c r="D1107" t="s">
        <v>28</v>
      </c>
      <c r="E1107" s="8" t="s">
        <v>358</v>
      </c>
      <c r="F1107" s="8" t="s">
        <v>362</v>
      </c>
      <c r="G1107" s="8">
        <v>56000.000000000007</v>
      </c>
      <c r="H1107" s="8">
        <v>43.5</v>
      </c>
      <c r="I1107" s="8">
        <v>45.5</v>
      </c>
      <c r="J1107" s="8">
        <v>42</v>
      </c>
      <c r="K1107" s="8" t="s">
        <v>41</v>
      </c>
      <c r="L1107" s="8" t="s">
        <v>33</v>
      </c>
      <c r="M1107" s="8" t="s">
        <v>34</v>
      </c>
      <c r="N1107" s="8" t="s">
        <v>48</v>
      </c>
      <c r="O1107" s="8" t="s">
        <v>36</v>
      </c>
      <c r="P1107" s="8">
        <v>1</v>
      </c>
      <c r="Q1107" s="8" t="s">
        <v>37</v>
      </c>
      <c r="R1107" s="8" t="s">
        <v>37</v>
      </c>
      <c r="S1107" s="8" t="s">
        <v>38</v>
      </c>
      <c r="T1107" s="8" t="s">
        <v>38</v>
      </c>
      <c r="U1107" s="8" t="s">
        <v>371</v>
      </c>
      <c r="V1107" s="8" t="s">
        <v>231</v>
      </c>
      <c r="W1107" s="8" t="s">
        <v>338</v>
      </c>
      <c r="X1107" s="8" t="s">
        <v>37</v>
      </c>
      <c r="Y1107" s="8">
        <v>0</v>
      </c>
      <c r="Z1107" t="s">
        <v>28</v>
      </c>
      <c r="AA1107" t="s">
        <v>28</v>
      </c>
      <c r="AB1107" t="str">
        <f t="shared" si="34"/>
        <v>1177,14151,"ACTION PAK","2019-10-16","Ryan Hodgin","Fran Hice",56000,43.5,45.5,42,"B","010SBS","23#MEDIUM","42#LINER","ANY",1,"","","X","X","Shanae Codling","2018-2-24","JS","",0,"2019-10-16","2019-10-16"</v>
      </c>
      <c r="AC1107" t="s">
        <v>333</v>
      </c>
      <c r="AD1107" t="s">
        <v>332</v>
      </c>
      <c r="AE1107" t="str">
        <f t="shared" si="35"/>
        <v>INSERT INTO dash.Jobs VALUES (1177,14151,"ACTION PAK","2019-10-16","Ryan Hodgin","Fran Hice",56000,43.5,45.5,42,"B","010SBS","23#MEDIUM","42#LINER","ANY",1,"","","X","X","Shanae Codling","2018-2-24","JS","",0,"2019-10-16","2019-10-16");</v>
      </c>
    </row>
    <row r="1108" spans="1:31" x14ac:dyDescent="0.2">
      <c r="A1108">
        <v>1178</v>
      </c>
      <c r="B1108" s="8">
        <v>14152</v>
      </c>
      <c r="C1108" s="8" t="s">
        <v>83</v>
      </c>
      <c r="D1108" t="s">
        <v>28</v>
      </c>
      <c r="E1108" s="8" t="s">
        <v>358</v>
      </c>
      <c r="F1108" s="8" t="s">
        <v>361</v>
      </c>
      <c r="G1108" s="8">
        <v>4100</v>
      </c>
      <c r="H1108" s="8">
        <v>58</v>
      </c>
      <c r="I1108" s="8">
        <v>38</v>
      </c>
      <c r="J1108" s="8">
        <v>57</v>
      </c>
      <c r="K1108" s="8" t="s">
        <v>41</v>
      </c>
      <c r="L1108" s="8" t="s">
        <v>33</v>
      </c>
      <c r="M1108" s="8" t="s">
        <v>34</v>
      </c>
      <c r="N1108" s="8" t="s">
        <v>35</v>
      </c>
      <c r="O1108" s="8" t="s">
        <v>36</v>
      </c>
      <c r="P1108" s="8">
        <v>1</v>
      </c>
      <c r="Q1108" s="8" t="s">
        <v>37</v>
      </c>
      <c r="R1108" s="8" t="s">
        <v>37</v>
      </c>
      <c r="S1108" s="8" t="s">
        <v>38</v>
      </c>
      <c r="T1108" s="8" t="s">
        <v>38</v>
      </c>
      <c r="U1108" s="8" t="s">
        <v>358</v>
      </c>
      <c r="V1108" s="8" t="s">
        <v>221</v>
      </c>
      <c r="W1108" s="8" t="s">
        <v>338</v>
      </c>
      <c r="X1108" s="8" t="s">
        <v>37</v>
      </c>
      <c r="Y1108" s="8">
        <v>0</v>
      </c>
      <c r="Z1108" t="s">
        <v>28</v>
      </c>
      <c r="AA1108" t="s">
        <v>28</v>
      </c>
      <c r="AB1108" t="str">
        <f t="shared" si="34"/>
        <v>1178,14152,"GREEN MOUNTAIN BEVERAGE","2019-10-16","Ryan Hodgin","Samara Schlossman",4100,58,38,57,"B","010SBS","23#MEDIUM","35#LINER","ANY",1,"","","X","X","Ryan Hodgin","2018-2-17","JS","",0,"2019-10-16","2019-10-16"</v>
      </c>
      <c r="AC1108" t="s">
        <v>333</v>
      </c>
      <c r="AD1108" t="s">
        <v>332</v>
      </c>
      <c r="AE1108" t="str">
        <f t="shared" si="35"/>
        <v>INSERT INTO dash.Jobs VALUES (1178,14152,"GREEN MOUNTAIN BEVERAGE","2019-10-16","Ryan Hodgin","Samara Schlossman",4100,58,38,57,"B","010SBS","23#MEDIUM","35#LINER","ANY",1,"","","X","X","Ryan Hodgin","2018-2-17","JS","",0,"2019-10-16","2019-10-16");</v>
      </c>
    </row>
    <row r="1109" spans="1:31" x14ac:dyDescent="0.2">
      <c r="A1109">
        <v>1180</v>
      </c>
      <c r="B1109" s="8">
        <v>14154</v>
      </c>
      <c r="C1109" s="8" t="s">
        <v>67</v>
      </c>
      <c r="D1109" t="s">
        <v>28</v>
      </c>
      <c r="E1109" s="8" t="s">
        <v>358</v>
      </c>
      <c r="F1109" s="8" t="s">
        <v>362</v>
      </c>
      <c r="G1109" s="8">
        <v>180000</v>
      </c>
      <c r="H1109" s="8">
        <v>48</v>
      </c>
      <c r="I1109" s="8">
        <v>36.75</v>
      </c>
      <c r="J1109" s="8">
        <v>45.5</v>
      </c>
      <c r="K1109" s="8" t="s">
        <v>64</v>
      </c>
      <c r="L1109" s="8" t="s">
        <v>33</v>
      </c>
      <c r="M1109" s="8" t="s">
        <v>34</v>
      </c>
      <c r="N1109" s="8" t="s">
        <v>56</v>
      </c>
      <c r="O1109" s="8" t="s">
        <v>36</v>
      </c>
      <c r="P1109" s="8">
        <v>1</v>
      </c>
      <c r="Q1109" s="8" t="s">
        <v>37</v>
      </c>
      <c r="R1109" s="8" t="s">
        <v>37</v>
      </c>
      <c r="S1109" s="8" t="s">
        <v>38</v>
      </c>
      <c r="T1109" s="8" t="s">
        <v>38</v>
      </c>
      <c r="U1109" s="8" t="s">
        <v>371</v>
      </c>
      <c r="V1109" s="8" t="s">
        <v>207</v>
      </c>
      <c r="W1109" s="8" t="s">
        <v>148</v>
      </c>
      <c r="X1109" s="8" t="s">
        <v>37</v>
      </c>
      <c r="Y1109" s="8">
        <v>0</v>
      </c>
      <c r="Z1109" t="s">
        <v>28</v>
      </c>
      <c r="AA1109" t="s">
        <v>28</v>
      </c>
      <c r="AB1109" t="str">
        <f t="shared" si="34"/>
        <v>1180,14154,"ABBOTT-ACTION","2019-10-16","Ryan Hodgin","Fran Hice",180000,48,36.75,45.5,"F","010SBS","23#MEDIUM","26#LINER","ANY",1,"","","X","X","Shanae Codling","2018-8-24","SC","",0,"2019-10-16","2019-10-16"</v>
      </c>
      <c r="AC1109" t="s">
        <v>333</v>
      </c>
      <c r="AD1109" t="s">
        <v>332</v>
      </c>
      <c r="AE1109" t="str">
        <f t="shared" si="35"/>
        <v>INSERT INTO dash.Jobs VALUES (1180,14154,"ABBOTT-ACTION","2019-10-16","Ryan Hodgin","Fran Hice",180000,48,36.75,45.5,"F","010SBS","23#MEDIUM","26#LINER","ANY",1,"","","X","X","Shanae Codling","2018-8-24","SC","",0,"2019-10-16","2019-10-16");</v>
      </c>
    </row>
    <row r="1110" spans="1:31" x14ac:dyDescent="0.2">
      <c r="A1110">
        <v>1181</v>
      </c>
      <c r="B1110" s="8">
        <v>14155</v>
      </c>
      <c r="C1110" s="8" t="s">
        <v>54</v>
      </c>
      <c r="D1110" t="s">
        <v>28</v>
      </c>
      <c r="E1110" s="8" t="s">
        <v>358</v>
      </c>
      <c r="F1110" s="8" t="s">
        <v>363</v>
      </c>
      <c r="G1110" s="8">
        <v>20100</v>
      </c>
      <c r="H1110" s="8">
        <v>56.5</v>
      </c>
      <c r="I1110" s="8">
        <v>31</v>
      </c>
      <c r="J1110" s="8">
        <v>56.5</v>
      </c>
      <c r="K1110" s="8" t="s">
        <v>32</v>
      </c>
      <c r="L1110" s="8" t="s">
        <v>33</v>
      </c>
      <c r="M1110" s="8" t="s">
        <v>34</v>
      </c>
      <c r="N1110" s="8" t="s">
        <v>35</v>
      </c>
      <c r="O1110" s="8" t="s">
        <v>36</v>
      </c>
      <c r="P1110" s="8">
        <v>1</v>
      </c>
      <c r="Q1110" s="8" t="s">
        <v>37</v>
      </c>
      <c r="R1110" s="8" t="s">
        <v>37</v>
      </c>
      <c r="S1110" s="8" t="s">
        <v>38</v>
      </c>
      <c r="T1110" s="8" t="s">
        <v>38</v>
      </c>
      <c r="U1110" s="8" t="s">
        <v>371</v>
      </c>
      <c r="V1110" s="8" t="s">
        <v>231</v>
      </c>
      <c r="W1110" s="8" t="s">
        <v>338</v>
      </c>
      <c r="X1110" s="8" t="s">
        <v>37</v>
      </c>
      <c r="Y1110" s="8">
        <v>0</v>
      </c>
      <c r="Z1110" t="s">
        <v>28</v>
      </c>
      <c r="AA1110" t="s">
        <v>28</v>
      </c>
      <c r="AB1110" t="str">
        <f t="shared" si="34"/>
        <v>1181,14155,"KELLOGG'S","2019-10-16","Ryan Hodgin","Nancy Anthony",20100,56.5,31,56.5,"E","010SBS","23#MEDIUM","35#LINER","ANY",1,"","","X","X","Shanae Codling","2018-2-24","JS","",0,"2019-10-16","2019-10-16"</v>
      </c>
      <c r="AC1110" t="s">
        <v>333</v>
      </c>
      <c r="AD1110" t="s">
        <v>332</v>
      </c>
      <c r="AE1110" t="str">
        <f t="shared" si="35"/>
        <v>INSERT INTO dash.Jobs VALUES (1181,14155,"KELLOGG'S","2019-10-16","Ryan Hodgin","Nancy Anthony",20100,56.5,31,56.5,"E","010SBS","23#MEDIUM","35#LINER","ANY",1,"","","X","X","Shanae Codling","2018-2-24","JS","",0,"2019-10-16","2019-10-16");</v>
      </c>
    </row>
    <row r="1111" spans="1:31" x14ac:dyDescent="0.2">
      <c r="A1111">
        <v>1182</v>
      </c>
      <c r="B1111" s="8">
        <v>14156</v>
      </c>
      <c r="C1111" s="8" t="s">
        <v>61</v>
      </c>
      <c r="D1111" t="s">
        <v>28</v>
      </c>
      <c r="E1111" s="8" t="s">
        <v>358</v>
      </c>
      <c r="F1111" s="8" t="s">
        <v>362</v>
      </c>
      <c r="G1111" s="8">
        <v>15000</v>
      </c>
      <c r="H1111" s="8">
        <v>43.5</v>
      </c>
      <c r="I1111" s="8">
        <v>44.5</v>
      </c>
      <c r="J1111" s="8">
        <v>43.5</v>
      </c>
      <c r="K1111" s="8" t="s">
        <v>41</v>
      </c>
      <c r="L1111" s="8" t="s">
        <v>60</v>
      </c>
      <c r="M1111" s="8" t="s">
        <v>43</v>
      </c>
      <c r="N1111" s="8" t="s">
        <v>44</v>
      </c>
      <c r="O1111" s="8" t="s">
        <v>36</v>
      </c>
      <c r="P1111" s="8">
        <v>1</v>
      </c>
      <c r="Q1111" s="8" t="s">
        <v>37</v>
      </c>
      <c r="R1111" s="8" t="s">
        <v>37</v>
      </c>
      <c r="S1111" s="8" t="s">
        <v>38</v>
      </c>
      <c r="T1111" s="8" t="s">
        <v>38</v>
      </c>
      <c r="U1111" s="8" t="s">
        <v>371</v>
      </c>
      <c r="V1111" s="8" t="s">
        <v>225</v>
      </c>
      <c r="W1111" s="8" t="s">
        <v>63</v>
      </c>
      <c r="X1111" s="8" t="s">
        <v>37</v>
      </c>
      <c r="Y1111" s="8">
        <v>0</v>
      </c>
      <c r="Z1111" t="s">
        <v>28</v>
      </c>
      <c r="AA1111" t="s">
        <v>28</v>
      </c>
      <c r="AB1111" t="str">
        <f t="shared" si="34"/>
        <v>1182,14156,"CUSTOM BUILDING PROD.","2019-10-16","Ryan Hodgin","Fran Hice",15000,43.5,44.5,43.5,"B","012SBS","33#MEDIUM","50.5#LINER","ANY",1,"","","X","X","Shanae Codling","2018-4-16","N/A","",0,"2019-10-16","2019-10-16"</v>
      </c>
      <c r="AC1111" t="s">
        <v>333</v>
      </c>
      <c r="AD1111" t="s">
        <v>332</v>
      </c>
      <c r="AE1111" t="str">
        <f t="shared" si="35"/>
        <v>INSERT INTO dash.Jobs VALUES (1182,14156,"CUSTOM BUILDING PROD.","2019-10-16","Ryan Hodgin","Fran Hice",15000,43.5,44.5,43.5,"B","012SBS","33#MEDIUM","50.5#LINER","ANY",1,"","","X","X","Shanae Codling","2018-4-16","N/A","",0,"2019-10-16","2019-10-16");</v>
      </c>
    </row>
    <row r="1112" spans="1:31" x14ac:dyDescent="0.2">
      <c r="A1112">
        <v>1183</v>
      </c>
      <c r="B1112" s="8">
        <v>14157</v>
      </c>
      <c r="C1112" s="8" t="s">
        <v>61</v>
      </c>
      <c r="D1112" t="s">
        <v>28</v>
      </c>
      <c r="E1112" s="8" t="s">
        <v>358</v>
      </c>
      <c r="F1112" s="8" t="s">
        <v>362</v>
      </c>
      <c r="G1112" s="8">
        <v>45000</v>
      </c>
      <c r="H1112" s="8">
        <v>37.5</v>
      </c>
      <c r="I1112" s="8">
        <v>60.75</v>
      </c>
      <c r="J1112" s="8">
        <v>37.5</v>
      </c>
      <c r="K1112" s="8" t="s">
        <v>41</v>
      </c>
      <c r="L1112" s="8" t="s">
        <v>60</v>
      </c>
      <c r="M1112" s="8" t="s">
        <v>43</v>
      </c>
      <c r="N1112" s="8" t="s">
        <v>44</v>
      </c>
      <c r="O1112" s="8" t="s">
        <v>36</v>
      </c>
      <c r="P1112" s="8">
        <v>1</v>
      </c>
      <c r="Q1112" s="8" t="s">
        <v>37</v>
      </c>
      <c r="R1112" s="8" t="s">
        <v>37</v>
      </c>
      <c r="S1112" s="8" t="s">
        <v>38</v>
      </c>
      <c r="T1112" s="8" t="s">
        <v>94</v>
      </c>
      <c r="U1112" s="8" t="s">
        <v>371</v>
      </c>
      <c r="V1112" s="8" t="s">
        <v>209</v>
      </c>
      <c r="W1112" s="8" t="s">
        <v>338</v>
      </c>
      <c r="X1112" s="8" t="s">
        <v>37</v>
      </c>
      <c r="Y1112" s="8">
        <v>0</v>
      </c>
      <c r="Z1112" t="s">
        <v>28</v>
      </c>
      <c r="AA1112" t="s">
        <v>28</v>
      </c>
      <c r="AB1112" t="str">
        <f t="shared" si="34"/>
        <v>1183,14157,"CUSTOM BUILDING PROD.","2019-10-16","Ryan Hodgin","Fran Hice",45000,37.5,60.75,37.5,"B","012SBS","33#MEDIUM","50.5#LINER","ANY",1,"","","X","x","Shanae Codling","2018-3-12","JS","",0,"2019-10-16","2019-10-16"</v>
      </c>
      <c r="AC1112" t="s">
        <v>333</v>
      </c>
      <c r="AD1112" t="s">
        <v>332</v>
      </c>
      <c r="AE1112" t="str">
        <f t="shared" si="35"/>
        <v>INSERT INTO dash.Jobs VALUES (1183,14157,"CUSTOM BUILDING PROD.","2019-10-16","Ryan Hodgin","Fran Hice",45000,37.5,60.75,37.5,"B","012SBS","33#MEDIUM","50.5#LINER","ANY",1,"","","X","x","Shanae Codling","2018-3-12","JS","",0,"2019-10-16","2019-10-16");</v>
      </c>
    </row>
    <row r="1113" spans="1:31" x14ac:dyDescent="0.2">
      <c r="A1113">
        <v>1184</v>
      </c>
      <c r="B1113" s="8">
        <v>14158</v>
      </c>
      <c r="C1113" s="8" t="s">
        <v>82</v>
      </c>
      <c r="D1113" t="s">
        <v>28</v>
      </c>
      <c r="E1113" s="8" t="s">
        <v>358</v>
      </c>
      <c r="F1113" s="8" t="s">
        <v>362</v>
      </c>
      <c r="G1113" s="8">
        <v>4000</v>
      </c>
      <c r="H1113" s="8">
        <v>48</v>
      </c>
      <c r="I1113" s="8">
        <v>30.5</v>
      </c>
      <c r="J1113" s="8">
        <v>48</v>
      </c>
      <c r="K1113" s="8" t="s">
        <v>41</v>
      </c>
      <c r="L1113" s="8" t="s">
        <v>33</v>
      </c>
      <c r="M1113" s="8" t="s">
        <v>34</v>
      </c>
      <c r="N1113" s="8" t="s">
        <v>35</v>
      </c>
      <c r="O1113" s="8" t="s">
        <v>36</v>
      </c>
      <c r="P1113" s="8">
        <v>1</v>
      </c>
      <c r="Q1113" s="8" t="s">
        <v>37</v>
      </c>
      <c r="R1113" s="8" t="s">
        <v>37</v>
      </c>
      <c r="S1113" s="8" t="s">
        <v>38</v>
      </c>
      <c r="T1113" s="8" t="s">
        <v>38</v>
      </c>
      <c r="U1113" s="8" t="s">
        <v>371</v>
      </c>
      <c r="V1113" s="8" t="s">
        <v>231</v>
      </c>
      <c r="W1113" s="8" t="s">
        <v>338</v>
      </c>
      <c r="X1113" s="8" t="s">
        <v>37</v>
      </c>
      <c r="Y1113" s="8">
        <v>0</v>
      </c>
      <c r="Z1113" t="s">
        <v>28</v>
      </c>
      <c r="AA1113" t="s">
        <v>28</v>
      </c>
      <c r="AB1113" t="str">
        <f t="shared" si="34"/>
        <v>1184,14158,"ZWILLING JA HENCKELS","2019-10-16","Ryan Hodgin","Fran Hice",4000,48,30.5,48,"B","010SBS","23#MEDIUM","35#LINER","ANY",1,"","","X","X","Shanae Codling","2018-2-24","JS","",0,"2019-10-16","2019-10-16"</v>
      </c>
      <c r="AC1113" t="s">
        <v>333</v>
      </c>
      <c r="AD1113" t="s">
        <v>332</v>
      </c>
      <c r="AE1113" t="str">
        <f t="shared" si="35"/>
        <v>INSERT INTO dash.Jobs VALUES (1184,14158,"ZWILLING JA HENCKELS","2019-10-16","Ryan Hodgin","Fran Hice",4000,48,30.5,48,"B","010SBS","23#MEDIUM","35#LINER","ANY",1,"","","X","X","Shanae Codling","2018-2-24","JS","",0,"2019-10-16","2019-10-16");</v>
      </c>
    </row>
    <row r="1114" spans="1:31" x14ac:dyDescent="0.2">
      <c r="A1114">
        <v>1185</v>
      </c>
      <c r="B1114" s="8">
        <v>14159</v>
      </c>
      <c r="C1114" s="8" t="s">
        <v>62</v>
      </c>
      <c r="D1114" t="s">
        <v>28</v>
      </c>
      <c r="E1114" s="8" t="s">
        <v>358</v>
      </c>
      <c r="F1114" s="8" t="s">
        <v>360</v>
      </c>
      <c r="G1114" s="8">
        <v>126500</v>
      </c>
      <c r="H1114" s="8">
        <v>43.5</v>
      </c>
      <c r="I1114" s="8">
        <v>52.75</v>
      </c>
      <c r="J1114" s="8">
        <v>43.333333333333336</v>
      </c>
      <c r="K1114" s="8" t="s">
        <v>32</v>
      </c>
      <c r="L1114" s="8" t="s">
        <v>33</v>
      </c>
      <c r="M1114" s="8" t="s">
        <v>34</v>
      </c>
      <c r="N1114" s="8" t="s">
        <v>35</v>
      </c>
      <c r="O1114" s="8" t="s">
        <v>36</v>
      </c>
      <c r="P1114" s="8">
        <v>1</v>
      </c>
      <c r="Q1114" s="8" t="s">
        <v>37</v>
      </c>
      <c r="R1114" s="8" t="s">
        <v>37</v>
      </c>
      <c r="S1114" s="8" t="s">
        <v>38</v>
      </c>
      <c r="T1114" s="8" t="s">
        <v>38</v>
      </c>
      <c r="U1114" s="8" t="s">
        <v>371</v>
      </c>
      <c r="V1114" s="8" t="s">
        <v>228</v>
      </c>
      <c r="W1114" s="8" t="s">
        <v>338</v>
      </c>
      <c r="X1114" s="8" t="s">
        <v>37</v>
      </c>
      <c r="Y1114" s="8">
        <v>0</v>
      </c>
      <c r="Z1114" t="s">
        <v>28</v>
      </c>
      <c r="AA1114" t="s">
        <v>28</v>
      </c>
      <c r="AB1114" t="str">
        <f t="shared" si="34"/>
        <v>1185,14159,"FIVE STAR CORRUGATED","2019-10-16","Ryan Hodgin","Jeff Tejeda",126500,43.5,52.75,43.3333333333333,"E","010SBS","23#MEDIUM","35#LINER","ANY",1,"","","X","X","Shanae Codling","2018-4-28","JS","",0,"2019-10-16","2019-10-16"</v>
      </c>
      <c r="AC1114" t="s">
        <v>333</v>
      </c>
      <c r="AD1114" t="s">
        <v>332</v>
      </c>
      <c r="AE1114" t="str">
        <f t="shared" si="35"/>
        <v>INSERT INTO dash.Jobs VALUES (1185,14159,"FIVE STAR CORRUGATED","2019-10-16","Ryan Hodgin","Jeff Tejeda",126500,43.5,52.75,43.3333333333333,"E","010SBS","23#MEDIUM","35#LINER","ANY",1,"","","X","X","Shanae Codling","2018-4-28","JS","",0,"2019-10-16","2019-10-16");</v>
      </c>
    </row>
    <row r="1115" spans="1:31" x14ac:dyDescent="0.2">
      <c r="A1115">
        <v>1186</v>
      </c>
      <c r="B1115" s="8">
        <v>14160</v>
      </c>
      <c r="C1115" s="8" t="s">
        <v>47</v>
      </c>
      <c r="D1115" t="s">
        <v>28</v>
      </c>
      <c r="E1115" s="8" t="s">
        <v>367</v>
      </c>
      <c r="F1115" s="8" t="s">
        <v>366</v>
      </c>
      <c r="G1115" s="8">
        <v>11400</v>
      </c>
      <c r="H1115" s="8">
        <v>48</v>
      </c>
      <c r="I1115" s="8">
        <v>34</v>
      </c>
      <c r="J1115" s="8">
        <v>47.5</v>
      </c>
      <c r="K1115" s="8" t="s">
        <v>32</v>
      </c>
      <c r="L1115" s="8" t="s">
        <v>33</v>
      </c>
      <c r="M1115" s="8" t="s">
        <v>34</v>
      </c>
      <c r="N1115" s="8" t="s">
        <v>66</v>
      </c>
      <c r="O1115" s="8" t="s">
        <v>336</v>
      </c>
      <c r="P1115" s="8">
        <v>1</v>
      </c>
      <c r="Q1115" s="8" t="s">
        <v>37</v>
      </c>
      <c r="R1115" s="8" t="s">
        <v>37</v>
      </c>
      <c r="S1115" s="8" t="s">
        <v>38</v>
      </c>
      <c r="T1115" s="8" t="s">
        <v>94</v>
      </c>
      <c r="U1115" s="8" t="s">
        <v>371</v>
      </c>
      <c r="V1115" s="8" t="s">
        <v>223</v>
      </c>
      <c r="W1115" s="8" t="s">
        <v>338</v>
      </c>
      <c r="X1115" s="8" t="s">
        <v>37</v>
      </c>
      <c r="Y1115" s="8">
        <v>0</v>
      </c>
      <c r="Z1115" t="s">
        <v>28</v>
      </c>
      <c r="AA1115" t="s">
        <v>28</v>
      </c>
      <c r="AB1115" t="str">
        <f t="shared" si="34"/>
        <v>1186,14160,"QUAKER","2019-10-16","Tom Gottberg","Caroline Vega",11400,48,34,47.5,"E","010SBS","23#MEDIUM","35#HCL LINER","KALLIMA",1,"","","X","x","Shanae Codling","2018-3-22","JS","",0,"2019-10-16","2019-10-16"</v>
      </c>
      <c r="AC1115" t="s">
        <v>333</v>
      </c>
      <c r="AD1115" t="s">
        <v>332</v>
      </c>
      <c r="AE1115" t="str">
        <f t="shared" si="35"/>
        <v>INSERT INTO dash.Jobs VALUES (1186,14160,"QUAKER","2019-10-16","Tom Gottberg","Caroline Vega",11400,48,34,47.5,"E","010SBS","23#MEDIUM","35#HCL LINER","KALLIMA",1,"","","X","x","Shanae Codling","2018-3-22","JS","",0,"2019-10-16","2019-10-16");</v>
      </c>
    </row>
    <row r="1116" spans="1:31" x14ac:dyDescent="0.2">
      <c r="A1116">
        <v>1187</v>
      </c>
      <c r="B1116" s="8">
        <v>14161</v>
      </c>
      <c r="C1116" s="8" t="s">
        <v>68</v>
      </c>
      <c r="D1116" t="s">
        <v>28</v>
      </c>
      <c r="E1116" s="8" t="s">
        <v>358</v>
      </c>
      <c r="F1116" s="8" t="s">
        <v>360</v>
      </c>
      <c r="G1116" s="8">
        <v>54000</v>
      </c>
      <c r="H1116" s="8">
        <v>43.5</v>
      </c>
      <c r="I1116" s="8">
        <v>53.5</v>
      </c>
      <c r="J1116" s="8">
        <v>43.5</v>
      </c>
      <c r="K1116" s="8" t="s">
        <v>32</v>
      </c>
      <c r="L1116" s="8" t="s">
        <v>33</v>
      </c>
      <c r="M1116" s="8" t="s">
        <v>34</v>
      </c>
      <c r="N1116" s="8" t="s">
        <v>35</v>
      </c>
      <c r="O1116" s="8" t="s">
        <v>36</v>
      </c>
      <c r="P1116" s="8">
        <v>1</v>
      </c>
      <c r="Q1116" s="8" t="s">
        <v>37</v>
      </c>
      <c r="R1116" s="8" t="s">
        <v>37</v>
      </c>
      <c r="S1116" s="8" t="s">
        <v>38</v>
      </c>
      <c r="T1116" s="8" t="s">
        <v>38</v>
      </c>
      <c r="U1116" s="8" t="s">
        <v>371</v>
      </c>
      <c r="V1116" s="8" t="s">
        <v>231</v>
      </c>
      <c r="W1116" s="8" t="s">
        <v>338</v>
      </c>
      <c r="X1116" s="8" t="s">
        <v>37</v>
      </c>
      <c r="Y1116" s="8">
        <v>0</v>
      </c>
      <c r="Z1116" t="s">
        <v>28</v>
      </c>
      <c r="AA1116" t="s">
        <v>28</v>
      </c>
      <c r="AB1116" t="str">
        <f t="shared" si="34"/>
        <v>1187,14161,"FRITO-LAY","2019-10-16","Ryan Hodgin","Jeff Tejeda",54000,43.5,53.5,43.5,"E","010SBS","23#MEDIUM","35#LINER","ANY",1,"","","X","X","Shanae Codling","2018-2-24","JS","",0,"2019-10-16","2019-10-16"</v>
      </c>
      <c r="AC1116" t="s">
        <v>333</v>
      </c>
      <c r="AD1116" t="s">
        <v>332</v>
      </c>
      <c r="AE1116" t="str">
        <f t="shared" si="35"/>
        <v>INSERT INTO dash.Jobs VALUES (1187,14161,"FRITO-LAY","2019-10-16","Ryan Hodgin","Jeff Tejeda",54000,43.5,53.5,43.5,"E","010SBS","23#MEDIUM","35#LINER","ANY",1,"","","X","X","Shanae Codling","2018-2-24","JS","",0,"2019-10-16","2019-10-16");</v>
      </c>
    </row>
    <row r="1117" spans="1:31" x14ac:dyDescent="0.2">
      <c r="A1117">
        <v>1188</v>
      </c>
      <c r="B1117" s="8">
        <v>14162</v>
      </c>
      <c r="C1117" s="8" t="s">
        <v>39</v>
      </c>
      <c r="D1117" t="s">
        <v>28</v>
      </c>
      <c r="E1117" s="8" t="s">
        <v>358</v>
      </c>
      <c r="F1117" s="8" t="s">
        <v>360</v>
      </c>
      <c r="G1117" s="8">
        <v>20400</v>
      </c>
      <c r="H1117" s="8">
        <v>36</v>
      </c>
      <c r="I1117" s="8">
        <v>52</v>
      </c>
      <c r="J1117" s="8">
        <v>36</v>
      </c>
      <c r="K1117" s="8" t="s">
        <v>41</v>
      </c>
      <c r="L1117" s="8" t="s">
        <v>42</v>
      </c>
      <c r="M1117" s="8" t="s">
        <v>43</v>
      </c>
      <c r="N1117" s="8" t="s">
        <v>44</v>
      </c>
      <c r="O1117" s="8" t="s">
        <v>36</v>
      </c>
      <c r="P1117" s="8">
        <v>1</v>
      </c>
      <c r="Q1117" s="8" t="s">
        <v>37</v>
      </c>
      <c r="R1117" s="8" t="s">
        <v>37</v>
      </c>
      <c r="S1117" s="8" t="s">
        <v>38</v>
      </c>
      <c r="T1117" s="8" t="s">
        <v>38</v>
      </c>
      <c r="U1117" s="8" t="s">
        <v>371</v>
      </c>
      <c r="V1117" s="8" t="s">
        <v>231</v>
      </c>
      <c r="W1117" s="8" t="s">
        <v>338</v>
      </c>
      <c r="X1117" s="8" t="s">
        <v>37</v>
      </c>
      <c r="Y1117" s="8">
        <v>0</v>
      </c>
      <c r="Z1117" t="s">
        <v>28</v>
      </c>
      <c r="AA1117" t="s">
        <v>28</v>
      </c>
      <c r="AB1117" t="str">
        <f t="shared" si="34"/>
        <v>1188,14162,"REFRESCO","2019-10-16","Ryan Hodgin","Jeff Tejeda",20400,36,52,36,"B","014SBS","33#MEDIUM","50.5#LINER","ANY",1,"","","X","X","Shanae Codling","2018-2-24","JS","",0,"2019-10-16","2019-10-16"</v>
      </c>
      <c r="AC1117" t="s">
        <v>333</v>
      </c>
      <c r="AD1117" t="s">
        <v>332</v>
      </c>
      <c r="AE1117" t="str">
        <f t="shared" si="35"/>
        <v>INSERT INTO dash.Jobs VALUES (1188,14162,"REFRESCO","2019-10-16","Ryan Hodgin","Jeff Tejeda",20400,36,52,36,"B","014SBS","33#MEDIUM","50.5#LINER","ANY",1,"","","X","X","Shanae Codling","2018-2-24","JS","",0,"2019-10-16","2019-10-16");</v>
      </c>
    </row>
    <row r="1118" spans="1:31" x14ac:dyDescent="0.2">
      <c r="A1118">
        <v>1189</v>
      </c>
      <c r="B1118" s="8">
        <v>14163</v>
      </c>
      <c r="C1118" s="8" t="s">
        <v>54</v>
      </c>
      <c r="D1118" t="s">
        <v>28</v>
      </c>
      <c r="E1118" s="8" t="s">
        <v>358</v>
      </c>
      <c r="F1118" s="8" t="s">
        <v>363</v>
      </c>
      <c r="G1118" s="8">
        <v>45000</v>
      </c>
      <c r="H1118" s="8">
        <v>36</v>
      </c>
      <c r="I1118" s="8">
        <v>48.25</v>
      </c>
      <c r="J1118" s="8">
        <v>34.5</v>
      </c>
      <c r="K1118" s="8" t="s">
        <v>41</v>
      </c>
      <c r="L1118" s="8" t="s">
        <v>33</v>
      </c>
      <c r="M1118" s="8" t="s">
        <v>34</v>
      </c>
      <c r="N1118" s="8" t="s">
        <v>66</v>
      </c>
      <c r="O1118" s="8" t="s">
        <v>36</v>
      </c>
      <c r="P1118" s="8">
        <v>1</v>
      </c>
      <c r="Q1118" s="8" t="s">
        <v>37</v>
      </c>
      <c r="R1118" s="8" t="s">
        <v>37</v>
      </c>
      <c r="S1118" s="8" t="s">
        <v>38</v>
      </c>
      <c r="T1118" s="8" t="s">
        <v>38</v>
      </c>
      <c r="U1118" s="8" t="s">
        <v>371</v>
      </c>
      <c r="V1118" s="8" t="s">
        <v>207</v>
      </c>
      <c r="W1118" s="8" t="s">
        <v>148</v>
      </c>
      <c r="X1118" s="8" t="s">
        <v>37</v>
      </c>
      <c r="Y1118" s="8">
        <v>0</v>
      </c>
      <c r="Z1118" t="s">
        <v>28</v>
      </c>
      <c r="AA1118" t="s">
        <v>28</v>
      </c>
      <c r="AB1118" t="str">
        <f t="shared" si="34"/>
        <v>1189,14163,"KELLOGG'S","2019-10-16","Ryan Hodgin","Nancy Anthony",45000,36,48.25,34.5,"B","010SBS","23#MEDIUM","35#HCL LINER","ANY",1,"","","X","X","Shanae Codling","2018-8-24","SC","",0,"2019-10-16","2019-10-16"</v>
      </c>
      <c r="AC1118" t="s">
        <v>333</v>
      </c>
      <c r="AD1118" t="s">
        <v>332</v>
      </c>
      <c r="AE1118" t="str">
        <f t="shared" si="35"/>
        <v>INSERT INTO dash.Jobs VALUES (1189,14163,"KELLOGG'S","2019-10-16","Ryan Hodgin","Nancy Anthony",45000,36,48.25,34.5,"B","010SBS","23#MEDIUM","35#HCL LINER","ANY",1,"","","X","X","Shanae Codling","2018-8-24","SC","",0,"2019-10-16","2019-10-16");</v>
      </c>
    </row>
    <row r="1119" spans="1:31" x14ac:dyDescent="0.2">
      <c r="A1119">
        <v>1190</v>
      </c>
      <c r="B1119" s="8">
        <v>14164</v>
      </c>
      <c r="C1119" s="8" t="s">
        <v>47</v>
      </c>
      <c r="D1119" t="s">
        <v>28</v>
      </c>
      <c r="E1119" s="8" t="s">
        <v>370</v>
      </c>
      <c r="F1119" s="8" t="s">
        <v>366</v>
      </c>
      <c r="G1119" s="8">
        <v>90000</v>
      </c>
      <c r="H1119" s="8">
        <v>36</v>
      </c>
      <c r="I1119" s="8">
        <v>60.5</v>
      </c>
      <c r="J1119" s="8">
        <v>34.5</v>
      </c>
      <c r="K1119" s="8" t="s">
        <v>32</v>
      </c>
      <c r="L1119" s="8" t="s">
        <v>33</v>
      </c>
      <c r="M1119" s="8" t="s">
        <v>34</v>
      </c>
      <c r="N1119" s="8" t="s">
        <v>66</v>
      </c>
      <c r="O1119" s="8" t="s">
        <v>336</v>
      </c>
      <c r="P1119" s="8">
        <v>1</v>
      </c>
      <c r="Q1119" s="8" t="s">
        <v>37</v>
      </c>
      <c r="R1119" s="8" t="s">
        <v>37</v>
      </c>
      <c r="S1119" s="8" t="s">
        <v>38</v>
      </c>
      <c r="T1119" s="8" t="s">
        <v>38</v>
      </c>
      <c r="U1119" s="8" t="s">
        <v>371</v>
      </c>
      <c r="V1119" s="8" t="s">
        <v>214</v>
      </c>
      <c r="W1119" s="8" t="s">
        <v>338</v>
      </c>
      <c r="X1119" s="8" t="s">
        <v>37</v>
      </c>
      <c r="Y1119" s="8">
        <v>0</v>
      </c>
      <c r="Z1119" t="s">
        <v>28</v>
      </c>
      <c r="AA1119" t="s">
        <v>28</v>
      </c>
      <c r="AB1119" t="str">
        <f t="shared" si="34"/>
        <v>1190,14164,"QUAKER","2019-10-16","Avery Fridy","Caroline Vega",90000,36,60.5,34.5,"E","010SBS","23#MEDIUM","35#HCL LINER","KALLIMA",1,"","","X","X","Shanae Codling","2018-6-18","JS","",0,"2019-10-16","2019-10-16"</v>
      </c>
      <c r="AC1119" t="s">
        <v>333</v>
      </c>
      <c r="AD1119" t="s">
        <v>332</v>
      </c>
      <c r="AE1119" t="str">
        <f t="shared" si="35"/>
        <v>INSERT INTO dash.Jobs VALUES (1190,14164,"QUAKER","2019-10-16","Avery Fridy","Caroline Vega",90000,36,60.5,34.5,"E","010SBS","23#MEDIUM","35#HCL LINER","KALLIMA",1,"","","X","X","Shanae Codling","2018-6-18","JS","",0,"2019-10-16","2019-10-16");</v>
      </c>
    </row>
    <row r="1120" spans="1:31" x14ac:dyDescent="0.2">
      <c r="A1120">
        <v>1191</v>
      </c>
      <c r="B1120" s="8">
        <v>14165</v>
      </c>
      <c r="C1120" s="8" t="s">
        <v>29</v>
      </c>
      <c r="D1120" t="s">
        <v>28</v>
      </c>
      <c r="E1120" s="8" t="s">
        <v>358</v>
      </c>
      <c r="F1120" s="8" t="s">
        <v>366</v>
      </c>
      <c r="G1120" s="8">
        <v>37500</v>
      </c>
      <c r="H1120" s="8">
        <v>36</v>
      </c>
      <c r="I1120" s="8">
        <v>55.5</v>
      </c>
      <c r="J1120" s="8">
        <v>36</v>
      </c>
      <c r="K1120" s="8" t="s">
        <v>41</v>
      </c>
      <c r="L1120" s="8" t="s">
        <v>33</v>
      </c>
      <c r="M1120" s="8" t="s">
        <v>43</v>
      </c>
      <c r="N1120" s="8" t="s">
        <v>48</v>
      </c>
      <c r="O1120" s="8" t="s">
        <v>36</v>
      </c>
      <c r="P1120" s="8">
        <v>1</v>
      </c>
      <c r="Q1120" s="8" t="s">
        <v>37</v>
      </c>
      <c r="R1120" s="8" t="s">
        <v>37</v>
      </c>
      <c r="S1120" s="8" t="s">
        <v>38</v>
      </c>
      <c r="T1120" s="8" t="s">
        <v>38</v>
      </c>
      <c r="U1120" s="8" t="s">
        <v>371</v>
      </c>
      <c r="V1120" s="8" t="s">
        <v>207</v>
      </c>
      <c r="W1120" s="8" t="s">
        <v>63</v>
      </c>
      <c r="X1120" s="8" t="s">
        <v>37</v>
      </c>
      <c r="Y1120" s="8">
        <v>0</v>
      </c>
      <c r="Z1120" t="s">
        <v>28</v>
      </c>
      <c r="AA1120" t="s">
        <v>28</v>
      </c>
      <c r="AB1120" t="str">
        <f t="shared" si="34"/>
        <v>1191,14165,"WHITE WAVE","2019-10-16","Ryan Hodgin","Caroline Vega",37500,36,55.5,36,"B","010SBS","33#MEDIUM","42#LINER","ANY",1,"","","X","X","Shanae Codling","2018-8-24","N/A","",0,"2019-10-16","2019-10-16"</v>
      </c>
      <c r="AC1120" t="s">
        <v>333</v>
      </c>
      <c r="AD1120" t="s">
        <v>332</v>
      </c>
      <c r="AE1120" t="str">
        <f t="shared" si="35"/>
        <v>INSERT INTO dash.Jobs VALUES (1191,14165,"WHITE WAVE","2019-10-16","Ryan Hodgin","Caroline Vega",37500,36,55.5,36,"B","010SBS","33#MEDIUM","42#LINER","ANY",1,"","","X","X","Shanae Codling","2018-8-24","N/A","",0,"2019-10-16","2019-10-16");</v>
      </c>
    </row>
    <row r="1121" spans="1:31" x14ac:dyDescent="0.2">
      <c r="A1121">
        <v>1192</v>
      </c>
      <c r="B1121" s="8">
        <v>14166</v>
      </c>
      <c r="C1121" s="8" t="s">
        <v>68</v>
      </c>
      <c r="D1121" t="s">
        <v>28</v>
      </c>
      <c r="E1121" s="8" t="s">
        <v>358</v>
      </c>
      <c r="F1121" s="8" t="s">
        <v>360</v>
      </c>
      <c r="G1121" s="8">
        <v>420000</v>
      </c>
      <c r="H1121" s="8">
        <v>56.5</v>
      </c>
      <c r="I1121" s="8">
        <v>33.5</v>
      </c>
      <c r="J1121" s="8">
        <v>55.5</v>
      </c>
      <c r="K1121" s="8" t="s">
        <v>41</v>
      </c>
      <c r="L1121" s="8" t="s">
        <v>33</v>
      </c>
      <c r="M1121" s="8" t="s">
        <v>34</v>
      </c>
      <c r="N1121" s="8" t="s">
        <v>56</v>
      </c>
      <c r="O1121" s="8" t="s">
        <v>36</v>
      </c>
      <c r="P1121" s="8">
        <v>1</v>
      </c>
      <c r="Q1121" s="8" t="s">
        <v>37</v>
      </c>
      <c r="R1121" s="8" t="s">
        <v>37</v>
      </c>
      <c r="S1121" s="8" t="s">
        <v>38</v>
      </c>
      <c r="T1121" s="8" t="s">
        <v>38</v>
      </c>
      <c r="U1121" s="8" t="s">
        <v>371</v>
      </c>
      <c r="V1121" s="8" t="s">
        <v>225</v>
      </c>
      <c r="W1121" s="8" t="s">
        <v>338</v>
      </c>
      <c r="X1121" s="8" t="s">
        <v>37</v>
      </c>
      <c r="Y1121" s="8">
        <v>0</v>
      </c>
      <c r="Z1121" t="s">
        <v>28</v>
      </c>
      <c r="AA1121" t="s">
        <v>28</v>
      </c>
      <c r="AB1121" t="str">
        <f t="shared" si="34"/>
        <v>1192,14166,"FRITO-LAY","2019-10-16","Ryan Hodgin","Jeff Tejeda",420000,56.5,33.5,55.5,"B","010SBS","23#MEDIUM","26#LINER","ANY",1,"","","X","X","Shanae Codling","2018-4-16","JS","",0,"2019-10-16","2019-10-16"</v>
      </c>
      <c r="AC1121" t="s">
        <v>333</v>
      </c>
      <c r="AD1121" t="s">
        <v>332</v>
      </c>
      <c r="AE1121" t="str">
        <f t="shared" si="35"/>
        <v>INSERT INTO dash.Jobs VALUES (1192,14166,"FRITO-LAY","2019-10-16","Ryan Hodgin","Jeff Tejeda",420000,56.5,33.5,55.5,"B","010SBS","23#MEDIUM","26#LINER","ANY",1,"","","X","X","Shanae Codling","2018-4-16","JS","",0,"2019-10-16","2019-10-16");</v>
      </c>
    </row>
    <row r="1122" spans="1:31" x14ac:dyDescent="0.2">
      <c r="A1122">
        <v>1193</v>
      </c>
      <c r="B1122" s="8">
        <v>14167</v>
      </c>
      <c r="C1122" s="8" t="s">
        <v>54</v>
      </c>
      <c r="D1122" t="s">
        <v>28</v>
      </c>
      <c r="E1122" s="8" t="s">
        <v>370</v>
      </c>
      <c r="F1122" s="8" t="s">
        <v>363</v>
      </c>
      <c r="G1122" s="8">
        <v>52000</v>
      </c>
      <c r="H1122" s="8">
        <v>52</v>
      </c>
      <c r="I1122" s="8">
        <v>37.5</v>
      </c>
      <c r="J1122" s="8">
        <v>50.5</v>
      </c>
      <c r="K1122" s="8" t="s">
        <v>41</v>
      </c>
      <c r="L1122" s="8" t="s">
        <v>33</v>
      </c>
      <c r="M1122" s="8" t="s">
        <v>34</v>
      </c>
      <c r="N1122" s="8" t="s">
        <v>35</v>
      </c>
      <c r="O1122" s="8" t="s">
        <v>36</v>
      </c>
      <c r="P1122" s="8">
        <v>1</v>
      </c>
      <c r="Q1122" s="8" t="s">
        <v>37</v>
      </c>
      <c r="R1122" s="8" t="s">
        <v>37</v>
      </c>
      <c r="S1122" s="8" t="s">
        <v>38</v>
      </c>
      <c r="T1122" s="8" t="s">
        <v>38</v>
      </c>
      <c r="U1122" s="8" t="s">
        <v>371</v>
      </c>
      <c r="V1122" s="8" t="s">
        <v>231</v>
      </c>
      <c r="W1122" s="8" t="s">
        <v>338</v>
      </c>
      <c r="X1122" s="8" t="s">
        <v>37</v>
      </c>
      <c r="Y1122" s="8">
        <v>0</v>
      </c>
      <c r="Z1122" t="s">
        <v>28</v>
      </c>
      <c r="AA1122" t="s">
        <v>28</v>
      </c>
      <c r="AB1122" t="str">
        <f t="shared" ref="AB1122:AB1185" si="36">_xlfn.CONCAT(A1122,$A$1,B1122,$A$1,C1122,$A$1,D1122,$A$1,E1122,$A$1,F1122,$A$1,G1122,$A$1,H1122,$A$1,I1122,$A$1,J1122,$A$1,K1122,$A$1,L1122,$A$1,M1122,$A$1,N1122,$A$1,O1122,$A$1,P1122,$A$1,Q1122,$A$1,R1122,$A$1,S1122,$A$1,T1122,$A$1,U1122,$A$1,V1122,$A$1,W1122,$A$1,X1122,$A$1,Y1122,$A$1,Z1122,$A$1,AA1122)</f>
        <v>1193,14167,"KELLOGG'S","2019-10-16","Avery Fridy","Nancy Anthony",52000,52,37.5,50.5,"B","010SBS","23#MEDIUM","35#LINER","ANY",1,"","","X","X","Shanae Codling","2018-2-24","JS","",0,"2019-10-16","2019-10-16"</v>
      </c>
      <c r="AC1122" t="s">
        <v>333</v>
      </c>
      <c r="AD1122" t="s">
        <v>332</v>
      </c>
      <c r="AE1122" t="str">
        <f t="shared" ref="AE1122:AE1185" si="37">AC1122&amp;AB1122&amp;AD1122</f>
        <v>INSERT INTO dash.Jobs VALUES (1193,14167,"KELLOGG'S","2019-10-16","Avery Fridy","Nancy Anthony",52000,52,37.5,50.5,"B","010SBS","23#MEDIUM","35#LINER","ANY",1,"","","X","X","Shanae Codling","2018-2-24","JS","",0,"2019-10-16","2019-10-16");</v>
      </c>
    </row>
    <row r="1123" spans="1:31" x14ac:dyDescent="0.2">
      <c r="A1123">
        <v>1194</v>
      </c>
      <c r="B1123" s="8">
        <v>14168</v>
      </c>
      <c r="C1123" s="8" t="s">
        <v>146</v>
      </c>
      <c r="D1123" t="s">
        <v>28</v>
      </c>
      <c r="E1123" s="8" t="s">
        <v>358</v>
      </c>
      <c r="F1123" s="8" t="s">
        <v>361</v>
      </c>
      <c r="G1123" s="8">
        <v>6500</v>
      </c>
      <c r="H1123" s="8">
        <v>52</v>
      </c>
      <c r="I1123" s="8">
        <v>28.5</v>
      </c>
      <c r="J1123" s="8">
        <v>51.5</v>
      </c>
      <c r="K1123" s="8" t="s">
        <v>32</v>
      </c>
      <c r="L1123" s="8" t="s">
        <v>33</v>
      </c>
      <c r="M1123" s="8" t="s">
        <v>34</v>
      </c>
      <c r="N1123" s="8" t="s">
        <v>56</v>
      </c>
      <c r="O1123" s="8" t="s">
        <v>36</v>
      </c>
      <c r="P1123" s="8">
        <v>1</v>
      </c>
      <c r="Q1123" s="8" t="s">
        <v>37</v>
      </c>
      <c r="R1123" s="8" t="s">
        <v>37</v>
      </c>
      <c r="S1123" s="8" t="s">
        <v>38</v>
      </c>
      <c r="T1123" s="8" t="s">
        <v>38</v>
      </c>
      <c r="U1123" s="8" t="s">
        <v>371</v>
      </c>
      <c r="V1123" s="8" t="s">
        <v>223</v>
      </c>
      <c r="W1123" s="8" t="s">
        <v>338</v>
      </c>
      <c r="X1123" s="8" t="s">
        <v>37</v>
      </c>
      <c r="Y1123" s="8">
        <v>0</v>
      </c>
      <c r="Z1123" t="s">
        <v>28</v>
      </c>
      <c r="AA1123" t="s">
        <v>28</v>
      </c>
      <c r="AB1123" t="str">
        <f t="shared" si="36"/>
        <v>1194,14168,"PINCHME","2019-10-16","Ryan Hodgin","Samara Schlossman",6500,52,28.5,51.5,"E","010SBS","23#MEDIUM","26#LINER","ANY",1,"","","X","X","Shanae Codling","2018-3-22","JS","",0,"2019-10-16","2019-10-16"</v>
      </c>
      <c r="AC1123" t="s">
        <v>333</v>
      </c>
      <c r="AD1123" t="s">
        <v>332</v>
      </c>
      <c r="AE1123" t="str">
        <f t="shared" si="37"/>
        <v>INSERT INTO dash.Jobs VALUES (1194,14168,"PINCHME","2019-10-16","Ryan Hodgin","Samara Schlossman",6500,52,28.5,51.5,"E","010SBS","23#MEDIUM","26#LINER","ANY",1,"","","X","X","Shanae Codling","2018-3-22","JS","",0,"2019-10-16","2019-10-16");</v>
      </c>
    </row>
    <row r="1124" spans="1:31" x14ac:dyDescent="0.2">
      <c r="A1124">
        <v>1195</v>
      </c>
      <c r="B1124" s="8">
        <v>14169</v>
      </c>
      <c r="C1124" s="8" t="s">
        <v>29</v>
      </c>
      <c r="D1124" t="s">
        <v>28</v>
      </c>
      <c r="E1124" s="8" t="s">
        <v>358</v>
      </c>
      <c r="F1124" s="8" t="s">
        <v>366</v>
      </c>
      <c r="G1124" s="8">
        <v>131800</v>
      </c>
      <c r="H1124" s="8">
        <v>52</v>
      </c>
      <c r="I1124" s="8">
        <v>34</v>
      </c>
      <c r="J1124" s="8">
        <v>51</v>
      </c>
      <c r="K1124" s="8" t="s">
        <v>32</v>
      </c>
      <c r="L1124" s="8" t="s">
        <v>33</v>
      </c>
      <c r="M1124" s="8" t="s">
        <v>34</v>
      </c>
      <c r="N1124" s="8" t="s">
        <v>35</v>
      </c>
      <c r="O1124" s="8" t="s">
        <v>36</v>
      </c>
      <c r="P1124" s="8">
        <v>1</v>
      </c>
      <c r="Q1124" s="8" t="s">
        <v>37</v>
      </c>
      <c r="R1124" s="8" t="s">
        <v>37</v>
      </c>
      <c r="S1124" s="8" t="s">
        <v>38</v>
      </c>
      <c r="T1124" s="8" t="s">
        <v>38</v>
      </c>
      <c r="U1124" s="8" t="s">
        <v>371</v>
      </c>
      <c r="V1124" s="8" t="s">
        <v>228</v>
      </c>
      <c r="W1124" s="8" t="s">
        <v>148</v>
      </c>
      <c r="X1124" s="8" t="s">
        <v>37</v>
      </c>
      <c r="Y1124" s="8">
        <v>0</v>
      </c>
      <c r="Z1124" t="s">
        <v>28</v>
      </c>
      <c r="AA1124" t="s">
        <v>28</v>
      </c>
      <c r="AB1124" t="str">
        <f t="shared" si="36"/>
        <v>1195,14169,"WHITE WAVE","2019-10-16","Ryan Hodgin","Caroline Vega",131800,52,34,51,"E","010SBS","23#MEDIUM","35#LINER","ANY",1,"","","X","X","Shanae Codling","2018-4-28","SC","",0,"2019-10-16","2019-10-16"</v>
      </c>
      <c r="AC1124" t="s">
        <v>333</v>
      </c>
      <c r="AD1124" t="s">
        <v>332</v>
      </c>
      <c r="AE1124" t="str">
        <f t="shared" si="37"/>
        <v>INSERT INTO dash.Jobs VALUES (1195,14169,"WHITE WAVE","2019-10-16","Ryan Hodgin","Caroline Vega",131800,52,34,51,"E","010SBS","23#MEDIUM","35#LINER","ANY",1,"","","X","X","Shanae Codling","2018-4-28","SC","",0,"2019-10-16","2019-10-16");</v>
      </c>
    </row>
    <row r="1125" spans="1:31" x14ac:dyDescent="0.2">
      <c r="A1125">
        <v>1196</v>
      </c>
      <c r="B1125" s="8">
        <v>14170</v>
      </c>
      <c r="C1125" s="8" t="s">
        <v>45</v>
      </c>
      <c r="D1125" t="s">
        <v>28</v>
      </c>
      <c r="E1125" s="8" t="s">
        <v>358</v>
      </c>
      <c r="F1125" s="8" t="s">
        <v>361</v>
      </c>
      <c r="G1125" s="8">
        <v>28400</v>
      </c>
      <c r="H1125" s="8">
        <v>56.5</v>
      </c>
      <c r="I1125" s="8">
        <v>38</v>
      </c>
      <c r="J1125" s="8">
        <v>56.5</v>
      </c>
      <c r="K1125" s="8" t="s">
        <v>41</v>
      </c>
      <c r="L1125" s="8" t="s">
        <v>33</v>
      </c>
      <c r="M1125" s="8" t="s">
        <v>34</v>
      </c>
      <c r="N1125" s="8" t="s">
        <v>35</v>
      </c>
      <c r="O1125" s="8" t="s">
        <v>36</v>
      </c>
      <c r="P1125" s="8">
        <v>1</v>
      </c>
      <c r="Q1125" s="8" t="s">
        <v>37</v>
      </c>
      <c r="R1125" s="8" t="s">
        <v>37</v>
      </c>
      <c r="S1125" s="8" t="s">
        <v>38</v>
      </c>
      <c r="T1125" s="8" t="s">
        <v>38</v>
      </c>
      <c r="U1125" s="8" t="s">
        <v>371</v>
      </c>
      <c r="V1125" s="8" t="s">
        <v>231</v>
      </c>
      <c r="W1125" s="8" t="s">
        <v>338</v>
      </c>
      <c r="X1125" s="8" t="s">
        <v>37</v>
      </c>
      <c r="Y1125" s="8">
        <v>0</v>
      </c>
      <c r="Z1125" t="s">
        <v>28</v>
      </c>
      <c r="AA1125" t="s">
        <v>28</v>
      </c>
      <c r="AB1125" t="str">
        <f t="shared" si="36"/>
        <v>1196,14170,"FX MATT","2019-10-16","Ryan Hodgin","Samara Schlossman",28400,56.5,38,56.5,"B","010SBS","23#MEDIUM","35#LINER","ANY",1,"","","X","X","Shanae Codling","2018-2-24","JS","",0,"2019-10-16","2019-10-16"</v>
      </c>
      <c r="AC1125" t="s">
        <v>333</v>
      </c>
      <c r="AD1125" t="s">
        <v>332</v>
      </c>
      <c r="AE1125" t="str">
        <f t="shared" si="37"/>
        <v>INSERT INTO dash.Jobs VALUES (1196,14170,"FX MATT","2019-10-16","Ryan Hodgin","Samara Schlossman",28400,56.5,38,56.5,"B","010SBS","23#MEDIUM","35#LINER","ANY",1,"","","X","X","Shanae Codling","2018-2-24","JS","",0,"2019-10-16","2019-10-16");</v>
      </c>
    </row>
    <row r="1126" spans="1:31" x14ac:dyDescent="0.2">
      <c r="A1126">
        <v>1197</v>
      </c>
      <c r="B1126" s="8">
        <v>14171</v>
      </c>
      <c r="C1126" s="8" t="s">
        <v>142</v>
      </c>
      <c r="D1126" t="s">
        <v>28</v>
      </c>
      <c r="E1126" s="8" t="s">
        <v>358</v>
      </c>
      <c r="F1126" s="8" t="s">
        <v>362</v>
      </c>
      <c r="G1126" s="8">
        <v>19500</v>
      </c>
      <c r="H1126" s="8">
        <v>38.5</v>
      </c>
      <c r="I1126" s="8">
        <v>54.25</v>
      </c>
      <c r="J1126" s="8">
        <v>38.5</v>
      </c>
      <c r="K1126" s="8" t="s">
        <v>64</v>
      </c>
      <c r="L1126" s="8" t="s">
        <v>33</v>
      </c>
      <c r="M1126" s="8" t="s">
        <v>34</v>
      </c>
      <c r="N1126" s="8" t="s">
        <v>56</v>
      </c>
      <c r="O1126" s="8" t="s">
        <v>36</v>
      </c>
      <c r="P1126" s="8">
        <v>1</v>
      </c>
      <c r="Q1126" s="8" t="s">
        <v>37</v>
      </c>
      <c r="R1126" s="8" t="s">
        <v>37</v>
      </c>
      <c r="S1126" s="8" t="s">
        <v>38</v>
      </c>
      <c r="T1126" s="8" t="s">
        <v>38</v>
      </c>
      <c r="U1126" s="8" t="s">
        <v>371</v>
      </c>
      <c r="V1126" s="8" t="s">
        <v>231</v>
      </c>
      <c r="W1126" s="8" t="s">
        <v>338</v>
      </c>
      <c r="X1126" s="8" t="s">
        <v>37</v>
      </c>
      <c r="Y1126" s="8">
        <v>0</v>
      </c>
      <c r="Z1126" t="s">
        <v>28</v>
      </c>
      <c r="AA1126" t="s">
        <v>28</v>
      </c>
      <c r="AB1126" t="str">
        <f t="shared" si="36"/>
        <v>1197,14171,"CARAUSTAR CAROLINA","2019-10-16","Ryan Hodgin","Fran Hice",19500,38.5,54.25,38.5,"F","010SBS","23#MEDIUM","26#LINER","ANY",1,"","","X","X","Shanae Codling","2018-2-24","JS","",0,"2019-10-16","2019-10-16"</v>
      </c>
      <c r="AC1126" t="s">
        <v>333</v>
      </c>
      <c r="AD1126" t="s">
        <v>332</v>
      </c>
      <c r="AE1126" t="str">
        <f t="shared" si="37"/>
        <v>INSERT INTO dash.Jobs VALUES (1197,14171,"CARAUSTAR CAROLINA","2019-10-16","Ryan Hodgin","Fran Hice",19500,38.5,54.25,38.5,"F","010SBS","23#MEDIUM","26#LINER","ANY",1,"","","X","X","Shanae Codling","2018-2-24","JS","",0,"2019-10-16","2019-10-16");</v>
      </c>
    </row>
    <row r="1127" spans="1:31" x14ac:dyDescent="0.2">
      <c r="A1127">
        <v>1198</v>
      </c>
      <c r="B1127" s="8">
        <v>14172</v>
      </c>
      <c r="C1127" s="8" t="s">
        <v>69</v>
      </c>
      <c r="D1127" t="s">
        <v>28</v>
      </c>
      <c r="E1127" s="8" t="s">
        <v>358</v>
      </c>
      <c r="F1127" s="8" t="s">
        <v>363</v>
      </c>
      <c r="G1127" s="8">
        <v>10500</v>
      </c>
      <c r="H1127" s="8">
        <v>48</v>
      </c>
      <c r="I1127" s="8">
        <v>38</v>
      </c>
      <c r="J1127" s="8">
        <v>47.5</v>
      </c>
      <c r="K1127" s="8" t="s">
        <v>32</v>
      </c>
      <c r="L1127" s="8" t="s">
        <v>33</v>
      </c>
      <c r="M1127" s="8" t="s">
        <v>34</v>
      </c>
      <c r="N1127" s="8" t="s">
        <v>48</v>
      </c>
      <c r="O1127" s="8" t="s">
        <v>36</v>
      </c>
      <c r="P1127" s="8">
        <v>1</v>
      </c>
      <c r="Q1127" s="8" t="s">
        <v>37</v>
      </c>
      <c r="R1127" s="8" t="s">
        <v>37</v>
      </c>
      <c r="S1127" s="8" t="s">
        <v>38</v>
      </c>
      <c r="T1127" s="8" t="s">
        <v>38</v>
      </c>
      <c r="U1127" s="8" t="s">
        <v>371</v>
      </c>
      <c r="V1127" s="8" t="s">
        <v>231</v>
      </c>
      <c r="W1127" s="8" t="s">
        <v>338</v>
      </c>
      <c r="X1127" s="8" t="s">
        <v>37</v>
      </c>
      <c r="Y1127" s="8">
        <v>0</v>
      </c>
      <c r="Z1127" t="s">
        <v>28</v>
      </c>
      <c r="AA1127" t="s">
        <v>28</v>
      </c>
      <c r="AB1127" t="str">
        <f t="shared" si="36"/>
        <v>1198,14172,"PROMOTION IN MOTION","2019-10-16","Ryan Hodgin","Nancy Anthony",10500,48,38,47.5,"E","010SBS","23#MEDIUM","42#LINER","ANY",1,"","","X","X","Shanae Codling","2018-2-24","JS","",0,"2019-10-16","2019-10-16"</v>
      </c>
      <c r="AC1127" t="s">
        <v>333</v>
      </c>
      <c r="AD1127" t="s">
        <v>332</v>
      </c>
      <c r="AE1127" t="str">
        <f t="shared" si="37"/>
        <v>INSERT INTO dash.Jobs VALUES (1198,14172,"PROMOTION IN MOTION","2019-10-16","Ryan Hodgin","Nancy Anthony",10500,48,38,47.5,"E","010SBS","23#MEDIUM","42#LINER","ANY",1,"","","X","X","Shanae Codling","2018-2-24","JS","",0,"2019-10-16","2019-10-16");</v>
      </c>
    </row>
    <row r="1128" spans="1:31" x14ac:dyDescent="0.2">
      <c r="A1128">
        <v>1199</v>
      </c>
      <c r="B1128" s="8">
        <v>14173</v>
      </c>
      <c r="C1128" s="8" t="s">
        <v>54</v>
      </c>
      <c r="D1128" t="s">
        <v>28</v>
      </c>
      <c r="E1128" s="8" t="s">
        <v>358</v>
      </c>
      <c r="F1128" s="8" t="s">
        <v>363</v>
      </c>
      <c r="G1128" s="8">
        <v>10500</v>
      </c>
      <c r="H1128" s="8">
        <v>38.5</v>
      </c>
      <c r="I1128" s="8">
        <v>60</v>
      </c>
      <c r="J1128" s="8">
        <v>37.5</v>
      </c>
      <c r="K1128" s="8" t="s">
        <v>32</v>
      </c>
      <c r="L1128" s="8" t="s">
        <v>33</v>
      </c>
      <c r="M1128" s="8" t="s">
        <v>34</v>
      </c>
      <c r="N1128" s="8" t="s">
        <v>66</v>
      </c>
      <c r="O1128" s="8" t="s">
        <v>36</v>
      </c>
      <c r="P1128" s="8">
        <v>1</v>
      </c>
      <c r="Q1128" s="8" t="s">
        <v>37</v>
      </c>
      <c r="R1128" s="8" t="s">
        <v>37</v>
      </c>
      <c r="S1128" s="8" t="s">
        <v>38</v>
      </c>
      <c r="T1128" s="8" t="s">
        <v>94</v>
      </c>
      <c r="U1128" s="8" t="s">
        <v>371</v>
      </c>
      <c r="V1128" s="8" t="s">
        <v>209</v>
      </c>
      <c r="W1128" s="8" t="s">
        <v>338</v>
      </c>
      <c r="X1128" s="8" t="s">
        <v>37</v>
      </c>
      <c r="Y1128" s="8">
        <v>0</v>
      </c>
      <c r="Z1128" t="s">
        <v>28</v>
      </c>
      <c r="AA1128" t="s">
        <v>28</v>
      </c>
      <c r="AB1128" t="str">
        <f t="shared" si="36"/>
        <v>1199,14173,"KELLOGG'S","2019-10-16","Ryan Hodgin","Nancy Anthony",10500,38.5,60,37.5,"E","010SBS","23#MEDIUM","35#HCL LINER","ANY",1,"","","X","x","Shanae Codling","2018-3-12","JS","",0,"2019-10-16","2019-10-16"</v>
      </c>
      <c r="AC1128" t="s">
        <v>333</v>
      </c>
      <c r="AD1128" t="s">
        <v>332</v>
      </c>
      <c r="AE1128" t="str">
        <f t="shared" si="37"/>
        <v>INSERT INTO dash.Jobs VALUES (1199,14173,"KELLOGG'S","2019-10-16","Ryan Hodgin","Nancy Anthony",10500,38.5,60,37.5,"E","010SBS","23#MEDIUM","35#HCL LINER","ANY",1,"","","X","x","Shanae Codling","2018-3-12","JS","",0,"2019-10-16","2019-10-16");</v>
      </c>
    </row>
    <row r="1129" spans="1:31" x14ac:dyDescent="0.2">
      <c r="A1129">
        <v>1200</v>
      </c>
      <c r="B1129" s="8">
        <v>14174</v>
      </c>
      <c r="C1129" s="8" t="s">
        <v>59</v>
      </c>
      <c r="D1129" t="s">
        <v>28</v>
      </c>
      <c r="E1129" s="8" t="s">
        <v>358</v>
      </c>
      <c r="F1129" s="8" t="s">
        <v>360</v>
      </c>
      <c r="G1129" s="8">
        <v>135500</v>
      </c>
      <c r="H1129" s="8">
        <v>37.5</v>
      </c>
      <c r="I1129" s="8">
        <v>45.75</v>
      </c>
      <c r="J1129" s="8">
        <v>37.5</v>
      </c>
      <c r="K1129" s="8" t="s">
        <v>41</v>
      </c>
      <c r="L1129" s="8" t="s">
        <v>60</v>
      </c>
      <c r="M1129" s="8" t="s">
        <v>53</v>
      </c>
      <c r="N1129" s="8" t="s">
        <v>48</v>
      </c>
      <c r="O1129" s="8" t="s">
        <v>36</v>
      </c>
      <c r="P1129" s="8">
        <v>1</v>
      </c>
      <c r="Q1129" s="8" t="s">
        <v>37</v>
      </c>
      <c r="R1129" s="8" t="s">
        <v>37</v>
      </c>
      <c r="S1129" s="8" t="s">
        <v>38</v>
      </c>
      <c r="T1129" s="8" t="s">
        <v>38</v>
      </c>
      <c r="U1129" s="8" t="s">
        <v>371</v>
      </c>
      <c r="V1129" s="8" t="s">
        <v>228</v>
      </c>
      <c r="W1129" s="8" t="s">
        <v>148</v>
      </c>
      <c r="X1129" s="8" t="s">
        <v>37</v>
      </c>
      <c r="Y1129" s="8">
        <v>0</v>
      </c>
      <c r="Z1129" t="s">
        <v>28</v>
      </c>
      <c r="AA1129" t="s">
        <v>28</v>
      </c>
      <c r="AB1129" t="str">
        <f t="shared" si="36"/>
        <v>1200,14174,"KEURIG GREEN MOUNTAIN","2019-10-16","Ryan Hodgin","Jeff Tejeda",135500,37.5,45.75,37.5,"B","012SBS","26#MEDIUM","42#LINER","ANY",1,"","","X","X","Shanae Codling","2018-4-28","SC","",0,"2019-10-16","2019-10-16"</v>
      </c>
      <c r="AC1129" t="s">
        <v>333</v>
      </c>
      <c r="AD1129" t="s">
        <v>332</v>
      </c>
      <c r="AE1129" t="str">
        <f t="shared" si="37"/>
        <v>INSERT INTO dash.Jobs VALUES (1200,14174,"KEURIG GREEN MOUNTAIN","2019-10-16","Ryan Hodgin","Jeff Tejeda",135500,37.5,45.75,37.5,"B","012SBS","26#MEDIUM","42#LINER","ANY",1,"","","X","X","Shanae Codling","2018-4-28","SC","",0,"2019-10-16","2019-10-16");</v>
      </c>
    </row>
    <row r="1130" spans="1:31" x14ac:dyDescent="0.2">
      <c r="A1130">
        <v>1201</v>
      </c>
      <c r="B1130" s="8">
        <v>14175</v>
      </c>
      <c r="C1130" s="8" t="s">
        <v>59</v>
      </c>
      <c r="D1130" t="s">
        <v>28</v>
      </c>
      <c r="E1130" s="8" t="s">
        <v>358</v>
      </c>
      <c r="F1130" s="8" t="s">
        <v>360</v>
      </c>
      <c r="G1130" s="8">
        <v>162800</v>
      </c>
      <c r="H1130" s="8">
        <v>37.5</v>
      </c>
      <c r="I1130" s="8">
        <v>45.75</v>
      </c>
      <c r="J1130" s="8">
        <v>37.5</v>
      </c>
      <c r="K1130" s="8" t="s">
        <v>41</v>
      </c>
      <c r="L1130" s="8" t="s">
        <v>60</v>
      </c>
      <c r="M1130" s="8" t="s">
        <v>53</v>
      </c>
      <c r="N1130" s="8" t="s">
        <v>48</v>
      </c>
      <c r="O1130" s="8" t="s">
        <v>36</v>
      </c>
      <c r="P1130" s="8">
        <v>1</v>
      </c>
      <c r="Q1130" s="8" t="s">
        <v>37</v>
      </c>
      <c r="R1130" s="8" t="s">
        <v>37</v>
      </c>
      <c r="S1130" s="8" t="s">
        <v>38</v>
      </c>
      <c r="T1130" s="8" t="s">
        <v>38</v>
      </c>
      <c r="U1130" s="8" t="s">
        <v>371</v>
      </c>
      <c r="V1130" s="8" t="s">
        <v>218</v>
      </c>
      <c r="W1130" s="8" t="s">
        <v>148</v>
      </c>
      <c r="X1130" s="8" t="s">
        <v>37</v>
      </c>
      <c r="Y1130" s="8">
        <v>0</v>
      </c>
      <c r="Z1130" t="s">
        <v>28</v>
      </c>
      <c r="AA1130" t="s">
        <v>28</v>
      </c>
      <c r="AB1130" t="str">
        <f t="shared" si="36"/>
        <v>1201,14175,"KEURIG GREEN MOUNTAIN","2019-10-16","Ryan Hodgin","Jeff Tejeda",162800,37.5,45.75,37.5,"B","012SBS","26#MEDIUM","42#LINER","ANY",1,"","","X","X","Shanae Codling","2018-8-14","SC","",0,"2019-10-16","2019-10-16"</v>
      </c>
      <c r="AC1130" t="s">
        <v>333</v>
      </c>
      <c r="AD1130" t="s">
        <v>332</v>
      </c>
      <c r="AE1130" t="str">
        <f t="shared" si="37"/>
        <v>INSERT INTO dash.Jobs VALUES (1201,14175,"KEURIG GREEN MOUNTAIN","2019-10-16","Ryan Hodgin","Jeff Tejeda",162800,37.5,45.75,37.5,"B","012SBS","26#MEDIUM","42#LINER","ANY",1,"","","X","X","Shanae Codling","2018-8-14","SC","",0,"2019-10-16","2019-10-16");</v>
      </c>
    </row>
    <row r="1131" spans="1:31" x14ac:dyDescent="0.2">
      <c r="A1131">
        <v>1202</v>
      </c>
      <c r="B1131" s="8">
        <v>14176</v>
      </c>
      <c r="C1131" s="8" t="s">
        <v>59</v>
      </c>
      <c r="D1131" t="s">
        <v>28</v>
      </c>
      <c r="E1131" s="8" t="s">
        <v>358</v>
      </c>
      <c r="F1131" s="8" t="s">
        <v>360</v>
      </c>
      <c r="G1131" s="8">
        <v>130000</v>
      </c>
      <c r="H1131" s="8">
        <v>37.5</v>
      </c>
      <c r="I1131" s="8">
        <v>45.75</v>
      </c>
      <c r="J1131" s="8">
        <v>37.5</v>
      </c>
      <c r="K1131" s="8" t="s">
        <v>41</v>
      </c>
      <c r="L1131" s="8" t="s">
        <v>60</v>
      </c>
      <c r="M1131" s="8" t="s">
        <v>53</v>
      </c>
      <c r="N1131" s="8" t="s">
        <v>48</v>
      </c>
      <c r="O1131" s="8" t="s">
        <v>36</v>
      </c>
      <c r="P1131" s="8">
        <v>1</v>
      </c>
      <c r="Q1131" s="8" t="s">
        <v>37</v>
      </c>
      <c r="R1131" s="8" t="s">
        <v>37</v>
      </c>
      <c r="S1131" s="8" t="s">
        <v>38</v>
      </c>
      <c r="T1131" s="8" t="s">
        <v>94</v>
      </c>
      <c r="U1131" s="8" t="s">
        <v>371</v>
      </c>
      <c r="V1131" s="8" t="s">
        <v>334</v>
      </c>
      <c r="W1131" s="8" t="s">
        <v>148</v>
      </c>
      <c r="X1131" s="8" t="s">
        <v>37</v>
      </c>
      <c r="Y1131" s="8">
        <v>0</v>
      </c>
      <c r="Z1131" t="s">
        <v>28</v>
      </c>
      <c r="AA1131" t="s">
        <v>28</v>
      </c>
      <c r="AB1131" t="str">
        <f t="shared" si="36"/>
        <v>1202,14176,"KEURIG GREEN MOUNTAIN","2019-10-16","Ryan Hodgin","Jeff Tejeda",130000,37.5,45.75,37.5,"B","012SBS","26#MEDIUM","42#LINER","ANY",1,"","","X","x","Shanae Codling","1900-01-01","SC","",0,"2019-10-16","2019-10-16"</v>
      </c>
      <c r="AC1131" t="s">
        <v>333</v>
      </c>
      <c r="AD1131" t="s">
        <v>332</v>
      </c>
      <c r="AE1131" t="str">
        <f t="shared" si="37"/>
        <v>INSERT INTO dash.Jobs VALUES (1202,14176,"KEURIG GREEN MOUNTAIN","2019-10-16","Ryan Hodgin","Jeff Tejeda",130000,37.5,45.75,37.5,"B","012SBS","26#MEDIUM","42#LINER","ANY",1,"","","X","x","Shanae Codling","1900-01-01","SC","",0,"2019-10-16","2019-10-16");</v>
      </c>
    </row>
    <row r="1132" spans="1:31" x14ac:dyDescent="0.2">
      <c r="A1132">
        <v>1203</v>
      </c>
      <c r="B1132" s="8">
        <v>14177</v>
      </c>
      <c r="C1132" s="8" t="s">
        <v>59</v>
      </c>
      <c r="D1132" t="s">
        <v>28</v>
      </c>
      <c r="E1132" s="8" t="s">
        <v>358</v>
      </c>
      <c r="F1132" s="8" t="s">
        <v>360</v>
      </c>
      <c r="G1132" s="8">
        <v>52000</v>
      </c>
      <c r="H1132" s="8">
        <v>37.5</v>
      </c>
      <c r="I1132" s="8">
        <v>45.75</v>
      </c>
      <c r="J1132" s="8">
        <v>37.5</v>
      </c>
      <c r="K1132" s="8" t="s">
        <v>41</v>
      </c>
      <c r="L1132" s="8" t="s">
        <v>60</v>
      </c>
      <c r="M1132" s="8" t="s">
        <v>53</v>
      </c>
      <c r="N1132" s="8" t="s">
        <v>48</v>
      </c>
      <c r="O1132" s="8" t="s">
        <v>36</v>
      </c>
      <c r="P1132" s="8">
        <v>1</v>
      </c>
      <c r="Q1132" s="8" t="s">
        <v>37</v>
      </c>
      <c r="R1132" s="8" t="s">
        <v>37</v>
      </c>
      <c r="S1132" s="8" t="s">
        <v>38</v>
      </c>
      <c r="T1132" s="8" t="s">
        <v>38</v>
      </c>
      <c r="U1132" s="8" t="s">
        <v>371</v>
      </c>
      <c r="V1132" s="8" t="s">
        <v>229</v>
      </c>
      <c r="W1132" s="8" t="s">
        <v>148</v>
      </c>
      <c r="X1132" s="8" t="s">
        <v>37</v>
      </c>
      <c r="Y1132" s="8">
        <v>0</v>
      </c>
      <c r="Z1132" t="s">
        <v>28</v>
      </c>
      <c r="AA1132" t="s">
        <v>28</v>
      </c>
      <c r="AB1132" t="str">
        <f t="shared" si="36"/>
        <v>1203,14177,"KEURIG GREEN MOUNTAIN","2019-10-16","Ryan Hodgin","Jeff Tejeda",52000,37.5,45.75,37.5,"B","012SBS","26#MEDIUM","42#LINER","ANY",1,"","","X","X","Shanae Codling","2018-7-23","SC","",0,"2019-10-16","2019-10-16"</v>
      </c>
      <c r="AC1132" t="s">
        <v>333</v>
      </c>
      <c r="AD1132" t="s">
        <v>332</v>
      </c>
      <c r="AE1132" t="str">
        <f t="shared" si="37"/>
        <v>INSERT INTO dash.Jobs VALUES (1203,14177,"KEURIG GREEN MOUNTAIN","2019-10-16","Ryan Hodgin","Jeff Tejeda",52000,37.5,45.75,37.5,"B","012SBS","26#MEDIUM","42#LINER","ANY",1,"","","X","X","Shanae Codling","2018-7-23","SC","",0,"2019-10-16","2019-10-16");</v>
      </c>
    </row>
    <row r="1133" spans="1:31" x14ac:dyDescent="0.2">
      <c r="A1133">
        <v>1204</v>
      </c>
      <c r="B1133" s="8">
        <v>14178</v>
      </c>
      <c r="C1133" s="8" t="s">
        <v>59</v>
      </c>
      <c r="D1133" t="s">
        <v>28</v>
      </c>
      <c r="E1133" s="8" t="s">
        <v>358</v>
      </c>
      <c r="F1133" s="8" t="s">
        <v>362</v>
      </c>
      <c r="G1133" s="8">
        <v>80200</v>
      </c>
      <c r="H1133" s="8">
        <v>40</v>
      </c>
      <c r="I1133" s="8">
        <v>45.75</v>
      </c>
      <c r="J1133" s="8">
        <v>40</v>
      </c>
      <c r="K1133" s="8" t="s">
        <v>41</v>
      </c>
      <c r="L1133" s="8" t="s">
        <v>60</v>
      </c>
      <c r="M1133" s="8" t="s">
        <v>53</v>
      </c>
      <c r="N1133" s="8" t="s">
        <v>48</v>
      </c>
      <c r="O1133" s="8" t="s">
        <v>36</v>
      </c>
      <c r="P1133" s="8">
        <v>1</v>
      </c>
      <c r="Q1133" s="8" t="s">
        <v>37</v>
      </c>
      <c r="R1133" s="8" t="s">
        <v>37</v>
      </c>
      <c r="S1133" s="8" t="s">
        <v>38</v>
      </c>
      <c r="T1133" s="8" t="s">
        <v>38</v>
      </c>
      <c r="U1133" s="8" t="s">
        <v>371</v>
      </c>
      <c r="V1133" s="8" t="s">
        <v>228</v>
      </c>
      <c r="W1133" s="8" t="s">
        <v>148</v>
      </c>
      <c r="X1133" s="8" t="s">
        <v>37</v>
      </c>
      <c r="Y1133" s="8">
        <v>0</v>
      </c>
      <c r="Z1133" t="s">
        <v>28</v>
      </c>
      <c r="AA1133" t="s">
        <v>28</v>
      </c>
      <c r="AB1133" t="str">
        <f t="shared" si="36"/>
        <v>1204,14178,"KEURIG GREEN MOUNTAIN","2019-10-16","Ryan Hodgin","Fran Hice",80200,40,45.75,40,"B","012SBS","26#MEDIUM","42#LINER","ANY",1,"","","X","X","Shanae Codling","2018-4-28","SC","",0,"2019-10-16","2019-10-16"</v>
      </c>
      <c r="AC1133" t="s">
        <v>333</v>
      </c>
      <c r="AD1133" t="s">
        <v>332</v>
      </c>
      <c r="AE1133" t="str">
        <f t="shared" si="37"/>
        <v>INSERT INTO dash.Jobs VALUES (1204,14178,"KEURIG GREEN MOUNTAIN","2019-10-16","Ryan Hodgin","Fran Hice",80200,40,45.75,40,"B","012SBS","26#MEDIUM","42#LINER","ANY",1,"","","X","X","Shanae Codling","2018-4-28","SC","",0,"2019-10-16","2019-10-16");</v>
      </c>
    </row>
    <row r="1134" spans="1:31" x14ac:dyDescent="0.2">
      <c r="A1134">
        <v>1205</v>
      </c>
      <c r="B1134" s="8">
        <v>14179</v>
      </c>
      <c r="C1134" s="8" t="s">
        <v>59</v>
      </c>
      <c r="D1134" t="s">
        <v>28</v>
      </c>
      <c r="E1134" s="8" t="s">
        <v>358</v>
      </c>
      <c r="F1134" s="8" t="s">
        <v>362</v>
      </c>
      <c r="G1134" s="8">
        <v>83600</v>
      </c>
      <c r="H1134" s="8">
        <v>35.5</v>
      </c>
      <c r="I1134" s="8">
        <v>45.75</v>
      </c>
      <c r="J1134" s="8">
        <v>35.5</v>
      </c>
      <c r="K1134" s="8" t="s">
        <v>41</v>
      </c>
      <c r="L1134" s="8" t="s">
        <v>60</v>
      </c>
      <c r="M1134" s="8" t="s">
        <v>53</v>
      </c>
      <c r="N1134" s="8" t="s">
        <v>48</v>
      </c>
      <c r="O1134" s="8" t="s">
        <v>36</v>
      </c>
      <c r="P1134" s="8">
        <v>1</v>
      </c>
      <c r="Q1134" s="8" t="s">
        <v>37</v>
      </c>
      <c r="R1134" s="8" t="s">
        <v>37</v>
      </c>
      <c r="S1134" s="8" t="s">
        <v>38</v>
      </c>
      <c r="T1134" s="8" t="s">
        <v>38</v>
      </c>
      <c r="U1134" s="8" t="s">
        <v>371</v>
      </c>
      <c r="V1134" s="8" t="s">
        <v>231</v>
      </c>
      <c r="W1134" s="8" t="s">
        <v>148</v>
      </c>
      <c r="X1134" s="8" t="s">
        <v>37</v>
      </c>
      <c r="Y1134" s="8">
        <v>0</v>
      </c>
      <c r="Z1134" t="s">
        <v>28</v>
      </c>
      <c r="AA1134" t="s">
        <v>28</v>
      </c>
      <c r="AB1134" t="str">
        <f t="shared" si="36"/>
        <v>1205,14179,"KEURIG GREEN MOUNTAIN","2019-10-16","Ryan Hodgin","Fran Hice",83600,35.5,45.75,35.5,"B","012SBS","26#MEDIUM","42#LINER","ANY",1,"","","X","X","Shanae Codling","2018-2-24","SC","",0,"2019-10-16","2019-10-16"</v>
      </c>
      <c r="AC1134" t="s">
        <v>333</v>
      </c>
      <c r="AD1134" t="s">
        <v>332</v>
      </c>
      <c r="AE1134" t="str">
        <f t="shared" si="37"/>
        <v>INSERT INTO dash.Jobs VALUES (1205,14179,"KEURIG GREEN MOUNTAIN","2019-10-16","Ryan Hodgin","Fran Hice",83600,35.5,45.75,35.5,"B","012SBS","26#MEDIUM","42#LINER","ANY",1,"","","X","X","Shanae Codling","2018-2-24","SC","",0,"2019-10-16","2019-10-16");</v>
      </c>
    </row>
    <row r="1135" spans="1:31" x14ac:dyDescent="0.2">
      <c r="A1135">
        <v>1206</v>
      </c>
      <c r="B1135" s="8">
        <v>14180</v>
      </c>
      <c r="C1135" s="8" t="s">
        <v>85</v>
      </c>
      <c r="D1135" t="s">
        <v>28</v>
      </c>
      <c r="E1135" s="8" t="s">
        <v>358</v>
      </c>
      <c r="F1135" s="8" t="s">
        <v>360</v>
      </c>
      <c r="G1135" s="8">
        <v>30000</v>
      </c>
      <c r="H1135" s="8">
        <v>52</v>
      </c>
      <c r="I1135" s="8">
        <v>28</v>
      </c>
      <c r="J1135" s="8">
        <v>51</v>
      </c>
      <c r="K1135" s="8" t="s">
        <v>32</v>
      </c>
      <c r="L1135" s="8" t="s">
        <v>33</v>
      </c>
      <c r="M1135" s="8" t="s">
        <v>34</v>
      </c>
      <c r="N1135" s="8" t="s">
        <v>35</v>
      </c>
      <c r="O1135" s="8" t="s">
        <v>337</v>
      </c>
      <c r="P1135" s="8">
        <v>1</v>
      </c>
      <c r="Q1135" s="8" t="s">
        <v>37</v>
      </c>
      <c r="R1135" s="8" t="s">
        <v>37</v>
      </c>
      <c r="S1135" s="8" t="s">
        <v>38</v>
      </c>
      <c r="T1135" s="8" t="s">
        <v>38</v>
      </c>
      <c r="U1135" s="8" t="s">
        <v>371</v>
      </c>
      <c r="V1135" s="8" t="s">
        <v>231</v>
      </c>
      <c r="W1135" s="8" t="s">
        <v>338</v>
      </c>
      <c r="X1135" s="8" t="s">
        <v>37</v>
      </c>
      <c r="Y1135" s="8">
        <v>0</v>
      </c>
      <c r="Z1135" t="s">
        <v>28</v>
      </c>
      <c r="AA1135" t="s">
        <v>28</v>
      </c>
      <c r="AB1135" t="str">
        <f t="shared" si="36"/>
        <v>1206,14180,"KAR'S NUTS","2019-10-16","Ryan Hodgin","Jeff Tejeda",30000,52,28,51,"E","010SBS","23#MEDIUM","35#LINER","STORA",1,"","","X","X","Shanae Codling","2018-2-24","JS","",0,"2019-10-16","2019-10-16"</v>
      </c>
      <c r="AC1135" t="s">
        <v>333</v>
      </c>
      <c r="AD1135" t="s">
        <v>332</v>
      </c>
      <c r="AE1135" t="str">
        <f t="shared" si="37"/>
        <v>INSERT INTO dash.Jobs VALUES (1206,14180,"KAR'S NUTS","2019-10-16","Ryan Hodgin","Jeff Tejeda",30000,52,28,51,"E","010SBS","23#MEDIUM","35#LINER","STORA",1,"","","X","X","Shanae Codling","2018-2-24","JS","",0,"2019-10-16","2019-10-16");</v>
      </c>
    </row>
    <row r="1136" spans="1:31" x14ac:dyDescent="0.2">
      <c r="A1136">
        <v>1207</v>
      </c>
      <c r="B1136" s="8">
        <v>14181</v>
      </c>
      <c r="C1136" s="8" t="s">
        <v>39</v>
      </c>
      <c r="D1136" t="s">
        <v>28</v>
      </c>
      <c r="E1136" s="8" t="s">
        <v>358</v>
      </c>
      <c r="F1136" s="8" t="s">
        <v>360</v>
      </c>
      <c r="G1136" s="8">
        <v>20400</v>
      </c>
      <c r="H1136" s="8">
        <v>36</v>
      </c>
      <c r="I1136" s="8">
        <v>52</v>
      </c>
      <c r="J1136" s="8">
        <v>36</v>
      </c>
      <c r="K1136" s="8" t="s">
        <v>41</v>
      </c>
      <c r="L1136" s="8" t="s">
        <v>42</v>
      </c>
      <c r="M1136" s="8" t="s">
        <v>43</v>
      </c>
      <c r="N1136" s="8" t="s">
        <v>44</v>
      </c>
      <c r="O1136" s="8" t="s">
        <v>36</v>
      </c>
      <c r="P1136" s="8">
        <v>1</v>
      </c>
      <c r="Q1136" s="8" t="s">
        <v>37</v>
      </c>
      <c r="R1136" s="8" t="s">
        <v>37</v>
      </c>
      <c r="S1136" s="8" t="s">
        <v>38</v>
      </c>
      <c r="T1136" s="8" t="s">
        <v>38</v>
      </c>
      <c r="U1136" s="8" t="s">
        <v>371</v>
      </c>
      <c r="V1136" s="8" t="s">
        <v>209</v>
      </c>
      <c r="W1136" s="8" t="s">
        <v>338</v>
      </c>
      <c r="X1136" s="8" t="s">
        <v>37</v>
      </c>
      <c r="Y1136" s="8">
        <v>0</v>
      </c>
      <c r="Z1136" t="s">
        <v>28</v>
      </c>
      <c r="AA1136" t="s">
        <v>28</v>
      </c>
      <c r="AB1136" t="str">
        <f t="shared" si="36"/>
        <v>1207,14181,"REFRESCO","2019-10-16","Ryan Hodgin","Jeff Tejeda",20400,36,52,36,"B","014SBS","33#MEDIUM","50.5#LINER","ANY",1,"","","X","X","Shanae Codling","2018-3-12","JS","",0,"2019-10-16","2019-10-16"</v>
      </c>
      <c r="AC1136" t="s">
        <v>333</v>
      </c>
      <c r="AD1136" t="s">
        <v>332</v>
      </c>
      <c r="AE1136" t="str">
        <f t="shared" si="37"/>
        <v>INSERT INTO dash.Jobs VALUES (1207,14181,"REFRESCO","2019-10-16","Ryan Hodgin","Jeff Tejeda",20400,36,52,36,"B","014SBS","33#MEDIUM","50.5#LINER","ANY",1,"","","X","X","Shanae Codling","2018-3-12","JS","",0,"2019-10-16","2019-10-16");</v>
      </c>
    </row>
    <row r="1137" spans="1:31" x14ac:dyDescent="0.2">
      <c r="A1137">
        <v>1208</v>
      </c>
      <c r="B1137" s="8">
        <v>14182</v>
      </c>
      <c r="C1137" s="8" t="s">
        <v>54</v>
      </c>
      <c r="D1137" t="s">
        <v>28</v>
      </c>
      <c r="E1137" s="8" t="s">
        <v>358</v>
      </c>
      <c r="F1137" s="8" t="s">
        <v>363</v>
      </c>
      <c r="G1137" s="8">
        <v>13200</v>
      </c>
      <c r="H1137" s="8">
        <v>54.5</v>
      </c>
      <c r="I1137" s="8">
        <v>33.75</v>
      </c>
      <c r="J1137" s="8">
        <v>54</v>
      </c>
      <c r="K1137" s="8" t="s">
        <v>32</v>
      </c>
      <c r="L1137" s="8" t="s">
        <v>33</v>
      </c>
      <c r="M1137" s="8" t="s">
        <v>34</v>
      </c>
      <c r="N1137" s="8" t="s">
        <v>56</v>
      </c>
      <c r="O1137" s="8" t="s">
        <v>36</v>
      </c>
      <c r="P1137" s="8">
        <v>1</v>
      </c>
      <c r="Q1137" s="8" t="s">
        <v>37</v>
      </c>
      <c r="R1137" s="8" t="s">
        <v>37</v>
      </c>
      <c r="S1137" s="8" t="s">
        <v>38</v>
      </c>
      <c r="T1137" s="8" t="s">
        <v>94</v>
      </c>
      <c r="U1137" s="8" t="s">
        <v>371</v>
      </c>
      <c r="V1137" s="8" t="s">
        <v>209</v>
      </c>
      <c r="W1137" s="8" t="s">
        <v>338</v>
      </c>
      <c r="X1137" s="8" t="s">
        <v>37</v>
      </c>
      <c r="Y1137" s="8">
        <v>0</v>
      </c>
      <c r="Z1137" t="s">
        <v>28</v>
      </c>
      <c r="AA1137" t="s">
        <v>28</v>
      </c>
      <c r="AB1137" t="str">
        <f t="shared" si="36"/>
        <v>1208,14182,"KELLOGG'S","2019-10-16","Ryan Hodgin","Nancy Anthony",13200,54.5,33.75,54,"E","010SBS","23#MEDIUM","26#LINER","ANY",1,"","","X","x","Shanae Codling","2018-3-12","JS","",0,"2019-10-16","2019-10-16"</v>
      </c>
      <c r="AC1137" t="s">
        <v>333</v>
      </c>
      <c r="AD1137" t="s">
        <v>332</v>
      </c>
      <c r="AE1137" t="str">
        <f t="shared" si="37"/>
        <v>INSERT INTO dash.Jobs VALUES (1208,14182,"KELLOGG'S","2019-10-16","Ryan Hodgin","Nancy Anthony",13200,54.5,33.75,54,"E","010SBS","23#MEDIUM","26#LINER","ANY",1,"","","X","x","Shanae Codling","2018-3-12","JS","",0,"2019-10-16","2019-10-16");</v>
      </c>
    </row>
    <row r="1138" spans="1:31" x14ac:dyDescent="0.2">
      <c r="A1138">
        <v>1209</v>
      </c>
      <c r="B1138" s="8">
        <v>14183</v>
      </c>
      <c r="C1138" s="8" t="s">
        <v>47</v>
      </c>
      <c r="D1138" t="s">
        <v>28</v>
      </c>
      <c r="E1138" s="8" t="s">
        <v>358</v>
      </c>
      <c r="F1138" s="8" t="s">
        <v>366</v>
      </c>
      <c r="G1138" s="8">
        <v>60000</v>
      </c>
      <c r="H1138" s="8">
        <v>43.5</v>
      </c>
      <c r="I1138" s="8">
        <v>62</v>
      </c>
      <c r="J1138" s="8">
        <v>43.5</v>
      </c>
      <c r="K1138" s="8" t="s">
        <v>32</v>
      </c>
      <c r="L1138" s="8" t="s">
        <v>33</v>
      </c>
      <c r="M1138" s="8" t="s">
        <v>34</v>
      </c>
      <c r="N1138" s="8" t="s">
        <v>48</v>
      </c>
      <c r="O1138" s="8" t="s">
        <v>336</v>
      </c>
      <c r="P1138" s="8">
        <v>1</v>
      </c>
      <c r="Q1138" s="8" t="s">
        <v>37</v>
      </c>
      <c r="R1138" s="8" t="s">
        <v>37</v>
      </c>
      <c r="S1138" s="8" t="s">
        <v>38</v>
      </c>
      <c r="T1138" s="8" t="s">
        <v>94</v>
      </c>
      <c r="U1138" s="8" t="s">
        <v>371</v>
      </c>
      <c r="V1138" s="8" t="s">
        <v>209</v>
      </c>
      <c r="W1138" s="8" t="s">
        <v>338</v>
      </c>
      <c r="X1138" s="8" t="s">
        <v>37</v>
      </c>
      <c r="Y1138" s="8">
        <v>0</v>
      </c>
      <c r="Z1138" t="s">
        <v>28</v>
      </c>
      <c r="AA1138" t="s">
        <v>28</v>
      </c>
      <c r="AB1138" t="str">
        <f t="shared" si="36"/>
        <v>1209,14183,"QUAKER","2019-10-16","Ryan Hodgin","Caroline Vega",60000,43.5,62,43.5,"E","010SBS","23#MEDIUM","42#LINER","KALLIMA",1,"","","X","x","Shanae Codling","2018-3-12","JS","",0,"2019-10-16","2019-10-16"</v>
      </c>
      <c r="AC1138" t="s">
        <v>333</v>
      </c>
      <c r="AD1138" t="s">
        <v>332</v>
      </c>
      <c r="AE1138" t="str">
        <f t="shared" si="37"/>
        <v>INSERT INTO dash.Jobs VALUES (1209,14183,"QUAKER","2019-10-16","Ryan Hodgin","Caroline Vega",60000,43.5,62,43.5,"E","010SBS","23#MEDIUM","42#LINER","KALLIMA",1,"","","X","x","Shanae Codling","2018-3-12","JS","",0,"2019-10-16","2019-10-16");</v>
      </c>
    </row>
    <row r="1139" spans="1:31" x14ac:dyDescent="0.2">
      <c r="A1139">
        <v>1210</v>
      </c>
      <c r="B1139" s="8">
        <v>14184</v>
      </c>
      <c r="C1139" s="8" t="s">
        <v>93</v>
      </c>
      <c r="D1139" t="s">
        <v>28</v>
      </c>
      <c r="E1139" s="8" t="s">
        <v>358</v>
      </c>
      <c r="F1139" s="8" t="s">
        <v>363</v>
      </c>
      <c r="G1139" s="8">
        <v>40000</v>
      </c>
      <c r="H1139" s="8">
        <v>48</v>
      </c>
      <c r="I1139" s="8">
        <v>42.75</v>
      </c>
      <c r="J1139" s="8">
        <v>48</v>
      </c>
      <c r="K1139" s="8" t="s">
        <v>32</v>
      </c>
      <c r="L1139" s="8" t="s">
        <v>33</v>
      </c>
      <c r="M1139" s="8" t="s">
        <v>34</v>
      </c>
      <c r="N1139" s="8" t="s">
        <v>35</v>
      </c>
      <c r="O1139" s="8" t="s">
        <v>36</v>
      </c>
      <c r="P1139" s="8">
        <v>1</v>
      </c>
      <c r="Q1139" s="8" t="s">
        <v>37</v>
      </c>
      <c r="R1139" s="8" t="s">
        <v>37</v>
      </c>
      <c r="S1139" s="8" t="s">
        <v>38</v>
      </c>
      <c r="T1139" s="8" t="s">
        <v>38</v>
      </c>
      <c r="U1139" s="8" t="s">
        <v>371</v>
      </c>
      <c r="V1139" s="8" t="s">
        <v>207</v>
      </c>
      <c r="W1139" s="8" t="s">
        <v>63</v>
      </c>
      <c r="X1139" s="8" t="s">
        <v>37</v>
      </c>
      <c r="Y1139" s="8">
        <v>0</v>
      </c>
      <c r="Z1139" t="s">
        <v>28</v>
      </c>
      <c r="AA1139" t="s">
        <v>28</v>
      </c>
      <c r="AB1139" t="str">
        <f t="shared" si="36"/>
        <v>1210,14184,"DR OETKER","2019-10-16","Ryan Hodgin","Nancy Anthony",40000,48,42.75,48,"E","010SBS","23#MEDIUM","35#LINER","ANY",1,"","","X","X","Shanae Codling","2018-8-24","N/A","",0,"2019-10-16","2019-10-16"</v>
      </c>
      <c r="AC1139" t="s">
        <v>333</v>
      </c>
      <c r="AD1139" t="s">
        <v>332</v>
      </c>
      <c r="AE1139" t="str">
        <f t="shared" si="37"/>
        <v>INSERT INTO dash.Jobs VALUES (1210,14184,"DR OETKER","2019-10-16","Ryan Hodgin","Nancy Anthony",40000,48,42.75,48,"E","010SBS","23#MEDIUM","35#LINER","ANY",1,"","","X","X","Shanae Codling","2018-8-24","N/A","",0,"2019-10-16","2019-10-16");</v>
      </c>
    </row>
    <row r="1140" spans="1:31" x14ac:dyDescent="0.2">
      <c r="A1140">
        <v>1211</v>
      </c>
      <c r="B1140" s="8">
        <v>14185</v>
      </c>
      <c r="C1140" s="8" t="s">
        <v>93</v>
      </c>
      <c r="D1140" t="s">
        <v>28</v>
      </c>
      <c r="E1140" s="8" t="s">
        <v>358</v>
      </c>
      <c r="F1140" s="8" t="s">
        <v>363</v>
      </c>
      <c r="G1140" s="8">
        <v>77100</v>
      </c>
      <c r="H1140" s="8">
        <v>56.5</v>
      </c>
      <c r="I1140" s="8">
        <v>38</v>
      </c>
      <c r="J1140" s="8">
        <v>55</v>
      </c>
      <c r="K1140" s="8" t="s">
        <v>41</v>
      </c>
      <c r="L1140" s="8" t="s">
        <v>33</v>
      </c>
      <c r="M1140" s="8" t="s">
        <v>34</v>
      </c>
      <c r="N1140" s="8" t="s">
        <v>35</v>
      </c>
      <c r="O1140" s="8" t="s">
        <v>36</v>
      </c>
      <c r="P1140" s="8">
        <v>1</v>
      </c>
      <c r="Q1140" s="8" t="s">
        <v>37</v>
      </c>
      <c r="R1140" s="8" t="s">
        <v>37</v>
      </c>
      <c r="S1140" s="8" t="s">
        <v>38</v>
      </c>
      <c r="T1140" s="8" t="s">
        <v>38</v>
      </c>
      <c r="U1140" s="8" t="s">
        <v>371</v>
      </c>
      <c r="V1140" s="8" t="s">
        <v>207</v>
      </c>
      <c r="W1140" s="8" t="s">
        <v>63</v>
      </c>
      <c r="X1140" s="8" t="s">
        <v>37</v>
      </c>
      <c r="Y1140" s="8">
        <v>0</v>
      </c>
      <c r="Z1140" t="s">
        <v>28</v>
      </c>
      <c r="AA1140" t="s">
        <v>28</v>
      </c>
      <c r="AB1140" t="str">
        <f t="shared" si="36"/>
        <v>1211,14185,"DR OETKER","2019-10-16","Ryan Hodgin","Nancy Anthony",77100,56.5,38,55,"B","010SBS","23#MEDIUM","35#LINER","ANY",1,"","","X","X","Shanae Codling","2018-8-24","N/A","",0,"2019-10-16","2019-10-16"</v>
      </c>
      <c r="AC1140" t="s">
        <v>333</v>
      </c>
      <c r="AD1140" t="s">
        <v>332</v>
      </c>
      <c r="AE1140" t="str">
        <f t="shared" si="37"/>
        <v>INSERT INTO dash.Jobs VALUES (1211,14185,"DR OETKER","2019-10-16","Ryan Hodgin","Nancy Anthony",77100,56.5,38,55,"B","010SBS","23#MEDIUM","35#LINER","ANY",1,"","","X","X","Shanae Codling","2018-8-24","N/A","",0,"2019-10-16","2019-10-16");</v>
      </c>
    </row>
    <row r="1141" spans="1:31" x14ac:dyDescent="0.2">
      <c r="A1141">
        <v>1212</v>
      </c>
      <c r="B1141" s="8">
        <v>14186</v>
      </c>
      <c r="C1141" s="8" t="s">
        <v>69</v>
      </c>
      <c r="D1141" t="s">
        <v>28</v>
      </c>
      <c r="E1141" s="8" t="s">
        <v>358</v>
      </c>
      <c r="F1141" s="8" t="s">
        <v>363</v>
      </c>
      <c r="G1141" s="8">
        <v>275100</v>
      </c>
      <c r="H1141" s="8">
        <v>56.5</v>
      </c>
      <c r="I1141" s="8">
        <v>40</v>
      </c>
      <c r="J1141" s="8">
        <v>56</v>
      </c>
      <c r="K1141" s="8" t="s">
        <v>32</v>
      </c>
      <c r="L1141" s="8" t="s">
        <v>33</v>
      </c>
      <c r="M1141" s="8" t="s">
        <v>34</v>
      </c>
      <c r="N1141" s="8" t="s">
        <v>48</v>
      </c>
      <c r="O1141" s="8" t="s">
        <v>36</v>
      </c>
      <c r="P1141" s="8">
        <v>1</v>
      </c>
      <c r="Q1141" s="8" t="s">
        <v>37</v>
      </c>
      <c r="R1141" s="8" t="s">
        <v>37</v>
      </c>
      <c r="S1141" s="8" t="s">
        <v>38</v>
      </c>
      <c r="T1141" s="8" t="s">
        <v>38</v>
      </c>
      <c r="U1141" s="8" t="s">
        <v>371</v>
      </c>
      <c r="V1141" s="8" t="s">
        <v>207</v>
      </c>
      <c r="W1141" s="8" t="s">
        <v>63</v>
      </c>
      <c r="X1141" s="8" t="s">
        <v>37</v>
      </c>
      <c r="Y1141" s="8">
        <v>0</v>
      </c>
      <c r="Z1141" t="s">
        <v>28</v>
      </c>
      <c r="AA1141" t="s">
        <v>28</v>
      </c>
      <c r="AB1141" t="str">
        <f t="shared" si="36"/>
        <v>1212,14186,"PROMOTION IN MOTION","2019-10-16","Ryan Hodgin","Nancy Anthony",275100,56.5,40,56,"E","010SBS","23#MEDIUM","42#LINER","ANY",1,"","","X","X","Shanae Codling","2018-8-24","N/A","",0,"2019-10-16","2019-10-16"</v>
      </c>
      <c r="AC1141" t="s">
        <v>333</v>
      </c>
      <c r="AD1141" t="s">
        <v>332</v>
      </c>
      <c r="AE1141" t="str">
        <f t="shared" si="37"/>
        <v>INSERT INTO dash.Jobs VALUES (1212,14186,"PROMOTION IN MOTION","2019-10-16","Ryan Hodgin","Nancy Anthony",275100,56.5,40,56,"E","010SBS","23#MEDIUM","42#LINER","ANY",1,"","","X","X","Shanae Codling","2018-8-24","N/A","",0,"2019-10-16","2019-10-16");</v>
      </c>
    </row>
    <row r="1142" spans="1:31" x14ac:dyDescent="0.2">
      <c r="A1142">
        <v>1213</v>
      </c>
      <c r="B1142" s="8">
        <v>14187</v>
      </c>
      <c r="C1142" s="8" t="s">
        <v>107</v>
      </c>
      <c r="D1142" t="s">
        <v>28</v>
      </c>
      <c r="E1142" s="8" t="s">
        <v>358</v>
      </c>
      <c r="F1142" s="8" t="s">
        <v>361</v>
      </c>
      <c r="G1142" s="8">
        <v>48000</v>
      </c>
      <c r="H1142" s="8">
        <v>52</v>
      </c>
      <c r="I1142" s="8">
        <v>29.5</v>
      </c>
      <c r="J1142" s="8">
        <v>52</v>
      </c>
      <c r="K1142" s="8" t="s">
        <v>41</v>
      </c>
      <c r="L1142" s="8" t="s">
        <v>33</v>
      </c>
      <c r="M1142" s="8" t="s">
        <v>34</v>
      </c>
      <c r="N1142" s="8" t="s">
        <v>35</v>
      </c>
      <c r="O1142" s="8" t="s">
        <v>36</v>
      </c>
      <c r="P1142" s="8">
        <v>1</v>
      </c>
      <c r="Q1142" s="8" t="s">
        <v>37</v>
      </c>
      <c r="R1142" s="8" t="s">
        <v>37</v>
      </c>
      <c r="S1142" s="8" t="s">
        <v>38</v>
      </c>
      <c r="T1142" s="8" t="s">
        <v>38</v>
      </c>
      <c r="U1142" s="8" t="s">
        <v>371</v>
      </c>
      <c r="V1142" s="8" t="s">
        <v>231</v>
      </c>
      <c r="W1142" s="8" t="s">
        <v>338</v>
      </c>
      <c r="X1142" s="8" t="s">
        <v>37</v>
      </c>
      <c r="Y1142" s="8">
        <v>0</v>
      </c>
      <c r="Z1142" t="s">
        <v>28</v>
      </c>
      <c r="AA1142" t="s">
        <v>28</v>
      </c>
      <c r="AB1142" t="str">
        <f t="shared" si="36"/>
        <v>1213,14187,"INTO THE GLOSS","2019-10-16","Ryan Hodgin","Samara Schlossman",48000,52,29.5,52,"B","010SBS","23#MEDIUM","35#LINER","ANY",1,"","","X","X","Shanae Codling","2018-2-24","JS","",0,"2019-10-16","2019-10-16"</v>
      </c>
      <c r="AC1142" t="s">
        <v>333</v>
      </c>
      <c r="AD1142" t="s">
        <v>332</v>
      </c>
      <c r="AE1142" t="str">
        <f t="shared" si="37"/>
        <v>INSERT INTO dash.Jobs VALUES (1213,14187,"INTO THE GLOSS","2019-10-16","Ryan Hodgin","Samara Schlossman",48000,52,29.5,52,"B","010SBS","23#MEDIUM","35#LINER","ANY",1,"","","X","X","Shanae Codling","2018-2-24","JS","",0,"2019-10-16","2019-10-16");</v>
      </c>
    </row>
    <row r="1143" spans="1:31" x14ac:dyDescent="0.2">
      <c r="A1143">
        <v>1214</v>
      </c>
      <c r="B1143" s="8">
        <v>14189</v>
      </c>
      <c r="C1143" s="8" t="s">
        <v>72</v>
      </c>
      <c r="D1143" t="s">
        <v>28</v>
      </c>
      <c r="E1143" s="8" t="s">
        <v>358</v>
      </c>
      <c r="F1143" s="8" t="s">
        <v>362</v>
      </c>
      <c r="G1143" s="8">
        <v>180000</v>
      </c>
      <c r="H1143" s="8">
        <v>32</v>
      </c>
      <c r="I1143" s="8">
        <v>51.25</v>
      </c>
      <c r="J1143" s="8">
        <v>53</v>
      </c>
      <c r="K1143" s="8" t="s">
        <v>41</v>
      </c>
      <c r="L1143" s="8" t="s">
        <v>33</v>
      </c>
      <c r="M1143" s="8" t="s">
        <v>34</v>
      </c>
      <c r="N1143" s="8" t="s">
        <v>35</v>
      </c>
      <c r="O1143" s="8" t="s">
        <v>36</v>
      </c>
      <c r="P1143" s="8">
        <v>1</v>
      </c>
      <c r="Q1143" s="8" t="s">
        <v>37</v>
      </c>
      <c r="R1143" s="8" t="s">
        <v>37</v>
      </c>
      <c r="S1143" s="8" t="s">
        <v>38</v>
      </c>
      <c r="T1143" s="8" t="s">
        <v>38</v>
      </c>
      <c r="U1143" s="8" t="s">
        <v>371</v>
      </c>
      <c r="V1143" s="8" t="s">
        <v>222</v>
      </c>
      <c r="W1143" s="8" t="s">
        <v>148</v>
      </c>
      <c r="X1143" s="8" t="s">
        <v>37</v>
      </c>
      <c r="Y1143" s="8">
        <v>0</v>
      </c>
      <c r="Z1143" t="s">
        <v>28</v>
      </c>
      <c r="AA1143" t="s">
        <v>28</v>
      </c>
      <c r="AB1143" t="str">
        <f t="shared" si="36"/>
        <v>1214,14189,"WORTHINGTON","2019-10-16","Ryan Hodgin","Fran Hice",180000,32,51.25,53,"B","010SBS","23#MEDIUM","35#LINER","ANY",1,"","","X","X","Shanae Codling","2018-7-9","SC","",0,"2019-10-16","2019-10-16"</v>
      </c>
      <c r="AC1143" t="s">
        <v>333</v>
      </c>
      <c r="AD1143" t="s">
        <v>332</v>
      </c>
      <c r="AE1143" t="str">
        <f t="shared" si="37"/>
        <v>INSERT INTO dash.Jobs VALUES (1214,14189,"WORTHINGTON","2019-10-16","Ryan Hodgin","Fran Hice",180000,32,51.25,53,"B","010SBS","23#MEDIUM","35#LINER","ANY",1,"","","X","X","Shanae Codling","2018-7-9","SC","",0,"2019-10-16","2019-10-16");</v>
      </c>
    </row>
    <row r="1144" spans="1:31" x14ac:dyDescent="0.2">
      <c r="A1144">
        <v>1215</v>
      </c>
      <c r="B1144" s="8">
        <v>14190</v>
      </c>
      <c r="C1144" s="8" t="s">
        <v>72</v>
      </c>
      <c r="D1144" t="s">
        <v>28</v>
      </c>
      <c r="E1144" s="8" t="s">
        <v>358</v>
      </c>
      <c r="F1144" s="8" t="s">
        <v>362</v>
      </c>
      <c r="G1144" s="8">
        <v>225000</v>
      </c>
      <c r="H1144" s="8">
        <v>54.5</v>
      </c>
      <c r="I1144" s="8">
        <v>41.5</v>
      </c>
      <c r="J1144" s="8">
        <v>53</v>
      </c>
      <c r="K1144" s="8" t="s">
        <v>41</v>
      </c>
      <c r="L1144" s="8" t="s">
        <v>33</v>
      </c>
      <c r="M1144" s="8" t="s">
        <v>34</v>
      </c>
      <c r="N1144" s="8" t="s">
        <v>35</v>
      </c>
      <c r="O1144" s="8" t="s">
        <v>36</v>
      </c>
      <c r="P1144" s="8">
        <v>1</v>
      </c>
      <c r="Q1144" s="8" t="s">
        <v>37</v>
      </c>
      <c r="R1144" s="8" t="s">
        <v>37</v>
      </c>
      <c r="S1144" s="8" t="s">
        <v>38</v>
      </c>
      <c r="T1144" s="8" t="s">
        <v>38</v>
      </c>
      <c r="U1144" s="8" t="s">
        <v>371</v>
      </c>
      <c r="V1144" s="8" t="s">
        <v>240</v>
      </c>
      <c r="W1144" s="8" t="s">
        <v>148</v>
      </c>
      <c r="X1144" s="8" t="s">
        <v>37</v>
      </c>
      <c r="Y1144" s="8">
        <v>0</v>
      </c>
      <c r="Z1144" t="s">
        <v>28</v>
      </c>
      <c r="AA1144" t="s">
        <v>28</v>
      </c>
      <c r="AB1144" t="str">
        <f t="shared" si="36"/>
        <v>1215,14190,"WORTHINGTON","2019-10-16","Ryan Hodgin","Fran Hice",225000,54.5,41.5,53,"B","010SBS","23#MEDIUM","35#LINER","ANY",1,"","","X","X","Shanae Codling","2018-9-7","SC","",0,"2019-10-16","2019-10-16"</v>
      </c>
      <c r="AC1144" t="s">
        <v>333</v>
      </c>
      <c r="AD1144" t="s">
        <v>332</v>
      </c>
      <c r="AE1144" t="str">
        <f t="shared" si="37"/>
        <v>INSERT INTO dash.Jobs VALUES (1215,14190,"WORTHINGTON","2019-10-16","Ryan Hodgin","Fran Hice",225000,54.5,41.5,53,"B","010SBS","23#MEDIUM","35#LINER","ANY",1,"","","X","X","Shanae Codling","2018-9-7","SC","",0,"2019-10-16","2019-10-16");</v>
      </c>
    </row>
    <row r="1145" spans="1:31" x14ac:dyDescent="0.2">
      <c r="A1145">
        <v>1216</v>
      </c>
      <c r="B1145" s="8">
        <v>14192</v>
      </c>
      <c r="C1145" s="8" t="s">
        <v>74</v>
      </c>
      <c r="D1145" t="s">
        <v>28</v>
      </c>
      <c r="E1145" s="8" t="s">
        <v>358</v>
      </c>
      <c r="F1145" s="8" t="s">
        <v>361</v>
      </c>
      <c r="G1145" s="8">
        <v>9700</v>
      </c>
      <c r="H1145" s="8">
        <v>43.5</v>
      </c>
      <c r="I1145" s="8">
        <v>51.5</v>
      </c>
      <c r="J1145" s="8">
        <v>40.5</v>
      </c>
      <c r="K1145" s="8" t="s">
        <v>41</v>
      </c>
      <c r="L1145" s="8" t="s">
        <v>33</v>
      </c>
      <c r="M1145" s="8" t="s">
        <v>34</v>
      </c>
      <c r="N1145" s="8" t="s">
        <v>35</v>
      </c>
      <c r="O1145" s="8" t="s">
        <v>336</v>
      </c>
      <c r="P1145" s="8">
        <v>1</v>
      </c>
      <c r="Q1145" s="8" t="s">
        <v>37</v>
      </c>
      <c r="R1145" s="8" t="s">
        <v>37</v>
      </c>
      <c r="S1145" s="8" t="s">
        <v>38</v>
      </c>
      <c r="T1145" s="8" t="s">
        <v>38</v>
      </c>
      <c r="U1145" s="8" t="s">
        <v>371</v>
      </c>
      <c r="V1145" s="8" t="s">
        <v>231</v>
      </c>
      <c r="W1145" s="8" t="s">
        <v>338</v>
      </c>
      <c r="X1145" s="8" t="s">
        <v>37</v>
      </c>
      <c r="Y1145" s="8">
        <v>0</v>
      </c>
      <c r="Z1145" t="s">
        <v>28</v>
      </c>
      <c r="AA1145" t="s">
        <v>28</v>
      </c>
      <c r="AB1145" t="str">
        <f t="shared" si="36"/>
        <v>1216,14192,"MASS BAY","2019-10-16","Ryan Hodgin","Samara Schlossman",9700,43.5,51.5,40.5,"B","010SBS","23#MEDIUM","35#LINER","KALLIMA",1,"","","X","X","Shanae Codling","2018-2-24","JS","",0,"2019-10-16","2019-10-16"</v>
      </c>
      <c r="AC1145" t="s">
        <v>333</v>
      </c>
      <c r="AD1145" t="s">
        <v>332</v>
      </c>
      <c r="AE1145" t="str">
        <f t="shared" si="37"/>
        <v>INSERT INTO dash.Jobs VALUES (1216,14192,"MASS BAY","2019-10-16","Ryan Hodgin","Samara Schlossman",9700,43.5,51.5,40.5,"B","010SBS","23#MEDIUM","35#LINER","KALLIMA",1,"","","X","X","Shanae Codling","2018-2-24","JS","",0,"2019-10-16","2019-10-16");</v>
      </c>
    </row>
    <row r="1146" spans="1:31" x14ac:dyDescent="0.2">
      <c r="A1146">
        <v>1217</v>
      </c>
      <c r="B1146" s="8">
        <v>14193</v>
      </c>
      <c r="C1146" s="8" t="s">
        <v>95</v>
      </c>
      <c r="D1146" t="s">
        <v>28</v>
      </c>
      <c r="E1146" s="8" t="s">
        <v>358</v>
      </c>
      <c r="F1146" s="8" t="s">
        <v>362</v>
      </c>
      <c r="G1146" s="8">
        <v>9600</v>
      </c>
      <c r="H1146" s="8">
        <v>52</v>
      </c>
      <c r="I1146" s="8">
        <v>42.5</v>
      </c>
      <c r="J1146" s="8">
        <v>52</v>
      </c>
      <c r="K1146" s="8" t="s">
        <v>32</v>
      </c>
      <c r="L1146" s="8" t="s">
        <v>33</v>
      </c>
      <c r="M1146" s="8" t="s">
        <v>34</v>
      </c>
      <c r="N1146" s="8" t="s">
        <v>103</v>
      </c>
      <c r="O1146" s="8" t="s">
        <v>36</v>
      </c>
      <c r="P1146" s="8">
        <v>1</v>
      </c>
      <c r="Q1146" s="8" t="s">
        <v>37</v>
      </c>
      <c r="R1146" s="8" t="s">
        <v>37</v>
      </c>
      <c r="S1146" s="8" t="s">
        <v>38</v>
      </c>
      <c r="T1146" s="8" t="s">
        <v>38</v>
      </c>
      <c r="U1146" s="8" t="s">
        <v>371</v>
      </c>
      <c r="V1146" s="8" t="s">
        <v>223</v>
      </c>
      <c r="W1146" s="8" t="s">
        <v>338</v>
      </c>
      <c r="X1146" s="8" t="s">
        <v>37</v>
      </c>
      <c r="Y1146" s="8">
        <v>0</v>
      </c>
      <c r="Z1146" t="s">
        <v>28</v>
      </c>
      <c r="AA1146" t="s">
        <v>28</v>
      </c>
      <c r="AB1146" t="str">
        <f t="shared" si="36"/>
        <v>1217,14193,"SUNCOAST DIMENSIONAL","2019-10-16","Ryan Hodgin","Fran Hice",9600,52,42.5,52,"E","010SBS","23#MEDIUM","30#BLEACHED","ANY",1,"","","X","X","Shanae Codling","2018-3-22","JS","",0,"2019-10-16","2019-10-16"</v>
      </c>
      <c r="AC1146" t="s">
        <v>333</v>
      </c>
      <c r="AD1146" t="s">
        <v>332</v>
      </c>
      <c r="AE1146" t="str">
        <f t="shared" si="37"/>
        <v>INSERT INTO dash.Jobs VALUES (1217,14193,"SUNCOAST DIMENSIONAL","2019-10-16","Ryan Hodgin","Fran Hice",9600,52,42.5,52,"E","010SBS","23#MEDIUM","30#BLEACHED","ANY",1,"","","X","X","Shanae Codling","2018-3-22","JS","",0,"2019-10-16","2019-10-16");</v>
      </c>
    </row>
    <row r="1147" spans="1:31" x14ac:dyDescent="0.2">
      <c r="A1147">
        <v>1218</v>
      </c>
      <c r="B1147" s="8">
        <v>14194</v>
      </c>
      <c r="C1147" s="8" t="s">
        <v>39</v>
      </c>
      <c r="D1147" t="s">
        <v>28</v>
      </c>
      <c r="E1147" s="8" t="s">
        <v>358</v>
      </c>
      <c r="F1147" s="8" t="s">
        <v>360</v>
      </c>
      <c r="G1147" s="8">
        <v>20400</v>
      </c>
      <c r="H1147" s="8">
        <v>36</v>
      </c>
      <c r="I1147" s="8">
        <v>52</v>
      </c>
      <c r="J1147" s="8">
        <v>36</v>
      </c>
      <c r="K1147" s="8" t="s">
        <v>41</v>
      </c>
      <c r="L1147" s="8" t="s">
        <v>42</v>
      </c>
      <c r="M1147" s="8" t="s">
        <v>43</v>
      </c>
      <c r="N1147" s="8" t="s">
        <v>44</v>
      </c>
      <c r="O1147" s="8" t="s">
        <v>36</v>
      </c>
      <c r="P1147" s="8">
        <v>1</v>
      </c>
      <c r="Q1147" s="8" t="s">
        <v>37</v>
      </c>
      <c r="R1147" s="8" t="s">
        <v>37</v>
      </c>
      <c r="S1147" s="8" t="s">
        <v>38</v>
      </c>
      <c r="T1147" s="8" t="s">
        <v>38</v>
      </c>
      <c r="U1147" s="8" t="s">
        <v>371</v>
      </c>
      <c r="V1147" s="8" t="s">
        <v>209</v>
      </c>
      <c r="W1147" s="8" t="s">
        <v>338</v>
      </c>
      <c r="X1147" s="8" t="s">
        <v>37</v>
      </c>
      <c r="Y1147" s="8">
        <v>0</v>
      </c>
      <c r="Z1147" t="s">
        <v>28</v>
      </c>
      <c r="AA1147" t="s">
        <v>28</v>
      </c>
      <c r="AB1147" t="str">
        <f t="shared" si="36"/>
        <v>1218,14194,"REFRESCO","2019-10-16","Ryan Hodgin","Jeff Tejeda",20400,36,52,36,"B","014SBS","33#MEDIUM","50.5#LINER","ANY",1,"","","X","X","Shanae Codling","2018-3-12","JS","",0,"2019-10-16","2019-10-16"</v>
      </c>
      <c r="AC1147" t="s">
        <v>333</v>
      </c>
      <c r="AD1147" t="s">
        <v>332</v>
      </c>
      <c r="AE1147" t="str">
        <f t="shared" si="37"/>
        <v>INSERT INTO dash.Jobs VALUES (1218,14194,"REFRESCO","2019-10-16","Ryan Hodgin","Jeff Tejeda",20400,36,52,36,"B","014SBS","33#MEDIUM","50.5#LINER","ANY",1,"","","X","X","Shanae Codling","2018-3-12","JS","",0,"2019-10-16","2019-10-16");</v>
      </c>
    </row>
    <row r="1148" spans="1:31" x14ac:dyDescent="0.2">
      <c r="A1148">
        <v>1219</v>
      </c>
      <c r="B1148" s="8">
        <v>14195</v>
      </c>
      <c r="C1148" s="8" t="s">
        <v>95</v>
      </c>
      <c r="D1148" t="s">
        <v>28</v>
      </c>
      <c r="E1148" s="8" t="s">
        <v>358</v>
      </c>
      <c r="F1148" s="8" t="s">
        <v>362</v>
      </c>
      <c r="G1148" s="8">
        <v>10000</v>
      </c>
      <c r="H1148" s="8">
        <v>52</v>
      </c>
      <c r="I1148" s="8">
        <v>34</v>
      </c>
      <c r="J1148" s="8">
        <v>50</v>
      </c>
      <c r="K1148" s="8" t="s">
        <v>32</v>
      </c>
      <c r="L1148" s="8" t="s">
        <v>33</v>
      </c>
      <c r="M1148" s="8" t="s">
        <v>34</v>
      </c>
      <c r="N1148" s="8" t="s">
        <v>79</v>
      </c>
      <c r="O1148" s="8" t="s">
        <v>36</v>
      </c>
      <c r="P1148" s="8">
        <v>1</v>
      </c>
      <c r="Q1148" s="8" t="s">
        <v>37</v>
      </c>
      <c r="R1148" s="8" t="s">
        <v>37</v>
      </c>
      <c r="S1148" s="8" t="s">
        <v>38</v>
      </c>
      <c r="T1148" s="8" t="s">
        <v>38</v>
      </c>
      <c r="U1148" s="8" t="s">
        <v>371</v>
      </c>
      <c r="V1148" s="8" t="s">
        <v>212</v>
      </c>
      <c r="W1148" s="8" t="s">
        <v>338</v>
      </c>
      <c r="X1148" s="8" t="s">
        <v>37</v>
      </c>
      <c r="Y1148" s="8">
        <v>0</v>
      </c>
      <c r="Z1148" t="s">
        <v>28</v>
      </c>
      <c r="AA1148" t="s">
        <v>28</v>
      </c>
      <c r="AB1148" t="str">
        <f t="shared" si="36"/>
        <v>1219,14195,"SUNCOAST DIMENSIONAL","2019-10-16","Ryan Hodgin","Fran Hice",10000,52,34,50,"E","010SBS","23#MEDIUM","33#MOTTLED ","ANY",1,"","","X","X","Shanae Codling","2018-5-23","JS","",0,"2019-10-16","2019-10-16"</v>
      </c>
      <c r="AC1148" t="s">
        <v>333</v>
      </c>
      <c r="AD1148" t="s">
        <v>332</v>
      </c>
      <c r="AE1148" t="str">
        <f t="shared" si="37"/>
        <v>INSERT INTO dash.Jobs VALUES (1219,14195,"SUNCOAST DIMENSIONAL","2019-10-16","Ryan Hodgin","Fran Hice",10000,52,34,50,"E","010SBS","23#MEDIUM","33#MOTTLED ","ANY",1,"","","X","X","Shanae Codling","2018-5-23","JS","",0,"2019-10-16","2019-10-16");</v>
      </c>
    </row>
    <row r="1149" spans="1:31" x14ac:dyDescent="0.2">
      <c r="A1149">
        <v>1220</v>
      </c>
      <c r="B1149" s="8">
        <v>14196</v>
      </c>
      <c r="C1149" s="8" t="s">
        <v>77</v>
      </c>
      <c r="D1149" t="s">
        <v>28</v>
      </c>
      <c r="E1149" s="8" t="s">
        <v>358</v>
      </c>
      <c r="F1149" s="8" t="s">
        <v>362</v>
      </c>
      <c r="G1149" s="8">
        <v>8200</v>
      </c>
      <c r="H1149" s="8">
        <v>52</v>
      </c>
      <c r="I1149" s="8">
        <v>43.25</v>
      </c>
      <c r="J1149" s="8">
        <v>50.5</v>
      </c>
      <c r="K1149" s="8" t="s">
        <v>41</v>
      </c>
      <c r="L1149" s="8" t="s">
        <v>33</v>
      </c>
      <c r="M1149" s="8" t="s">
        <v>34</v>
      </c>
      <c r="N1149" s="8" t="s">
        <v>35</v>
      </c>
      <c r="O1149" s="8" t="s">
        <v>36</v>
      </c>
      <c r="P1149" s="8">
        <v>1</v>
      </c>
      <c r="Q1149" s="8" t="s">
        <v>37</v>
      </c>
      <c r="R1149" s="8" t="s">
        <v>37</v>
      </c>
      <c r="S1149" s="8" t="s">
        <v>38</v>
      </c>
      <c r="T1149" s="8" t="s">
        <v>38</v>
      </c>
      <c r="U1149" s="8" t="s">
        <v>371</v>
      </c>
      <c r="V1149" s="8" t="s">
        <v>223</v>
      </c>
      <c r="W1149" s="8" t="s">
        <v>30</v>
      </c>
      <c r="X1149" s="8" t="s">
        <v>37</v>
      </c>
      <c r="Y1149" s="8">
        <v>0</v>
      </c>
      <c r="Z1149" t="s">
        <v>28</v>
      </c>
      <c r="AA1149" t="s">
        <v>28</v>
      </c>
      <c r="AB1149" t="str">
        <f t="shared" si="36"/>
        <v>1220,14196,"DAP","2019-10-16","Ryan Hodgin","Fran Hice",8200,52,43.25,50.5,"B","010SBS","23#MEDIUM","35#LINER","ANY",1,"","","X","X","Shanae Codling","2018-3-22","RH","",0,"2019-10-16","2019-10-16"</v>
      </c>
      <c r="AC1149" t="s">
        <v>333</v>
      </c>
      <c r="AD1149" t="s">
        <v>332</v>
      </c>
      <c r="AE1149" t="str">
        <f t="shared" si="37"/>
        <v>INSERT INTO dash.Jobs VALUES (1220,14196,"DAP","2019-10-16","Ryan Hodgin","Fran Hice",8200,52,43.25,50.5,"B","010SBS","23#MEDIUM","35#LINER","ANY",1,"","","X","X","Shanae Codling","2018-3-22","RH","",0,"2019-10-16","2019-10-16");</v>
      </c>
    </row>
    <row r="1150" spans="1:31" x14ac:dyDescent="0.2">
      <c r="A1150">
        <v>1221</v>
      </c>
      <c r="B1150" s="8">
        <v>14197</v>
      </c>
      <c r="C1150" s="8" t="s">
        <v>102</v>
      </c>
      <c r="D1150" t="s">
        <v>28</v>
      </c>
      <c r="E1150" s="8" t="s">
        <v>358</v>
      </c>
      <c r="F1150" s="8" t="s">
        <v>362</v>
      </c>
      <c r="G1150" s="8">
        <v>12000</v>
      </c>
      <c r="H1150" s="8">
        <v>32.25</v>
      </c>
      <c r="I1150" s="8">
        <v>51</v>
      </c>
      <c r="J1150" s="8">
        <v>30</v>
      </c>
      <c r="K1150" s="8" t="s">
        <v>32</v>
      </c>
      <c r="L1150" s="8" t="s">
        <v>33</v>
      </c>
      <c r="M1150" s="8" t="s">
        <v>34</v>
      </c>
      <c r="N1150" s="8" t="s">
        <v>35</v>
      </c>
      <c r="O1150" s="8" t="s">
        <v>89</v>
      </c>
      <c r="P1150" s="8">
        <v>1</v>
      </c>
      <c r="Q1150" s="8" t="s">
        <v>37</v>
      </c>
      <c r="R1150" s="8" t="s">
        <v>37</v>
      </c>
      <c r="S1150" s="8" t="s">
        <v>38</v>
      </c>
      <c r="T1150" s="8" t="s">
        <v>38</v>
      </c>
      <c r="U1150" s="8" t="s">
        <v>371</v>
      </c>
      <c r="V1150" s="8" t="s">
        <v>223</v>
      </c>
      <c r="W1150" s="8" t="s">
        <v>338</v>
      </c>
      <c r="X1150" s="8" t="s">
        <v>37</v>
      </c>
      <c r="Y1150" s="8">
        <v>0</v>
      </c>
      <c r="Z1150" t="s">
        <v>28</v>
      </c>
      <c r="AA1150" t="s">
        <v>28</v>
      </c>
      <c r="AB1150" t="str">
        <f t="shared" si="36"/>
        <v>1221,14197,"STEPHEN GOULD","2019-10-16","Ryan Hodgin","Fran Hice",12000,32.25,51,30,"E","010SBS","23#MEDIUM","35#LINER","M-REAL",1,"","","X","X","Shanae Codling","2018-3-22","JS","",0,"2019-10-16","2019-10-16"</v>
      </c>
      <c r="AC1150" t="s">
        <v>333</v>
      </c>
      <c r="AD1150" t="s">
        <v>332</v>
      </c>
      <c r="AE1150" t="str">
        <f t="shared" si="37"/>
        <v>INSERT INTO dash.Jobs VALUES (1221,14197,"STEPHEN GOULD","2019-10-16","Ryan Hodgin","Fran Hice",12000,32.25,51,30,"E","010SBS","23#MEDIUM","35#LINER","M-REAL",1,"","","X","X","Shanae Codling","2018-3-22","JS","",0,"2019-10-16","2019-10-16");</v>
      </c>
    </row>
    <row r="1151" spans="1:31" x14ac:dyDescent="0.2">
      <c r="A1151">
        <v>1222</v>
      </c>
      <c r="B1151" s="8">
        <v>14198</v>
      </c>
      <c r="C1151" s="8" t="s">
        <v>90</v>
      </c>
      <c r="D1151" t="s">
        <v>28</v>
      </c>
      <c r="E1151" s="8" t="s">
        <v>358</v>
      </c>
      <c r="F1151" s="8" t="s">
        <v>363</v>
      </c>
      <c r="G1151" s="8">
        <v>20000</v>
      </c>
      <c r="H1151" s="8">
        <v>43.5</v>
      </c>
      <c r="I1151" s="8">
        <v>28</v>
      </c>
      <c r="J1151" s="8">
        <v>43.5</v>
      </c>
      <c r="K1151" s="8" t="s">
        <v>41</v>
      </c>
      <c r="L1151" s="8" t="s">
        <v>33</v>
      </c>
      <c r="M1151" s="8" t="s">
        <v>34</v>
      </c>
      <c r="N1151" s="8" t="s">
        <v>35</v>
      </c>
      <c r="O1151" s="8" t="s">
        <v>36</v>
      </c>
      <c r="P1151" s="8">
        <v>1</v>
      </c>
      <c r="Q1151" s="8" t="s">
        <v>37</v>
      </c>
      <c r="R1151" s="8" t="s">
        <v>37</v>
      </c>
      <c r="S1151" s="8" t="s">
        <v>38</v>
      </c>
      <c r="T1151" s="8" t="s">
        <v>38</v>
      </c>
      <c r="U1151" s="8" t="s">
        <v>371</v>
      </c>
      <c r="V1151" s="8" t="s">
        <v>223</v>
      </c>
      <c r="W1151" s="8" t="s">
        <v>30</v>
      </c>
      <c r="X1151" s="8" t="s">
        <v>37</v>
      </c>
      <c r="Y1151" s="8">
        <v>0</v>
      </c>
      <c r="Z1151" t="s">
        <v>28</v>
      </c>
      <c r="AA1151" t="s">
        <v>28</v>
      </c>
      <c r="AB1151" t="str">
        <f t="shared" si="36"/>
        <v>1222,14198,"BOJANGLES","2019-10-16","Ryan Hodgin","Nancy Anthony",20000,43.5,28,43.5,"B","010SBS","23#MEDIUM","35#LINER","ANY",1,"","","X","X","Shanae Codling","2018-3-22","RH","",0,"2019-10-16","2019-10-16"</v>
      </c>
      <c r="AC1151" t="s">
        <v>333</v>
      </c>
      <c r="AD1151" t="s">
        <v>332</v>
      </c>
      <c r="AE1151" t="str">
        <f t="shared" si="37"/>
        <v>INSERT INTO dash.Jobs VALUES (1222,14198,"BOJANGLES","2019-10-16","Ryan Hodgin","Nancy Anthony",20000,43.5,28,43.5,"B","010SBS","23#MEDIUM","35#LINER","ANY",1,"","","X","X","Shanae Codling","2018-3-22","RH","",0,"2019-10-16","2019-10-16");</v>
      </c>
    </row>
    <row r="1152" spans="1:31" x14ac:dyDescent="0.2">
      <c r="A1152">
        <v>1223</v>
      </c>
      <c r="B1152" s="8">
        <v>14199</v>
      </c>
      <c r="C1152" s="8" t="s">
        <v>90</v>
      </c>
      <c r="D1152" t="s">
        <v>28</v>
      </c>
      <c r="E1152" s="8" t="s">
        <v>358</v>
      </c>
      <c r="F1152" s="8" t="s">
        <v>363</v>
      </c>
      <c r="G1152" s="8">
        <v>150000</v>
      </c>
      <c r="H1152" s="8">
        <v>52</v>
      </c>
      <c r="I1152" s="8">
        <v>43.5</v>
      </c>
      <c r="J1152" s="8">
        <v>52</v>
      </c>
      <c r="K1152" s="8" t="s">
        <v>41</v>
      </c>
      <c r="L1152" s="8" t="s">
        <v>33</v>
      </c>
      <c r="M1152" s="8" t="s">
        <v>34</v>
      </c>
      <c r="N1152" s="8" t="s">
        <v>35</v>
      </c>
      <c r="O1152" s="8" t="s">
        <v>36</v>
      </c>
      <c r="P1152" s="8">
        <v>1</v>
      </c>
      <c r="Q1152" s="8" t="s">
        <v>37</v>
      </c>
      <c r="R1152" s="8" t="s">
        <v>37</v>
      </c>
      <c r="S1152" s="8" t="s">
        <v>38</v>
      </c>
      <c r="T1152" s="8" t="s">
        <v>38</v>
      </c>
      <c r="U1152" s="8" t="s">
        <v>371</v>
      </c>
      <c r="V1152" s="8" t="s">
        <v>228</v>
      </c>
      <c r="W1152" s="8" t="s">
        <v>338</v>
      </c>
      <c r="X1152" s="8" t="s">
        <v>37</v>
      </c>
      <c r="Y1152" s="8">
        <v>0</v>
      </c>
      <c r="Z1152" t="s">
        <v>28</v>
      </c>
      <c r="AA1152" t="s">
        <v>28</v>
      </c>
      <c r="AB1152" t="str">
        <f t="shared" si="36"/>
        <v>1223,14199,"BOJANGLES","2019-10-16","Ryan Hodgin","Nancy Anthony",150000,52,43.5,52,"B","010SBS","23#MEDIUM","35#LINER","ANY",1,"","","X","X","Shanae Codling","2018-4-28","JS","",0,"2019-10-16","2019-10-16"</v>
      </c>
      <c r="AC1152" t="s">
        <v>333</v>
      </c>
      <c r="AD1152" t="s">
        <v>332</v>
      </c>
      <c r="AE1152" t="str">
        <f t="shared" si="37"/>
        <v>INSERT INTO dash.Jobs VALUES (1223,14199,"BOJANGLES","2019-10-16","Ryan Hodgin","Nancy Anthony",150000,52,43.5,52,"B","010SBS","23#MEDIUM","35#LINER","ANY",1,"","","X","X","Shanae Codling","2018-4-28","JS","",0,"2019-10-16","2019-10-16");</v>
      </c>
    </row>
    <row r="1153" spans="1:31" x14ac:dyDescent="0.2">
      <c r="A1153">
        <v>1224</v>
      </c>
      <c r="B1153" s="8">
        <v>14200</v>
      </c>
      <c r="C1153" s="8" t="s">
        <v>75</v>
      </c>
      <c r="D1153" t="s">
        <v>28</v>
      </c>
      <c r="E1153" s="8" t="s">
        <v>358</v>
      </c>
      <c r="F1153" s="8" t="s">
        <v>363</v>
      </c>
      <c r="G1153" s="8">
        <v>13500</v>
      </c>
      <c r="H1153" s="8">
        <v>48</v>
      </c>
      <c r="I1153" s="8">
        <v>40.25</v>
      </c>
      <c r="J1153" s="8">
        <v>47.5</v>
      </c>
      <c r="K1153" s="8" t="s">
        <v>32</v>
      </c>
      <c r="L1153" s="8" t="s">
        <v>33</v>
      </c>
      <c r="M1153" s="8" t="s">
        <v>34</v>
      </c>
      <c r="N1153" s="8" t="s">
        <v>35</v>
      </c>
      <c r="O1153" s="8" t="s">
        <v>36</v>
      </c>
      <c r="P1153" s="8">
        <v>1</v>
      </c>
      <c r="Q1153" s="8" t="s">
        <v>37</v>
      </c>
      <c r="R1153" s="8" t="s">
        <v>37</v>
      </c>
      <c r="S1153" s="8" t="s">
        <v>38</v>
      </c>
      <c r="T1153" s="8" t="s">
        <v>94</v>
      </c>
      <c r="U1153" s="8" t="s">
        <v>371</v>
      </c>
      <c r="V1153" s="8" t="s">
        <v>209</v>
      </c>
      <c r="W1153" s="8" t="s">
        <v>338</v>
      </c>
      <c r="X1153" s="8" t="s">
        <v>37</v>
      </c>
      <c r="Y1153" s="8">
        <v>0</v>
      </c>
      <c r="Z1153" t="s">
        <v>28</v>
      </c>
      <c r="AA1153" t="s">
        <v>28</v>
      </c>
      <c r="AB1153" t="str">
        <f t="shared" si="36"/>
        <v>1224,14200,"VERITIV","2019-10-16","Ryan Hodgin","Nancy Anthony",13500,48,40.25,47.5,"E","010SBS","23#MEDIUM","35#LINER","ANY",1,"","","X","x","Shanae Codling","2018-3-12","JS","",0,"2019-10-16","2019-10-16"</v>
      </c>
      <c r="AC1153" t="s">
        <v>333</v>
      </c>
      <c r="AD1153" t="s">
        <v>332</v>
      </c>
      <c r="AE1153" t="str">
        <f t="shared" si="37"/>
        <v>INSERT INTO dash.Jobs VALUES (1224,14200,"VERITIV","2019-10-16","Ryan Hodgin","Nancy Anthony",13500,48,40.25,47.5,"E","010SBS","23#MEDIUM","35#LINER","ANY",1,"","","X","x","Shanae Codling","2018-3-12","JS","",0,"2019-10-16","2019-10-16");</v>
      </c>
    </row>
    <row r="1154" spans="1:31" x14ac:dyDescent="0.2">
      <c r="A1154">
        <v>1225</v>
      </c>
      <c r="B1154" s="8">
        <v>14201</v>
      </c>
      <c r="C1154" s="8" t="s">
        <v>54</v>
      </c>
      <c r="D1154" t="s">
        <v>28</v>
      </c>
      <c r="E1154" s="8" t="s">
        <v>358</v>
      </c>
      <c r="F1154" s="8" t="s">
        <v>363</v>
      </c>
      <c r="G1154" s="8">
        <v>1300</v>
      </c>
      <c r="H1154" s="8">
        <v>54.5</v>
      </c>
      <c r="I1154" s="8">
        <v>33.75</v>
      </c>
      <c r="J1154" s="8">
        <v>54</v>
      </c>
      <c r="K1154" s="8" t="s">
        <v>32</v>
      </c>
      <c r="L1154" s="8" t="s">
        <v>33</v>
      </c>
      <c r="M1154" s="8" t="s">
        <v>34</v>
      </c>
      <c r="N1154" s="8" t="s">
        <v>56</v>
      </c>
      <c r="O1154" s="8" t="s">
        <v>36</v>
      </c>
      <c r="P1154" s="8">
        <v>1</v>
      </c>
      <c r="Q1154" s="8" t="s">
        <v>37</v>
      </c>
      <c r="R1154" s="8" t="s">
        <v>37</v>
      </c>
      <c r="S1154" s="8" t="s">
        <v>38</v>
      </c>
      <c r="T1154" s="8" t="s">
        <v>94</v>
      </c>
      <c r="U1154" s="8" t="s">
        <v>371</v>
      </c>
      <c r="V1154" s="8" t="s">
        <v>209</v>
      </c>
      <c r="W1154" s="8" t="s">
        <v>63</v>
      </c>
      <c r="X1154" s="8" t="s">
        <v>37</v>
      </c>
      <c r="Y1154" s="8">
        <v>0</v>
      </c>
      <c r="Z1154" t="s">
        <v>28</v>
      </c>
      <c r="AA1154" t="s">
        <v>28</v>
      </c>
      <c r="AB1154" t="str">
        <f t="shared" si="36"/>
        <v>1225,14201,"KELLOGG'S","2019-10-16","Ryan Hodgin","Nancy Anthony",1300,54.5,33.75,54,"E","010SBS","23#MEDIUM","26#LINER","ANY",1,"","","X","x","Shanae Codling","2018-3-12","N/A","",0,"2019-10-16","2019-10-16"</v>
      </c>
      <c r="AC1154" t="s">
        <v>333</v>
      </c>
      <c r="AD1154" t="s">
        <v>332</v>
      </c>
      <c r="AE1154" t="str">
        <f t="shared" si="37"/>
        <v>INSERT INTO dash.Jobs VALUES (1225,14201,"KELLOGG'S","2019-10-16","Ryan Hodgin","Nancy Anthony",1300,54.5,33.75,54,"E","010SBS","23#MEDIUM","26#LINER","ANY",1,"","","X","x","Shanae Codling","2018-3-12","N/A","",0,"2019-10-16","2019-10-16");</v>
      </c>
    </row>
    <row r="1155" spans="1:31" x14ac:dyDescent="0.2">
      <c r="A1155">
        <v>1226</v>
      </c>
      <c r="B1155" s="8">
        <v>14202</v>
      </c>
      <c r="C1155" s="8" t="s">
        <v>54</v>
      </c>
      <c r="D1155" t="s">
        <v>28</v>
      </c>
      <c r="E1155" s="8" t="s">
        <v>367</v>
      </c>
      <c r="F1155" s="8" t="s">
        <v>363</v>
      </c>
      <c r="G1155" s="8">
        <v>30000</v>
      </c>
      <c r="H1155" s="8">
        <v>36</v>
      </c>
      <c r="I1155" s="8">
        <v>48.25</v>
      </c>
      <c r="J1155" s="8">
        <v>36</v>
      </c>
      <c r="K1155" s="8" t="s">
        <v>41</v>
      </c>
      <c r="L1155" s="8" t="s">
        <v>33</v>
      </c>
      <c r="M1155" s="8" t="s">
        <v>34</v>
      </c>
      <c r="N1155" s="8" t="s">
        <v>35</v>
      </c>
      <c r="O1155" s="8" t="s">
        <v>36</v>
      </c>
      <c r="P1155" s="8">
        <v>1</v>
      </c>
      <c r="Q1155" s="8" t="s">
        <v>37</v>
      </c>
      <c r="R1155" s="8" t="s">
        <v>37</v>
      </c>
      <c r="S1155" s="8" t="s">
        <v>38</v>
      </c>
      <c r="T1155" s="8" t="s">
        <v>94</v>
      </c>
      <c r="U1155" s="8" t="s">
        <v>371</v>
      </c>
      <c r="V1155" s="8" t="s">
        <v>209</v>
      </c>
      <c r="W1155" s="8" t="s">
        <v>338</v>
      </c>
      <c r="X1155" s="8" t="s">
        <v>37</v>
      </c>
      <c r="Y1155" s="8">
        <v>0</v>
      </c>
      <c r="Z1155" t="s">
        <v>28</v>
      </c>
      <c r="AA1155" t="s">
        <v>28</v>
      </c>
      <c r="AB1155" t="str">
        <f t="shared" si="36"/>
        <v>1226,14202,"KELLOGG'S","2019-10-16","Tom Gottberg","Nancy Anthony",30000,36,48.25,36,"B","010SBS","23#MEDIUM","35#LINER","ANY",1,"","","X","x","Shanae Codling","2018-3-12","JS","",0,"2019-10-16","2019-10-16"</v>
      </c>
      <c r="AC1155" t="s">
        <v>333</v>
      </c>
      <c r="AD1155" t="s">
        <v>332</v>
      </c>
      <c r="AE1155" t="str">
        <f t="shared" si="37"/>
        <v>INSERT INTO dash.Jobs VALUES (1226,14202,"KELLOGG'S","2019-10-16","Tom Gottberg","Nancy Anthony",30000,36,48.25,36,"B","010SBS","23#MEDIUM","35#LINER","ANY",1,"","","X","x","Shanae Codling","2018-3-12","JS","",0,"2019-10-16","2019-10-16");</v>
      </c>
    </row>
    <row r="1156" spans="1:31" x14ac:dyDescent="0.2">
      <c r="A1156">
        <v>1227</v>
      </c>
      <c r="B1156" s="8">
        <v>14203</v>
      </c>
      <c r="C1156" s="8" t="s">
        <v>54</v>
      </c>
      <c r="D1156" t="s">
        <v>28</v>
      </c>
      <c r="E1156" s="8" t="s">
        <v>367</v>
      </c>
      <c r="F1156" s="8" t="s">
        <v>363</v>
      </c>
      <c r="G1156" s="8">
        <v>90000</v>
      </c>
      <c r="H1156" s="8">
        <v>34</v>
      </c>
      <c r="I1156" s="8">
        <v>47</v>
      </c>
      <c r="J1156" s="8">
        <v>34</v>
      </c>
      <c r="K1156" s="8" t="s">
        <v>41</v>
      </c>
      <c r="L1156" s="8" t="s">
        <v>60</v>
      </c>
      <c r="M1156" s="8" t="s">
        <v>34</v>
      </c>
      <c r="N1156" s="8" t="s">
        <v>35</v>
      </c>
      <c r="O1156" s="8" t="s">
        <v>36</v>
      </c>
      <c r="P1156" s="8">
        <v>1</v>
      </c>
      <c r="Q1156" s="8" t="s">
        <v>37</v>
      </c>
      <c r="R1156" s="8" t="s">
        <v>37</v>
      </c>
      <c r="S1156" s="8" t="s">
        <v>38</v>
      </c>
      <c r="T1156" s="8" t="s">
        <v>38</v>
      </c>
      <c r="U1156" s="8" t="s">
        <v>371</v>
      </c>
      <c r="V1156" s="8" t="s">
        <v>228</v>
      </c>
      <c r="W1156" s="8" t="s">
        <v>338</v>
      </c>
      <c r="X1156" s="8" t="s">
        <v>37</v>
      </c>
      <c r="Y1156" s="8">
        <v>0</v>
      </c>
      <c r="Z1156" t="s">
        <v>28</v>
      </c>
      <c r="AA1156" t="s">
        <v>28</v>
      </c>
      <c r="AB1156" t="str">
        <f t="shared" si="36"/>
        <v>1227,14203,"KELLOGG'S","2019-10-16","Tom Gottberg","Nancy Anthony",90000,34,47,34,"B","012SBS","23#MEDIUM","35#LINER","ANY",1,"","","X","X","Shanae Codling","2018-4-28","JS","",0,"2019-10-16","2019-10-16"</v>
      </c>
      <c r="AC1156" t="s">
        <v>333</v>
      </c>
      <c r="AD1156" t="s">
        <v>332</v>
      </c>
      <c r="AE1156" t="str">
        <f t="shared" si="37"/>
        <v>INSERT INTO dash.Jobs VALUES (1227,14203,"KELLOGG'S","2019-10-16","Tom Gottberg","Nancy Anthony",90000,34,47,34,"B","012SBS","23#MEDIUM","35#LINER","ANY",1,"","","X","X","Shanae Codling","2018-4-28","JS","",0,"2019-10-16","2019-10-16");</v>
      </c>
    </row>
    <row r="1157" spans="1:31" x14ac:dyDescent="0.2">
      <c r="A1157">
        <v>1228</v>
      </c>
      <c r="B1157" s="8">
        <v>14204</v>
      </c>
      <c r="C1157" s="8" t="s">
        <v>54</v>
      </c>
      <c r="D1157" t="s">
        <v>28</v>
      </c>
      <c r="E1157" s="8" t="s">
        <v>367</v>
      </c>
      <c r="F1157" s="8" t="s">
        <v>363</v>
      </c>
      <c r="G1157" s="8">
        <v>160000</v>
      </c>
      <c r="H1157" s="8">
        <v>54.5</v>
      </c>
      <c r="I1157" s="8">
        <v>33.75</v>
      </c>
      <c r="J1157" s="8">
        <v>54</v>
      </c>
      <c r="K1157" s="8" t="s">
        <v>32</v>
      </c>
      <c r="L1157" s="8" t="s">
        <v>33</v>
      </c>
      <c r="M1157" s="8" t="s">
        <v>34</v>
      </c>
      <c r="N1157" s="8" t="s">
        <v>56</v>
      </c>
      <c r="O1157" s="8" t="s">
        <v>36</v>
      </c>
      <c r="P1157" s="8">
        <v>1</v>
      </c>
      <c r="Q1157" s="8" t="s">
        <v>37</v>
      </c>
      <c r="R1157" s="8" t="s">
        <v>37</v>
      </c>
      <c r="S1157" s="8" t="s">
        <v>38</v>
      </c>
      <c r="T1157" s="8" t="s">
        <v>38</v>
      </c>
      <c r="U1157" s="8" t="s">
        <v>371</v>
      </c>
      <c r="V1157" s="8" t="s">
        <v>207</v>
      </c>
      <c r="W1157" s="8" t="s">
        <v>148</v>
      </c>
      <c r="X1157" s="8" t="s">
        <v>37</v>
      </c>
      <c r="Y1157" s="8">
        <v>0</v>
      </c>
      <c r="Z1157" t="s">
        <v>28</v>
      </c>
      <c r="AA1157" t="s">
        <v>28</v>
      </c>
      <c r="AB1157" t="str">
        <f t="shared" si="36"/>
        <v>1228,14204,"KELLOGG'S","2019-10-16","Tom Gottberg","Nancy Anthony",160000,54.5,33.75,54,"E","010SBS","23#MEDIUM","26#LINER","ANY",1,"","","X","X","Shanae Codling","2018-8-24","SC","",0,"2019-10-16","2019-10-16"</v>
      </c>
      <c r="AC1157" t="s">
        <v>333</v>
      </c>
      <c r="AD1157" t="s">
        <v>332</v>
      </c>
      <c r="AE1157" t="str">
        <f t="shared" si="37"/>
        <v>INSERT INTO dash.Jobs VALUES (1228,14204,"KELLOGG'S","2019-10-16","Tom Gottberg","Nancy Anthony",160000,54.5,33.75,54,"E","010SBS","23#MEDIUM","26#LINER","ANY",1,"","","X","X","Shanae Codling","2018-8-24","SC","",0,"2019-10-16","2019-10-16");</v>
      </c>
    </row>
    <row r="1158" spans="1:31" x14ac:dyDescent="0.2">
      <c r="A1158">
        <v>1229</v>
      </c>
      <c r="B1158" s="8">
        <v>14205</v>
      </c>
      <c r="C1158" s="8" t="s">
        <v>54</v>
      </c>
      <c r="D1158" t="s">
        <v>28</v>
      </c>
      <c r="E1158" s="8" t="s">
        <v>367</v>
      </c>
      <c r="F1158" s="8" t="s">
        <v>363</v>
      </c>
      <c r="G1158" s="8">
        <v>160000</v>
      </c>
      <c r="H1158" s="8">
        <v>59.5</v>
      </c>
      <c r="I1158" s="8">
        <v>33.75</v>
      </c>
      <c r="J1158" s="8">
        <v>59.5</v>
      </c>
      <c r="K1158" s="8" t="s">
        <v>32</v>
      </c>
      <c r="L1158" s="8" t="s">
        <v>33</v>
      </c>
      <c r="M1158" s="8" t="s">
        <v>34</v>
      </c>
      <c r="N1158" s="8" t="s">
        <v>56</v>
      </c>
      <c r="O1158" s="8" t="s">
        <v>36</v>
      </c>
      <c r="P1158" s="8">
        <v>1</v>
      </c>
      <c r="Q1158" s="8" t="s">
        <v>37</v>
      </c>
      <c r="R1158" s="8" t="s">
        <v>37</v>
      </c>
      <c r="S1158" s="8" t="s">
        <v>38</v>
      </c>
      <c r="T1158" s="8" t="s">
        <v>38</v>
      </c>
      <c r="U1158" s="8" t="s">
        <v>371</v>
      </c>
      <c r="V1158" s="8" t="s">
        <v>207</v>
      </c>
      <c r="W1158" s="8" t="s">
        <v>148</v>
      </c>
      <c r="X1158" s="8" t="s">
        <v>37</v>
      </c>
      <c r="Y1158" s="8">
        <v>0</v>
      </c>
      <c r="Z1158" t="s">
        <v>28</v>
      </c>
      <c r="AA1158" t="s">
        <v>28</v>
      </c>
      <c r="AB1158" t="str">
        <f t="shared" si="36"/>
        <v>1229,14205,"KELLOGG'S","2019-10-16","Tom Gottberg","Nancy Anthony",160000,59.5,33.75,59.5,"E","010SBS","23#MEDIUM","26#LINER","ANY",1,"","","X","X","Shanae Codling","2018-8-24","SC","",0,"2019-10-16","2019-10-16"</v>
      </c>
      <c r="AC1158" t="s">
        <v>333</v>
      </c>
      <c r="AD1158" t="s">
        <v>332</v>
      </c>
      <c r="AE1158" t="str">
        <f t="shared" si="37"/>
        <v>INSERT INTO dash.Jobs VALUES (1229,14205,"KELLOGG'S","2019-10-16","Tom Gottberg","Nancy Anthony",160000,59.5,33.75,59.5,"E","010SBS","23#MEDIUM","26#LINER","ANY",1,"","","X","X","Shanae Codling","2018-8-24","SC","",0,"2019-10-16","2019-10-16");</v>
      </c>
    </row>
    <row r="1159" spans="1:31" x14ac:dyDescent="0.2">
      <c r="A1159">
        <v>1230</v>
      </c>
      <c r="B1159" s="8">
        <v>14206</v>
      </c>
      <c r="C1159" s="8" t="s">
        <v>54</v>
      </c>
      <c r="D1159" t="s">
        <v>28</v>
      </c>
      <c r="E1159" s="8" t="s">
        <v>367</v>
      </c>
      <c r="F1159" s="8" t="s">
        <v>363</v>
      </c>
      <c r="G1159" s="8">
        <v>12000</v>
      </c>
      <c r="H1159" s="8">
        <v>59.5</v>
      </c>
      <c r="I1159" s="8">
        <v>33.75</v>
      </c>
      <c r="J1159" s="8">
        <v>59.5</v>
      </c>
      <c r="K1159" s="8" t="s">
        <v>32</v>
      </c>
      <c r="L1159" s="8" t="s">
        <v>33</v>
      </c>
      <c r="M1159" s="8" t="s">
        <v>34</v>
      </c>
      <c r="N1159" s="8" t="s">
        <v>56</v>
      </c>
      <c r="O1159" s="8" t="s">
        <v>36</v>
      </c>
      <c r="P1159" s="8">
        <v>1</v>
      </c>
      <c r="Q1159" s="8" t="s">
        <v>37</v>
      </c>
      <c r="R1159" s="8" t="s">
        <v>37</v>
      </c>
      <c r="S1159" s="8" t="s">
        <v>38</v>
      </c>
      <c r="T1159" s="8" t="s">
        <v>38</v>
      </c>
      <c r="U1159" s="8" t="s">
        <v>371</v>
      </c>
      <c r="V1159" s="8" t="s">
        <v>228</v>
      </c>
      <c r="W1159" s="8" t="s">
        <v>338</v>
      </c>
      <c r="X1159" s="8" t="s">
        <v>37</v>
      </c>
      <c r="Y1159" s="8">
        <v>0</v>
      </c>
      <c r="Z1159" t="s">
        <v>28</v>
      </c>
      <c r="AA1159" t="s">
        <v>28</v>
      </c>
      <c r="AB1159" t="str">
        <f t="shared" si="36"/>
        <v>1230,14206,"KELLOGG'S","2019-10-16","Tom Gottberg","Nancy Anthony",12000,59.5,33.75,59.5,"E","010SBS","23#MEDIUM","26#LINER","ANY",1,"","","X","X","Shanae Codling","2018-4-28","JS","",0,"2019-10-16","2019-10-16"</v>
      </c>
      <c r="AC1159" t="s">
        <v>333</v>
      </c>
      <c r="AD1159" t="s">
        <v>332</v>
      </c>
      <c r="AE1159" t="str">
        <f t="shared" si="37"/>
        <v>INSERT INTO dash.Jobs VALUES (1230,14206,"KELLOGG'S","2019-10-16","Tom Gottberg","Nancy Anthony",12000,59.5,33.75,59.5,"E","010SBS","23#MEDIUM","26#LINER","ANY",1,"","","X","X","Shanae Codling","2018-4-28","JS","",0,"2019-10-16","2019-10-16");</v>
      </c>
    </row>
    <row r="1160" spans="1:31" x14ac:dyDescent="0.2">
      <c r="A1160">
        <v>1231</v>
      </c>
      <c r="B1160" s="8">
        <v>14207</v>
      </c>
      <c r="C1160" s="8" t="s">
        <v>54</v>
      </c>
      <c r="D1160" t="s">
        <v>28</v>
      </c>
      <c r="E1160" s="8" t="s">
        <v>367</v>
      </c>
      <c r="F1160" s="8" t="s">
        <v>363</v>
      </c>
      <c r="G1160" s="8">
        <v>80000</v>
      </c>
      <c r="H1160" s="8">
        <v>59.5</v>
      </c>
      <c r="I1160" s="8">
        <v>33.75</v>
      </c>
      <c r="J1160" s="8">
        <v>59.5</v>
      </c>
      <c r="K1160" s="8" t="s">
        <v>32</v>
      </c>
      <c r="L1160" s="8" t="s">
        <v>33</v>
      </c>
      <c r="M1160" s="8" t="s">
        <v>34</v>
      </c>
      <c r="N1160" s="8" t="s">
        <v>56</v>
      </c>
      <c r="O1160" s="8" t="s">
        <v>36</v>
      </c>
      <c r="P1160" s="8">
        <v>1</v>
      </c>
      <c r="Q1160" s="8" t="s">
        <v>37</v>
      </c>
      <c r="R1160" s="8" t="s">
        <v>37</v>
      </c>
      <c r="S1160" s="8" t="s">
        <v>38</v>
      </c>
      <c r="T1160" s="8" t="s">
        <v>38</v>
      </c>
      <c r="U1160" s="8" t="s">
        <v>371</v>
      </c>
      <c r="V1160" s="8" t="s">
        <v>228</v>
      </c>
      <c r="W1160" s="8" t="s">
        <v>338</v>
      </c>
      <c r="X1160" s="8" t="s">
        <v>37</v>
      </c>
      <c r="Y1160" s="8">
        <v>0</v>
      </c>
      <c r="Z1160" t="s">
        <v>28</v>
      </c>
      <c r="AA1160" t="s">
        <v>28</v>
      </c>
      <c r="AB1160" t="str">
        <f t="shared" si="36"/>
        <v>1231,14207,"KELLOGG'S","2019-10-16","Tom Gottberg","Nancy Anthony",80000,59.5,33.75,59.5,"E","010SBS","23#MEDIUM","26#LINER","ANY",1,"","","X","X","Shanae Codling","2018-4-28","JS","",0,"2019-10-16","2019-10-16"</v>
      </c>
      <c r="AC1160" t="s">
        <v>333</v>
      </c>
      <c r="AD1160" t="s">
        <v>332</v>
      </c>
      <c r="AE1160" t="str">
        <f t="shared" si="37"/>
        <v>INSERT INTO dash.Jobs VALUES (1231,14207,"KELLOGG'S","2019-10-16","Tom Gottberg","Nancy Anthony",80000,59.5,33.75,59.5,"E","010SBS","23#MEDIUM","26#LINER","ANY",1,"","","X","X","Shanae Codling","2018-4-28","JS","",0,"2019-10-16","2019-10-16");</v>
      </c>
    </row>
    <row r="1161" spans="1:31" x14ac:dyDescent="0.2">
      <c r="A1161">
        <v>1232</v>
      </c>
      <c r="B1161" s="8">
        <v>14208</v>
      </c>
      <c r="C1161" s="8" t="s">
        <v>142</v>
      </c>
      <c r="D1161" t="s">
        <v>28</v>
      </c>
      <c r="E1161" s="8" t="s">
        <v>367</v>
      </c>
      <c r="F1161" s="8" t="s">
        <v>362</v>
      </c>
      <c r="G1161" s="8">
        <v>2500</v>
      </c>
      <c r="H1161" s="8">
        <v>58</v>
      </c>
      <c r="I1161" s="8">
        <v>40.25</v>
      </c>
      <c r="J1161" s="8">
        <v>58</v>
      </c>
      <c r="K1161" s="8" t="s">
        <v>32</v>
      </c>
      <c r="L1161" s="8" t="s">
        <v>33</v>
      </c>
      <c r="M1161" s="8" t="s">
        <v>34</v>
      </c>
      <c r="N1161" s="8" t="s">
        <v>35</v>
      </c>
      <c r="O1161" s="8" t="s">
        <v>36</v>
      </c>
      <c r="P1161" s="8">
        <v>1</v>
      </c>
      <c r="Q1161" s="8" t="s">
        <v>37</v>
      </c>
      <c r="R1161" s="8" t="s">
        <v>37</v>
      </c>
      <c r="S1161" s="8" t="s">
        <v>38</v>
      </c>
      <c r="T1161" s="8" t="s">
        <v>38</v>
      </c>
      <c r="U1161" s="8" t="s">
        <v>371</v>
      </c>
      <c r="V1161" s="8" t="s">
        <v>228</v>
      </c>
      <c r="W1161" s="8" t="s">
        <v>338</v>
      </c>
      <c r="X1161" s="8" t="s">
        <v>37</v>
      </c>
      <c r="Y1161" s="8">
        <v>0</v>
      </c>
      <c r="Z1161" t="s">
        <v>28</v>
      </c>
      <c r="AA1161" t="s">
        <v>28</v>
      </c>
      <c r="AB1161" t="str">
        <f t="shared" si="36"/>
        <v>1232,14208,"CARAUSTAR CAROLINA","2019-10-16","Tom Gottberg","Fran Hice",2500,58,40.25,58,"E","010SBS","23#MEDIUM","35#LINER","ANY",1,"","","X","X","Shanae Codling","2018-4-28","JS","",0,"2019-10-16","2019-10-16"</v>
      </c>
      <c r="AC1161" t="s">
        <v>333</v>
      </c>
      <c r="AD1161" t="s">
        <v>332</v>
      </c>
      <c r="AE1161" t="str">
        <f t="shared" si="37"/>
        <v>INSERT INTO dash.Jobs VALUES (1232,14208,"CARAUSTAR CAROLINA","2019-10-16","Tom Gottberg","Fran Hice",2500,58,40.25,58,"E","010SBS","23#MEDIUM","35#LINER","ANY",1,"","","X","X","Shanae Codling","2018-4-28","JS","",0,"2019-10-16","2019-10-16");</v>
      </c>
    </row>
    <row r="1162" spans="1:31" x14ac:dyDescent="0.2">
      <c r="A1162">
        <v>1233</v>
      </c>
      <c r="B1162" s="8">
        <v>14209</v>
      </c>
      <c r="C1162" s="8" t="s">
        <v>68</v>
      </c>
      <c r="D1162" t="s">
        <v>28</v>
      </c>
      <c r="E1162" s="8" t="s">
        <v>367</v>
      </c>
      <c r="F1162" s="8" t="s">
        <v>360</v>
      </c>
      <c r="G1162" s="8">
        <v>321600</v>
      </c>
      <c r="H1162" s="8">
        <v>43.5</v>
      </c>
      <c r="I1162" s="8">
        <v>53.5</v>
      </c>
      <c r="J1162" s="8">
        <v>43.5</v>
      </c>
      <c r="K1162" s="8" t="s">
        <v>32</v>
      </c>
      <c r="L1162" s="8" t="s">
        <v>33</v>
      </c>
      <c r="M1162" s="8" t="s">
        <v>34</v>
      </c>
      <c r="N1162" s="8" t="s">
        <v>35</v>
      </c>
      <c r="O1162" s="8" t="s">
        <v>36</v>
      </c>
      <c r="P1162" s="8">
        <v>1</v>
      </c>
      <c r="Q1162" s="8" t="s">
        <v>37</v>
      </c>
      <c r="R1162" s="8" t="s">
        <v>37</v>
      </c>
      <c r="S1162" s="8" t="s">
        <v>38</v>
      </c>
      <c r="T1162" s="8" t="s">
        <v>38</v>
      </c>
      <c r="U1162" s="8" t="s">
        <v>371</v>
      </c>
      <c r="V1162" s="8" t="s">
        <v>218</v>
      </c>
      <c r="W1162" s="8" t="s">
        <v>148</v>
      </c>
      <c r="X1162" s="8" t="s">
        <v>37</v>
      </c>
      <c r="Y1162" s="8">
        <v>0</v>
      </c>
      <c r="Z1162" t="s">
        <v>28</v>
      </c>
      <c r="AA1162" t="s">
        <v>28</v>
      </c>
      <c r="AB1162" t="str">
        <f t="shared" si="36"/>
        <v>1233,14209,"FRITO-LAY","2019-10-16","Tom Gottberg","Jeff Tejeda",321600,43.5,53.5,43.5,"E","010SBS","23#MEDIUM","35#LINER","ANY",1,"","","X","X","Shanae Codling","2018-8-14","SC","",0,"2019-10-16","2019-10-16"</v>
      </c>
      <c r="AC1162" t="s">
        <v>333</v>
      </c>
      <c r="AD1162" t="s">
        <v>332</v>
      </c>
      <c r="AE1162" t="str">
        <f t="shared" si="37"/>
        <v>INSERT INTO dash.Jobs VALUES (1233,14209,"FRITO-LAY","2019-10-16","Tom Gottberg","Jeff Tejeda",321600,43.5,53.5,43.5,"E","010SBS","23#MEDIUM","35#LINER","ANY",1,"","","X","X","Shanae Codling","2018-8-14","SC","",0,"2019-10-16","2019-10-16");</v>
      </c>
    </row>
    <row r="1163" spans="1:31" x14ac:dyDescent="0.2">
      <c r="A1163">
        <v>1234</v>
      </c>
      <c r="B1163" s="8">
        <v>14210</v>
      </c>
      <c r="C1163" s="8" t="s">
        <v>59</v>
      </c>
      <c r="D1163" t="s">
        <v>28</v>
      </c>
      <c r="E1163" s="8" t="s">
        <v>367</v>
      </c>
      <c r="F1163" s="8" t="s">
        <v>360</v>
      </c>
      <c r="G1163" s="8">
        <v>86500</v>
      </c>
      <c r="H1163" s="8">
        <v>37.5</v>
      </c>
      <c r="I1163" s="8">
        <v>45.75</v>
      </c>
      <c r="J1163" s="8">
        <v>37.5</v>
      </c>
      <c r="K1163" s="8" t="s">
        <v>41</v>
      </c>
      <c r="L1163" s="8" t="s">
        <v>60</v>
      </c>
      <c r="M1163" s="8" t="s">
        <v>53</v>
      </c>
      <c r="N1163" s="8" t="s">
        <v>48</v>
      </c>
      <c r="O1163" s="8" t="s">
        <v>36</v>
      </c>
      <c r="P1163" s="8">
        <v>1</v>
      </c>
      <c r="Q1163" s="8" t="s">
        <v>37</v>
      </c>
      <c r="R1163" s="8" t="s">
        <v>37</v>
      </c>
      <c r="S1163" s="8" t="s">
        <v>38</v>
      </c>
      <c r="T1163" s="8" t="s">
        <v>38</v>
      </c>
      <c r="U1163" s="8" t="s">
        <v>371</v>
      </c>
      <c r="V1163" s="8" t="s">
        <v>218</v>
      </c>
      <c r="W1163" s="8" t="s">
        <v>148</v>
      </c>
      <c r="X1163" s="8" t="s">
        <v>37</v>
      </c>
      <c r="Y1163" s="8">
        <v>0</v>
      </c>
      <c r="Z1163" t="s">
        <v>28</v>
      </c>
      <c r="AA1163" t="s">
        <v>28</v>
      </c>
      <c r="AB1163" t="str">
        <f t="shared" si="36"/>
        <v>1234,14210,"KEURIG GREEN MOUNTAIN","2019-10-16","Tom Gottberg","Jeff Tejeda",86500,37.5,45.75,37.5,"B","012SBS","26#MEDIUM","42#LINER","ANY",1,"","","X","X","Shanae Codling","2018-8-14","SC","",0,"2019-10-16","2019-10-16"</v>
      </c>
      <c r="AC1163" t="s">
        <v>333</v>
      </c>
      <c r="AD1163" t="s">
        <v>332</v>
      </c>
      <c r="AE1163" t="str">
        <f t="shared" si="37"/>
        <v>INSERT INTO dash.Jobs VALUES (1234,14210,"KEURIG GREEN MOUNTAIN","2019-10-16","Tom Gottberg","Jeff Tejeda",86500,37.5,45.75,37.5,"B","012SBS","26#MEDIUM","42#LINER","ANY",1,"","","X","X","Shanae Codling","2018-8-14","SC","",0,"2019-10-16","2019-10-16");</v>
      </c>
    </row>
    <row r="1164" spans="1:31" x14ac:dyDescent="0.2">
      <c r="A1164">
        <v>1235</v>
      </c>
      <c r="B1164" s="8">
        <v>14211</v>
      </c>
      <c r="C1164" s="8" t="s">
        <v>59</v>
      </c>
      <c r="D1164" t="s">
        <v>28</v>
      </c>
      <c r="E1164" s="8" t="s">
        <v>367</v>
      </c>
      <c r="F1164" s="8" t="s">
        <v>360</v>
      </c>
      <c r="G1164" s="8">
        <v>5900</v>
      </c>
      <c r="H1164" s="8">
        <v>37.5</v>
      </c>
      <c r="I1164" s="8">
        <v>45.75</v>
      </c>
      <c r="J1164" s="8">
        <v>37.5</v>
      </c>
      <c r="K1164" s="8" t="s">
        <v>41</v>
      </c>
      <c r="L1164" s="8" t="s">
        <v>60</v>
      </c>
      <c r="M1164" s="8" t="s">
        <v>53</v>
      </c>
      <c r="N1164" s="8" t="s">
        <v>48</v>
      </c>
      <c r="O1164" s="8" t="s">
        <v>36</v>
      </c>
      <c r="P1164" s="8">
        <v>1</v>
      </c>
      <c r="Q1164" s="8" t="s">
        <v>37</v>
      </c>
      <c r="R1164" s="8" t="s">
        <v>37</v>
      </c>
      <c r="S1164" s="8" t="s">
        <v>38</v>
      </c>
      <c r="T1164" s="8" t="s">
        <v>38</v>
      </c>
      <c r="U1164" s="8" t="s">
        <v>371</v>
      </c>
      <c r="V1164" s="8" t="s">
        <v>209</v>
      </c>
      <c r="W1164" s="8" t="s">
        <v>148</v>
      </c>
      <c r="X1164" s="8" t="s">
        <v>37</v>
      </c>
      <c r="Y1164" s="8">
        <v>0</v>
      </c>
      <c r="Z1164" t="s">
        <v>28</v>
      </c>
      <c r="AA1164" t="s">
        <v>28</v>
      </c>
      <c r="AB1164" t="str">
        <f t="shared" si="36"/>
        <v>1235,14211,"KEURIG GREEN MOUNTAIN","2019-10-16","Tom Gottberg","Jeff Tejeda",5900,37.5,45.75,37.5,"B","012SBS","26#MEDIUM","42#LINER","ANY",1,"","","X","X","Shanae Codling","2018-3-12","SC","",0,"2019-10-16","2019-10-16"</v>
      </c>
      <c r="AC1164" t="s">
        <v>333</v>
      </c>
      <c r="AD1164" t="s">
        <v>332</v>
      </c>
      <c r="AE1164" t="str">
        <f t="shared" si="37"/>
        <v>INSERT INTO dash.Jobs VALUES (1235,14211,"KEURIG GREEN MOUNTAIN","2019-10-16","Tom Gottberg","Jeff Tejeda",5900,37.5,45.75,37.5,"B","012SBS","26#MEDIUM","42#LINER","ANY",1,"","","X","X","Shanae Codling","2018-3-12","SC","",0,"2019-10-16","2019-10-16");</v>
      </c>
    </row>
    <row r="1165" spans="1:31" x14ac:dyDescent="0.2">
      <c r="A1165">
        <v>1236</v>
      </c>
      <c r="B1165" s="8">
        <v>14212</v>
      </c>
      <c r="C1165" s="8" t="s">
        <v>59</v>
      </c>
      <c r="D1165" t="s">
        <v>28</v>
      </c>
      <c r="E1165" s="8" t="s">
        <v>367</v>
      </c>
      <c r="F1165" s="8" t="s">
        <v>360</v>
      </c>
      <c r="G1165" s="8">
        <v>78000</v>
      </c>
      <c r="H1165" s="8">
        <v>40</v>
      </c>
      <c r="I1165" s="8">
        <v>45.75</v>
      </c>
      <c r="J1165" s="8">
        <v>40</v>
      </c>
      <c r="K1165" s="8" t="s">
        <v>41</v>
      </c>
      <c r="L1165" s="8" t="s">
        <v>60</v>
      </c>
      <c r="M1165" s="8" t="s">
        <v>53</v>
      </c>
      <c r="N1165" s="8" t="s">
        <v>48</v>
      </c>
      <c r="O1165" s="8" t="s">
        <v>36</v>
      </c>
      <c r="P1165" s="8">
        <v>1</v>
      </c>
      <c r="Q1165" s="8" t="s">
        <v>37</v>
      </c>
      <c r="R1165" s="8" t="s">
        <v>37</v>
      </c>
      <c r="S1165" s="8" t="s">
        <v>38</v>
      </c>
      <c r="T1165" s="8" t="s">
        <v>38</v>
      </c>
      <c r="U1165" s="8" t="s">
        <v>371</v>
      </c>
      <c r="V1165" s="8" t="s">
        <v>225</v>
      </c>
      <c r="W1165" s="8" t="s">
        <v>148</v>
      </c>
      <c r="X1165" s="8" t="s">
        <v>37</v>
      </c>
      <c r="Y1165" s="8">
        <v>0</v>
      </c>
      <c r="Z1165" t="s">
        <v>28</v>
      </c>
      <c r="AA1165" t="s">
        <v>28</v>
      </c>
      <c r="AB1165" t="str">
        <f t="shared" si="36"/>
        <v>1236,14212,"KEURIG GREEN MOUNTAIN","2019-10-16","Tom Gottberg","Jeff Tejeda",78000,40,45.75,40,"B","012SBS","26#MEDIUM","42#LINER","ANY",1,"","","X","X","Shanae Codling","2018-4-16","SC","",0,"2019-10-16","2019-10-16"</v>
      </c>
      <c r="AC1165" t="s">
        <v>333</v>
      </c>
      <c r="AD1165" t="s">
        <v>332</v>
      </c>
      <c r="AE1165" t="str">
        <f t="shared" si="37"/>
        <v>INSERT INTO dash.Jobs VALUES (1236,14212,"KEURIG GREEN MOUNTAIN","2019-10-16","Tom Gottberg","Jeff Tejeda",78000,40,45.75,40,"B","012SBS","26#MEDIUM","42#LINER","ANY",1,"","","X","X","Shanae Codling","2018-4-16","SC","",0,"2019-10-16","2019-10-16");</v>
      </c>
    </row>
    <row r="1166" spans="1:31" x14ac:dyDescent="0.2">
      <c r="A1166">
        <v>1237</v>
      </c>
      <c r="B1166" s="8">
        <v>14213</v>
      </c>
      <c r="C1166" s="8" t="s">
        <v>54</v>
      </c>
      <c r="D1166" t="s">
        <v>28</v>
      </c>
      <c r="E1166" s="8" t="s">
        <v>367</v>
      </c>
      <c r="F1166" s="8" t="s">
        <v>363</v>
      </c>
      <c r="G1166" s="8">
        <v>21000</v>
      </c>
      <c r="H1166" s="8">
        <v>36</v>
      </c>
      <c r="I1166" s="8">
        <v>56</v>
      </c>
      <c r="J1166" s="8">
        <v>34.5</v>
      </c>
      <c r="K1166" s="8" t="s">
        <v>32</v>
      </c>
      <c r="L1166" s="8" t="s">
        <v>33</v>
      </c>
      <c r="M1166" s="8" t="s">
        <v>34</v>
      </c>
      <c r="N1166" s="8" t="s">
        <v>35</v>
      </c>
      <c r="O1166" s="8" t="s">
        <v>36</v>
      </c>
      <c r="P1166" s="8">
        <v>1</v>
      </c>
      <c r="Q1166" s="8" t="s">
        <v>37</v>
      </c>
      <c r="R1166" s="8" t="s">
        <v>37</v>
      </c>
      <c r="S1166" s="8" t="s">
        <v>38</v>
      </c>
      <c r="T1166" s="8" t="s">
        <v>38</v>
      </c>
      <c r="U1166" s="8" t="s">
        <v>371</v>
      </c>
      <c r="V1166" s="8" t="s">
        <v>228</v>
      </c>
      <c r="W1166" s="8" t="s">
        <v>338</v>
      </c>
      <c r="X1166" s="8" t="s">
        <v>37</v>
      </c>
      <c r="Y1166" s="8">
        <v>0</v>
      </c>
      <c r="Z1166" t="s">
        <v>28</v>
      </c>
      <c r="AA1166" t="s">
        <v>28</v>
      </c>
      <c r="AB1166" t="str">
        <f t="shared" si="36"/>
        <v>1237,14213,"KELLOGG'S","2019-10-16","Tom Gottberg","Nancy Anthony",21000,36,56,34.5,"E","010SBS","23#MEDIUM","35#LINER","ANY",1,"","","X","X","Shanae Codling","2018-4-28","JS","",0,"2019-10-16","2019-10-16"</v>
      </c>
      <c r="AC1166" t="s">
        <v>333</v>
      </c>
      <c r="AD1166" t="s">
        <v>332</v>
      </c>
      <c r="AE1166" t="str">
        <f t="shared" si="37"/>
        <v>INSERT INTO dash.Jobs VALUES (1237,14213,"KELLOGG'S","2019-10-16","Tom Gottberg","Nancy Anthony",21000,36,56,34.5,"E","010SBS","23#MEDIUM","35#LINER","ANY",1,"","","X","X","Shanae Codling","2018-4-28","JS","",0,"2019-10-16","2019-10-16");</v>
      </c>
    </row>
    <row r="1167" spans="1:31" x14ac:dyDescent="0.2">
      <c r="A1167">
        <v>1238</v>
      </c>
      <c r="B1167" s="8">
        <v>14214</v>
      </c>
      <c r="C1167" s="8" t="s">
        <v>54</v>
      </c>
      <c r="D1167" t="s">
        <v>28</v>
      </c>
      <c r="E1167" s="8" t="s">
        <v>358</v>
      </c>
      <c r="F1167" s="8" t="s">
        <v>363</v>
      </c>
      <c r="G1167" s="8">
        <v>600</v>
      </c>
      <c r="H1167" s="8">
        <v>58</v>
      </c>
      <c r="I1167" s="8">
        <v>37.25</v>
      </c>
      <c r="J1167" s="8">
        <v>57.5</v>
      </c>
      <c r="K1167" s="8" t="s">
        <v>41</v>
      </c>
      <c r="L1167" s="8" t="s">
        <v>33</v>
      </c>
      <c r="M1167" s="8" t="s">
        <v>34</v>
      </c>
      <c r="N1167" s="8" t="s">
        <v>35</v>
      </c>
      <c r="O1167" s="8" t="s">
        <v>36</v>
      </c>
      <c r="P1167" s="8">
        <v>1</v>
      </c>
      <c r="Q1167" s="8" t="s">
        <v>37</v>
      </c>
      <c r="R1167" s="8" t="s">
        <v>37</v>
      </c>
      <c r="S1167" s="8" t="s">
        <v>38</v>
      </c>
      <c r="T1167" s="8" t="s">
        <v>38</v>
      </c>
      <c r="U1167" s="8" t="s">
        <v>371</v>
      </c>
      <c r="V1167" s="8" t="s">
        <v>209</v>
      </c>
      <c r="W1167" s="8" t="s">
        <v>63</v>
      </c>
      <c r="X1167" s="8" t="s">
        <v>37</v>
      </c>
      <c r="Y1167" s="8">
        <v>0</v>
      </c>
      <c r="Z1167" t="s">
        <v>28</v>
      </c>
      <c r="AA1167" t="s">
        <v>28</v>
      </c>
      <c r="AB1167" t="str">
        <f t="shared" si="36"/>
        <v>1238,14214,"KELLOGG'S","2019-10-16","Ryan Hodgin","Nancy Anthony",600,58,37.25,57.5,"B","010SBS","23#MEDIUM","35#LINER","ANY",1,"","","X","X","Shanae Codling","2018-3-12","N/A","",0,"2019-10-16","2019-10-16"</v>
      </c>
      <c r="AC1167" t="s">
        <v>333</v>
      </c>
      <c r="AD1167" t="s">
        <v>332</v>
      </c>
      <c r="AE1167" t="str">
        <f t="shared" si="37"/>
        <v>INSERT INTO dash.Jobs VALUES (1238,14214,"KELLOGG'S","2019-10-16","Ryan Hodgin","Nancy Anthony",600,58,37.25,57.5,"B","010SBS","23#MEDIUM","35#LINER","ANY",1,"","","X","X","Shanae Codling","2018-3-12","N/A","",0,"2019-10-16","2019-10-16");</v>
      </c>
    </row>
    <row r="1168" spans="1:31" x14ac:dyDescent="0.2">
      <c r="A1168">
        <v>1239</v>
      </c>
      <c r="B1168" s="8">
        <v>14215</v>
      </c>
      <c r="C1168" s="8" t="s">
        <v>147</v>
      </c>
      <c r="D1168" t="s">
        <v>28</v>
      </c>
      <c r="E1168" s="8" t="s">
        <v>358</v>
      </c>
      <c r="F1168" s="8" t="s">
        <v>368</v>
      </c>
      <c r="G1168" s="8">
        <v>21000</v>
      </c>
      <c r="H1168" s="8">
        <v>43.5</v>
      </c>
      <c r="I1168" s="8">
        <v>35.75</v>
      </c>
      <c r="J1168" s="8">
        <v>43.5</v>
      </c>
      <c r="K1168" s="8" t="s">
        <v>32</v>
      </c>
      <c r="L1168" s="8" t="s">
        <v>33</v>
      </c>
      <c r="M1168" s="8" t="s">
        <v>34</v>
      </c>
      <c r="N1168" s="8" t="s">
        <v>79</v>
      </c>
      <c r="O1168" s="8" t="s">
        <v>36</v>
      </c>
      <c r="P1168" s="8">
        <v>1</v>
      </c>
      <c r="Q1168" s="8" t="s">
        <v>37</v>
      </c>
      <c r="R1168" s="8" t="s">
        <v>37</v>
      </c>
      <c r="S1168" s="8" t="s">
        <v>38</v>
      </c>
      <c r="T1168" s="8" t="s">
        <v>38</v>
      </c>
      <c r="U1168" s="8" t="s">
        <v>371</v>
      </c>
      <c r="V1168" s="8" t="s">
        <v>209</v>
      </c>
      <c r="W1168" s="8" t="s">
        <v>338</v>
      </c>
      <c r="X1168" s="8" t="s">
        <v>37</v>
      </c>
      <c r="Y1168" s="8">
        <v>0</v>
      </c>
      <c r="Z1168" t="s">
        <v>28</v>
      </c>
      <c r="AA1168" t="s">
        <v>28</v>
      </c>
      <c r="AB1168" t="str">
        <f t="shared" si="36"/>
        <v>1239,14215,"LUMI","2019-10-16","Ryan Hodgin","Jamon Roth",21000,43.5,35.75,43.5,"E","010SBS","23#MEDIUM","33#MOTTLED ","ANY",1,"","","X","X","Shanae Codling","2018-3-12","JS","",0,"2019-10-16","2019-10-16"</v>
      </c>
      <c r="AC1168" t="s">
        <v>333</v>
      </c>
      <c r="AD1168" t="s">
        <v>332</v>
      </c>
      <c r="AE1168" t="str">
        <f t="shared" si="37"/>
        <v>INSERT INTO dash.Jobs VALUES (1239,14215,"LUMI","2019-10-16","Ryan Hodgin","Jamon Roth",21000,43.5,35.75,43.5,"E","010SBS","23#MEDIUM","33#MOTTLED ","ANY",1,"","","X","X","Shanae Codling","2018-3-12","JS","",0,"2019-10-16","2019-10-16");</v>
      </c>
    </row>
    <row r="1169" spans="1:31" x14ac:dyDescent="0.2">
      <c r="A1169">
        <v>1240</v>
      </c>
      <c r="B1169" s="8">
        <v>14216</v>
      </c>
      <c r="C1169" s="8" t="s">
        <v>47</v>
      </c>
      <c r="D1169" t="s">
        <v>28</v>
      </c>
      <c r="E1169" s="8" t="s">
        <v>367</v>
      </c>
      <c r="F1169" s="8" t="s">
        <v>366</v>
      </c>
      <c r="G1169" s="8">
        <v>120000</v>
      </c>
      <c r="H1169" s="8">
        <v>43.5</v>
      </c>
      <c r="I1169" s="8">
        <v>62</v>
      </c>
      <c r="J1169" s="8">
        <v>43.5</v>
      </c>
      <c r="K1169" s="8" t="s">
        <v>32</v>
      </c>
      <c r="L1169" s="8" t="s">
        <v>33</v>
      </c>
      <c r="M1169" s="8" t="s">
        <v>34</v>
      </c>
      <c r="N1169" s="8" t="s">
        <v>48</v>
      </c>
      <c r="O1169" s="8" t="s">
        <v>336</v>
      </c>
      <c r="P1169" s="8">
        <v>1</v>
      </c>
      <c r="Q1169" s="8" t="s">
        <v>37</v>
      </c>
      <c r="R1169" s="8" t="s">
        <v>37</v>
      </c>
      <c r="S1169" s="8" t="s">
        <v>38</v>
      </c>
      <c r="T1169" s="8" t="s">
        <v>38</v>
      </c>
      <c r="U1169" s="8" t="s">
        <v>371</v>
      </c>
      <c r="V1169" s="8" t="s">
        <v>225</v>
      </c>
      <c r="W1169" s="8" t="s">
        <v>338</v>
      </c>
      <c r="X1169" s="8" t="s">
        <v>37</v>
      </c>
      <c r="Y1169" s="8">
        <v>0</v>
      </c>
      <c r="Z1169" t="s">
        <v>28</v>
      </c>
      <c r="AA1169" t="s">
        <v>28</v>
      </c>
      <c r="AB1169" t="str">
        <f t="shared" si="36"/>
        <v>1240,14216,"QUAKER","2019-10-16","Tom Gottberg","Caroline Vega",120000,43.5,62,43.5,"E","010SBS","23#MEDIUM","42#LINER","KALLIMA",1,"","","X","X","Shanae Codling","2018-4-16","JS","",0,"2019-10-16","2019-10-16"</v>
      </c>
      <c r="AC1169" t="s">
        <v>333</v>
      </c>
      <c r="AD1169" t="s">
        <v>332</v>
      </c>
      <c r="AE1169" t="str">
        <f t="shared" si="37"/>
        <v>INSERT INTO dash.Jobs VALUES (1240,14216,"QUAKER","2019-10-16","Tom Gottberg","Caroline Vega",120000,43.5,62,43.5,"E","010SBS","23#MEDIUM","42#LINER","KALLIMA",1,"","","X","X","Shanae Codling","2018-4-16","JS","",0,"2019-10-16","2019-10-16");</v>
      </c>
    </row>
    <row r="1170" spans="1:31" x14ac:dyDescent="0.2">
      <c r="A1170">
        <v>1241</v>
      </c>
      <c r="B1170" s="8">
        <v>14217</v>
      </c>
      <c r="C1170" s="8" t="s">
        <v>47</v>
      </c>
      <c r="D1170" t="s">
        <v>28</v>
      </c>
      <c r="E1170" s="8" t="s">
        <v>367</v>
      </c>
      <c r="F1170" s="8" t="s">
        <v>366</v>
      </c>
      <c r="G1170" s="8">
        <v>750</v>
      </c>
      <c r="H1170" s="8">
        <v>38.5</v>
      </c>
      <c r="I1170" s="8">
        <v>51</v>
      </c>
      <c r="J1170" s="8">
        <v>38.5</v>
      </c>
      <c r="K1170" s="8" t="s">
        <v>32</v>
      </c>
      <c r="L1170" s="8" t="s">
        <v>33</v>
      </c>
      <c r="M1170" s="8" t="s">
        <v>53</v>
      </c>
      <c r="N1170" s="8" t="s">
        <v>48</v>
      </c>
      <c r="O1170" s="8" t="s">
        <v>336</v>
      </c>
      <c r="P1170" s="8">
        <v>1</v>
      </c>
      <c r="Q1170" s="8" t="s">
        <v>37</v>
      </c>
      <c r="R1170" s="8" t="s">
        <v>37</v>
      </c>
      <c r="S1170" s="8" t="s">
        <v>38</v>
      </c>
      <c r="T1170" s="8" t="s">
        <v>38</v>
      </c>
      <c r="U1170" s="8" t="s">
        <v>371</v>
      </c>
      <c r="V1170" s="8" t="s">
        <v>231</v>
      </c>
      <c r="W1170" s="8" t="s">
        <v>63</v>
      </c>
      <c r="X1170" s="8" t="s">
        <v>37</v>
      </c>
      <c r="Y1170" s="8">
        <v>0</v>
      </c>
      <c r="Z1170" t="s">
        <v>28</v>
      </c>
      <c r="AA1170" t="s">
        <v>28</v>
      </c>
      <c r="AB1170" t="str">
        <f t="shared" si="36"/>
        <v>1241,14217,"QUAKER","2019-10-16","Tom Gottberg","Caroline Vega",750,38.5,51,38.5,"E","010SBS","26#MEDIUM","42#LINER","KALLIMA",1,"","","X","X","Shanae Codling","2018-2-24","N/A","",0,"2019-10-16","2019-10-16"</v>
      </c>
      <c r="AC1170" t="s">
        <v>333</v>
      </c>
      <c r="AD1170" t="s">
        <v>332</v>
      </c>
      <c r="AE1170" t="str">
        <f t="shared" si="37"/>
        <v>INSERT INTO dash.Jobs VALUES (1241,14217,"QUAKER","2019-10-16","Tom Gottberg","Caroline Vega",750,38.5,51,38.5,"E","010SBS","26#MEDIUM","42#LINER","KALLIMA",1,"","","X","X","Shanae Codling","2018-2-24","N/A","",0,"2019-10-16","2019-10-16");</v>
      </c>
    </row>
    <row r="1171" spans="1:31" x14ac:dyDescent="0.2">
      <c r="A1171">
        <v>1242</v>
      </c>
      <c r="B1171" s="8">
        <v>14218</v>
      </c>
      <c r="C1171" s="8" t="s">
        <v>39</v>
      </c>
      <c r="D1171" t="s">
        <v>28</v>
      </c>
      <c r="E1171" s="8" t="s">
        <v>358</v>
      </c>
      <c r="F1171" s="8" t="s">
        <v>360</v>
      </c>
      <c r="G1171" s="8">
        <v>20400</v>
      </c>
      <c r="H1171" s="8">
        <v>36</v>
      </c>
      <c r="I1171" s="8">
        <v>52</v>
      </c>
      <c r="J1171" s="8">
        <v>36</v>
      </c>
      <c r="K1171" s="8" t="s">
        <v>41</v>
      </c>
      <c r="L1171" s="8" t="s">
        <v>42</v>
      </c>
      <c r="M1171" s="8" t="s">
        <v>43</v>
      </c>
      <c r="N1171" s="8" t="s">
        <v>44</v>
      </c>
      <c r="O1171" s="8" t="s">
        <v>36</v>
      </c>
      <c r="P1171" s="8">
        <v>1</v>
      </c>
      <c r="Q1171" s="8" t="s">
        <v>37</v>
      </c>
      <c r="R1171" s="8" t="s">
        <v>37</v>
      </c>
      <c r="S1171" s="8" t="s">
        <v>38</v>
      </c>
      <c r="T1171" s="8" t="s">
        <v>38</v>
      </c>
      <c r="U1171" s="8" t="s">
        <v>371</v>
      </c>
      <c r="V1171" s="8" t="s">
        <v>209</v>
      </c>
      <c r="W1171" s="8" t="s">
        <v>338</v>
      </c>
      <c r="X1171" s="8" t="s">
        <v>37</v>
      </c>
      <c r="Y1171" s="8">
        <v>0</v>
      </c>
      <c r="Z1171" t="s">
        <v>28</v>
      </c>
      <c r="AA1171" t="s">
        <v>28</v>
      </c>
      <c r="AB1171" t="str">
        <f t="shared" si="36"/>
        <v>1242,14218,"REFRESCO","2019-10-16","Ryan Hodgin","Jeff Tejeda",20400,36,52,36,"B","014SBS","33#MEDIUM","50.5#LINER","ANY",1,"","","X","X","Shanae Codling","2018-3-12","JS","",0,"2019-10-16","2019-10-16"</v>
      </c>
      <c r="AC1171" t="s">
        <v>333</v>
      </c>
      <c r="AD1171" t="s">
        <v>332</v>
      </c>
      <c r="AE1171" t="str">
        <f t="shared" si="37"/>
        <v>INSERT INTO dash.Jobs VALUES (1242,14218,"REFRESCO","2019-10-16","Ryan Hodgin","Jeff Tejeda",20400,36,52,36,"B","014SBS","33#MEDIUM","50.5#LINER","ANY",1,"","","X","X","Shanae Codling","2018-3-12","JS","",0,"2019-10-16","2019-10-16");</v>
      </c>
    </row>
    <row r="1172" spans="1:31" x14ac:dyDescent="0.2">
      <c r="A1172">
        <v>1243</v>
      </c>
      <c r="B1172" s="8">
        <v>14219</v>
      </c>
      <c r="C1172" s="8" t="s">
        <v>75</v>
      </c>
      <c r="D1172" t="s">
        <v>28</v>
      </c>
      <c r="E1172" s="8" t="s">
        <v>367</v>
      </c>
      <c r="F1172" s="8" t="s">
        <v>363</v>
      </c>
      <c r="G1172" s="8">
        <v>30000</v>
      </c>
      <c r="H1172" s="8">
        <v>40</v>
      </c>
      <c r="I1172" s="8">
        <v>53.25</v>
      </c>
      <c r="J1172" s="8">
        <v>39</v>
      </c>
      <c r="K1172" s="8" t="s">
        <v>41</v>
      </c>
      <c r="L1172" s="8" t="s">
        <v>33</v>
      </c>
      <c r="M1172" s="8" t="s">
        <v>34</v>
      </c>
      <c r="N1172" s="8" t="s">
        <v>35</v>
      </c>
      <c r="O1172" s="8" t="s">
        <v>36</v>
      </c>
      <c r="P1172" s="8">
        <v>1</v>
      </c>
      <c r="Q1172" s="8" t="s">
        <v>37</v>
      </c>
      <c r="R1172" s="8" t="s">
        <v>37</v>
      </c>
      <c r="S1172" s="8" t="s">
        <v>38</v>
      </c>
      <c r="T1172" s="8" t="s">
        <v>38</v>
      </c>
      <c r="U1172" s="8" t="s">
        <v>371</v>
      </c>
      <c r="V1172" s="8" t="s">
        <v>228</v>
      </c>
      <c r="W1172" s="8" t="s">
        <v>338</v>
      </c>
      <c r="X1172" s="8" t="s">
        <v>37</v>
      </c>
      <c r="Y1172" s="8">
        <v>0</v>
      </c>
      <c r="Z1172" t="s">
        <v>28</v>
      </c>
      <c r="AA1172" t="s">
        <v>28</v>
      </c>
      <c r="AB1172" t="str">
        <f t="shared" si="36"/>
        <v>1243,14219,"VERITIV","2019-10-16","Tom Gottberg","Nancy Anthony",30000,40,53.25,39,"B","010SBS","23#MEDIUM","35#LINER","ANY",1,"","","X","X","Shanae Codling","2018-4-28","JS","",0,"2019-10-16","2019-10-16"</v>
      </c>
      <c r="AC1172" t="s">
        <v>333</v>
      </c>
      <c r="AD1172" t="s">
        <v>332</v>
      </c>
      <c r="AE1172" t="str">
        <f t="shared" si="37"/>
        <v>INSERT INTO dash.Jobs VALUES (1243,14219,"VERITIV","2019-10-16","Tom Gottberg","Nancy Anthony",30000,40,53.25,39,"B","010SBS","23#MEDIUM","35#LINER","ANY",1,"","","X","X","Shanae Codling","2018-4-28","JS","",0,"2019-10-16","2019-10-16");</v>
      </c>
    </row>
    <row r="1173" spans="1:31" x14ac:dyDescent="0.2">
      <c r="A1173">
        <v>1244</v>
      </c>
      <c r="B1173" s="8">
        <v>14220</v>
      </c>
      <c r="C1173" s="8" t="s">
        <v>107</v>
      </c>
      <c r="D1173" t="s">
        <v>28</v>
      </c>
      <c r="E1173" s="8" t="s">
        <v>361</v>
      </c>
      <c r="F1173" s="8" t="s">
        <v>361</v>
      </c>
      <c r="G1173" s="8">
        <v>12000</v>
      </c>
      <c r="H1173" s="8">
        <v>54.5</v>
      </c>
      <c r="I1173" s="8">
        <v>43</v>
      </c>
      <c r="J1173" s="8">
        <v>53.5</v>
      </c>
      <c r="K1173" s="8" t="s">
        <v>41</v>
      </c>
      <c r="L1173" s="8" t="s">
        <v>33</v>
      </c>
      <c r="M1173" s="8" t="s">
        <v>34</v>
      </c>
      <c r="N1173" s="8" t="s">
        <v>35</v>
      </c>
      <c r="O1173" s="8" t="s">
        <v>36</v>
      </c>
      <c r="P1173" s="8">
        <v>1</v>
      </c>
      <c r="Q1173" s="8" t="s">
        <v>37</v>
      </c>
      <c r="R1173" s="8" t="s">
        <v>37</v>
      </c>
      <c r="S1173" s="8" t="s">
        <v>38</v>
      </c>
      <c r="T1173" s="8" t="s">
        <v>38</v>
      </c>
      <c r="U1173" s="8" t="s">
        <v>371</v>
      </c>
      <c r="V1173" s="8" t="s">
        <v>209</v>
      </c>
      <c r="W1173" s="8" t="s">
        <v>338</v>
      </c>
      <c r="X1173" s="8" t="s">
        <v>37</v>
      </c>
      <c r="Y1173" s="8">
        <v>0</v>
      </c>
      <c r="Z1173" t="s">
        <v>28</v>
      </c>
      <c r="AA1173" t="s">
        <v>28</v>
      </c>
      <c r="AB1173" t="str">
        <f t="shared" si="36"/>
        <v>1244,14220,"INTO THE GLOSS","2019-10-16","Samara Schlossman","Samara Schlossman",12000,54.5,43,53.5,"B","010SBS","23#MEDIUM","35#LINER","ANY",1,"","","X","X","Shanae Codling","2018-3-12","JS","",0,"2019-10-16","2019-10-16"</v>
      </c>
      <c r="AC1173" t="s">
        <v>333</v>
      </c>
      <c r="AD1173" t="s">
        <v>332</v>
      </c>
      <c r="AE1173" t="str">
        <f t="shared" si="37"/>
        <v>INSERT INTO dash.Jobs VALUES (1244,14220,"INTO THE GLOSS","2019-10-16","Samara Schlossman","Samara Schlossman",12000,54.5,43,53.5,"B","010SBS","23#MEDIUM","35#LINER","ANY",1,"","","X","X","Shanae Codling","2018-3-12","JS","",0,"2019-10-16","2019-10-16");</v>
      </c>
    </row>
    <row r="1174" spans="1:31" x14ac:dyDescent="0.2">
      <c r="A1174">
        <v>1245</v>
      </c>
      <c r="B1174" s="8">
        <v>14221</v>
      </c>
      <c r="C1174" s="8" t="s">
        <v>107</v>
      </c>
      <c r="D1174" t="s">
        <v>28</v>
      </c>
      <c r="E1174" s="8" t="s">
        <v>361</v>
      </c>
      <c r="F1174" s="8" t="s">
        <v>361</v>
      </c>
      <c r="G1174" s="8">
        <v>12000</v>
      </c>
      <c r="H1174" s="8">
        <v>43.5</v>
      </c>
      <c r="I1174" s="8">
        <v>50</v>
      </c>
      <c r="J1174" s="8">
        <v>43</v>
      </c>
      <c r="K1174" s="8" t="s">
        <v>41</v>
      </c>
      <c r="L1174" s="8" t="s">
        <v>33</v>
      </c>
      <c r="M1174" s="8" t="s">
        <v>34</v>
      </c>
      <c r="N1174" s="8" t="s">
        <v>35</v>
      </c>
      <c r="O1174" s="8" t="s">
        <v>36</v>
      </c>
      <c r="P1174" s="8">
        <v>1</v>
      </c>
      <c r="Q1174" s="8" t="s">
        <v>37</v>
      </c>
      <c r="R1174" s="8" t="s">
        <v>37</v>
      </c>
      <c r="S1174" s="8" t="s">
        <v>38</v>
      </c>
      <c r="T1174" s="8" t="s">
        <v>38</v>
      </c>
      <c r="U1174" s="8" t="s">
        <v>371</v>
      </c>
      <c r="V1174" s="8" t="s">
        <v>209</v>
      </c>
      <c r="W1174" s="8" t="s">
        <v>338</v>
      </c>
      <c r="X1174" s="8" t="s">
        <v>37</v>
      </c>
      <c r="Y1174" s="8">
        <v>0</v>
      </c>
      <c r="Z1174" t="s">
        <v>28</v>
      </c>
      <c r="AA1174" t="s">
        <v>28</v>
      </c>
      <c r="AB1174" t="str">
        <f t="shared" si="36"/>
        <v>1245,14221,"INTO THE GLOSS","2019-10-16","Samara Schlossman","Samara Schlossman",12000,43.5,50,43,"B","010SBS","23#MEDIUM","35#LINER","ANY",1,"","","X","X","Shanae Codling","2018-3-12","JS","",0,"2019-10-16","2019-10-16"</v>
      </c>
      <c r="AC1174" t="s">
        <v>333</v>
      </c>
      <c r="AD1174" t="s">
        <v>332</v>
      </c>
      <c r="AE1174" t="str">
        <f t="shared" si="37"/>
        <v>INSERT INTO dash.Jobs VALUES (1245,14221,"INTO THE GLOSS","2019-10-16","Samara Schlossman","Samara Schlossman",12000,43.5,50,43,"B","010SBS","23#MEDIUM","35#LINER","ANY",1,"","","X","X","Shanae Codling","2018-3-12","JS","",0,"2019-10-16","2019-10-16");</v>
      </c>
    </row>
    <row r="1175" spans="1:31" x14ac:dyDescent="0.2">
      <c r="A1175">
        <v>1246</v>
      </c>
      <c r="B1175" s="8">
        <v>14222</v>
      </c>
      <c r="C1175" s="8" t="s">
        <v>107</v>
      </c>
      <c r="D1175" t="s">
        <v>28</v>
      </c>
      <c r="E1175" s="8" t="s">
        <v>361</v>
      </c>
      <c r="F1175" s="8" t="s">
        <v>361</v>
      </c>
      <c r="G1175" s="8">
        <v>48000</v>
      </c>
      <c r="H1175" s="8">
        <v>52</v>
      </c>
      <c r="I1175" s="8">
        <v>29.5</v>
      </c>
      <c r="J1175" s="8">
        <v>52</v>
      </c>
      <c r="K1175" s="8" t="s">
        <v>41</v>
      </c>
      <c r="L1175" s="8" t="s">
        <v>33</v>
      </c>
      <c r="M1175" s="8" t="s">
        <v>34</v>
      </c>
      <c r="N1175" s="8" t="s">
        <v>35</v>
      </c>
      <c r="O1175" s="8" t="s">
        <v>36</v>
      </c>
      <c r="P1175" s="8">
        <v>1</v>
      </c>
      <c r="Q1175" s="8" t="s">
        <v>37</v>
      </c>
      <c r="R1175" s="8" t="s">
        <v>37</v>
      </c>
      <c r="S1175" s="8" t="s">
        <v>38</v>
      </c>
      <c r="T1175" s="8" t="s">
        <v>38</v>
      </c>
      <c r="U1175" s="8" t="s">
        <v>371</v>
      </c>
      <c r="V1175" s="8" t="s">
        <v>209</v>
      </c>
      <c r="W1175" s="8" t="s">
        <v>338</v>
      </c>
      <c r="X1175" s="8" t="s">
        <v>37</v>
      </c>
      <c r="Y1175" s="8">
        <v>0</v>
      </c>
      <c r="Z1175" t="s">
        <v>28</v>
      </c>
      <c r="AA1175" t="s">
        <v>28</v>
      </c>
      <c r="AB1175" t="str">
        <f t="shared" si="36"/>
        <v>1246,14222,"INTO THE GLOSS","2019-10-16","Samara Schlossman","Samara Schlossman",48000,52,29.5,52,"B","010SBS","23#MEDIUM","35#LINER","ANY",1,"","","X","X","Shanae Codling","2018-3-12","JS","",0,"2019-10-16","2019-10-16"</v>
      </c>
      <c r="AC1175" t="s">
        <v>333</v>
      </c>
      <c r="AD1175" t="s">
        <v>332</v>
      </c>
      <c r="AE1175" t="str">
        <f t="shared" si="37"/>
        <v>INSERT INTO dash.Jobs VALUES (1246,14222,"INTO THE GLOSS","2019-10-16","Samara Schlossman","Samara Schlossman",48000,52,29.5,52,"B","010SBS","23#MEDIUM","35#LINER","ANY",1,"","","X","X","Shanae Codling","2018-3-12","JS","",0,"2019-10-16","2019-10-16");</v>
      </c>
    </row>
    <row r="1176" spans="1:31" x14ac:dyDescent="0.2">
      <c r="A1176">
        <v>1247</v>
      </c>
      <c r="B1176" s="8">
        <v>14223</v>
      </c>
      <c r="C1176" s="8" t="s">
        <v>65</v>
      </c>
      <c r="D1176" t="s">
        <v>28</v>
      </c>
      <c r="E1176" s="8" t="s">
        <v>361</v>
      </c>
      <c r="F1176" s="8" t="s">
        <v>363</v>
      </c>
      <c r="G1176" s="8">
        <v>44000</v>
      </c>
      <c r="H1176" s="8">
        <v>38.5</v>
      </c>
      <c r="I1176" s="8">
        <v>34.75</v>
      </c>
      <c r="J1176" s="8">
        <v>37.5</v>
      </c>
      <c r="K1176" s="8" t="s">
        <v>32</v>
      </c>
      <c r="L1176" s="8" t="s">
        <v>33</v>
      </c>
      <c r="M1176" s="8" t="s">
        <v>34</v>
      </c>
      <c r="N1176" s="8" t="s">
        <v>35</v>
      </c>
      <c r="O1176" s="8" t="s">
        <v>36</v>
      </c>
      <c r="P1176" s="8">
        <v>1</v>
      </c>
      <c r="Q1176" s="8" t="s">
        <v>37</v>
      </c>
      <c r="R1176" s="8" t="s">
        <v>37</v>
      </c>
      <c r="S1176" s="8" t="s">
        <v>38</v>
      </c>
      <c r="T1176" s="8" t="s">
        <v>38</v>
      </c>
      <c r="U1176" s="8" t="s">
        <v>371</v>
      </c>
      <c r="V1176" s="8" t="s">
        <v>225</v>
      </c>
      <c r="W1176" s="8" t="s">
        <v>148</v>
      </c>
      <c r="X1176" s="8" t="s">
        <v>37</v>
      </c>
      <c r="Y1176" s="8">
        <v>0</v>
      </c>
      <c r="Z1176" t="s">
        <v>28</v>
      </c>
      <c r="AA1176" t="s">
        <v>28</v>
      </c>
      <c r="AB1176" t="str">
        <f t="shared" si="36"/>
        <v>1247,14223,"FEDERAL MOGUL","2019-10-16","Samara Schlossman","Nancy Anthony",44000,38.5,34.75,37.5,"E","010SBS","23#MEDIUM","35#LINER","ANY",1,"","","X","X","Shanae Codling","2018-4-16","SC","",0,"2019-10-16","2019-10-16"</v>
      </c>
      <c r="AC1176" t="s">
        <v>333</v>
      </c>
      <c r="AD1176" t="s">
        <v>332</v>
      </c>
      <c r="AE1176" t="str">
        <f t="shared" si="37"/>
        <v>INSERT INTO dash.Jobs VALUES (1247,14223,"FEDERAL MOGUL","2019-10-16","Samara Schlossman","Nancy Anthony",44000,38.5,34.75,37.5,"E","010SBS","23#MEDIUM","35#LINER","ANY",1,"","","X","X","Shanae Codling","2018-4-16","SC","",0,"2019-10-16","2019-10-16");</v>
      </c>
    </row>
    <row r="1177" spans="1:31" x14ac:dyDescent="0.2">
      <c r="A1177">
        <v>1248</v>
      </c>
      <c r="B1177" s="8">
        <v>14224</v>
      </c>
      <c r="C1177" s="8" t="s">
        <v>117</v>
      </c>
      <c r="D1177" t="s">
        <v>28</v>
      </c>
      <c r="E1177" s="8" t="s">
        <v>358</v>
      </c>
      <c r="F1177" s="8" t="s">
        <v>363</v>
      </c>
      <c r="G1177" s="8">
        <v>49999.999999999993</v>
      </c>
      <c r="H1177" s="8">
        <v>52</v>
      </c>
      <c r="I1177" s="8">
        <v>39.25</v>
      </c>
      <c r="J1177" s="8">
        <v>51.5</v>
      </c>
      <c r="K1177" s="8" t="s">
        <v>41</v>
      </c>
      <c r="L1177" s="8" t="s">
        <v>33</v>
      </c>
      <c r="M1177" s="8" t="s">
        <v>34</v>
      </c>
      <c r="N1177" s="8" t="s">
        <v>35</v>
      </c>
      <c r="O1177" s="8" t="s">
        <v>336</v>
      </c>
      <c r="P1177" s="8">
        <v>1</v>
      </c>
      <c r="Q1177" s="8" t="s">
        <v>37</v>
      </c>
      <c r="R1177" s="8" t="s">
        <v>37</v>
      </c>
      <c r="S1177" s="8" t="s">
        <v>38</v>
      </c>
      <c r="T1177" s="8" t="s">
        <v>38</v>
      </c>
      <c r="U1177" s="8" t="s">
        <v>371</v>
      </c>
      <c r="V1177" s="8" t="s">
        <v>225</v>
      </c>
      <c r="W1177" s="8" t="s">
        <v>338</v>
      </c>
      <c r="X1177" s="8" t="s">
        <v>37</v>
      </c>
      <c r="Y1177" s="8">
        <v>0</v>
      </c>
      <c r="Z1177" t="s">
        <v>28</v>
      </c>
      <c r="AA1177" t="s">
        <v>28</v>
      </c>
      <c r="AB1177" t="str">
        <f t="shared" si="36"/>
        <v>1248,14224,"IZZE BEVERAGE","2019-10-16","Ryan Hodgin","Nancy Anthony",50000,52,39.25,51.5,"B","010SBS","23#MEDIUM","35#LINER","KALLIMA",1,"","","X","X","Shanae Codling","2018-4-16","JS","",0,"2019-10-16","2019-10-16"</v>
      </c>
      <c r="AC1177" t="s">
        <v>333</v>
      </c>
      <c r="AD1177" t="s">
        <v>332</v>
      </c>
      <c r="AE1177" t="str">
        <f t="shared" si="37"/>
        <v>INSERT INTO dash.Jobs VALUES (1248,14224,"IZZE BEVERAGE","2019-10-16","Ryan Hodgin","Nancy Anthony",50000,52,39.25,51.5,"B","010SBS","23#MEDIUM","35#LINER","KALLIMA",1,"","","X","X","Shanae Codling","2018-4-16","JS","",0,"2019-10-16","2019-10-16");</v>
      </c>
    </row>
    <row r="1178" spans="1:31" x14ac:dyDescent="0.2">
      <c r="A1178">
        <v>1249</v>
      </c>
      <c r="B1178" s="8">
        <v>14225</v>
      </c>
      <c r="C1178" s="8" t="s">
        <v>47</v>
      </c>
      <c r="D1178" t="s">
        <v>28</v>
      </c>
      <c r="E1178" s="8" t="s">
        <v>358</v>
      </c>
      <c r="F1178" s="8" t="s">
        <v>366</v>
      </c>
      <c r="G1178" s="8">
        <v>8200</v>
      </c>
      <c r="H1178" s="8">
        <v>52</v>
      </c>
      <c r="I1178" s="8">
        <v>34</v>
      </c>
      <c r="J1178" s="8">
        <v>49</v>
      </c>
      <c r="K1178" s="8" t="s">
        <v>32</v>
      </c>
      <c r="L1178" s="8" t="s">
        <v>33</v>
      </c>
      <c r="M1178" s="8" t="s">
        <v>34</v>
      </c>
      <c r="N1178" s="8" t="s">
        <v>66</v>
      </c>
      <c r="O1178" s="8" t="s">
        <v>336</v>
      </c>
      <c r="P1178" s="8">
        <v>1</v>
      </c>
      <c r="Q1178" s="8" t="s">
        <v>37</v>
      </c>
      <c r="R1178" s="8" t="s">
        <v>37</v>
      </c>
      <c r="S1178" s="8" t="s">
        <v>38</v>
      </c>
      <c r="T1178" s="8" t="s">
        <v>94</v>
      </c>
      <c r="U1178" s="8" t="s">
        <v>371</v>
      </c>
      <c r="V1178" s="8" t="s">
        <v>223</v>
      </c>
      <c r="W1178" s="8" t="s">
        <v>338</v>
      </c>
      <c r="X1178" s="8" t="s">
        <v>37</v>
      </c>
      <c r="Y1178" s="8">
        <v>0</v>
      </c>
      <c r="Z1178" t="s">
        <v>28</v>
      </c>
      <c r="AA1178" t="s">
        <v>28</v>
      </c>
      <c r="AB1178" t="str">
        <f t="shared" si="36"/>
        <v>1249,14225,"QUAKER","2019-10-16","Ryan Hodgin","Caroline Vega",8200,52,34,49,"E","010SBS","23#MEDIUM","35#HCL LINER","KALLIMA",1,"","","X","x","Shanae Codling","2018-3-22","JS","",0,"2019-10-16","2019-10-16"</v>
      </c>
      <c r="AC1178" t="s">
        <v>333</v>
      </c>
      <c r="AD1178" t="s">
        <v>332</v>
      </c>
      <c r="AE1178" t="str">
        <f t="shared" si="37"/>
        <v>INSERT INTO dash.Jobs VALUES (1249,14225,"QUAKER","2019-10-16","Ryan Hodgin","Caroline Vega",8200,52,34,49,"E","010SBS","23#MEDIUM","35#HCL LINER","KALLIMA",1,"","","X","x","Shanae Codling","2018-3-22","JS","",0,"2019-10-16","2019-10-16");</v>
      </c>
    </row>
    <row r="1179" spans="1:31" x14ac:dyDescent="0.2">
      <c r="A1179">
        <v>1250</v>
      </c>
      <c r="B1179" s="8">
        <v>14226</v>
      </c>
      <c r="C1179" s="8" t="s">
        <v>29</v>
      </c>
      <c r="D1179" t="s">
        <v>28</v>
      </c>
      <c r="E1179" s="8" t="s">
        <v>358</v>
      </c>
      <c r="F1179" s="8" t="s">
        <v>366</v>
      </c>
      <c r="G1179" s="8">
        <v>9000</v>
      </c>
      <c r="H1179" s="8">
        <v>32</v>
      </c>
      <c r="I1179" s="8">
        <v>51.25</v>
      </c>
      <c r="J1179" s="8">
        <v>30.5</v>
      </c>
      <c r="K1179" s="8" t="s">
        <v>41</v>
      </c>
      <c r="L1179" s="8" t="s">
        <v>33</v>
      </c>
      <c r="M1179" s="8" t="s">
        <v>34</v>
      </c>
      <c r="N1179" s="8" t="s">
        <v>35</v>
      </c>
      <c r="O1179" s="8" t="s">
        <v>36</v>
      </c>
      <c r="P1179" s="8">
        <v>1</v>
      </c>
      <c r="Q1179" s="8" t="s">
        <v>37</v>
      </c>
      <c r="R1179" s="8" t="s">
        <v>37</v>
      </c>
      <c r="S1179" s="8" t="s">
        <v>38</v>
      </c>
      <c r="T1179" s="8" t="s">
        <v>94</v>
      </c>
      <c r="U1179" s="8" t="s">
        <v>371</v>
      </c>
      <c r="V1179" s="8" t="s">
        <v>209</v>
      </c>
      <c r="W1179" s="8" t="s">
        <v>148</v>
      </c>
      <c r="X1179" s="8" t="s">
        <v>37</v>
      </c>
      <c r="Y1179" s="8">
        <v>0</v>
      </c>
      <c r="Z1179" t="s">
        <v>28</v>
      </c>
      <c r="AA1179" t="s">
        <v>28</v>
      </c>
      <c r="AB1179" t="str">
        <f t="shared" si="36"/>
        <v>1250,14226,"WHITE WAVE","2019-10-16","Ryan Hodgin","Caroline Vega",9000,32,51.25,30.5,"B","010SBS","23#MEDIUM","35#LINER","ANY",1,"","","X","x","Shanae Codling","2018-3-12","SC","",0,"2019-10-16","2019-10-16"</v>
      </c>
      <c r="AC1179" t="s">
        <v>333</v>
      </c>
      <c r="AD1179" t="s">
        <v>332</v>
      </c>
      <c r="AE1179" t="str">
        <f t="shared" si="37"/>
        <v>INSERT INTO dash.Jobs VALUES (1250,14226,"WHITE WAVE","2019-10-16","Ryan Hodgin","Caroline Vega",9000,32,51.25,30.5,"B","010SBS","23#MEDIUM","35#LINER","ANY",1,"","","X","x","Shanae Codling","2018-3-12","SC","",0,"2019-10-16","2019-10-16");</v>
      </c>
    </row>
    <row r="1180" spans="1:31" x14ac:dyDescent="0.2">
      <c r="A1180">
        <v>1251</v>
      </c>
      <c r="B1180" s="8">
        <v>14227</v>
      </c>
      <c r="C1180" s="8" t="s">
        <v>59</v>
      </c>
      <c r="D1180" t="s">
        <v>28</v>
      </c>
      <c r="E1180" s="8" t="s">
        <v>358</v>
      </c>
      <c r="F1180" s="8" t="s">
        <v>362</v>
      </c>
      <c r="G1180" s="8">
        <v>106000</v>
      </c>
      <c r="H1180" s="8">
        <v>35.5</v>
      </c>
      <c r="I1180" s="8">
        <v>45.75</v>
      </c>
      <c r="J1180" s="8">
        <v>35.5</v>
      </c>
      <c r="K1180" s="8" t="s">
        <v>41</v>
      </c>
      <c r="L1180" s="8" t="s">
        <v>60</v>
      </c>
      <c r="M1180" s="8" t="s">
        <v>53</v>
      </c>
      <c r="N1180" s="8" t="s">
        <v>48</v>
      </c>
      <c r="O1180" s="8" t="s">
        <v>36</v>
      </c>
      <c r="P1180" s="8">
        <v>1</v>
      </c>
      <c r="Q1180" s="8" t="s">
        <v>37</v>
      </c>
      <c r="R1180" s="8" t="s">
        <v>37</v>
      </c>
      <c r="S1180" s="8" t="s">
        <v>38</v>
      </c>
      <c r="T1180" s="8" t="s">
        <v>38</v>
      </c>
      <c r="U1180" s="8" t="s">
        <v>371</v>
      </c>
      <c r="V1180" s="8" t="s">
        <v>209</v>
      </c>
      <c r="W1180" s="8" t="s">
        <v>148</v>
      </c>
      <c r="X1180" s="8" t="s">
        <v>37</v>
      </c>
      <c r="Y1180" s="8">
        <v>0</v>
      </c>
      <c r="Z1180" t="s">
        <v>28</v>
      </c>
      <c r="AA1180" t="s">
        <v>28</v>
      </c>
      <c r="AB1180" t="str">
        <f t="shared" si="36"/>
        <v>1251,14227,"KEURIG GREEN MOUNTAIN","2019-10-16","Ryan Hodgin","Fran Hice",106000,35.5,45.75,35.5,"B","012SBS","26#MEDIUM","42#LINER","ANY",1,"","","X","X","Shanae Codling","2018-3-12","SC","",0,"2019-10-16","2019-10-16"</v>
      </c>
      <c r="AC1180" t="s">
        <v>333</v>
      </c>
      <c r="AD1180" t="s">
        <v>332</v>
      </c>
      <c r="AE1180" t="str">
        <f t="shared" si="37"/>
        <v>INSERT INTO dash.Jobs VALUES (1251,14227,"KEURIG GREEN MOUNTAIN","2019-10-16","Ryan Hodgin","Fran Hice",106000,35.5,45.75,35.5,"B","012SBS","26#MEDIUM","42#LINER","ANY",1,"","","X","X","Shanae Codling","2018-3-12","SC","",0,"2019-10-16","2019-10-16");</v>
      </c>
    </row>
    <row r="1181" spans="1:31" x14ac:dyDescent="0.2">
      <c r="A1181">
        <v>1252</v>
      </c>
      <c r="B1181" s="8">
        <v>14228</v>
      </c>
      <c r="C1181" s="8" t="s">
        <v>108</v>
      </c>
      <c r="D1181" t="s">
        <v>28</v>
      </c>
      <c r="E1181" s="8" t="s">
        <v>370</v>
      </c>
      <c r="F1181" s="8" t="s">
        <v>362</v>
      </c>
      <c r="G1181" s="8">
        <v>8900</v>
      </c>
      <c r="H1181" s="8">
        <v>46.5</v>
      </c>
      <c r="I1181" s="8">
        <v>40.75</v>
      </c>
      <c r="J1181" s="8">
        <v>45</v>
      </c>
      <c r="K1181" s="8" t="s">
        <v>41</v>
      </c>
      <c r="L1181" s="8" t="s">
        <v>33</v>
      </c>
      <c r="M1181" s="8" t="s">
        <v>43</v>
      </c>
      <c r="N1181" s="8" t="s">
        <v>129</v>
      </c>
      <c r="O1181" s="8" t="s">
        <v>36</v>
      </c>
      <c r="P1181" s="8">
        <v>1</v>
      </c>
      <c r="Q1181" s="8" t="s">
        <v>37</v>
      </c>
      <c r="R1181" s="8" t="s">
        <v>37</v>
      </c>
      <c r="S1181" s="8" t="s">
        <v>94</v>
      </c>
      <c r="T1181" s="8" t="s">
        <v>94</v>
      </c>
      <c r="U1181" s="8" t="s">
        <v>364</v>
      </c>
      <c r="V1181" s="8" t="s">
        <v>239</v>
      </c>
      <c r="W1181" s="8" t="s">
        <v>63</v>
      </c>
      <c r="X1181" s="8" t="s">
        <v>37</v>
      </c>
      <c r="Y1181" s="8">
        <v>0</v>
      </c>
      <c r="Z1181" t="s">
        <v>28</v>
      </c>
      <c r="AA1181" t="s">
        <v>28</v>
      </c>
      <c r="AB1181" t="str">
        <f t="shared" si="36"/>
        <v>1252,14228,"HENSCHEL-STEINAU","2019-10-16","Avery Fridy","Fran Hice",8900,46.5,40.75,45,"B","010SBS","33#MEDIUM","55#MOTTLED","ANY",1,"","","x","x","Matt Seidler","2019-4-4","N/A","",0,"2019-10-16","2019-10-16"</v>
      </c>
      <c r="AC1181" t="s">
        <v>333</v>
      </c>
      <c r="AD1181" t="s">
        <v>332</v>
      </c>
      <c r="AE1181" t="str">
        <f t="shared" si="37"/>
        <v>INSERT INTO dash.Jobs VALUES (1252,14228,"HENSCHEL-STEINAU","2019-10-16","Avery Fridy","Fran Hice",8900,46.5,40.75,45,"B","010SBS","33#MEDIUM","55#MOTTLED","ANY",1,"","","x","x","Matt Seidler","2019-4-4","N/A","",0,"2019-10-16","2019-10-16");</v>
      </c>
    </row>
    <row r="1182" spans="1:31" x14ac:dyDescent="0.2">
      <c r="A1182">
        <v>1253</v>
      </c>
      <c r="B1182" s="8">
        <v>14229</v>
      </c>
      <c r="C1182" s="8" t="s">
        <v>123</v>
      </c>
      <c r="D1182" t="s">
        <v>28</v>
      </c>
      <c r="E1182" s="8" t="s">
        <v>370</v>
      </c>
      <c r="F1182" s="8" t="s">
        <v>361</v>
      </c>
      <c r="G1182" s="8">
        <v>10000</v>
      </c>
      <c r="H1182" s="8">
        <v>52</v>
      </c>
      <c r="I1182" s="8">
        <v>28</v>
      </c>
      <c r="J1182" s="8">
        <v>52</v>
      </c>
      <c r="K1182" s="8" t="s">
        <v>41</v>
      </c>
      <c r="L1182" s="8" t="s">
        <v>33</v>
      </c>
      <c r="M1182" s="8" t="s">
        <v>34</v>
      </c>
      <c r="N1182" s="8" t="s">
        <v>35</v>
      </c>
      <c r="O1182" s="8" t="s">
        <v>36</v>
      </c>
      <c r="P1182" s="8">
        <v>1</v>
      </c>
      <c r="Q1182" s="8" t="s">
        <v>37</v>
      </c>
      <c r="R1182" s="8" t="s">
        <v>37</v>
      </c>
      <c r="S1182" s="8" t="s">
        <v>94</v>
      </c>
      <c r="T1182" s="8" t="s">
        <v>38</v>
      </c>
      <c r="U1182" s="8" t="s">
        <v>371</v>
      </c>
      <c r="V1182" s="8" t="s">
        <v>209</v>
      </c>
      <c r="W1182" s="8" t="s">
        <v>63</v>
      </c>
      <c r="X1182" s="8" t="s">
        <v>37</v>
      </c>
      <c r="Y1182" s="8">
        <v>0</v>
      </c>
      <c r="Z1182" t="s">
        <v>28</v>
      </c>
      <c r="AA1182" t="s">
        <v>28</v>
      </c>
      <c r="AB1182" t="str">
        <f t="shared" si="36"/>
        <v>1253,14229,"TERRA KAI ORGANICS","2019-10-16","Avery Fridy","Samara Schlossman",10000,52,28,52,"B","010SBS","23#MEDIUM","35#LINER","ANY",1,"","","x","X","Shanae Codling","2018-3-12","N/A","",0,"2019-10-16","2019-10-16"</v>
      </c>
      <c r="AC1182" t="s">
        <v>333</v>
      </c>
      <c r="AD1182" t="s">
        <v>332</v>
      </c>
      <c r="AE1182" t="str">
        <f t="shared" si="37"/>
        <v>INSERT INTO dash.Jobs VALUES (1253,14229,"TERRA KAI ORGANICS","2019-10-16","Avery Fridy","Samara Schlossman",10000,52,28,52,"B","010SBS","23#MEDIUM","35#LINER","ANY",1,"","","x","X","Shanae Codling","2018-3-12","N/A","",0,"2019-10-16","2019-10-16");</v>
      </c>
    </row>
    <row r="1183" spans="1:31" x14ac:dyDescent="0.2">
      <c r="A1183">
        <v>1254</v>
      </c>
      <c r="B1183" s="8">
        <v>14230</v>
      </c>
      <c r="C1183" s="8" t="s">
        <v>108</v>
      </c>
      <c r="D1183" t="s">
        <v>28</v>
      </c>
      <c r="E1183" s="8" t="s">
        <v>358</v>
      </c>
      <c r="F1183" s="8" t="s">
        <v>362</v>
      </c>
      <c r="G1183" s="8">
        <v>3800</v>
      </c>
      <c r="H1183" s="8">
        <v>48</v>
      </c>
      <c r="I1183" s="8">
        <v>32.5</v>
      </c>
      <c r="J1183" s="8">
        <v>49</v>
      </c>
      <c r="K1183" s="8" t="s">
        <v>32</v>
      </c>
      <c r="L1183" s="8" t="s">
        <v>33</v>
      </c>
      <c r="M1183" s="8" t="s">
        <v>34</v>
      </c>
      <c r="N1183" s="8" t="s">
        <v>79</v>
      </c>
      <c r="O1183" s="8" t="s">
        <v>36</v>
      </c>
      <c r="P1183" s="8">
        <v>1</v>
      </c>
      <c r="Q1183" s="8" t="s">
        <v>37</v>
      </c>
      <c r="R1183" s="8" t="s">
        <v>37</v>
      </c>
      <c r="S1183" s="8" t="s">
        <v>38</v>
      </c>
      <c r="T1183" s="8" t="s">
        <v>38</v>
      </c>
      <c r="U1183" s="8" t="s">
        <v>371</v>
      </c>
      <c r="V1183" s="8" t="s">
        <v>209</v>
      </c>
      <c r="W1183" s="8" t="s">
        <v>338</v>
      </c>
      <c r="X1183" s="8" t="s">
        <v>37</v>
      </c>
      <c r="Y1183" s="8">
        <v>0</v>
      </c>
      <c r="Z1183" t="s">
        <v>28</v>
      </c>
      <c r="AA1183" t="s">
        <v>28</v>
      </c>
      <c r="AB1183" t="str">
        <f t="shared" si="36"/>
        <v>1254,14230,"HENSCHEL-STEINAU","2019-10-16","Ryan Hodgin","Fran Hice",3800,48,32.5,49,"E","010SBS","23#MEDIUM","33#MOTTLED ","ANY",1,"","","X","X","Shanae Codling","2018-3-12","JS","",0,"2019-10-16","2019-10-16"</v>
      </c>
      <c r="AC1183" t="s">
        <v>333</v>
      </c>
      <c r="AD1183" t="s">
        <v>332</v>
      </c>
      <c r="AE1183" t="str">
        <f t="shared" si="37"/>
        <v>INSERT INTO dash.Jobs VALUES (1254,14230,"HENSCHEL-STEINAU","2019-10-16","Ryan Hodgin","Fran Hice",3800,48,32.5,49,"E","010SBS","23#MEDIUM","33#MOTTLED ","ANY",1,"","","X","X","Shanae Codling","2018-3-12","JS","",0,"2019-10-16","2019-10-16");</v>
      </c>
    </row>
    <row r="1184" spans="1:31" x14ac:dyDescent="0.2">
      <c r="A1184">
        <v>1255</v>
      </c>
      <c r="B1184" s="8">
        <v>14231</v>
      </c>
      <c r="C1184" s="8" t="s">
        <v>61</v>
      </c>
      <c r="D1184" t="s">
        <v>28</v>
      </c>
      <c r="E1184" s="8" t="s">
        <v>367</v>
      </c>
      <c r="F1184" s="8" t="s">
        <v>362</v>
      </c>
      <c r="G1184" s="8">
        <v>4500</v>
      </c>
      <c r="H1184" s="8">
        <v>52</v>
      </c>
      <c r="I1184" s="8">
        <v>37</v>
      </c>
      <c r="J1184" s="8">
        <v>51.5</v>
      </c>
      <c r="K1184" s="8" t="s">
        <v>32</v>
      </c>
      <c r="L1184" s="8" t="s">
        <v>33</v>
      </c>
      <c r="M1184" s="8" t="s">
        <v>34</v>
      </c>
      <c r="N1184" s="8" t="s">
        <v>35</v>
      </c>
      <c r="O1184" s="8" t="s">
        <v>36</v>
      </c>
      <c r="P1184" s="8">
        <v>1</v>
      </c>
      <c r="Q1184" s="8" t="s">
        <v>37</v>
      </c>
      <c r="R1184" s="8" t="s">
        <v>37</v>
      </c>
      <c r="S1184" s="8" t="s">
        <v>38</v>
      </c>
      <c r="T1184" s="8" t="s">
        <v>38</v>
      </c>
      <c r="U1184" s="8" t="s">
        <v>371</v>
      </c>
      <c r="V1184" s="8" t="s">
        <v>225</v>
      </c>
      <c r="W1184" s="8" t="s">
        <v>338</v>
      </c>
      <c r="X1184" s="8" t="s">
        <v>37</v>
      </c>
      <c r="Y1184" s="8">
        <v>0</v>
      </c>
      <c r="Z1184" t="s">
        <v>28</v>
      </c>
      <c r="AA1184" t="s">
        <v>28</v>
      </c>
      <c r="AB1184" t="str">
        <f t="shared" si="36"/>
        <v>1255,14231,"CUSTOM BUILDING PROD.","2019-10-16","Tom Gottberg","Fran Hice",4500,52,37,51.5,"E","010SBS","23#MEDIUM","35#LINER","ANY",1,"","","X","X","Shanae Codling","2018-4-16","JS","",0,"2019-10-16","2019-10-16"</v>
      </c>
      <c r="AC1184" t="s">
        <v>333</v>
      </c>
      <c r="AD1184" t="s">
        <v>332</v>
      </c>
      <c r="AE1184" t="str">
        <f t="shared" si="37"/>
        <v>INSERT INTO dash.Jobs VALUES (1255,14231,"CUSTOM BUILDING PROD.","2019-10-16","Tom Gottberg","Fran Hice",4500,52,37,51.5,"E","010SBS","23#MEDIUM","35#LINER","ANY",1,"","","X","X","Shanae Codling","2018-4-16","JS","",0,"2019-10-16","2019-10-16");</v>
      </c>
    </row>
    <row r="1185" spans="1:31" x14ac:dyDescent="0.2">
      <c r="A1185">
        <v>1256</v>
      </c>
      <c r="B1185" s="8">
        <v>14232</v>
      </c>
      <c r="C1185" s="8" t="s">
        <v>80</v>
      </c>
      <c r="D1185" t="s">
        <v>28</v>
      </c>
      <c r="E1185" s="8" t="s">
        <v>367</v>
      </c>
      <c r="F1185" s="8" t="s">
        <v>362</v>
      </c>
      <c r="G1185" s="8">
        <v>6300</v>
      </c>
      <c r="H1185" s="8">
        <v>52</v>
      </c>
      <c r="I1185" s="8">
        <v>31.75</v>
      </c>
      <c r="J1185" s="8">
        <v>49</v>
      </c>
      <c r="K1185" s="8" t="s">
        <v>32</v>
      </c>
      <c r="L1185" s="8" t="s">
        <v>33</v>
      </c>
      <c r="M1185" s="8" t="s">
        <v>34</v>
      </c>
      <c r="N1185" s="8" t="s">
        <v>35</v>
      </c>
      <c r="O1185" s="8" t="s">
        <v>36</v>
      </c>
      <c r="P1185" s="8">
        <v>1</v>
      </c>
      <c r="Q1185" s="8" t="s">
        <v>37</v>
      </c>
      <c r="R1185" s="8" t="s">
        <v>37</v>
      </c>
      <c r="S1185" s="8" t="s">
        <v>38</v>
      </c>
      <c r="T1185" s="8" t="s">
        <v>38</v>
      </c>
      <c r="U1185" s="8" t="s">
        <v>371</v>
      </c>
      <c r="V1185" s="8" t="s">
        <v>209</v>
      </c>
      <c r="W1185" s="8" t="s">
        <v>338</v>
      </c>
      <c r="X1185" s="8" t="s">
        <v>37</v>
      </c>
      <c r="Y1185" s="8">
        <v>0</v>
      </c>
      <c r="Z1185" t="s">
        <v>28</v>
      </c>
      <c r="AA1185" t="s">
        <v>28</v>
      </c>
      <c r="AB1185" t="str">
        <f t="shared" si="36"/>
        <v>1256,14232,"IMPRESS PKG.","2019-10-16","Tom Gottberg","Fran Hice",6300,52,31.75,49,"E","010SBS","23#MEDIUM","35#LINER","ANY",1,"","","X","X","Shanae Codling","2018-3-12","JS","",0,"2019-10-16","2019-10-16"</v>
      </c>
      <c r="AC1185" t="s">
        <v>333</v>
      </c>
      <c r="AD1185" t="s">
        <v>332</v>
      </c>
      <c r="AE1185" t="str">
        <f t="shared" si="37"/>
        <v>INSERT INTO dash.Jobs VALUES (1256,14232,"IMPRESS PKG.","2019-10-16","Tom Gottberg","Fran Hice",6300,52,31.75,49,"E","010SBS","23#MEDIUM","35#LINER","ANY",1,"","","X","X","Shanae Codling","2018-3-12","JS","",0,"2019-10-16","2019-10-16");</v>
      </c>
    </row>
    <row r="1186" spans="1:31" x14ac:dyDescent="0.2">
      <c r="A1186">
        <v>1257</v>
      </c>
      <c r="B1186" s="8">
        <v>14233</v>
      </c>
      <c r="C1186" s="8" t="s">
        <v>143</v>
      </c>
      <c r="D1186" t="s">
        <v>28</v>
      </c>
      <c r="E1186" s="8" t="s">
        <v>367</v>
      </c>
      <c r="F1186" s="8" t="s">
        <v>362</v>
      </c>
      <c r="G1186" s="8">
        <v>98000</v>
      </c>
      <c r="H1186" s="8">
        <v>54.5</v>
      </c>
      <c r="I1186" s="8">
        <v>31.5</v>
      </c>
      <c r="J1186" s="8">
        <v>53</v>
      </c>
      <c r="K1186" s="8" t="s">
        <v>64</v>
      </c>
      <c r="L1186" s="8" t="s">
        <v>33</v>
      </c>
      <c r="M1186" s="8" t="s">
        <v>34</v>
      </c>
      <c r="N1186" s="8" t="s">
        <v>56</v>
      </c>
      <c r="O1186" s="8" t="s">
        <v>36</v>
      </c>
      <c r="P1186" s="8">
        <v>1</v>
      </c>
      <c r="Q1186" s="8" t="s">
        <v>37</v>
      </c>
      <c r="R1186" s="8" t="s">
        <v>37</v>
      </c>
      <c r="S1186" s="8" t="s">
        <v>38</v>
      </c>
      <c r="T1186" s="8" t="s">
        <v>38</v>
      </c>
      <c r="U1186" s="8" t="s">
        <v>371</v>
      </c>
      <c r="V1186" s="8" t="s">
        <v>218</v>
      </c>
      <c r="W1186" s="8" t="s">
        <v>63</v>
      </c>
      <c r="X1186" s="8" t="s">
        <v>37</v>
      </c>
      <c r="Y1186" s="8">
        <v>0</v>
      </c>
      <c r="Z1186" t="s">
        <v>28</v>
      </c>
      <c r="AA1186" t="s">
        <v>28</v>
      </c>
      <c r="AB1186" t="str">
        <f t="shared" ref="AB1186:AB1249" si="38">_xlfn.CONCAT(A1186,$A$1,B1186,$A$1,C1186,$A$1,D1186,$A$1,E1186,$A$1,F1186,$A$1,G1186,$A$1,H1186,$A$1,I1186,$A$1,J1186,$A$1,K1186,$A$1,L1186,$A$1,M1186,$A$1,N1186,$A$1,O1186,$A$1,P1186,$A$1,Q1186,$A$1,R1186,$A$1,S1186,$A$1,T1186,$A$1,U1186,$A$1,V1186,$A$1,W1186,$A$1,X1186,$A$1,Y1186,$A$1,Z1186,$A$1,AA1186)</f>
        <v>1257,14233,"LINDT &amp; SPRUNGLI","2019-10-16","Tom Gottberg","Fran Hice",98000,54.5,31.5,53,"F","010SBS","23#MEDIUM","26#LINER","ANY",1,"","","X","X","Shanae Codling","2018-8-14","N/A","",0,"2019-10-16","2019-10-16"</v>
      </c>
      <c r="AC1186" t="s">
        <v>333</v>
      </c>
      <c r="AD1186" t="s">
        <v>332</v>
      </c>
      <c r="AE1186" t="str">
        <f t="shared" ref="AE1186:AE1249" si="39">AC1186&amp;AB1186&amp;AD1186</f>
        <v>INSERT INTO dash.Jobs VALUES (1257,14233,"LINDT &amp; SPRUNGLI","2019-10-16","Tom Gottberg","Fran Hice",98000,54.5,31.5,53,"F","010SBS","23#MEDIUM","26#LINER","ANY",1,"","","X","X","Shanae Codling","2018-8-14","N/A","",0,"2019-10-16","2019-10-16");</v>
      </c>
    </row>
    <row r="1187" spans="1:31" x14ac:dyDescent="0.2">
      <c r="A1187">
        <v>1258</v>
      </c>
      <c r="B1187" s="8">
        <v>14234</v>
      </c>
      <c r="C1187" s="8" t="s">
        <v>29</v>
      </c>
      <c r="D1187" t="s">
        <v>28</v>
      </c>
      <c r="E1187" s="8" t="s">
        <v>358</v>
      </c>
      <c r="F1187" s="8" t="s">
        <v>366</v>
      </c>
      <c r="G1187" s="8">
        <v>129000</v>
      </c>
      <c r="H1187" s="8">
        <v>59.5</v>
      </c>
      <c r="I1187" s="8">
        <v>39</v>
      </c>
      <c r="J1187" s="8">
        <v>59.5</v>
      </c>
      <c r="K1187" s="8" t="s">
        <v>41</v>
      </c>
      <c r="L1187" s="8" t="s">
        <v>33</v>
      </c>
      <c r="M1187" s="8" t="s">
        <v>34</v>
      </c>
      <c r="N1187" s="8" t="s">
        <v>35</v>
      </c>
      <c r="O1187" s="8" t="s">
        <v>36</v>
      </c>
      <c r="P1187" s="8">
        <v>1</v>
      </c>
      <c r="Q1187" s="8" t="s">
        <v>37</v>
      </c>
      <c r="R1187" s="8" t="s">
        <v>37</v>
      </c>
      <c r="S1187" s="8" t="s">
        <v>38</v>
      </c>
      <c r="T1187" s="8" t="s">
        <v>38</v>
      </c>
      <c r="U1187" s="8" t="s">
        <v>371</v>
      </c>
      <c r="V1187" s="8" t="s">
        <v>241</v>
      </c>
      <c r="W1187" s="8" t="s">
        <v>63</v>
      </c>
      <c r="X1187" s="8" t="s">
        <v>37</v>
      </c>
      <c r="Y1187" s="8">
        <v>0</v>
      </c>
      <c r="Z1187" t="s">
        <v>28</v>
      </c>
      <c r="AA1187" t="s">
        <v>28</v>
      </c>
      <c r="AB1187" t="str">
        <f t="shared" si="38"/>
        <v>1258,14234,"WHITE WAVE","2019-10-16","Ryan Hodgin","Caroline Vega",129000,59.5,39,59.5,"B","010SBS","23#MEDIUM","35#LINER","ANY",1,"","","X","X","Shanae Codling","2018-10-24","N/A","",0,"2019-10-16","2019-10-16"</v>
      </c>
      <c r="AC1187" t="s">
        <v>333</v>
      </c>
      <c r="AD1187" t="s">
        <v>332</v>
      </c>
      <c r="AE1187" t="str">
        <f t="shared" si="39"/>
        <v>INSERT INTO dash.Jobs VALUES (1258,14234,"WHITE WAVE","2019-10-16","Ryan Hodgin","Caroline Vega",129000,59.5,39,59.5,"B","010SBS","23#MEDIUM","35#LINER","ANY",1,"","","X","X","Shanae Codling","2018-10-24","N/A","",0,"2019-10-16","2019-10-16");</v>
      </c>
    </row>
    <row r="1188" spans="1:31" x14ac:dyDescent="0.2">
      <c r="A1188">
        <v>1259</v>
      </c>
      <c r="B1188" s="8">
        <v>14235</v>
      </c>
      <c r="C1188" s="8" t="s">
        <v>59</v>
      </c>
      <c r="D1188" t="s">
        <v>28</v>
      </c>
      <c r="E1188" s="8" t="s">
        <v>358</v>
      </c>
      <c r="F1188" s="8" t="s">
        <v>362</v>
      </c>
      <c r="G1188" s="8">
        <v>104000</v>
      </c>
      <c r="H1188" s="8">
        <v>35.5</v>
      </c>
      <c r="I1188" s="8">
        <v>45.75</v>
      </c>
      <c r="J1188" s="8">
        <v>35.5</v>
      </c>
      <c r="K1188" s="8" t="s">
        <v>41</v>
      </c>
      <c r="L1188" s="8" t="s">
        <v>60</v>
      </c>
      <c r="M1188" s="8" t="s">
        <v>53</v>
      </c>
      <c r="N1188" s="8" t="s">
        <v>48</v>
      </c>
      <c r="O1188" s="8" t="s">
        <v>36</v>
      </c>
      <c r="P1188" s="8">
        <v>1</v>
      </c>
      <c r="Q1188" s="8" t="s">
        <v>37</v>
      </c>
      <c r="R1188" s="8" t="s">
        <v>37</v>
      </c>
      <c r="S1188" s="8" t="s">
        <v>38</v>
      </c>
      <c r="T1188" s="8" t="s">
        <v>38</v>
      </c>
      <c r="U1188" s="8" t="s">
        <v>371</v>
      </c>
      <c r="V1188" s="8" t="s">
        <v>218</v>
      </c>
      <c r="W1188" s="8" t="s">
        <v>148</v>
      </c>
      <c r="X1188" s="8" t="s">
        <v>37</v>
      </c>
      <c r="Y1188" s="8">
        <v>0</v>
      </c>
      <c r="Z1188" t="s">
        <v>28</v>
      </c>
      <c r="AA1188" t="s">
        <v>28</v>
      </c>
      <c r="AB1188" t="str">
        <f t="shared" si="38"/>
        <v>1259,14235,"KEURIG GREEN MOUNTAIN","2019-10-16","Ryan Hodgin","Fran Hice",104000,35.5,45.75,35.5,"B","012SBS","26#MEDIUM","42#LINER","ANY",1,"","","X","X","Shanae Codling","2018-8-14","SC","",0,"2019-10-16","2019-10-16"</v>
      </c>
      <c r="AC1188" t="s">
        <v>333</v>
      </c>
      <c r="AD1188" t="s">
        <v>332</v>
      </c>
      <c r="AE1188" t="str">
        <f t="shared" si="39"/>
        <v>INSERT INTO dash.Jobs VALUES (1259,14235,"KEURIG GREEN MOUNTAIN","2019-10-16","Ryan Hodgin","Fran Hice",104000,35.5,45.75,35.5,"B","012SBS","26#MEDIUM","42#LINER","ANY",1,"","","X","X","Shanae Codling","2018-8-14","SC","",0,"2019-10-16","2019-10-16");</v>
      </c>
    </row>
    <row r="1189" spans="1:31" x14ac:dyDescent="0.2">
      <c r="A1189">
        <v>1260</v>
      </c>
      <c r="B1189" s="8">
        <v>14236</v>
      </c>
      <c r="C1189" s="8" t="s">
        <v>59</v>
      </c>
      <c r="D1189" t="s">
        <v>28</v>
      </c>
      <c r="E1189" s="8" t="s">
        <v>358</v>
      </c>
      <c r="F1189" s="8" t="s">
        <v>362</v>
      </c>
      <c r="G1189" s="8">
        <v>33700</v>
      </c>
      <c r="H1189" s="8">
        <v>35.5</v>
      </c>
      <c r="I1189" s="8">
        <v>45.75</v>
      </c>
      <c r="J1189" s="8">
        <v>35.5</v>
      </c>
      <c r="K1189" s="8" t="s">
        <v>41</v>
      </c>
      <c r="L1189" s="8" t="s">
        <v>60</v>
      </c>
      <c r="M1189" s="8" t="s">
        <v>53</v>
      </c>
      <c r="N1189" s="8" t="s">
        <v>48</v>
      </c>
      <c r="O1189" s="8" t="s">
        <v>36</v>
      </c>
      <c r="P1189" s="8">
        <v>1</v>
      </c>
      <c r="Q1189" s="8" t="s">
        <v>37</v>
      </c>
      <c r="R1189" s="8" t="s">
        <v>37</v>
      </c>
      <c r="S1189" s="8" t="s">
        <v>38</v>
      </c>
      <c r="T1189" s="8" t="s">
        <v>38</v>
      </c>
      <c r="U1189" s="8" t="s">
        <v>371</v>
      </c>
      <c r="V1189" s="8" t="s">
        <v>334</v>
      </c>
      <c r="W1189" s="8" t="s">
        <v>148</v>
      </c>
      <c r="X1189" s="8" t="s">
        <v>37</v>
      </c>
      <c r="Y1189" s="8">
        <v>0</v>
      </c>
      <c r="Z1189" t="s">
        <v>28</v>
      </c>
      <c r="AA1189" t="s">
        <v>28</v>
      </c>
      <c r="AB1189" t="str">
        <f t="shared" si="38"/>
        <v>1260,14236,"KEURIG GREEN MOUNTAIN","2019-10-16","Ryan Hodgin","Fran Hice",33700,35.5,45.75,35.5,"B","012SBS","26#MEDIUM","42#LINER","ANY",1,"","","X","X","Shanae Codling","1900-01-01","SC","",0,"2019-10-16","2019-10-16"</v>
      </c>
      <c r="AC1189" t="s">
        <v>333</v>
      </c>
      <c r="AD1189" t="s">
        <v>332</v>
      </c>
      <c r="AE1189" t="str">
        <f t="shared" si="39"/>
        <v>INSERT INTO dash.Jobs VALUES (1260,14236,"KEURIG GREEN MOUNTAIN","2019-10-16","Ryan Hodgin","Fran Hice",33700,35.5,45.75,35.5,"B","012SBS","26#MEDIUM","42#LINER","ANY",1,"","","X","X","Shanae Codling","1900-01-01","SC","",0,"2019-10-16","2019-10-16");</v>
      </c>
    </row>
    <row r="1190" spans="1:31" x14ac:dyDescent="0.2">
      <c r="A1190">
        <v>1261</v>
      </c>
      <c r="B1190" s="8">
        <v>14237</v>
      </c>
      <c r="C1190" s="8" t="s">
        <v>59</v>
      </c>
      <c r="D1190" t="s">
        <v>28</v>
      </c>
      <c r="E1190" s="8" t="s">
        <v>358</v>
      </c>
      <c r="F1190" s="8" t="s">
        <v>360</v>
      </c>
      <c r="G1190" s="8">
        <v>104000</v>
      </c>
      <c r="H1190" s="8">
        <v>37.5</v>
      </c>
      <c r="I1190" s="8">
        <v>45.75</v>
      </c>
      <c r="J1190" s="8">
        <v>37.5</v>
      </c>
      <c r="K1190" s="8" t="s">
        <v>41</v>
      </c>
      <c r="L1190" s="8" t="s">
        <v>60</v>
      </c>
      <c r="M1190" s="8" t="s">
        <v>53</v>
      </c>
      <c r="N1190" s="8" t="s">
        <v>48</v>
      </c>
      <c r="O1190" s="8" t="s">
        <v>36</v>
      </c>
      <c r="P1190" s="8">
        <v>1</v>
      </c>
      <c r="Q1190" s="8" t="s">
        <v>37</v>
      </c>
      <c r="R1190" s="8" t="s">
        <v>37</v>
      </c>
      <c r="S1190" s="8" t="s">
        <v>38</v>
      </c>
      <c r="T1190" s="8" t="s">
        <v>38</v>
      </c>
      <c r="U1190" s="8" t="s">
        <v>371</v>
      </c>
      <c r="V1190" s="8" t="s">
        <v>334</v>
      </c>
      <c r="W1190" s="8" t="s">
        <v>148</v>
      </c>
      <c r="X1190" s="8" t="s">
        <v>37</v>
      </c>
      <c r="Y1190" s="8">
        <v>0</v>
      </c>
      <c r="Z1190" t="s">
        <v>28</v>
      </c>
      <c r="AA1190" t="s">
        <v>28</v>
      </c>
      <c r="AB1190" t="str">
        <f t="shared" si="38"/>
        <v>1261,14237,"KEURIG GREEN MOUNTAIN","2019-10-16","Ryan Hodgin","Jeff Tejeda",104000,37.5,45.75,37.5,"B","012SBS","26#MEDIUM","42#LINER","ANY",1,"","","X","X","Shanae Codling","1900-01-01","SC","",0,"2019-10-16","2019-10-16"</v>
      </c>
      <c r="AC1190" t="s">
        <v>333</v>
      </c>
      <c r="AD1190" t="s">
        <v>332</v>
      </c>
      <c r="AE1190" t="str">
        <f t="shared" si="39"/>
        <v>INSERT INTO dash.Jobs VALUES (1261,14237,"KEURIG GREEN MOUNTAIN","2019-10-16","Ryan Hodgin","Jeff Tejeda",104000,37.5,45.75,37.5,"B","012SBS","26#MEDIUM","42#LINER","ANY",1,"","","X","X","Shanae Codling","1900-01-01","SC","",0,"2019-10-16","2019-10-16");</v>
      </c>
    </row>
    <row r="1191" spans="1:31" x14ac:dyDescent="0.2">
      <c r="A1191">
        <v>1262</v>
      </c>
      <c r="B1191" s="8">
        <v>14238</v>
      </c>
      <c r="C1191" s="8" t="s">
        <v>59</v>
      </c>
      <c r="D1191" t="s">
        <v>28</v>
      </c>
      <c r="E1191" s="8" t="s">
        <v>358</v>
      </c>
      <c r="F1191" s="8" t="s">
        <v>360</v>
      </c>
      <c r="G1191" s="8">
        <v>91000</v>
      </c>
      <c r="H1191" s="8">
        <v>37.5</v>
      </c>
      <c r="I1191" s="8">
        <v>45.75</v>
      </c>
      <c r="J1191" s="8">
        <v>37.5</v>
      </c>
      <c r="K1191" s="8" t="s">
        <v>41</v>
      </c>
      <c r="L1191" s="8" t="s">
        <v>60</v>
      </c>
      <c r="M1191" s="8" t="s">
        <v>53</v>
      </c>
      <c r="N1191" s="8" t="s">
        <v>48</v>
      </c>
      <c r="O1191" s="8" t="s">
        <v>36</v>
      </c>
      <c r="P1191" s="8">
        <v>1</v>
      </c>
      <c r="Q1191" s="8" t="s">
        <v>37</v>
      </c>
      <c r="R1191" s="8" t="s">
        <v>37</v>
      </c>
      <c r="S1191" s="8" t="s">
        <v>38</v>
      </c>
      <c r="T1191" s="8" t="s">
        <v>38</v>
      </c>
      <c r="U1191" s="8" t="s">
        <v>371</v>
      </c>
      <c r="V1191" s="8" t="s">
        <v>218</v>
      </c>
      <c r="W1191" s="8" t="s">
        <v>148</v>
      </c>
      <c r="X1191" s="8" t="s">
        <v>37</v>
      </c>
      <c r="Y1191" s="8">
        <v>0</v>
      </c>
      <c r="Z1191" t="s">
        <v>28</v>
      </c>
      <c r="AA1191" t="s">
        <v>28</v>
      </c>
      <c r="AB1191" t="str">
        <f t="shared" si="38"/>
        <v>1262,14238,"KEURIG GREEN MOUNTAIN","2019-10-16","Ryan Hodgin","Jeff Tejeda",91000,37.5,45.75,37.5,"B","012SBS","26#MEDIUM","42#LINER","ANY",1,"","","X","X","Shanae Codling","2018-8-14","SC","",0,"2019-10-16","2019-10-16"</v>
      </c>
      <c r="AC1191" t="s">
        <v>333</v>
      </c>
      <c r="AD1191" t="s">
        <v>332</v>
      </c>
      <c r="AE1191" t="str">
        <f t="shared" si="39"/>
        <v>INSERT INTO dash.Jobs VALUES (1262,14238,"KEURIG GREEN MOUNTAIN","2019-10-16","Ryan Hodgin","Jeff Tejeda",91000,37.5,45.75,37.5,"B","012SBS","26#MEDIUM","42#LINER","ANY",1,"","","X","X","Shanae Codling","2018-8-14","SC","",0,"2019-10-16","2019-10-16");</v>
      </c>
    </row>
    <row r="1192" spans="1:31" x14ac:dyDescent="0.2">
      <c r="A1192">
        <v>1263</v>
      </c>
      <c r="B1192" s="8">
        <v>14239</v>
      </c>
      <c r="C1192" s="8" t="s">
        <v>59</v>
      </c>
      <c r="D1192" t="s">
        <v>28</v>
      </c>
      <c r="E1192" s="8" t="s">
        <v>358</v>
      </c>
      <c r="F1192" s="8" t="s">
        <v>360</v>
      </c>
      <c r="G1192" s="8">
        <v>78000</v>
      </c>
      <c r="H1192" s="8">
        <v>40</v>
      </c>
      <c r="I1192" s="8">
        <v>45.75</v>
      </c>
      <c r="J1192" s="8">
        <v>40</v>
      </c>
      <c r="K1192" s="8" t="s">
        <v>41</v>
      </c>
      <c r="L1192" s="8" t="s">
        <v>60</v>
      </c>
      <c r="M1192" s="8" t="s">
        <v>53</v>
      </c>
      <c r="N1192" s="8" t="s">
        <v>48</v>
      </c>
      <c r="O1192" s="8" t="s">
        <v>36</v>
      </c>
      <c r="P1192" s="8">
        <v>1</v>
      </c>
      <c r="Q1192" s="8" t="s">
        <v>37</v>
      </c>
      <c r="R1192" s="8" t="s">
        <v>37</v>
      </c>
      <c r="S1192" s="8" t="s">
        <v>38</v>
      </c>
      <c r="T1192" s="8" t="s">
        <v>94</v>
      </c>
      <c r="U1192" s="8" t="s">
        <v>371</v>
      </c>
      <c r="V1192" s="8" t="s">
        <v>235</v>
      </c>
      <c r="W1192" s="8" t="s">
        <v>148</v>
      </c>
      <c r="X1192" s="8" t="s">
        <v>37</v>
      </c>
      <c r="Y1192" s="8">
        <v>0</v>
      </c>
      <c r="Z1192" t="s">
        <v>28</v>
      </c>
      <c r="AA1192" t="s">
        <v>28</v>
      </c>
      <c r="AB1192" t="str">
        <f t="shared" si="38"/>
        <v>1263,14239,"KEURIG GREEN MOUNTAIN","2019-10-16","Ryan Hodgin","Jeff Tejeda",78000,40,45.75,40,"B","012SBS","26#MEDIUM","42#LINER","ANY",1,"","","X","x","Shanae Codling","2018-4-23","SC","",0,"2019-10-16","2019-10-16"</v>
      </c>
      <c r="AC1192" t="s">
        <v>333</v>
      </c>
      <c r="AD1192" t="s">
        <v>332</v>
      </c>
      <c r="AE1192" t="str">
        <f t="shared" si="39"/>
        <v>INSERT INTO dash.Jobs VALUES (1263,14239,"KEURIG GREEN MOUNTAIN","2019-10-16","Ryan Hodgin","Jeff Tejeda",78000,40,45.75,40,"B","012SBS","26#MEDIUM","42#LINER","ANY",1,"","","X","x","Shanae Codling","2018-4-23","SC","",0,"2019-10-16","2019-10-16");</v>
      </c>
    </row>
    <row r="1193" spans="1:31" x14ac:dyDescent="0.2">
      <c r="A1193">
        <v>1264</v>
      </c>
      <c r="B1193" s="8">
        <v>14240</v>
      </c>
      <c r="C1193" s="8" t="s">
        <v>68</v>
      </c>
      <c r="D1193" t="s">
        <v>28</v>
      </c>
      <c r="E1193" s="8" t="s">
        <v>367</v>
      </c>
      <c r="F1193" s="8" t="s">
        <v>360</v>
      </c>
      <c r="G1193" s="8">
        <v>15000</v>
      </c>
      <c r="H1193" s="8">
        <v>43.5</v>
      </c>
      <c r="I1193" s="8">
        <v>53.5</v>
      </c>
      <c r="J1193" s="8">
        <v>43.5</v>
      </c>
      <c r="K1193" s="8" t="s">
        <v>32</v>
      </c>
      <c r="L1193" s="8" t="s">
        <v>33</v>
      </c>
      <c r="M1193" s="8" t="s">
        <v>34</v>
      </c>
      <c r="N1193" s="8" t="s">
        <v>35</v>
      </c>
      <c r="O1193" s="8" t="s">
        <v>36</v>
      </c>
      <c r="P1193" s="8">
        <v>1</v>
      </c>
      <c r="Q1193" s="8" t="s">
        <v>37</v>
      </c>
      <c r="R1193" s="8" t="s">
        <v>37</v>
      </c>
      <c r="S1193" s="8" t="s">
        <v>38</v>
      </c>
      <c r="T1193" s="8" t="s">
        <v>38</v>
      </c>
      <c r="U1193" s="8" t="s">
        <v>371</v>
      </c>
      <c r="V1193" s="8" t="s">
        <v>223</v>
      </c>
      <c r="W1193" s="8" t="s">
        <v>338</v>
      </c>
      <c r="X1193" s="8" t="s">
        <v>37</v>
      </c>
      <c r="Y1193" s="8">
        <v>0</v>
      </c>
      <c r="Z1193" t="s">
        <v>28</v>
      </c>
      <c r="AA1193" t="s">
        <v>28</v>
      </c>
      <c r="AB1193" t="str">
        <f t="shared" si="38"/>
        <v>1264,14240,"FRITO-LAY","2019-10-16","Tom Gottberg","Jeff Tejeda",15000,43.5,53.5,43.5,"E","010SBS","23#MEDIUM","35#LINER","ANY",1,"","","X","X","Shanae Codling","2018-3-22","JS","",0,"2019-10-16","2019-10-16"</v>
      </c>
      <c r="AC1193" t="s">
        <v>333</v>
      </c>
      <c r="AD1193" t="s">
        <v>332</v>
      </c>
      <c r="AE1193" t="str">
        <f t="shared" si="39"/>
        <v>INSERT INTO dash.Jobs VALUES (1264,14240,"FRITO-LAY","2019-10-16","Tom Gottberg","Jeff Tejeda",15000,43.5,53.5,43.5,"E","010SBS","23#MEDIUM","35#LINER","ANY",1,"","","X","X","Shanae Codling","2018-3-22","JS","",0,"2019-10-16","2019-10-16");</v>
      </c>
    </row>
    <row r="1194" spans="1:31" x14ac:dyDescent="0.2">
      <c r="A1194">
        <v>1265</v>
      </c>
      <c r="B1194" s="8">
        <v>14241</v>
      </c>
      <c r="C1194" s="8" t="s">
        <v>68</v>
      </c>
      <c r="D1194" t="s">
        <v>28</v>
      </c>
      <c r="E1194" s="8" t="s">
        <v>367</v>
      </c>
      <c r="F1194" s="8" t="s">
        <v>360</v>
      </c>
      <c r="G1194" s="8">
        <v>270000</v>
      </c>
      <c r="H1194" s="8">
        <v>43.5</v>
      </c>
      <c r="I1194" s="8">
        <v>53.5</v>
      </c>
      <c r="J1194" s="8">
        <v>43.5</v>
      </c>
      <c r="K1194" s="8" t="s">
        <v>32</v>
      </c>
      <c r="L1194" s="8" t="s">
        <v>33</v>
      </c>
      <c r="M1194" s="8" t="s">
        <v>34</v>
      </c>
      <c r="N1194" s="8" t="s">
        <v>35</v>
      </c>
      <c r="O1194" s="8" t="s">
        <v>36</v>
      </c>
      <c r="P1194" s="8">
        <v>1</v>
      </c>
      <c r="Q1194" s="8" t="s">
        <v>37</v>
      </c>
      <c r="R1194" s="8" t="s">
        <v>37</v>
      </c>
      <c r="S1194" s="8" t="s">
        <v>38</v>
      </c>
      <c r="T1194" s="8" t="s">
        <v>94</v>
      </c>
      <c r="U1194" s="8" t="s">
        <v>371</v>
      </c>
      <c r="V1194" s="8" t="s">
        <v>225</v>
      </c>
      <c r="W1194" s="8" t="s">
        <v>338</v>
      </c>
      <c r="X1194" s="8" t="s">
        <v>37</v>
      </c>
      <c r="Y1194" s="8">
        <v>0</v>
      </c>
      <c r="Z1194" t="s">
        <v>28</v>
      </c>
      <c r="AA1194" t="s">
        <v>28</v>
      </c>
      <c r="AB1194" t="str">
        <f t="shared" si="38"/>
        <v>1265,14241,"FRITO-LAY","2019-10-16","Tom Gottberg","Jeff Tejeda",270000,43.5,53.5,43.5,"E","010SBS","23#MEDIUM","35#LINER","ANY",1,"","","X","x","Shanae Codling","2018-4-16","JS","",0,"2019-10-16","2019-10-16"</v>
      </c>
      <c r="AC1194" t="s">
        <v>333</v>
      </c>
      <c r="AD1194" t="s">
        <v>332</v>
      </c>
      <c r="AE1194" t="str">
        <f t="shared" si="39"/>
        <v>INSERT INTO dash.Jobs VALUES (1265,14241,"FRITO-LAY","2019-10-16","Tom Gottberg","Jeff Tejeda",270000,43.5,53.5,43.5,"E","010SBS","23#MEDIUM","35#LINER","ANY",1,"","","X","x","Shanae Codling","2018-4-16","JS","",0,"2019-10-16","2019-10-16");</v>
      </c>
    </row>
    <row r="1195" spans="1:31" x14ac:dyDescent="0.2">
      <c r="A1195">
        <v>1266</v>
      </c>
      <c r="B1195" s="8">
        <v>14242</v>
      </c>
      <c r="C1195" s="8" t="s">
        <v>143</v>
      </c>
      <c r="D1195" t="s">
        <v>28</v>
      </c>
      <c r="E1195" s="8" t="s">
        <v>367</v>
      </c>
      <c r="F1195" s="8" t="s">
        <v>362</v>
      </c>
      <c r="G1195" s="8">
        <v>34000</v>
      </c>
      <c r="H1195" s="8">
        <v>48</v>
      </c>
      <c r="I1195" s="8">
        <v>32.75</v>
      </c>
      <c r="J1195" s="8">
        <v>48</v>
      </c>
      <c r="K1195" s="8" t="s">
        <v>64</v>
      </c>
      <c r="L1195" s="8" t="s">
        <v>33</v>
      </c>
      <c r="M1195" s="8" t="s">
        <v>34</v>
      </c>
      <c r="N1195" s="8" t="s">
        <v>56</v>
      </c>
      <c r="O1195" s="8" t="s">
        <v>36</v>
      </c>
      <c r="P1195" s="8">
        <v>1</v>
      </c>
      <c r="Q1195" s="8" t="s">
        <v>37</v>
      </c>
      <c r="R1195" s="8" t="s">
        <v>37</v>
      </c>
      <c r="S1195" s="8" t="s">
        <v>38</v>
      </c>
      <c r="T1195" s="8" t="s">
        <v>38</v>
      </c>
      <c r="U1195" s="8" t="s">
        <v>371</v>
      </c>
      <c r="V1195" s="8" t="s">
        <v>218</v>
      </c>
      <c r="W1195" s="8" t="s">
        <v>177</v>
      </c>
      <c r="X1195" s="8" t="s">
        <v>37</v>
      </c>
      <c r="Y1195" s="8">
        <v>0</v>
      </c>
      <c r="Z1195" t="s">
        <v>28</v>
      </c>
      <c r="AA1195" t="s">
        <v>28</v>
      </c>
      <c r="AB1195" t="str">
        <f t="shared" si="38"/>
        <v>1266,14242,"LINDT &amp; SPRUNGLI","2019-10-16","Tom Gottberg","Fran Hice",34000,48,32.75,48,"F","010SBS","23#MEDIUM","26#LINER","ANY",1,"","","X","X","Shanae Codling","2018-8-14","DW","",0,"2019-10-16","2019-10-16"</v>
      </c>
      <c r="AC1195" t="s">
        <v>333</v>
      </c>
      <c r="AD1195" t="s">
        <v>332</v>
      </c>
      <c r="AE1195" t="str">
        <f t="shared" si="39"/>
        <v>INSERT INTO dash.Jobs VALUES (1266,14242,"LINDT &amp; SPRUNGLI","2019-10-16","Tom Gottberg","Fran Hice",34000,48,32.75,48,"F","010SBS","23#MEDIUM","26#LINER","ANY",1,"","","X","X","Shanae Codling","2018-8-14","DW","",0,"2019-10-16","2019-10-16");</v>
      </c>
    </row>
    <row r="1196" spans="1:31" x14ac:dyDescent="0.2">
      <c r="A1196">
        <v>1267</v>
      </c>
      <c r="B1196" s="8">
        <v>14243</v>
      </c>
      <c r="C1196" s="8" t="s">
        <v>65</v>
      </c>
      <c r="D1196" t="s">
        <v>28</v>
      </c>
      <c r="E1196" s="8" t="s">
        <v>367</v>
      </c>
      <c r="F1196" s="8" t="s">
        <v>363</v>
      </c>
      <c r="G1196" s="8">
        <v>8000</v>
      </c>
      <c r="H1196" s="8">
        <v>54.5</v>
      </c>
      <c r="I1196" s="8">
        <v>43.75</v>
      </c>
      <c r="J1196" s="8">
        <v>53</v>
      </c>
      <c r="K1196" s="8" t="s">
        <v>41</v>
      </c>
      <c r="L1196" s="8" t="s">
        <v>33</v>
      </c>
      <c r="M1196" s="8" t="s">
        <v>34</v>
      </c>
      <c r="N1196" s="8" t="s">
        <v>35</v>
      </c>
      <c r="O1196" s="8" t="s">
        <v>36</v>
      </c>
      <c r="P1196" s="8">
        <v>1</v>
      </c>
      <c r="Q1196" s="8" t="s">
        <v>37</v>
      </c>
      <c r="R1196" s="8" t="s">
        <v>37</v>
      </c>
      <c r="S1196" s="8" t="s">
        <v>38</v>
      </c>
      <c r="T1196" s="8" t="s">
        <v>38</v>
      </c>
      <c r="U1196" s="8" t="s">
        <v>371</v>
      </c>
      <c r="V1196" s="8" t="s">
        <v>334</v>
      </c>
      <c r="W1196" s="8" t="s">
        <v>148</v>
      </c>
      <c r="X1196" s="8" t="s">
        <v>37</v>
      </c>
      <c r="Y1196" s="8">
        <v>0</v>
      </c>
      <c r="Z1196" t="s">
        <v>28</v>
      </c>
      <c r="AA1196" t="s">
        <v>28</v>
      </c>
      <c r="AB1196" t="str">
        <f t="shared" si="38"/>
        <v>1267,14243,"FEDERAL MOGUL","2019-10-16","Tom Gottberg","Nancy Anthony",8000,54.5,43.75,53,"B","010SBS","23#MEDIUM","35#LINER","ANY",1,"","","X","X","Shanae Codling","1900-01-01","SC","",0,"2019-10-16","2019-10-16"</v>
      </c>
      <c r="AC1196" t="s">
        <v>333</v>
      </c>
      <c r="AD1196" t="s">
        <v>332</v>
      </c>
      <c r="AE1196" t="str">
        <f t="shared" si="39"/>
        <v>INSERT INTO dash.Jobs VALUES (1267,14243,"FEDERAL MOGUL","2019-10-16","Tom Gottberg","Nancy Anthony",8000,54.5,43.75,53,"B","010SBS","23#MEDIUM","35#LINER","ANY",1,"","","X","X","Shanae Codling","1900-01-01","SC","",0,"2019-10-16","2019-10-16");</v>
      </c>
    </row>
    <row r="1197" spans="1:31" x14ac:dyDescent="0.2">
      <c r="A1197">
        <v>1268</v>
      </c>
      <c r="B1197" s="8">
        <v>14244</v>
      </c>
      <c r="C1197" s="8" t="s">
        <v>65</v>
      </c>
      <c r="D1197" t="s">
        <v>28</v>
      </c>
      <c r="E1197" s="8" t="s">
        <v>367</v>
      </c>
      <c r="F1197" s="8" t="s">
        <v>363</v>
      </c>
      <c r="G1197" s="8">
        <v>16000</v>
      </c>
      <c r="H1197" s="8">
        <v>52</v>
      </c>
      <c r="I1197" s="8">
        <v>39</v>
      </c>
      <c r="J1197" s="8">
        <v>52</v>
      </c>
      <c r="K1197" s="8" t="s">
        <v>32</v>
      </c>
      <c r="L1197" s="8" t="s">
        <v>33</v>
      </c>
      <c r="M1197" s="8" t="s">
        <v>34</v>
      </c>
      <c r="N1197" s="8" t="s">
        <v>35</v>
      </c>
      <c r="O1197" s="8" t="s">
        <v>36</v>
      </c>
      <c r="P1197" s="8">
        <v>1</v>
      </c>
      <c r="Q1197" s="8" t="s">
        <v>37</v>
      </c>
      <c r="R1197" s="8" t="s">
        <v>37</v>
      </c>
      <c r="S1197" s="8" t="s">
        <v>38</v>
      </c>
      <c r="T1197" s="8" t="s">
        <v>38</v>
      </c>
      <c r="U1197" s="8" t="s">
        <v>371</v>
      </c>
      <c r="V1197" s="8" t="s">
        <v>225</v>
      </c>
      <c r="W1197" s="8" t="s">
        <v>148</v>
      </c>
      <c r="X1197" s="8" t="s">
        <v>37</v>
      </c>
      <c r="Y1197" s="8">
        <v>0</v>
      </c>
      <c r="Z1197" t="s">
        <v>28</v>
      </c>
      <c r="AA1197" t="s">
        <v>28</v>
      </c>
      <c r="AB1197" t="str">
        <f t="shared" si="38"/>
        <v>1268,14244,"FEDERAL MOGUL","2019-10-16","Tom Gottberg","Nancy Anthony",16000,52,39,52,"E","010SBS","23#MEDIUM","35#LINER","ANY",1,"","","X","X","Shanae Codling","2018-4-16","SC","",0,"2019-10-16","2019-10-16"</v>
      </c>
      <c r="AC1197" t="s">
        <v>333</v>
      </c>
      <c r="AD1197" t="s">
        <v>332</v>
      </c>
      <c r="AE1197" t="str">
        <f t="shared" si="39"/>
        <v>INSERT INTO dash.Jobs VALUES (1268,14244,"FEDERAL MOGUL","2019-10-16","Tom Gottberg","Nancy Anthony",16000,52,39,52,"E","010SBS","23#MEDIUM","35#LINER","ANY",1,"","","X","X","Shanae Codling","2018-4-16","SC","",0,"2019-10-16","2019-10-16");</v>
      </c>
    </row>
    <row r="1198" spans="1:31" x14ac:dyDescent="0.2">
      <c r="A1198">
        <v>1269</v>
      </c>
      <c r="B1198" s="8">
        <v>14245</v>
      </c>
      <c r="C1198" s="8" t="s">
        <v>65</v>
      </c>
      <c r="D1198" t="s">
        <v>28</v>
      </c>
      <c r="E1198" s="8" t="s">
        <v>367</v>
      </c>
      <c r="F1198" s="8" t="s">
        <v>363</v>
      </c>
      <c r="G1198" s="8">
        <v>24300</v>
      </c>
      <c r="H1198" s="8">
        <v>54.5</v>
      </c>
      <c r="I1198" s="8">
        <v>43.75</v>
      </c>
      <c r="J1198" s="8">
        <v>53</v>
      </c>
      <c r="K1198" s="8" t="s">
        <v>32</v>
      </c>
      <c r="L1198" s="8" t="s">
        <v>33</v>
      </c>
      <c r="M1198" s="8" t="s">
        <v>34</v>
      </c>
      <c r="N1198" s="8" t="s">
        <v>35</v>
      </c>
      <c r="O1198" s="8" t="s">
        <v>36</v>
      </c>
      <c r="P1198" s="8">
        <v>1</v>
      </c>
      <c r="Q1198" s="8" t="s">
        <v>37</v>
      </c>
      <c r="R1198" s="8" t="s">
        <v>37</v>
      </c>
      <c r="S1198" s="8" t="s">
        <v>38</v>
      </c>
      <c r="T1198" s="8" t="s">
        <v>38</v>
      </c>
      <c r="U1198" s="8" t="s">
        <v>371</v>
      </c>
      <c r="V1198" s="8" t="s">
        <v>225</v>
      </c>
      <c r="W1198" s="8" t="s">
        <v>148</v>
      </c>
      <c r="X1198" s="8" t="s">
        <v>37</v>
      </c>
      <c r="Y1198" s="8">
        <v>0</v>
      </c>
      <c r="Z1198" t="s">
        <v>28</v>
      </c>
      <c r="AA1198" t="s">
        <v>28</v>
      </c>
      <c r="AB1198" t="str">
        <f t="shared" si="38"/>
        <v>1269,14245,"FEDERAL MOGUL","2019-10-16","Tom Gottberg","Nancy Anthony",24300,54.5,43.75,53,"E","010SBS","23#MEDIUM","35#LINER","ANY",1,"","","X","X","Shanae Codling","2018-4-16","SC","",0,"2019-10-16","2019-10-16"</v>
      </c>
      <c r="AC1198" t="s">
        <v>333</v>
      </c>
      <c r="AD1198" t="s">
        <v>332</v>
      </c>
      <c r="AE1198" t="str">
        <f t="shared" si="39"/>
        <v>INSERT INTO dash.Jobs VALUES (1269,14245,"FEDERAL MOGUL","2019-10-16","Tom Gottberg","Nancy Anthony",24300,54.5,43.75,53,"E","010SBS","23#MEDIUM","35#LINER","ANY",1,"","","X","X","Shanae Codling","2018-4-16","SC","",0,"2019-10-16","2019-10-16");</v>
      </c>
    </row>
    <row r="1199" spans="1:31" x14ac:dyDescent="0.2">
      <c r="A1199">
        <v>1270</v>
      </c>
      <c r="B1199" s="8">
        <v>14246</v>
      </c>
      <c r="C1199" s="8" t="s">
        <v>45</v>
      </c>
      <c r="D1199" t="s">
        <v>28</v>
      </c>
      <c r="E1199" s="8" t="s">
        <v>358</v>
      </c>
      <c r="F1199" s="8" t="s">
        <v>361</v>
      </c>
      <c r="G1199" s="8">
        <v>40100</v>
      </c>
      <c r="H1199" s="8">
        <v>56.5</v>
      </c>
      <c r="I1199" s="8">
        <v>38</v>
      </c>
      <c r="J1199" s="8">
        <v>56.5</v>
      </c>
      <c r="K1199" s="8" t="s">
        <v>41</v>
      </c>
      <c r="L1199" s="8" t="s">
        <v>33</v>
      </c>
      <c r="M1199" s="8" t="s">
        <v>34</v>
      </c>
      <c r="N1199" s="8" t="s">
        <v>35</v>
      </c>
      <c r="O1199" s="8" t="s">
        <v>36</v>
      </c>
      <c r="P1199" s="8">
        <v>1</v>
      </c>
      <c r="Q1199" s="8" t="s">
        <v>37</v>
      </c>
      <c r="R1199" s="8" t="s">
        <v>37</v>
      </c>
      <c r="S1199" s="8" t="s">
        <v>38</v>
      </c>
      <c r="T1199" s="8" t="s">
        <v>38</v>
      </c>
      <c r="U1199" s="8" t="s">
        <v>371</v>
      </c>
      <c r="V1199" s="8" t="s">
        <v>228</v>
      </c>
      <c r="W1199" s="8" t="s">
        <v>338</v>
      </c>
      <c r="X1199" s="8" t="s">
        <v>37</v>
      </c>
      <c r="Y1199" s="8">
        <v>0</v>
      </c>
      <c r="Z1199" t="s">
        <v>28</v>
      </c>
      <c r="AA1199" t="s">
        <v>28</v>
      </c>
      <c r="AB1199" t="str">
        <f t="shared" si="38"/>
        <v>1270,14246,"FX MATT","2019-10-16","Ryan Hodgin","Samara Schlossman",40100,56.5,38,56.5,"B","010SBS","23#MEDIUM","35#LINER","ANY",1,"","","X","X","Shanae Codling","2018-4-28","JS","",0,"2019-10-16","2019-10-16"</v>
      </c>
      <c r="AC1199" t="s">
        <v>333</v>
      </c>
      <c r="AD1199" t="s">
        <v>332</v>
      </c>
      <c r="AE1199" t="str">
        <f t="shared" si="39"/>
        <v>INSERT INTO dash.Jobs VALUES (1270,14246,"FX MATT","2019-10-16","Ryan Hodgin","Samara Schlossman",40100,56.5,38,56.5,"B","010SBS","23#MEDIUM","35#LINER","ANY",1,"","","X","X","Shanae Codling","2018-4-28","JS","",0,"2019-10-16","2019-10-16");</v>
      </c>
    </row>
    <row r="1200" spans="1:31" x14ac:dyDescent="0.2">
      <c r="A1200">
        <v>1271</v>
      </c>
      <c r="B1200" s="8">
        <v>14247</v>
      </c>
      <c r="C1200" s="8" t="s">
        <v>85</v>
      </c>
      <c r="D1200" t="s">
        <v>28</v>
      </c>
      <c r="E1200" s="8" t="s">
        <v>358</v>
      </c>
      <c r="F1200" s="8" t="s">
        <v>360</v>
      </c>
      <c r="G1200" s="8">
        <v>7800</v>
      </c>
      <c r="H1200" s="8">
        <v>52</v>
      </c>
      <c r="I1200" s="8">
        <v>35</v>
      </c>
      <c r="J1200" s="8">
        <v>51.5</v>
      </c>
      <c r="K1200" s="8" t="s">
        <v>32</v>
      </c>
      <c r="L1200" s="8" t="s">
        <v>33</v>
      </c>
      <c r="M1200" s="8" t="s">
        <v>34</v>
      </c>
      <c r="N1200" s="8" t="s">
        <v>35</v>
      </c>
      <c r="O1200" s="8" t="s">
        <v>337</v>
      </c>
      <c r="P1200" s="8">
        <v>1</v>
      </c>
      <c r="Q1200" s="8" t="s">
        <v>37</v>
      </c>
      <c r="R1200" s="8" t="s">
        <v>37</v>
      </c>
      <c r="S1200" s="8" t="s">
        <v>38</v>
      </c>
      <c r="T1200" s="8" t="s">
        <v>38</v>
      </c>
      <c r="U1200" s="8" t="s">
        <v>371</v>
      </c>
      <c r="V1200" s="8" t="s">
        <v>225</v>
      </c>
      <c r="W1200" s="8" t="s">
        <v>338</v>
      </c>
      <c r="X1200" s="8" t="s">
        <v>37</v>
      </c>
      <c r="Y1200" s="8">
        <v>0</v>
      </c>
      <c r="Z1200" t="s">
        <v>28</v>
      </c>
      <c r="AA1200" t="s">
        <v>28</v>
      </c>
      <c r="AB1200" t="str">
        <f t="shared" si="38"/>
        <v>1271,14247,"KAR'S NUTS","2019-10-16","Ryan Hodgin","Jeff Tejeda",7800,52,35,51.5,"E","010SBS","23#MEDIUM","35#LINER","STORA",1,"","","X","X","Shanae Codling","2018-4-16","JS","",0,"2019-10-16","2019-10-16"</v>
      </c>
      <c r="AC1200" t="s">
        <v>333</v>
      </c>
      <c r="AD1200" t="s">
        <v>332</v>
      </c>
      <c r="AE1200" t="str">
        <f t="shared" si="39"/>
        <v>INSERT INTO dash.Jobs VALUES (1271,14247,"KAR'S NUTS","2019-10-16","Ryan Hodgin","Jeff Tejeda",7800,52,35,51.5,"E","010SBS","23#MEDIUM","35#LINER","STORA",1,"","","X","X","Shanae Codling","2018-4-16","JS","",0,"2019-10-16","2019-10-16");</v>
      </c>
    </row>
    <row r="1201" spans="1:31" x14ac:dyDescent="0.2">
      <c r="A1201">
        <v>1272</v>
      </c>
      <c r="B1201" s="8">
        <v>14248</v>
      </c>
      <c r="C1201" s="8" t="s">
        <v>125</v>
      </c>
      <c r="D1201" t="s">
        <v>28</v>
      </c>
      <c r="E1201" s="8" t="s">
        <v>358</v>
      </c>
      <c r="F1201" s="8" t="s">
        <v>368</v>
      </c>
      <c r="G1201" s="8">
        <v>27000</v>
      </c>
      <c r="H1201" s="8">
        <v>59.5</v>
      </c>
      <c r="I1201" s="8">
        <v>36.5</v>
      </c>
      <c r="J1201" s="8">
        <v>59.5</v>
      </c>
      <c r="K1201" s="8" t="s">
        <v>32</v>
      </c>
      <c r="L1201" s="8" t="s">
        <v>33</v>
      </c>
      <c r="M1201" s="8" t="s">
        <v>34</v>
      </c>
      <c r="N1201" s="8" t="s">
        <v>48</v>
      </c>
      <c r="O1201" s="8" t="s">
        <v>36</v>
      </c>
      <c r="P1201" s="8">
        <v>1</v>
      </c>
      <c r="Q1201" s="8" t="s">
        <v>37</v>
      </c>
      <c r="R1201" s="8" t="s">
        <v>37</v>
      </c>
      <c r="S1201" s="8" t="s">
        <v>38</v>
      </c>
      <c r="T1201" s="8" t="s">
        <v>38</v>
      </c>
      <c r="U1201" s="8" t="s">
        <v>371</v>
      </c>
      <c r="V1201" s="8" t="s">
        <v>223</v>
      </c>
      <c r="W1201" s="8" t="s">
        <v>338</v>
      </c>
      <c r="X1201" s="8" t="s">
        <v>37</v>
      </c>
      <c r="Y1201" s="8">
        <v>0</v>
      </c>
      <c r="Z1201" t="s">
        <v>28</v>
      </c>
      <c r="AA1201" t="s">
        <v>28</v>
      </c>
      <c r="AB1201" t="str">
        <f t="shared" si="38"/>
        <v>1272,14248,"JV SALES","2019-10-16","Ryan Hodgin","Jamon Roth",27000,59.5,36.5,59.5,"E","010SBS","23#MEDIUM","42#LINER","ANY",1,"","","X","X","Shanae Codling","2018-3-22","JS","",0,"2019-10-16","2019-10-16"</v>
      </c>
      <c r="AC1201" t="s">
        <v>333</v>
      </c>
      <c r="AD1201" t="s">
        <v>332</v>
      </c>
      <c r="AE1201" t="str">
        <f t="shared" si="39"/>
        <v>INSERT INTO dash.Jobs VALUES (1272,14248,"JV SALES","2019-10-16","Ryan Hodgin","Jamon Roth",27000,59.5,36.5,59.5,"E","010SBS","23#MEDIUM","42#LINER","ANY",1,"","","X","X","Shanae Codling","2018-3-22","JS","",0,"2019-10-16","2019-10-16");</v>
      </c>
    </row>
    <row r="1202" spans="1:31" x14ac:dyDescent="0.2">
      <c r="A1202">
        <v>1273</v>
      </c>
      <c r="B1202" s="8">
        <v>14249</v>
      </c>
      <c r="C1202" s="8" t="s">
        <v>54</v>
      </c>
      <c r="D1202" t="s">
        <v>28</v>
      </c>
      <c r="E1202" s="8" t="s">
        <v>358</v>
      </c>
      <c r="F1202" s="8" t="s">
        <v>363</v>
      </c>
      <c r="G1202" s="8">
        <v>12000</v>
      </c>
      <c r="H1202" s="8">
        <v>54.5</v>
      </c>
      <c r="I1202" s="8">
        <v>33.75</v>
      </c>
      <c r="J1202" s="8">
        <v>54</v>
      </c>
      <c r="K1202" s="8" t="s">
        <v>32</v>
      </c>
      <c r="L1202" s="8" t="s">
        <v>33</v>
      </c>
      <c r="M1202" s="8" t="s">
        <v>34</v>
      </c>
      <c r="N1202" s="8" t="s">
        <v>56</v>
      </c>
      <c r="O1202" s="8" t="s">
        <v>36</v>
      </c>
      <c r="P1202" s="8">
        <v>1</v>
      </c>
      <c r="Q1202" s="8" t="s">
        <v>37</v>
      </c>
      <c r="R1202" s="8" t="s">
        <v>37</v>
      </c>
      <c r="S1202" s="8" t="s">
        <v>38</v>
      </c>
      <c r="T1202" s="8" t="s">
        <v>38</v>
      </c>
      <c r="U1202" s="8" t="s">
        <v>371</v>
      </c>
      <c r="V1202" s="8" t="s">
        <v>228</v>
      </c>
      <c r="W1202" s="8" t="s">
        <v>338</v>
      </c>
      <c r="X1202" s="8" t="s">
        <v>37</v>
      </c>
      <c r="Y1202" s="8">
        <v>0</v>
      </c>
      <c r="Z1202" t="s">
        <v>28</v>
      </c>
      <c r="AA1202" t="s">
        <v>28</v>
      </c>
      <c r="AB1202" t="str">
        <f t="shared" si="38"/>
        <v>1273,14249,"KELLOGG'S","2019-10-16","Ryan Hodgin","Nancy Anthony",12000,54.5,33.75,54,"E","010SBS","23#MEDIUM","26#LINER","ANY",1,"","","X","X","Shanae Codling","2018-4-28","JS","",0,"2019-10-16","2019-10-16"</v>
      </c>
      <c r="AC1202" t="s">
        <v>333</v>
      </c>
      <c r="AD1202" t="s">
        <v>332</v>
      </c>
      <c r="AE1202" t="str">
        <f t="shared" si="39"/>
        <v>INSERT INTO dash.Jobs VALUES (1273,14249,"KELLOGG'S","2019-10-16","Ryan Hodgin","Nancy Anthony",12000,54.5,33.75,54,"E","010SBS","23#MEDIUM","26#LINER","ANY",1,"","","X","X","Shanae Codling","2018-4-28","JS","",0,"2019-10-16","2019-10-16");</v>
      </c>
    </row>
    <row r="1203" spans="1:31" x14ac:dyDescent="0.2">
      <c r="A1203">
        <v>1274</v>
      </c>
      <c r="B1203" s="8">
        <v>14250</v>
      </c>
      <c r="C1203" s="8" t="s">
        <v>54</v>
      </c>
      <c r="D1203" t="s">
        <v>28</v>
      </c>
      <c r="E1203" s="8" t="s">
        <v>358</v>
      </c>
      <c r="F1203" s="8" t="s">
        <v>363</v>
      </c>
      <c r="G1203" s="8">
        <v>160000</v>
      </c>
      <c r="H1203" s="8">
        <v>54.5</v>
      </c>
      <c r="I1203" s="8">
        <v>33.75</v>
      </c>
      <c r="J1203" s="8">
        <v>54</v>
      </c>
      <c r="K1203" s="8" t="s">
        <v>32</v>
      </c>
      <c r="L1203" s="8" t="s">
        <v>33</v>
      </c>
      <c r="M1203" s="8" t="s">
        <v>34</v>
      </c>
      <c r="N1203" s="8" t="s">
        <v>66</v>
      </c>
      <c r="O1203" s="8" t="s">
        <v>36</v>
      </c>
      <c r="P1203" s="8">
        <v>1</v>
      </c>
      <c r="Q1203" s="8" t="s">
        <v>37</v>
      </c>
      <c r="R1203" s="8" t="s">
        <v>37</v>
      </c>
      <c r="S1203" s="8" t="s">
        <v>38</v>
      </c>
      <c r="T1203" s="8" t="s">
        <v>38</v>
      </c>
      <c r="U1203" s="8" t="s">
        <v>371</v>
      </c>
      <c r="V1203" s="8" t="s">
        <v>207</v>
      </c>
      <c r="W1203" s="8" t="s">
        <v>148</v>
      </c>
      <c r="X1203" s="8" t="s">
        <v>37</v>
      </c>
      <c r="Y1203" s="8">
        <v>0</v>
      </c>
      <c r="Z1203" t="s">
        <v>28</v>
      </c>
      <c r="AA1203" t="s">
        <v>28</v>
      </c>
      <c r="AB1203" t="str">
        <f t="shared" si="38"/>
        <v>1274,14250,"KELLOGG'S","2019-10-16","Ryan Hodgin","Nancy Anthony",160000,54.5,33.75,54,"E","010SBS","23#MEDIUM","35#HCL LINER","ANY",1,"","","X","X","Shanae Codling","2018-8-24","SC","",0,"2019-10-16","2019-10-16"</v>
      </c>
      <c r="AC1203" t="s">
        <v>333</v>
      </c>
      <c r="AD1203" t="s">
        <v>332</v>
      </c>
      <c r="AE1203" t="str">
        <f t="shared" si="39"/>
        <v>INSERT INTO dash.Jobs VALUES (1274,14250,"KELLOGG'S","2019-10-16","Ryan Hodgin","Nancy Anthony",160000,54.5,33.75,54,"E","010SBS","23#MEDIUM","35#HCL LINER","ANY",1,"","","X","X","Shanae Codling","2018-8-24","SC","",0,"2019-10-16","2019-10-16");</v>
      </c>
    </row>
    <row r="1204" spans="1:31" x14ac:dyDescent="0.2">
      <c r="A1204">
        <v>1275</v>
      </c>
      <c r="B1204" s="8">
        <v>14251</v>
      </c>
      <c r="C1204" s="8" t="s">
        <v>54</v>
      </c>
      <c r="D1204" t="s">
        <v>28</v>
      </c>
      <c r="E1204" s="8" t="s">
        <v>358</v>
      </c>
      <c r="F1204" s="8" t="s">
        <v>363</v>
      </c>
      <c r="G1204" s="8">
        <v>160000</v>
      </c>
      <c r="H1204" s="8">
        <v>59.5</v>
      </c>
      <c r="I1204" s="8">
        <v>33.75</v>
      </c>
      <c r="J1204" s="8">
        <v>59.5</v>
      </c>
      <c r="K1204" s="8" t="s">
        <v>32</v>
      </c>
      <c r="L1204" s="8" t="s">
        <v>33</v>
      </c>
      <c r="M1204" s="8" t="s">
        <v>34</v>
      </c>
      <c r="N1204" s="8" t="s">
        <v>56</v>
      </c>
      <c r="O1204" s="8" t="s">
        <v>36</v>
      </c>
      <c r="P1204" s="8">
        <v>1</v>
      </c>
      <c r="Q1204" s="8" t="s">
        <v>37</v>
      </c>
      <c r="R1204" s="8" t="s">
        <v>37</v>
      </c>
      <c r="S1204" s="8" t="s">
        <v>38</v>
      </c>
      <c r="T1204" s="8" t="s">
        <v>38</v>
      </c>
      <c r="U1204" s="8" t="s">
        <v>371</v>
      </c>
      <c r="V1204" s="8" t="s">
        <v>207</v>
      </c>
      <c r="W1204" s="8" t="s">
        <v>148</v>
      </c>
      <c r="X1204" s="8" t="s">
        <v>37</v>
      </c>
      <c r="Y1204" s="8">
        <v>0</v>
      </c>
      <c r="Z1204" t="s">
        <v>28</v>
      </c>
      <c r="AA1204" t="s">
        <v>28</v>
      </c>
      <c r="AB1204" t="str">
        <f t="shared" si="38"/>
        <v>1275,14251,"KELLOGG'S","2019-10-16","Ryan Hodgin","Nancy Anthony",160000,59.5,33.75,59.5,"E","010SBS","23#MEDIUM","26#LINER","ANY",1,"","","X","X","Shanae Codling","2018-8-24","SC","",0,"2019-10-16","2019-10-16"</v>
      </c>
      <c r="AC1204" t="s">
        <v>333</v>
      </c>
      <c r="AD1204" t="s">
        <v>332</v>
      </c>
      <c r="AE1204" t="str">
        <f t="shared" si="39"/>
        <v>INSERT INTO dash.Jobs VALUES (1275,14251,"KELLOGG'S","2019-10-16","Ryan Hodgin","Nancy Anthony",160000,59.5,33.75,59.5,"E","010SBS","23#MEDIUM","26#LINER","ANY",1,"","","X","X","Shanae Codling","2018-8-24","SC","",0,"2019-10-16","2019-10-16");</v>
      </c>
    </row>
    <row r="1205" spans="1:31" x14ac:dyDescent="0.2">
      <c r="A1205">
        <v>1276</v>
      </c>
      <c r="B1205" s="8">
        <v>14252</v>
      </c>
      <c r="C1205" s="8" t="s">
        <v>29</v>
      </c>
      <c r="D1205" t="s">
        <v>28</v>
      </c>
      <c r="E1205" s="8" t="s">
        <v>370</v>
      </c>
      <c r="F1205" s="8" t="s">
        <v>366</v>
      </c>
      <c r="G1205" s="8">
        <v>45300</v>
      </c>
      <c r="H1205" s="8">
        <v>36</v>
      </c>
      <c r="I1205" s="8">
        <v>55.5</v>
      </c>
      <c r="J1205" s="8">
        <v>36</v>
      </c>
      <c r="K1205" s="8" t="s">
        <v>41</v>
      </c>
      <c r="L1205" s="8" t="s">
        <v>33</v>
      </c>
      <c r="M1205" s="8" t="s">
        <v>43</v>
      </c>
      <c r="N1205" s="8" t="s">
        <v>48</v>
      </c>
      <c r="O1205" s="8" t="s">
        <v>36</v>
      </c>
      <c r="P1205" s="8">
        <v>1</v>
      </c>
      <c r="Q1205" s="8" t="s">
        <v>37</v>
      </c>
      <c r="R1205" s="8" t="s">
        <v>37</v>
      </c>
      <c r="S1205" s="8" t="s">
        <v>38</v>
      </c>
      <c r="T1205" s="8" t="s">
        <v>38</v>
      </c>
      <c r="U1205" s="8" t="s">
        <v>371</v>
      </c>
      <c r="V1205" s="8" t="s">
        <v>207</v>
      </c>
      <c r="W1205" s="8" t="s">
        <v>63</v>
      </c>
      <c r="X1205" s="8" t="s">
        <v>37</v>
      </c>
      <c r="Y1205" s="8">
        <v>0</v>
      </c>
      <c r="Z1205" t="s">
        <v>28</v>
      </c>
      <c r="AA1205" t="s">
        <v>28</v>
      </c>
      <c r="AB1205" t="str">
        <f t="shared" si="38"/>
        <v>1276,14252,"WHITE WAVE","2019-10-16","Avery Fridy","Caroline Vega",45300,36,55.5,36,"B","010SBS","33#MEDIUM","42#LINER","ANY",1,"","","X","X","Shanae Codling","2018-8-24","N/A","",0,"2019-10-16","2019-10-16"</v>
      </c>
      <c r="AC1205" t="s">
        <v>333</v>
      </c>
      <c r="AD1205" t="s">
        <v>332</v>
      </c>
      <c r="AE1205" t="str">
        <f t="shared" si="39"/>
        <v>INSERT INTO dash.Jobs VALUES (1276,14252,"WHITE WAVE","2019-10-16","Avery Fridy","Caroline Vega",45300,36,55.5,36,"B","010SBS","33#MEDIUM","42#LINER","ANY",1,"","","X","X","Shanae Codling","2018-8-24","N/A","",0,"2019-10-16","2019-10-16");</v>
      </c>
    </row>
    <row r="1206" spans="1:31" x14ac:dyDescent="0.2">
      <c r="A1206">
        <v>1277</v>
      </c>
      <c r="B1206" s="8">
        <v>14253</v>
      </c>
      <c r="C1206" s="8" t="s">
        <v>54</v>
      </c>
      <c r="D1206" t="s">
        <v>28</v>
      </c>
      <c r="E1206" s="8" t="s">
        <v>371</v>
      </c>
      <c r="F1206" s="8" t="s">
        <v>363</v>
      </c>
      <c r="G1206" s="8">
        <v>40000</v>
      </c>
      <c r="H1206" s="8">
        <v>58</v>
      </c>
      <c r="I1206" s="8">
        <v>37.25</v>
      </c>
      <c r="J1206" s="8">
        <v>57.5</v>
      </c>
      <c r="K1206" s="8" t="s">
        <v>41</v>
      </c>
      <c r="L1206" s="8" t="s">
        <v>33</v>
      </c>
      <c r="M1206" s="8" t="s">
        <v>34</v>
      </c>
      <c r="N1206" s="8" t="s">
        <v>35</v>
      </c>
      <c r="O1206" s="8" t="s">
        <v>36</v>
      </c>
      <c r="P1206" s="8">
        <v>1</v>
      </c>
      <c r="Q1206" s="8" t="s">
        <v>37</v>
      </c>
      <c r="R1206" s="8" t="s">
        <v>37</v>
      </c>
      <c r="S1206" s="8" t="s">
        <v>38</v>
      </c>
      <c r="T1206" s="8" t="s">
        <v>38</v>
      </c>
      <c r="U1206" s="8" t="s">
        <v>371</v>
      </c>
      <c r="V1206" s="8" t="s">
        <v>228</v>
      </c>
      <c r="W1206" s="8" t="s">
        <v>338</v>
      </c>
      <c r="X1206" s="8" t="s">
        <v>37</v>
      </c>
      <c r="Y1206" s="8">
        <v>0</v>
      </c>
      <c r="Z1206" t="s">
        <v>28</v>
      </c>
      <c r="AA1206" t="s">
        <v>28</v>
      </c>
      <c r="AB1206" t="str">
        <f t="shared" si="38"/>
        <v>1277,14253,"KELLOGG'S","2019-10-16","Shanae Codling","Nancy Anthony",40000,58,37.25,57.5,"B","010SBS","23#MEDIUM","35#LINER","ANY",1,"","","X","X","Shanae Codling","2018-4-28","JS","",0,"2019-10-16","2019-10-16"</v>
      </c>
      <c r="AC1206" t="s">
        <v>333</v>
      </c>
      <c r="AD1206" t="s">
        <v>332</v>
      </c>
      <c r="AE1206" t="str">
        <f t="shared" si="39"/>
        <v>INSERT INTO dash.Jobs VALUES (1277,14253,"KELLOGG'S","2019-10-16","Shanae Codling","Nancy Anthony",40000,58,37.25,57.5,"B","010SBS","23#MEDIUM","35#LINER","ANY",1,"","","X","X","Shanae Codling","2018-4-28","JS","",0,"2019-10-16","2019-10-16");</v>
      </c>
    </row>
    <row r="1207" spans="1:31" x14ac:dyDescent="0.2">
      <c r="A1207">
        <v>1278</v>
      </c>
      <c r="B1207" s="8">
        <v>14254</v>
      </c>
      <c r="C1207" s="8" t="s">
        <v>54</v>
      </c>
      <c r="D1207" t="s">
        <v>28</v>
      </c>
      <c r="E1207" s="8" t="s">
        <v>370</v>
      </c>
      <c r="F1207" s="8" t="s">
        <v>363</v>
      </c>
      <c r="G1207" s="8">
        <v>22500</v>
      </c>
      <c r="H1207" s="8">
        <v>38.5</v>
      </c>
      <c r="I1207" s="8">
        <v>60</v>
      </c>
      <c r="J1207" s="8">
        <v>37.5</v>
      </c>
      <c r="K1207" s="8" t="s">
        <v>32</v>
      </c>
      <c r="L1207" s="8" t="s">
        <v>33</v>
      </c>
      <c r="M1207" s="8" t="s">
        <v>34</v>
      </c>
      <c r="N1207" s="8" t="s">
        <v>66</v>
      </c>
      <c r="O1207" s="8" t="s">
        <v>36</v>
      </c>
      <c r="P1207" s="8">
        <v>1</v>
      </c>
      <c r="Q1207" s="8" t="s">
        <v>37</v>
      </c>
      <c r="R1207" s="8" t="s">
        <v>37</v>
      </c>
      <c r="S1207" s="8" t="s">
        <v>38</v>
      </c>
      <c r="T1207" s="8" t="s">
        <v>38</v>
      </c>
      <c r="U1207" s="8" t="s">
        <v>371</v>
      </c>
      <c r="V1207" s="8" t="s">
        <v>225</v>
      </c>
      <c r="W1207" s="8" t="s">
        <v>63</v>
      </c>
      <c r="X1207" s="8" t="s">
        <v>37</v>
      </c>
      <c r="Y1207" s="8">
        <v>0</v>
      </c>
      <c r="Z1207" t="s">
        <v>28</v>
      </c>
      <c r="AA1207" t="s">
        <v>28</v>
      </c>
      <c r="AB1207" t="str">
        <f t="shared" si="38"/>
        <v>1278,14254,"KELLOGG'S","2019-10-16","Avery Fridy","Nancy Anthony",22500,38.5,60,37.5,"E","010SBS","23#MEDIUM","35#HCL LINER","ANY",1,"","","X","X","Shanae Codling","2018-4-16","N/A","",0,"2019-10-16","2019-10-16"</v>
      </c>
      <c r="AC1207" t="s">
        <v>333</v>
      </c>
      <c r="AD1207" t="s">
        <v>332</v>
      </c>
      <c r="AE1207" t="str">
        <f t="shared" si="39"/>
        <v>INSERT INTO dash.Jobs VALUES (1278,14254,"KELLOGG'S","2019-10-16","Avery Fridy","Nancy Anthony",22500,38.5,60,37.5,"E","010SBS","23#MEDIUM","35#HCL LINER","ANY",1,"","","X","X","Shanae Codling","2018-4-16","N/A","",0,"2019-10-16","2019-10-16");</v>
      </c>
    </row>
    <row r="1208" spans="1:31" x14ac:dyDescent="0.2">
      <c r="A1208">
        <v>1279</v>
      </c>
      <c r="B1208" s="8">
        <v>14255</v>
      </c>
      <c r="C1208" s="8" t="s">
        <v>80</v>
      </c>
      <c r="D1208" t="s">
        <v>28</v>
      </c>
      <c r="E1208" s="8" t="s">
        <v>370</v>
      </c>
      <c r="F1208" s="8" t="s">
        <v>362</v>
      </c>
      <c r="G1208" s="8">
        <v>1600</v>
      </c>
      <c r="H1208" s="8">
        <v>38.5</v>
      </c>
      <c r="I1208" s="8">
        <v>60</v>
      </c>
      <c r="J1208" s="8">
        <v>38.5</v>
      </c>
      <c r="K1208" s="8" t="s">
        <v>32</v>
      </c>
      <c r="L1208" s="8" t="s">
        <v>33</v>
      </c>
      <c r="M1208" s="8" t="s">
        <v>34</v>
      </c>
      <c r="N1208" s="8" t="s">
        <v>35</v>
      </c>
      <c r="O1208" s="8" t="s">
        <v>36</v>
      </c>
      <c r="P1208" s="8">
        <v>1</v>
      </c>
      <c r="Q1208" s="8" t="s">
        <v>37</v>
      </c>
      <c r="R1208" s="8" t="s">
        <v>37</v>
      </c>
      <c r="S1208" s="8" t="s">
        <v>38</v>
      </c>
      <c r="T1208" s="8" t="s">
        <v>38</v>
      </c>
      <c r="U1208" s="8" t="s">
        <v>371</v>
      </c>
      <c r="V1208" s="8" t="s">
        <v>223</v>
      </c>
      <c r="W1208" s="8" t="s">
        <v>338</v>
      </c>
      <c r="X1208" s="8" t="s">
        <v>37</v>
      </c>
      <c r="Y1208" s="8">
        <v>0</v>
      </c>
      <c r="Z1208" t="s">
        <v>28</v>
      </c>
      <c r="AA1208" t="s">
        <v>28</v>
      </c>
      <c r="AB1208" t="str">
        <f t="shared" si="38"/>
        <v>1279,14255,"IMPRESS PKG.","2019-10-16","Avery Fridy","Fran Hice",1600,38.5,60,38.5,"E","010SBS","23#MEDIUM","35#LINER","ANY",1,"","","X","X","Shanae Codling","2018-3-22","JS","",0,"2019-10-16","2019-10-16"</v>
      </c>
      <c r="AC1208" t="s">
        <v>333</v>
      </c>
      <c r="AD1208" t="s">
        <v>332</v>
      </c>
      <c r="AE1208" t="str">
        <f t="shared" si="39"/>
        <v>INSERT INTO dash.Jobs VALUES (1279,14255,"IMPRESS PKG.","2019-10-16","Avery Fridy","Fran Hice",1600,38.5,60,38.5,"E","010SBS","23#MEDIUM","35#LINER","ANY",1,"","","X","X","Shanae Codling","2018-3-22","JS","",0,"2019-10-16","2019-10-16");</v>
      </c>
    </row>
    <row r="1209" spans="1:31" x14ac:dyDescent="0.2">
      <c r="A1209">
        <v>1280</v>
      </c>
      <c r="B1209" s="8">
        <v>14256</v>
      </c>
      <c r="C1209" s="8" t="s">
        <v>68</v>
      </c>
      <c r="D1209" t="s">
        <v>28</v>
      </c>
      <c r="E1209" s="8" t="s">
        <v>370</v>
      </c>
      <c r="F1209" s="8" t="s">
        <v>360</v>
      </c>
      <c r="G1209" s="8">
        <v>15000</v>
      </c>
      <c r="H1209" s="8">
        <v>43.5</v>
      </c>
      <c r="I1209" s="8">
        <v>53.5</v>
      </c>
      <c r="J1209" s="8">
        <v>43.5</v>
      </c>
      <c r="K1209" s="8" t="s">
        <v>32</v>
      </c>
      <c r="L1209" s="8" t="s">
        <v>33</v>
      </c>
      <c r="M1209" s="8" t="s">
        <v>34</v>
      </c>
      <c r="N1209" s="8" t="s">
        <v>35</v>
      </c>
      <c r="O1209" s="8" t="s">
        <v>36</v>
      </c>
      <c r="P1209" s="8">
        <v>1</v>
      </c>
      <c r="Q1209" s="8" t="s">
        <v>37</v>
      </c>
      <c r="R1209" s="8" t="s">
        <v>37</v>
      </c>
      <c r="S1209" s="8" t="s">
        <v>38</v>
      </c>
      <c r="T1209" s="8" t="s">
        <v>38</v>
      </c>
      <c r="U1209" s="8" t="s">
        <v>371</v>
      </c>
      <c r="V1209" s="8" t="s">
        <v>223</v>
      </c>
      <c r="W1209" s="8" t="s">
        <v>338</v>
      </c>
      <c r="X1209" s="8" t="s">
        <v>37</v>
      </c>
      <c r="Y1209" s="8">
        <v>0</v>
      </c>
      <c r="Z1209" t="s">
        <v>28</v>
      </c>
      <c r="AA1209" t="s">
        <v>28</v>
      </c>
      <c r="AB1209" t="str">
        <f t="shared" si="38"/>
        <v>1280,14256,"FRITO-LAY","2019-10-16","Avery Fridy","Jeff Tejeda",15000,43.5,53.5,43.5,"E","010SBS","23#MEDIUM","35#LINER","ANY",1,"","","X","X","Shanae Codling","2018-3-22","JS","",0,"2019-10-16","2019-10-16"</v>
      </c>
      <c r="AC1209" t="s">
        <v>333</v>
      </c>
      <c r="AD1209" t="s">
        <v>332</v>
      </c>
      <c r="AE1209" t="str">
        <f t="shared" si="39"/>
        <v>INSERT INTO dash.Jobs VALUES (1280,14256,"FRITO-LAY","2019-10-16","Avery Fridy","Jeff Tejeda",15000,43.5,53.5,43.5,"E","010SBS","23#MEDIUM","35#LINER","ANY",1,"","","X","X","Shanae Codling","2018-3-22","JS","",0,"2019-10-16","2019-10-16");</v>
      </c>
    </row>
    <row r="1210" spans="1:31" x14ac:dyDescent="0.2">
      <c r="A1210">
        <v>1281</v>
      </c>
      <c r="B1210" s="8">
        <v>14257</v>
      </c>
      <c r="C1210" s="8" t="s">
        <v>54</v>
      </c>
      <c r="D1210" t="s">
        <v>28</v>
      </c>
      <c r="E1210" s="8" t="s">
        <v>371</v>
      </c>
      <c r="F1210" s="8" t="s">
        <v>363</v>
      </c>
      <c r="G1210" s="8">
        <v>180000</v>
      </c>
      <c r="H1210" s="8">
        <v>40</v>
      </c>
      <c r="I1210" s="8">
        <v>48.25</v>
      </c>
      <c r="J1210" s="8">
        <v>40</v>
      </c>
      <c r="K1210" s="8" t="s">
        <v>41</v>
      </c>
      <c r="L1210" s="8" t="s">
        <v>33</v>
      </c>
      <c r="M1210" s="8" t="s">
        <v>34</v>
      </c>
      <c r="N1210" s="8" t="s">
        <v>35</v>
      </c>
      <c r="O1210" s="8" t="s">
        <v>36</v>
      </c>
      <c r="P1210" s="8">
        <v>1</v>
      </c>
      <c r="Q1210" s="8" t="s">
        <v>37</v>
      </c>
      <c r="R1210" s="8" t="s">
        <v>37</v>
      </c>
      <c r="S1210" s="8" t="s">
        <v>38</v>
      </c>
      <c r="T1210" s="8" t="s">
        <v>38</v>
      </c>
      <c r="U1210" s="8" t="s">
        <v>371</v>
      </c>
      <c r="V1210" s="8" t="s">
        <v>228</v>
      </c>
      <c r="W1210" s="8" t="s">
        <v>338</v>
      </c>
      <c r="X1210" s="8" t="s">
        <v>37</v>
      </c>
      <c r="Y1210" s="8">
        <v>0</v>
      </c>
      <c r="Z1210" t="s">
        <v>28</v>
      </c>
      <c r="AA1210" t="s">
        <v>28</v>
      </c>
      <c r="AB1210" t="str">
        <f t="shared" si="38"/>
        <v>1281,14257,"KELLOGG'S","2019-10-16","Shanae Codling","Nancy Anthony",180000,40,48.25,40,"B","010SBS","23#MEDIUM","35#LINER","ANY",1,"","","X","X","Shanae Codling","2018-4-28","JS","",0,"2019-10-16","2019-10-16"</v>
      </c>
      <c r="AC1210" t="s">
        <v>333</v>
      </c>
      <c r="AD1210" t="s">
        <v>332</v>
      </c>
      <c r="AE1210" t="str">
        <f t="shared" si="39"/>
        <v>INSERT INTO dash.Jobs VALUES (1281,14257,"KELLOGG'S","2019-10-16","Shanae Codling","Nancy Anthony",180000,40,48.25,40,"B","010SBS","23#MEDIUM","35#LINER","ANY",1,"","","X","X","Shanae Codling","2018-4-28","JS","",0,"2019-10-16","2019-10-16");</v>
      </c>
    </row>
    <row r="1211" spans="1:31" x14ac:dyDescent="0.2">
      <c r="A1211">
        <v>1282</v>
      </c>
      <c r="B1211" s="8">
        <v>14258</v>
      </c>
      <c r="C1211" s="8" t="s">
        <v>112</v>
      </c>
      <c r="D1211" t="s">
        <v>28</v>
      </c>
      <c r="E1211" s="8" t="s">
        <v>370</v>
      </c>
      <c r="F1211" s="8" t="s">
        <v>369</v>
      </c>
      <c r="G1211" s="8">
        <v>14600</v>
      </c>
      <c r="H1211" s="8">
        <v>49</v>
      </c>
      <c r="I1211" s="8">
        <v>40.25</v>
      </c>
      <c r="J1211" s="8">
        <v>48</v>
      </c>
      <c r="K1211" s="8" t="s">
        <v>32</v>
      </c>
      <c r="L1211" s="8" t="s">
        <v>60</v>
      </c>
      <c r="M1211" s="8" t="s">
        <v>53</v>
      </c>
      <c r="N1211" s="8" t="s">
        <v>132</v>
      </c>
      <c r="O1211" s="8" t="s">
        <v>36</v>
      </c>
      <c r="P1211" s="8">
        <v>1</v>
      </c>
      <c r="Q1211" s="8" t="s">
        <v>37</v>
      </c>
      <c r="R1211" s="8" t="s">
        <v>37</v>
      </c>
      <c r="S1211" s="8" t="s">
        <v>38</v>
      </c>
      <c r="T1211" s="8" t="s">
        <v>38</v>
      </c>
      <c r="U1211" s="8" t="s">
        <v>371</v>
      </c>
      <c r="V1211" s="8" t="s">
        <v>225</v>
      </c>
      <c r="W1211" s="8" t="s">
        <v>338</v>
      </c>
      <c r="X1211" s="8" t="s">
        <v>37</v>
      </c>
      <c r="Y1211" s="8">
        <v>0</v>
      </c>
      <c r="Z1211" t="s">
        <v>28</v>
      </c>
      <c r="AA1211" t="s">
        <v>28</v>
      </c>
      <c r="AB1211" t="str">
        <f t="shared" si="38"/>
        <v>1282,14258,"BOUTWELL OWENS","2019-10-16","Avery Fridy","John Dennehy",14600,49,40.25,48,"E","012SBS","26#MEDIUM","33#BLEACHED","ANY",1,"","","X","X","Shanae Codling","2018-4-16","JS","",0,"2019-10-16","2019-10-16"</v>
      </c>
      <c r="AC1211" t="s">
        <v>333</v>
      </c>
      <c r="AD1211" t="s">
        <v>332</v>
      </c>
      <c r="AE1211" t="str">
        <f t="shared" si="39"/>
        <v>INSERT INTO dash.Jobs VALUES (1282,14258,"BOUTWELL OWENS","2019-10-16","Avery Fridy","John Dennehy",14600,49,40.25,48,"E","012SBS","26#MEDIUM","33#BLEACHED","ANY",1,"","","X","X","Shanae Codling","2018-4-16","JS","",0,"2019-10-16","2019-10-16");</v>
      </c>
    </row>
    <row r="1212" spans="1:31" x14ac:dyDescent="0.2">
      <c r="A1212">
        <v>1283</v>
      </c>
      <c r="B1212" s="8">
        <v>14259</v>
      </c>
      <c r="C1212" s="8" t="s">
        <v>85</v>
      </c>
      <c r="D1212" t="s">
        <v>28</v>
      </c>
      <c r="E1212" s="8" t="s">
        <v>371</v>
      </c>
      <c r="F1212" s="8" t="s">
        <v>360</v>
      </c>
      <c r="G1212" s="8">
        <v>15000</v>
      </c>
      <c r="H1212" s="8">
        <v>52</v>
      </c>
      <c r="I1212" s="8">
        <v>35</v>
      </c>
      <c r="J1212" s="8">
        <v>51.5</v>
      </c>
      <c r="K1212" s="8" t="s">
        <v>32</v>
      </c>
      <c r="L1212" s="8" t="s">
        <v>33</v>
      </c>
      <c r="M1212" s="8" t="s">
        <v>34</v>
      </c>
      <c r="N1212" s="8" t="s">
        <v>35</v>
      </c>
      <c r="O1212" s="8" t="s">
        <v>337</v>
      </c>
      <c r="P1212" s="8">
        <v>1</v>
      </c>
      <c r="Q1212" s="8" t="s">
        <v>37</v>
      </c>
      <c r="R1212" s="8" t="s">
        <v>37</v>
      </c>
      <c r="S1212" s="8" t="s">
        <v>38</v>
      </c>
      <c r="T1212" s="8" t="s">
        <v>38</v>
      </c>
      <c r="U1212" s="8" t="s">
        <v>371</v>
      </c>
      <c r="V1212" s="8" t="s">
        <v>223</v>
      </c>
      <c r="W1212" s="8" t="s">
        <v>338</v>
      </c>
      <c r="X1212" s="8" t="s">
        <v>37</v>
      </c>
      <c r="Y1212" s="8">
        <v>0</v>
      </c>
      <c r="Z1212" t="s">
        <v>28</v>
      </c>
      <c r="AA1212" t="s">
        <v>28</v>
      </c>
      <c r="AB1212" t="str">
        <f t="shared" si="38"/>
        <v>1283,14259,"KAR'S NUTS","2019-10-16","Shanae Codling","Jeff Tejeda",15000,52,35,51.5,"E","010SBS","23#MEDIUM","35#LINER","STORA",1,"","","X","X","Shanae Codling","2018-3-22","JS","",0,"2019-10-16","2019-10-16"</v>
      </c>
      <c r="AC1212" t="s">
        <v>333</v>
      </c>
      <c r="AD1212" t="s">
        <v>332</v>
      </c>
      <c r="AE1212" t="str">
        <f t="shared" si="39"/>
        <v>INSERT INTO dash.Jobs VALUES (1283,14259,"KAR'S NUTS","2019-10-16","Shanae Codling","Jeff Tejeda",15000,52,35,51.5,"E","010SBS","23#MEDIUM","35#LINER","STORA",1,"","","X","X","Shanae Codling","2018-3-22","JS","",0,"2019-10-16","2019-10-16");</v>
      </c>
    </row>
    <row r="1213" spans="1:31" x14ac:dyDescent="0.2">
      <c r="A1213">
        <v>1284</v>
      </c>
      <c r="B1213" s="8">
        <v>14260</v>
      </c>
      <c r="C1213" s="8" t="s">
        <v>54</v>
      </c>
      <c r="D1213" t="s">
        <v>28</v>
      </c>
      <c r="E1213" s="8" t="s">
        <v>370</v>
      </c>
      <c r="F1213" s="8" t="s">
        <v>363</v>
      </c>
      <c r="G1213" s="8">
        <v>160000</v>
      </c>
      <c r="H1213" s="8">
        <v>54.5</v>
      </c>
      <c r="I1213" s="8">
        <v>33.75</v>
      </c>
      <c r="J1213" s="8">
        <v>54</v>
      </c>
      <c r="K1213" s="8" t="s">
        <v>32</v>
      </c>
      <c r="L1213" s="8" t="s">
        <v>33</v>
      </c>
      <c r="M1213" s="8" t="s">
        <v>34</v>
      </c>
      <c r="N1213" s="8" t="s">
        <v>56</v>
      </c>
      <c r="O1213" s="8" t="s">
        <v>36</v>
      </c>
      <c r="P1213" s="8">
        <v>1</v>
      </c>
      <c r="Q1213" s="8" t="s">
        <v>37</v>
      </c>
      <c r="R1213" s="8" t="s">
        <v>37</v>
      </c>
      <c r="S1213" s="8" t="s">
        <v>38</v>
      </c>
      <c r="T1213" s="8" t="s">
        <v>94</v>
      </c>
      <c r="U1213" s="8" t="s">
        <v>371</v>
      </c>
      <c r="V1213" s="8" t="s">
        <v>209</v>
      </c>
      <c r="W1213" s="8" t="s">
        <v>338</v>
      </c>
      <c r="X1213" s="8" t="s">
        <v>37</v>
      </c>
      <c r="Y1213" s="8">
        <v>0</v>
      </c>
      <c r="Z1213" t="s">
        <v>28</v>
      </c>
      <c r="AA1213" t="s">
        <v>28</v>
      </c>
      <c r="AB1213" t="str">
        <f t="shared" si="38"/>
        <v>1284,14260,"KELLOGG'S","2019-10-16","Avery Fridy","Nancy Anthony",160000,54.5,33.75,54,"E","010SBS","23#MEDIUM","26#LINER","ANY",1,"","","X","x","Shanae Codling","2018-3-12","JS","",0,"2019-10-16","2019-10-16"</v>
      </c>
      <c r="AC1213" t="s">
        <v>333</v>
      </c>
      <c r="AD1213" t="s">
        <v>332</v>
      </c>
      <c r="AE1213" t="str">
        <f t="shared" si="39"/>
        <v>INSERT INTO dash.Jobs VALUES (1284,14260,"KELLOGG'S","2019-10-16","Avery Fridy","Nancy Anthony",160000,54.5,33.75,54,"E","010SBS","23#MEDIUM","26#LINER","ANY",1,"","","X","x","Shanae Codling","2018-3-12","JS","",0,"2019-10-16","2019-10-16");</v>
      </c>
    </row>
    <row r="1214" spans="1:31" x14ac:dyDescent="0.2">
      <c r="A1214">
        <v>1285</v>
      </c>
      <c r="B1214" s="8">
        <v>14261</v>
      </c>
      <c r="C1214" s="8" t="s">
        <v>95</v>
      </c>
      <c r="D1214" t="s">
        <v>28</v>
      </c>
      <c r="E1214" s="8" t="s">
        <v>370</v>
      </c>
      <c r="F1214" s="8" t="s">
        <v>362</v>
      </c>
      <c r="G1214" s="8">
        <v>15000</v>
      </c>
      <c r="H1214" s="8">
        <v>43.5</v>
      </c>
      <c r="I1214" s="8">
        <v>59</v>
      </c>
      <c r="J1214" s="8">
        <v>43.5</v>
      </c>
      <c r="K1214" s="8" t="s">
        <v>32</v>
      </c>
      <c r="L1214" s="8" t="s">
        <v>33</v>
      </c>
      <c r="M1214" s="8" t="s">
        <v>34</v>
      </c>
      <c r="N1214" s="8" t="s">
        <v>35</v>
      </c>
      <c r="O1214" s="8" t="s">
        <v>36</v>
      </c>
      <c r="P1214" s="8">
        <v>1</v>
      </c>
      <c r="Q1214" s="8" t="s">
        <v>37</v>
      </c>
      <c r="R1214" s="8" t="s">
        <v>37</v>
      </c>
      <c r="S1214" s="8" t="s">
        <v>38</v>
      </c>
      <c r="T1214" s="8" t="s">
        <v>38</v>
      </c>
      <c r="U1214" s="8" t="s">
        <v>371</v>
      </c>
      <c r="V1214" s="8" t="s">
        <v>218</v>
      </c>
      <c r="W1214" s="8" t="s">
        <v>76</v>
      </c>
      <c r="X1214" s="8" t="s">
        <v>37</v>
      </c>
      <c r="Y1214" s="8">
        <v>0</v>
      </c>
      <c r="Z1214" t="s">
        <v>28</v>
      </c>
      <c r="AA1214" t="s">
        <v>28</v>
      </c>
      <c r="AB1214" t="str">
        <f t="shared" si="38"/>
        <v>1285,14261,"SUNCOAST DIMENSIONAL","2019-10-16","Avery Fridy","Fran Hice",15000,43.5,59,43.5,"E","010SBS","23#MEDIUM","35#LINER","ANY",1,"","","X","X","Shanae Codling","2018-8-14","MS","",0,"2019-10-16","2019-10-16"</v>
      </c>
      <c r="AC1214" t="s">
        <v>333</v>
      </c>
      <c r="AD1214" t="s">
        <v>332</v>
      </c>
      <c r="AE1214" t="str">
        <f t="shared" si="39"/>
        <v>INSERT INTO dash.Jobs VALUES (1285,14261,"SUNCOAST DIMENSIONAL","2019-10-16","Avery Fridy","Fran Hice",15000,43.5,59,43.5,"E","010SBS","23#MEDIUM","35#LINER","ANY",1,"","","X","X","Shanae Codling","2018-8-14","MS","",0,"2019-10-16","2019-10-16");</v>
      </c>
    </row>
    <row r="1215" spans="1:31" x14ac:dyDescent="0.2">
      <c r="A1215">
        <v>1286</v>
      </c>
      <c r="B1215" s="8">
        <v>14262</v>
      </c>
      <c r="C1215" s="8" t="s">
        <v>47</v>
      </c>
      <c r="D1215" t="s">
        <v>28</v>
      </c>
      <c r="E1215" s="8" t="s">
        <v>358</v>
      </c>
      <c r="F1215" s="8" t="s">
        <v>366</v>
      </c>
      <c r="G1215" s="8">
        <v>210000</v>
      </c>
      <c r="H1215" s="8">
        <v>43.5</v>
      </c>
      <c r="I1215" s="8">
        <v>62</v>
      </c>
      <c r="J1215" s="8">
        <v>43.5</v>
      </c>
      <c r="K1215" s="8" t="s">
        <v>32</v>
      </c>
      <c r="L1215" s="8" t="s">
        <v>33</v>
      </c>
      <c r="M1215" s="8" t="s">
        <v>34</v>
      </c>
      <c r="N1215" s="8" t="s">
        <v>48</v>
      </c>
      <c r="O1215" s="8" t="s">
        <v>336</v>
      </c>
      <c r="P1215" s="8">
        <v>1</v>
      </c>
      <c r="Q1215" s="8" t="s">
        <v>37</v>
      </c>
      <c r="R1215" s="8" t="s">
        <v>37</v>
      </c>
      <c r="S1215" s="8" t="s">
        <v>38</v>
      </c>
      <c r="T1215" s="8" t="s">
        <v>38</v>
      </c>
      <c r="U1215" s="8" t="s">
        <v>371</v>
      </c>
      <c r="V1215" s="8" t="s">
        <v>214</v>
      </c>
      <c r="W1215" s="8" t="s">
        <v>338</v>
      </c>
      <c r="X1215" s="8" t="s">
        <v>37</v>
      </c>
      <c r="Y1215" s="8">
        <v>0</v>
      </c>
      <c r="Z1215" t="s">
        <v>28</v>
      </c>
      <c r="AA1215" t="s">
        <v>28</v>
      </c>
      <c r="AB1215" t="str">
        <f t="shared" si="38"/>
        <v>1286,14262,"QUAKER","2019-10-16","Ryan Hodgin","Caroline Vega",210000,43.5,62,43.5,"E","010SBS","23#MEDIUM","42#LINER","KALLIMA",1,"","","X","X","Shanae Codling","2018-6-18","JS","",0,"2019-10-16","2019-10-16"</v>
      </c>
      <c r="AC1215" t="s">
        <v>333</v>
      </c>
      <c r="AD1215" t="s">
        <v>332</v>
      </c>
      <c r="AE1215" t="str">
        <f t="shared" si="39"/>
        <v>INSERT INTO dash.Jobs VALUES (1286,14262,"QUAKER","2019-10-16","Ryan Hodgin","Caroline Vega",210000,43.5,62,43.5,"E","010SBS","23#MEDIUM","42#LINER","KALLIMA",1,"","","X","X","Shanae Codling","2018-6-18","JS","",0,"2019-10-16","2019-10-16");</v>
      </c>
    </row>
    <row r="1216" spans="1:31" x14ac:dyDescent="0.2">
      <c r="A1216">
        <v>1287</v>
      </c>
      <c r="B1216" s="8">
        <v>14263</v>
      </c>
      <c r="C1216" s="8" t="s">
        <v>69</v>
      </c>
      <c r="D1216" t="s">
        <v>28</v>
      </c>
      <c r="E1216" s="8" t="s">
        <v>358</v>
      </c>
      <c r="F1216" s="8" t="s">
        <v>363</v>
      </c>
      <c r="G1216" s="8">
        <v>900</v>
      </c>
      <c r="H1216" s="8">
        <v>43.5</v>
      </c>
      <c r="I1216" s="8">
        <v>30.5</v>
      </c>
      <c r="J1216" s="8">
        <v>43.5</v>
      </c>
      <c r="K1216" s="8" t="s">
        <v>32</v>
      </c>
      <c r="L1216" s="8" t="s">
        <v>33</v>
      </c>
      <c r="M1216" s="8" t="s">
        <v>34</v>
      </c>
      <c r="N1216" s="8" t="s">
        <v>35</v>
      </c>
      <c r="O1216" s="8" t="s">
        <v>36</v>
      </c>
      <c r="P1216" s="8">
        <v>1</v>
      </c>
      <c r="Q1216" s="8" t="s">
        <v>37</v>
      </c>
      <c r="R1216" s="8" t="s">
        <v>37</v>
      </c>
      <c r="S1216" s="8" t="s">
        <v>38</v>
      </c>
      <c r="T1216" s="8" t="s">
        <v>94</v>
      </c>
      <c r="U1216" s="8" t="s">
        <v>371</v>
      </c>
      <c r="V1216" s="8" t="s">
        <v>228</v>
      </c>
      <c r="W1216" s="8" t="s">
        <v>338</v>
      </c>
      <c r="X1216" s="8" t="s">
        <v>37</v>
      </c>
      <c r="Y1216" s="8">
        <v>0</v>
      </c>
      <c r="Z1216" t="s">
        <v>28</v>
      </c>
      <c r="AA1216" t="s">
        <v>28</v>
      </c>
      <c r="AB1216" t="str">
        <f t="shared" si="38"/>
        <v>1287,14263,"PROMOTION IN MOTION","2019-10-16","Ryan Hodgin","Nancy Anthony",900,43.5,30.5,43.5,"E","010SBS","23#MEDIUM","35#LINER","ANY",1,"","","X","x","Shanae Codling","2018-4-28","JS","",0,"2019-10-16","2019-10-16"</v>
      </c>
      <c r="AC1216" t="s">
        <v>333</v>
      </c>
      <c r="AD1216" t="s">
        <v>332</v>
      </c>
      <c r="AE1216" t="str">
        <f t="shared" si="39"/>
        <v>INSERT INTO dash.Jobs VALUES (1287,14263,"PROMOTION IN MOTION","2019-10-16","Ryan Hodgin","Nancy Anthony",900,43.5,30.5,43.5,"E","010SBS","23#MEDIUM","35#LINER","ANY",1,"","","X","x","Shanae Codling","2018-4-28","JS","",0,"2019-10-16","2019-10-16");</v>
      </c>
    </row>
    <row r="1217" spans="1:31" x14ac:dyDescent="0.2">
      <c r="A1217">
        <v>1288</v>
      </c>
      <c r="B1217" s="8">
        <v>14264</v>
      </c>
      <c r="C1217" s="8" t="s">
        <v>47</v>
      </c>
      <c r="D1217" t="s">
        <v>28</v>
      </c>
      <c r="E1217" s="8" t="s">
        <v>370</v>
      </c>
      <c r="F1217" s="8" t="s">
        <v>366</v>
      </c>
      <c r="G1217" s="8">
        <v>184200</v>
      </c>
      <c r="H1217" s="8">
        <v>52</v>
      </c>
      <c r="I1217" s="8">
        <v>34</v>
      </c>
      <c r="J1217" s="8">
        <v>49</v>
      </c>
      <c r="K1217" s="8" t="s">
        <v>32</v>
      </c>
      <c r="L1217" s="8" t="s">
        <v>33</v>
      </c>
      <c r="M1217" s="8" t="s">
        <v>34</v>
      </c>
      <c r="N1217" s="8" t="s">
        <v>66</v>
      </c>
      <c r="O1217" s="8" t="s">
        <v>336</v>
      </c>
      <c r="P1217" s="8">
        <v>1</v>
      </c>
      <c r="Q1217" s="8" t="s">
        <v>37</v>
      </c>
      <c r="R1217" s="8" t="s">
        <v>37</v>
      </c>
      <c r="S1217" s="8" t="s">
        <v>38</v>
      </c>
      <c r="T1217" s="8" t="s">
        <v>38</v>
      </c>
      <c r="U1217" s="8" t="s">
        <v>374</v>
      </c>
      <c r="V1217" s="8" t="s">
        <v>242</v>
      </c>
      <c r="W1217" s="8" t="s">
        <v>76</v>
      </c>
      <c r="X1217" s="8" t="s">
        <v>37</v>
      </c>
      <c r="Y1217" s="8">
        <v>0</v>
      </c>
      <c r="Z1217" t="s">
        <v>28</v>
      </c>
      <c r="AA1217" t="s">
        <v>28</v>
      </c>
      <c r="AB1217" t="str">
        <f t="shared" si="38"/>
        <v>1288,14264,"QUAKER","2019-10-16","Avery Fridy","Caroline Vega",184200,52,34,49,"E","010SBS","23#MEDIUM","35#HCL LINER","KALLIMA",1,"","","X","X","Danny Wallace","2018-11-19","MS","",0,"2019-10-16","2019-10-16"</v>
      </c>
      <c r="AC1217" t="s">
        <v>333</v>
      </c>
      <c r="AD1217" t="s">
        <v>332</v>
      </c>
      <c r="AE1217" t="str">
        <f t="shared" si="39"/>
        <v>INSERT INTO dash.Jobs VALUES (1288,14264,"QUAKER","2019-10-16","Avery Fridy","Caroline Vega",184200,52,34,49,"E","010SBS","23#MEDIUM","35#HCL LINER","KALLIMA",1,"","","X","X","Danny Wallace","2018-11-19","MS","",0,"2019-10-16","2019-10-16");</v>
      </c>
    </row>
    <row r="1218" spans="1:31" x14ac:dyDescent="0.2">
      <c r="A1218">
        <v>1289</v>
      </c>
      <c r="B1218" s="8">
        <v>14265</v>
      </c>
      <c r="C1218" s="8" t="s">
        <v>47</v>
      </c>
      <c r="D1218" t="s">
        <v>28</v>
      </c>
      <c r="E1218" s="8" t="s">
        <v>358</v>
      </c>
      <c r="F1218" s="8" t="s">
        <v>366</v>
      </c>
      <c r="G1218" s="8">
        <v>5300</v>
      </c>
      <c r="H1218" s="8">
        <v>56.5</v>
      </c>
      <c r="I1218" s="8">
        <v>33.25</v>
      </c>
      <c r="J1218" s="8">
        <v>56.5</v>
      </c>
      <c r="K1218" s="8" t="s">
        <v>32</v>
      </c>
      <c r="L1218" s="8" t="s">
        <v>33</v>
      </c>
      <c r="M1218" s="8" t="s">
        <v>34</v>
      </c>
      <c r="N1218" s="8" t="s">
        <v>35</v>
      </c>
      <c r="O1218" s="8" t="s">
        <v>36</v>
      </c>
      <c r="P1218" s="8">
        <v>1</v>
      </c>
      <c r="Q1218" s="8" t="s">
        <v>37</v>
      </c>
      <c r="R1218" s="8" t="s">
        <v>37</v>
      </c>
      <c r="S1218" s="8" t="s">
        <v>38</v>
      </c>
      <c r="T1218" s="8" t="s">
        <v>38</v>
      </c>
      <c r="U1218" s="8" t="s">
        <v>371</v>
      </c>
      <c r="V1218" s="8" t="s">
        <v>228</v>
      </c>
      <c r="W1218" s="8" t="s">
        <v>338</v>
      </c>
      <c r="X1218" s="8" t="s">
        <v>37</v>
      </c>
      <c r="Y1218" s="8">
        <v>0</v>
      </c>
      <c r="Z1218" t="s">
        <v>28</v>
      </c>
      <c r="AA1218" t="s">
        <v>28</v>
      </c>
      <c r="AB1218" t="str">
        <f t="shared" si="38"/>
        <v>1289,14265,"QUAKER","2019-10-16","Ryan Hodgin","Caroline Vega",5300,56.5,33.25,56.5,"E","010SBS","23#MEDIUM","35#LINER","ANY",1,"","","X","X","Shanae Codling","2018-4-28","JS","",0,"2019-10-16","2019-10-16"</v>
      </c>
      <c r="AC1218" t="s">
        <v>333</v>
      </c>
      <c r="AD1218" t="s">
        <v>332</v>
      </c>
      <c r="AE1218" t="str">
        <f t="shared" si="39"/>
        <v>INSERT INTO dash.Jobs VALUES (1289,14265,"QUAKER","2019-10-16","Ryan Hodgin","Caroline Vega",5300,56.5,33.25,56.5,"E","010SBS","23#MEDIUM","35#LINER","ANY",1,"","","X","X","Shanae Codling","2018-4-28","JS","",0,"2019-10-16","2019-10-16");</v>
      </c>
    </row>
    <row r="1219" spans="1:31" x14ac:dyDescent="0.2">
      <c r="A1219">
        <v>1291</v>
      </c>
      <c r="B1219" s="8">
        <v>14267</v>
      </c>
      <c r="C1219" s="8" t="s">
        <v>68</v>
      </c>
      <c r="D1219" t="s">
        <v>28</v>
      </c>
      <c r="E1219" s="8" t="s">
        <v>358</v>
      </c>
      <c r="F1219" s="8" t="s">
        <v>360</v>
      </c>
      <c r="G1219" s="8">
        <v>180000</v>
      </c>
      <c r="H1219" s="8">
        <v>43.5</v>
      </c>
      <c r="I1219" s="8">
        <v>53.5</v>
      </c>
      <c r="J1219" s="8">
        <v>43.5</v>
      </c>
      <c r="K1219" s="8" t="s">
        <v>32</v>
      </c>
      <c r="L1219" s="8" t="s">
        <v>33</v>
      </c>
      <c r="M1219" s="8" t="s">
        <v>34</v>
      </c>
      <c r="N1219" s="8" t="s">
        <v>35</v>
      </c>
      <c r="O1219" s="8" t="s">
        <v>36</v>
      </c>
      <c r="P1219" s="8">
        <v>1</v>
      </c>
      <c r="Q1219" s="8" t="s">
        <v>37</v>
      </c>
      <c r="R1219" s="8" t="s">
        <v>37</v>
      </c>
      <c r="S1219" s="8" t="s">
        <v>38</v>
      </c>
      <c r="T1219" s="8" t="s">
        <v>94</v>
      </c>
      <c r="U1219" s="8" t="s">
        <v>374</v>
      </c>
      <c r="V1219" s="8" t="s">
        <v>243</v>
      </c>
      <c r="W1219" s="8" t="s">
        <v>76</v>
      </c>
      <c r="X1219" s="8" t="s">
        <v>37</v>
      </c>
      <c r="Y1219" s="8">
        <v>0</v>
      </c>
      <c r="Z1219" t="s">
        <v>28</v>
      </c>
      <c r="AA1219" t="s">
        <v>28</v>
      </c>
      <c r="AB1219" t="str">
        <f t="shared" si="38"/>
        <v>1291,14267,"FRITO-LAY","2019-10-16","Ryan Hodgin","Jeff Tejeda",180000,43.5,53.5,43.5,"E","010SBS","23#MEDIUM","35#LINER","ANY",1,"","","X","x","Danny Wallace","2018-12-26","MS","",0,"2019-10-16","2019-10-16"</v>
      </c>
      <c r="AC1219" t="s">
        <v>333</v>
      </c>
      <c r="AD1219" t="s">
        <v>332</v>
      </c>
      <c r="AE1219" t="str">
        <f t="shared" si="39"/>
        <v>INSERT INTO dash.Jobs VALUES (1291,14267,"FRITO-LAY","2019-10-16","Ryan Hodgin","Jeff Tejeda",180000,43.5,53.5,43.5,"E","010SBS","23#MEDIUM","35#LINER","ANY",1,"","","X","x","Danny Wallace","2018-12-26","MS","",0,"2019-10-16","2019-10-16");</v>
      </c>
    </row>
    <row r="1220" spans="1:31" x14ac:dyDescent="0.2">
      <c r="A1220">
        <v>1292</v>
      </c>
      <c r="B1220" s="8">
        <v>14268</v>
      </c>
      <c r="C1220" s="8" t="s">
        <v>47</v>
      </c>
      <c r="D1220" t="s">
        <v>28</v>
      </c>
      <c r="E1220" s="8" t="s">
        <v>358</v>
      </c>
      <c r="F1220" s="8" t="s">
        <v>366</v>
      </c>
      <c r="G1220" s="8">
        <v>31300</v>
      </c>
      <c r="H1220" s="8">
        <v>38.5</v>
      </c>
      <c r="I1220" s="8">
        <v>50.25</v>
      </c>
      <c r="J1220" s="8">
        <v>37.5</v>
      </c>
      <c r="K1220" s="8" t="s">
        <v>32</v>
      </c>
      <c r="L1220" s="8" t="s">
        <v>33</v>
      </c>
      <c r="M1220" s="8" t="s">
        <v>53</v>
      </c>
      <c r="N1220" s="8" t="s">
        <v>48</v>
      </c>
      <c r="O1220" s="8" t="s">
        <v>336</v>
      </c>
      <c r="P1220" s="8">
        <v>1</v>
      </c>
      <c r="Q1220" s="8" t="s">
        <v>37</v>
      </c>
      <c r="R1220" s="8" t="s">
        <v>37</v>
      </c>
      <c r="S1220" s="8" t="s">
        <v>38</v>
      </c>
      <c r="T1220" s="8" t="s">
        <v>38</v>
      </c>
      <c r="U1220" s="8" t="s">
        <v>371</v>
      </c>
      <c r="V1220" s="8" t="s">
        <v>223</v>
      </c>
      <c r="W1220" s="8" t="s">
        <v>338</v>
      </c>
      <c r="X1220" s="8" t="s">
        <v>37</v>
      </c>
      <c r="Y1220" s="8">
        <v>0</v>
      </c>
      <c r="Z1220" t="s">
        <v>28</v>
      </c>
      <c r="AA1220" t="s">
        <v>28</v>
      </c>
      <c r="AB1220" t="str">
        <f t="shared" si="38"/>
        <v>1292,14268,"QUAKER","2019-10-16","Ryan Hodgin","Caroline Vega",31300,38.5,50.25,37.5,"E","010SBS","26#MEDIUM","42#LINER","KALLIMA",1,"","","X","X","Shanae Codling","2018-3-22","JS","",0,"2019-10-16","2019-10-16"</v>
      </c>
      <c r="AC1220" t="s">
        <v>333</v>
      </c>
      <c r="AD1220" t="s">
        <v>332</v>
      </c>
      <c r="AE1220" t="str">
        <f t="shared" si="39"/>
        <v>INSERT INTO dash.Jobs VALUES (1292,14268,"QUAKER","2019-10-16","Ryan Hodgin","Caroline Vega",31300,38.5,50.25,37.5,"E","010SBS","26#MEDIUM","42#LINER","KALLIMA",1,"","","X","X","Shanae Codling","2018-3-22","JS","",0,"2019-10-16","2019-10-16");</v>
      </c>
    </row>
    <row r="1221" spans="1:31" x14ac:dyDescent="0.2">
      <c r="A1221">
        <v>1293</v>
      </c>
      <c r="B1221" s="8">
        <v>14269</v>
      </c>
      <c r="C1221" s="8" t="s">
        <v>47</v>
      </c>
      <c r="D1221" t="s">
        <v>28</v>
      </c>
      <c r="E1221" s="8" t="s">
        <v>358</v>
      </c>
      <c r="F1221" s="8" t="s">
        <v>366</v>
      </c>
      <c r="G1221" s="8">
        <v>90000</v>
      </c>
      <c r="H1221" s="8">
        <v>34</v>
      </c>
      <c r="I1221" s="8">
        <v>50.75</v>
      </c>
      <c r="J1221" s="8">
        <v>34</v>
      </c>
      <c r="K1221" s="8" t="s">
        <v>32</v>
      </c>
      <c r="L1221" s="8" t="s">
        <v>33</v>
      </c>
      <c r="M1221" s="8" t="s">
        <v>34</v>
      </c>
      <c r="N1221" s="8" t="s">
        <v>35</v>
      </c>
      <c r="O1221" s="8" t="s">
        <v>336</v>
      </c>
      <c r="P1221" s="8">
        <v>1</v>
      </c>
      <c r="Q1221" s="8" t="s">
        <v>37</v>
      </c>
      <c r="R1221" s="8" t="s">
        <v>37</v>
      </c>
      <c r="S1221" s="8" t="s">
        <v>38</v>
      </c>
      <c r="T1221" s="8" t="s">
        <v>38</v>
      </c>
      <c r="U1221" s="8" t="s">
        <v>371</v>
      </c>
      <c r="V1221" s="8" t="s">
        <v>214</v>
      </c>
      <c r="W1221" s="8" t="s">
        <v>338</v>
      </c>
      <c r="X1221" s="8" t="s">
        <v>37</v>
      </c>
      <c r="Y1221" s="8">
        <v>0</v>
      </c>
      <c r="Z1221" t="s">
        <v>28</v>
      </c>
      <c r="AA1221" t="s">
        <v>28</v>
      </c>
      <c r="AB1221" t="str">
        <f t="shared" si="38"/>
        <v>1293,14269,"QUAKER","2019-10-16","Ryan Hodgin","Caroline Vega",90000,34,50.75,34,"E","010SBS","23#MEDIUM","35#LINER","KALLIMA",1,"","","X","X","Shanae Codling","2018-6-18","JS","",0,"2019-10-16","2019-10-16"</v>
      </c>
      <c r="AC1221" t="s">
        <v>333</v>
      </c>
      <c r="AD1221" t="s">
        <v>332</v>
      </c>
      <c r="AE1221" t="str">
        <f t="shared" si="39"/>
        <v>INSERT INTO dash.Jobs VALUES (1293,14269,"QUAKER","2019-10-16","Ryan Hodgin","Caroline Vega",90000,34,50.75,34,"E","010SBS","23#MEDIUM","35#LINER","KALLIMA",1,"","","X","X","Shanae Codling","2018-6-18","JS","",0,"2019-10-16","2019-10-16");</v>
      </c>
    </row>
    <row r="1222" spans="1:31" x14ac:dyDescent="0.2">
      <c r="A1222">
        <v>1295</v>
      </c>
      <c r="B1222" s="8">
        <v>14271</v>
      </c>
      <c r="C1222" s="8" t="s">
        <v>69</v>
      </c>
      <c r="D1222" t="s">
        <v>28</v>
      </c>
      <c r="E1222" s="8" t="s">
        <v>358</v>
      </c>
      <c r="F1222" s="8" t="s">
        <v>363</v>
      </c>
      <c r="G1222" s="8">
        <v>30000</v>
      </c>
      <c r="H1222" s="8">
        <v>61.5</v>
      </c>
      <c r="I1222" s="8">
        <v>42.25</v>
      </c>
      <c r="J1222" s="8">
        <v>61.5</v>
      </c>
      <c r="K1222" s="8" t="s">
        <v>32</v>
      </c>
      <c r="L1222" s="8" t="s">
        <v>33</v>
      </c>
      <c r="M1222" s="8" t="s">
        <v>34</v>
      </c>
      <c r="N1222" s="8" t="s">
        <v>35</v>
      </c>
      <c r="O1222" s="8" t="s">
        <v>36</v>
      </c>
      <c r="P1222" s="8">
        <v>1</v>
      </c>
      <c r="Q1222" s="8" t="s">
        <v>37</v>
      </c>
      <c r="R1222" s="8" t="s">
        <v>37</v>
      </c>
      <c r="S1222" s="8" t="s">
        <v>38</v>
      </c>
      <c r="T1222" s="8" t="s">
        <v>38</v>
      </c>
      <c r="U1222" s="8" t="s">
        <v>371</v>
      </c>
      <c r="V1222" s="8" t="s">
        <v>218</v>
      </c>
      <c r="W1222" s="8" t="s">
        <v>76</v>
      </c>
      <c r="X1222" s="8" t="s">
        <v>37</v>
      </c>
      <c r="Y1222" s="8">
        <v>0</v>
      </c>
      <c r="Z1222" t="s">
        <v>28</v>
      </c>
      <c r="AA1222" t="s">
        <v>28</v>
      </c>
      <c r="AB1222" t="str">
        <f t="shared" si="38"/>
        <v>1295,14271,"PROMOTION IN MOTION","2019-10-16","Ryan Hodgin","Nancy Anthony",30000,61.5,42.25,61.5,"E","010SBS","23#MEDIUM","35#LINER","ANY",1,"","","X","X","Shanae Codling","2018-8-14","MS","",0,"2019-10-16","2019-10-16"</v>
      </c>
      <c r="AC1222" t="s">
        <v>333</v>
      </c>
      <c r="AD1222" t="s">
        <v>332</v>
      </c>
      <c r="AE1222" t="str">
        <f t="shared" si="39"/>
        <v>INSERT INTO dash.Jobs VALUES (1295,14271,"PROMOTION IN MOTION","2019-10-16","Ryan Hodgin","Nancy Anthony",30000,61.5,42.25,61.5,"E","010SBS","23#MEDIUM","35#LINER","ANY",1,"","","X","X","Shanae Codling","2018-8-14","MS","",0,"2019-10-16","2019-10-16");</v>
      </c>
    </row>
    <row r="1223" spans="1:31" x14ac:dyDescent="0.2">
      <c r="A1223">
        <v>1296</v>
      </c>
      <c r="B1223" s="8">
        <v>14272</v>
      </c>
      <c r="C1223" s="8" t="s">
        <v>149</v>
      </c>
      <c r="D1223" t="s">
        <v>28</v>
      </c>
      <c r="E1223" s="8" t="s">
        <v>358</v>
      </c>
      <c r="F1223" s="8" t="s">
        <v>362</v>
      </c>
      <c r="G1223" s="8">
        <v>22000</v>
      </c>
      <c r="H1223" s="8">
        <v>34</v>
      </c>
      <c r="I1223" s="8">
        <v>46.75</v>
      </c>
      <c r="J1223" s="8">
        <v>33.5</v>
      </c>
      <c r="K1223" s="8" t="s">
        <v>41</v>
      </c>
      <c r="L1223" s="8" t="s">
        <v>33</v>
      </c>
      <c r="M1223" s="8" t="s">
        <v>34</v>
      </c>
      <c r="N1223" s="8" t="s">
        <v>79</v>
      </c>
      <c r="O1223" s="8" t="s">
        <v>36</v>
      </c>
      <c r="P1223" s="8">
        <v>1</v>
      </c>
      <c r="Q1223" s="8" t="s">
        <v>37</v>
      </c>
      <c r="R1223" s="8" t="s">
        <v>37</v>
      </c>
      <c r="S1223" s="8" t="s">
        <v>38</v>
      </c>
      <c r="T1223" s="8" t="s">
        <v>94</v>
      </c>
      <c r="U1223" s="8" t="s">
        <v>371</v>
      </c>
      <c r="V1223" s="8" t="s">
        <v>244</v>
      </c>
      <c r="W1223" s="8" t="s">
        <v>338</v>
      </c>
      <c r="X1223" s="8" t="s">
        <v>37</v>
      </c>
      <c r="Y1223" s="8">
        <v>0</v>
      </c>
      <c r="Z1223" t="s">
        <v>28</v>
      </c>
      <c r="AA1223" t="s">
        <v>28</v>
      </c>
      <c r="AB1223" t="str">
        <f t="shared" si="38"/>
        <v>1296,14272,"FRATELLI BERETTA","2019-10-16","Ryan Hodgin","Fran Hice",22000,34,46.75,33.5,"B","010SBS","23#MEDIUM","33#MOTTLED ","ANY",1,"","","X","x","Shanae Codling","2018-7-30","JS","",0,"2019-10-16","2019-10-16"</v>
      </c>
      <c r="AC1223" t="s">
        <v>333</v>
      </c>
      <c r="AD1223" t="s">
        <v>332</v>
      </c>
      <c r="AE1223" t="str">
        <f t="shared" si="39"/>
        <v>INSERT INTO dash.Jobs VALUES (1296,14272,"FRATELLI BERETTA","2019-10-16","Ryan Hodgin","Fran Hice",22000,34,46.75,33.5,"B","010SBS","23#MEDIUM","33#MOTTLED ","ANY",1,"","","X","x","Shanae Codling","2018-7-30","JS","",0,"2019-10-16","2019-10-16");</v>
      </c>
    </row>
    <row r="1224" spans="1:31" x14ac:dyDescent="0.2">
      <c r="A1224">
        <v>1297</v>
      </c>
      <c r="B1224" s="8">
        <v>14273</v>
      </c>
      <c r="C1224" s="8" t="s">
        <v>149</v>
      </c>
      <c r="D1224" t="s">
        <v>28</v>
      </c>
      <c r="E1224" s="8" t="s">
        <v>358</v>
      </c>
      <c r="F1224" s="8" t="s">
        <v>362</v>
      </c>
      <c r="G1224" s="8">
        <v>26000</v>
      </c>
      <c r="H1224" s="8">
        <v>40</v>
      </c>
      <c r="I1224" s="8">
        <v>43.5</v>
      </c>
      <c r="J1224" s="8">
        <v>39.5</v>
      </c>
      <c r="K1224" s="8" t="s">
        <v>32</v>
      </c>
      <c r="L1224" s="8" t="s">
        <v>33</v>
      </c>
      <c r="M1224" s="8" t="s">
        <v>34</v>
      </c>
      <c r="N1224" s="8" t="s">
        <v>79</v>
      </c>
      <c r="O1224" s="8" t="s">
        <v>36</v>
      </c>
      <c r="P1224" s="8">
        <v>1</v>
      </c>
      <c r="Q1224" s="8" t="s">
        <v>37</v>
      </c>
      <c r="R1224" s="8" t="s">
        <v>37</v>
      </c>
      <c r="S1224" s="8" t="s">
        <v>38</v>
      </c>
      <c r="T1224" s="8" t="s">
        <v>38</v>
      </c>
      <c r="U1224" s="8" t="s">
        <v>371</v>
      </c>
      <c r="V1224" s="8" t="s">
        <v>244</v>
      </c>
      <c r="W1224" s="8" t="s">
        <v>338</v>
      </c>
      <c r="X1224" s="8" t="s">
        <v>37</v>
      </c>
      <c r="Y1224" s="8">
        <v>0</v>
      </c>
      <c r="Z1224" t="s">
        <v>28</v>
      </c>
      <c r="AA1224" t="s">
        <v>28</v>
      </c>
      <c r="AB1224" t="str">
        <f t="shared" si="38"/>
        <v>1297,14273,"FRATELLI BERETTA","2019-10-16","Ryan Hodgin","Fran Hice",26000,40,43.5,39.5,"E","010SBS","23#MEDIUM","33#MOTTLED ","ANY",1,"","","X","X","Shanae Codling","2018-7-30","JS","",0,"2019-10-16","2019-10-16"</v>
      </c>
      <c r="AC1224" t="s">
        <v>333</v>
      </c>
      <c r="AD1224" t="s">
        <v>332</v>
      </c>
      <c r="AE1224" t="str">
        <f t="shared" si="39"/>
        <v>INSERT INTO dash.Jobs VALUES (1297,14273,"FRATELLI BERETTA","2019-10-16","Ryan Hodgin","Fran Hice",26000,40,43.5,39.5,"E","010SBS","23#MEDIUM","33#MOTTLED ","ANY",1,"","","X","X","Shanae Codling","2018-7-30","JS","",0,"2019-10-16","2019-10-16");</v>
      </c>
    </row>
    <row r="1225" spans="1:31" x14ac:dyDescent="0.2">
      <c r="A1225">
        <v>1298</v>
      </c>
      <c r="B1225" s="8">
        <v>14274</v>
      </c>
      <c r="C1225" s="8" t="s">
        <v>39</v>
      </c>
      <c r="D1225" t="s">
        <v>28</v>
      </c>
      <c r="E1225" s="8" t="s">
        <v>358</v>
      </c>
      <c r="F1225" s="8" t="s">
        <v>360</v>
      </c>
      <c r="G1225" s="8">
        <v>20400</v>
      </c>
      <c r="H1225" s="8">
        <v>36</v>
      </c>
      <c r="I1225" s="8">
        <v>52</v>
      </c>
      <c r="J1225" s="8">
        <v>36</v>
      </c>
      <c r="K1225" s="8" t="s">
        <v>41</v>
      </c>
      <c r="L1225" s="8" t="s">
        <v>42</v>
      </c>
      <c r="M1225" s="8" t="s">
        <v>43</v>
      </c>
      <c r="N1225" s="8" t="s">
        <v>44</v>
      </c>
      <c r="O1225" s="8" t="s">
        <v>36</v>
      </c>
      <c r="P1225" s="8">
        <v>1</v>
      </c>
      <c r="Q1225" s="8" t="s">
        <v>37</v>
      </c>
      <c r="R1225" s="8" t="s">
        <v>37</v>
      </c>
      <c r="S1225" s="8" t="s">
        <v>38</v>
      </c>
      <c r="T1225" s="8" t="s">
        <v>38</v>
      </c>
      <c r="U1225" s="8" t="s">
        <v>371</v>
      </c>
      <c r="V1225" s="8" t="s">
        <v>235</v>
      </c>
      <c r="W1225" s="8" t="s">
        <v>338</v>
      </c>
      <c r="X1225" s="8" t="s">
        <v>37</v>
      </c>
      <c r="Y1225" s="8">
        <v>0</v>
      </c>
      <c r="Z1225" t="s">
        <v>28</v>
      </c>
      <c r="AA1225" t="s">
        <v>28</v>
      </c>
      <c r="AB1225" t="str">
        <f t="shared" si="38"/>
        <v>1298,14274,"REFRESCO","2019-10-16","Ryan Hodgin","Jeff Tejeda",20400,36,52,36,"B","014SBS","33#MEDIUM","50.5#LINER","ANY",1,"","","X","X","Shanae Codling","2018-4-23","JS","",0,"2019-10-16","2019-10-16"</v>
      </c>
      <c r="AC1225" t="s">
        <v>333</v>
      </c>
      <c r="AD1225" t="s">
        <v>332</v>
      </c>
      <c r="AE1225" t="str">
        <f t="shared" si="39"/>
        <v>INSERT INTO dash.Jobs VALUES (1298,14274,"REFRESCO","2019-10-16","Ryan Hodgin","Jeff Tejeda",20400,36,52,36,"B","014SBS","33#MEDIUM","50.5#LINER","ANY",1,"","","X","X","Shanae Codling","2018-4-23","JS","",0,"2019-10-16","2019-10-16");</v>
      </c>
    </row>
    <row r="1226" spans="1:31" x14ac:dyDescent="0.2">
      <c r="A1226">
        <v>1299</v>
      </c>
      <c r="B1226" s="8">
        <v>14275</v>
      </c>
      <c r="C1226" s="8" t="s">
        <v>54</v>
      </c>
      <c r="D1226" t="s">
        <v>28</v>
      </c>
      <c r="E1226" s="8" t="s">
        <v>358</v>
      </c>
      <c r="F1226" s="8" t="s">
        <v>363</v>
      </c>
      <c r="G1226" s="8">
        <v>48000</v>
      </c>
      <c r="H1226" s="8">
        <v>59.5</v>
      </c>
      <c r="I1226" s="8">
        <v>33.75</v>
      </c>
      <c r="J1226" s="8">
        <v>59.5</v>
      </c>
      <c r="K1226" s="8" t="s">
        <v>32</v>
      </c>
      <c r="L1226" s="8" t="s">
        <v>33</v>
      </c>
      <c r="M1226" s="8" t="s">
        <v>34</v>
      </c>
      <c r="N1226" s="8" t="s">
        <v>56</v>
      </c>
      <c r="O1226" s="8" t="s">
        <v>36</v>
      </c>
      <c r="P1226" s="8">
        <v>1</v>
      </c>
      <c r="Q1226" s="8" t="s">
        <v>37</v>
      </c>
      <c r="R1226" s="8" t="s">
        <v>37</v>
      </c>
      <c r="S1226" s="8" t="s">
        <v>38</v>
      </c>
      <c r="T1226" s="8" t="s">
        <v>38</v>
      </c>
      <c r="U1226" s="8" t="s">
        <v>371</v>
      </c>
      <c r="V1226" s="8" t="s">
        <v>218</v>
      </c>
      <c r="W1226" s="8" t="s">
        <v>148</v>
      </c>
      <c r="X1226" s="8" t="s">
        <v>37</v>
      </c>
      <c r="Y1226" s="8">
        <v>0</v>
      </c>
      <c r="Z1226" t="s">
        <v>28</v>
      </c>
      <c r="AA1226" t="s">
        <v>28</v>
      </c>
      <c r="AB1226" t="str">
        <f t="shared" si="38"/>
        <v>1299,14275,"KELLOGG'S","2019-10-16","Ryan Hodgin","Nancy Anthony",48000,59.5,33.75,59.5,"E","010SBS","23#MEDIUM","26#LINER","ANY",1,"","","X","X","Shanae Codling","2018-8-14","SC","",0,"2019-10-16","2019-10-16"</v>
      </c>
      <c r="AC1226" t="s">
        <v>333</v>
      </c>
      <c r="AD1226" t="s">
        <v>332</v>
      </c>
      <c r="AE1226" t="str">
        <f t="shared" si="39"/>
        <v>INSERT INTO dash.Jobs VALUES (1299,14275,"KELLOGG'S","2019-10-16","Ryan Hodgin","Nancy Anthony",48000,59.5,33.75,59.5,"E","010SBS","23#MEDIUM","26#LINER","ANY",1,"","","X","X","Shanae Codling","2018-8-14","SC","",0,"2019-10-16","2019-10-16");</v>
      </c>
    </row>
    <row r="1227" spans="1:31" x14ac:dyDescent="0.2">
      <c r="A1227">
        <v>1300</v>
      </c>
      <c r="B1227" s="8">
        <v>14276</v>
      </c>
      <c r="C1227" s="8" t="s">
        <v>54</v>
      </c>
      <c r="D1227" t="s">
        <v>28</v>
      </c>
      <c r="E1227" s="8" t="s">
        <v>358</v>
      </c>
      <c r="F1227" s="8" t="s">
        <v>363</v>
      </c>
      <c r="G1227" s="8">
        <v>55999.999999999993</v>
      </c>
      <c r="H1227" s="8">
        <v>59.5</v>
      </c>
      <c r="I1227" s="8">
        <v>33.75</v>
      </c>
      <c r="J1227" s="8">
        <v>59.5</v>
      </c>
      <c r="K1227" s="8" t="s">
        <v>32</v>
      </c>
      <c r="L1227" s="8" t="s">
        <v>33</v>
      </c>
      <c r="M1227" s="8" t="s">
        <v>34</v>
      </c>
      <c r="N1227" s="8" t="s">
        <v>56</v>
      </c>
      <c r="O1227" s="8" t="s">
        <v>36</v>
      </c>
      <c r="P1227" s="8">
        <v>1</v>
      </c>
      <c r="Q1227" s="8" t="s">
        <v>37</v>
      </c>
      <c r="R1227" s="8" t="s">
        <v>37</v>
      </c>
      <c r="S1227" s="8" t="s">
        <v>38</v>
      </c>
      <c r="T1227" s="8" t="s">
        <v>38</v>
      </c>
      <c r="U1227" s="8" t="s">
        <v>371</v>
      </c>
      <c r="V1227" s="8" t="s">
        <v>214</v>
      </c>
      <c r="W1227" s="8" t="s">
        <v>338</v>
      </c>
      <c r="X1227" s="8" t="s">
        <v>37</v>
      </c>
      <c r="Y1227" s="8">
        <v>0</v>
      </c>
      <c r="Z1227" t="s">
        <v>28</v>
      </c>
      <c r="AA1227" t="s">
        <v>28</v>
      </c>
      <c r="AB1227" t="str">
        <f t="shared" si="38"/>
        <v>1300,14276,"KELLOGG'S","2019-10-16","Ryan Hodgin","Nancy Anthony",56000,59.5,33.75,59.5,"E","010SBS","23#MEDIUM","26#LINER","ANY",1,"","","X","X","Shanae Codling","2018-6-18","JS","",0,"2019-10-16","2019-10-16"</v>
      </c>
      <c r="AC1227" t="s">
        <v>333</v>
      </c>
      <c r="AD1227" t="s">
        <v>332</v>
      </c>
      <c r="AE1227" t="str">
        <f t="shared" si="39"/>
        <v>INSERT INTO dash.Jobs VALUES (1300,14276,"KELLOGG'S","2019-10-16","Ryan Hodgin","Nancy Anthony",56000,59.5,33.75,59.5,"E","010SBS","23#MEDIUM","26#LINER","ANY",1,"","","X","X","Shanae Codling","2018-6-18","JS","",0,"2019-10-16","2019-10-16");</v>
      </c>
    </row>
    <row r="1228" spans="1:31" x14ac:dyDescent="0.2">
      <c r="A1228">
        <v>1301</v>
      </c>
      <c r="B1228" s="8">
        <v>14277</v>
      </c>
      <c r="C1228" s="8" t="s">
        <v>54</v>
      </c>
      <c r="D1228" t="s">
        <v>28</v>
      </c>
      <c r="E1228" s="8" t="s">
        <v>358</v>
      </c>
      <c r="F1228" s="8" t="s">
        <v>363</v>
      </c>
      <c r="G1228" s="8">
        <v>40000</v>
      </c>
      <c r="H1228" s="8">
        <v>54.5</v>
      </c>
      <c r="I1228" s="8">
        <v>33.75</v>
      </c>
      <c r="J1228" s="8">
        <v>54</v>
      </c>
      <c r="K1228" s="8" t="s">
        <v>32</v>
      </c>
      <c r="L1228" s="8" t="s">
        <v>33</v>
      </c>
      <c r="M1228" s="8" t="s">
        <v>34</v>
      </c>
      <c r="N1228" s="8" t="s">
        <v>56</v>
      </c>
      <c r="O1228" s="8" t="s">
        <v>36</v>
      </c>
      <c r="P1228" s="8">
        <v>1</v>
      </c>
      <c r="Q1228" s="8" t="s">
        <v>37</v>
      </c>
      <c r="R1228" s="8" t="s">
        <v>37</v>
      </c>
      <c r="S1228" s="8" t="s">
        <v>38</v>
      </c>
      <c r="T1228" s="8" t="s">
        <v>94</v>
      </c>
      <c r="U1228" s="8" t="s">
        <v>371</v>
      </c>
      <c r="V1228" s="8" t="s">
        <v>209</v>
      </c>
      <c r="W1228" s="8" t="s">
        <v>338</v>
      </c>
      <c r="X1228" s="8" t="s">
        <v>37</v>
      </c>
      <c r="Y1228" s="8">
        <v>0</v>
      </c>
      <c r="Z1228" t="s">
        <v>28</v>
      </c>
      <c r="AA1228" t="s">
        <v>28</v>
      </c>
      <c r="AB1228" t="str">
        <f t="shared" si="38"/>
        <v>1301,14277,"KELLOGG'S","2019-10-16","Ryan Hodgin","Nancy Anthony",40000,54.5,33.75,54,"E","010SBS","23#MEDIUM","26#LINER","ANY",1,"","","X","x","Shanae Codling","2018-3-12","JS","",0,"2019-10-16","2019-10-16"</v>
      </c>
      <c r="AC1228" t="s">
        <v>333</v>
      </c>
      <c r="AD1228" t="s">
        <v>332</v>
      </c>
      <c r="AE1228" t="str">
        <f t="shared" si="39"/>
        <v>INSERT INTO dash.Jobs VALUES (1301,14277,"KELLOGG'S","2019-10-16","Ryan Hodgin","Nancy Anthony",40000,54.5,33.75,54,"E","010SBS","23#MEDIUM","26#LINER","ANY",1,"","","X","x","Shanae Codling","2018-3-12","JS","",0,"2019-10-16","2019-10-16");</v>
      </c>
    </row>
    <row r="1229" spans="1:31" x14ac:dyDescent="0.2">
      <c r="A1229">
        <v>1302</v>
      </c>
      <c r="B1229" s="8">
        <v>14278</v>
      </c>
      <c r="C1229" s="8" t="s">
        <v>54</v>
      </c>
      <c r="D1229" t="s">
        <v>28</v>
      </c>
      <c r="E1229" s="8" t="s">
        <v>358</v>
      </c>
      <c r="F1229" s="8" t="s">
        <v>363</v>
      </c>
      <c r="G1229" s="8">
        <v>75000</v>
      </c>
      <c r="H1229" s="8">
        <v>36</v>
      </c>
      <c r="I1229" s="8">
        <v>56</v>
      </c>
      <c r="J1229" s="8">
        <v>34.5</v>
      </c>
      <c r="K1229" s="8" t="s">
        <v>32</v>
      </c>
      <c r="L1229" s="8" t="s">
        <v>33</v>
      </c>
      <c r="M1229" s="8" t="s">
        <v>34</v>
      </c>
      <c r="N1229" s="8" t="s">
        <v>35</v>
      </c>
      <c r="O1229" s="8" t="s">
        <v>36</v>
      </c>
      <c r="P1229" s="8">
        <v>1</v>
      </c>
      <c r="Q1229" s="8" t="s">
        <v>37</v>
      </c>
      <c r="R1229" s="8" t="s">
        <v>37</v>
      </c>
      <c r="S1229" s="8" t="s">
        <v>38</v>
      </c>
      <c r="T1229" s="8" t="s">
        <v>38</v>
      </c>
      <c r="U1229" s="8" t="s">
        <v>371</v>
      </c>
      <c r="V1229" s="8" t="s">
        <v>218</v>
      </c>
      <c r="W1229" s="8" t="s">
        <v>148</v>
      </c>
      <c r="X1229" s="8" t="s">
        <v>37</v>
      </c>
      <c r="Y1229" s="8">
        <v>0</v>
      </c>
      <c r="Z1229" t="s">
        <v>28</v>
      </c>
      <c r="AA1229" t="s">
        <v>28</v>
      </c>
      <c r="AB1229" t="str">
        <f t="shared" si="38"/>
        <v>1302,14278,"KELLOGG'S","2019-10-16","Ryan Hodgin","Nancy Anthony",75000,36,56,34.5,"E","010SBS","23#MEDIUM","35#LINER","ANY",1,"","","X","X","Shanae Codling","2018-8-14","SC","",0,"2019-10-16","2019-10-16"</v>
      </c>
      <c r="AC1229" t="s">
        <v>333</v>
      </c>
      <c r="AD1229" t="s">
        <v>332</v>
      </c>
      <c r="AE1229" t="str">
        <f t="shared" si="39"/>
        <v>INSERT INTO dash.Jobs VALUES (1302,14278,"KELLOGG'S","2019-10-16","Ryan Hodgin","Nancy Anthony",75000,36,56,34.5,"E","010SBS","23#MEDIUM","35#LINER","ANY",1,"","","X","X","Shanae Codling","2018-8-14","SC","",0,"2019-10-16","2019-10-16");</v>
      </c>
    </row>
    <row r="1230" spans="1:31" x14ac:dyDescent="0.2">
      <c r="A1230">
        <v>1303</v>
      </c>
      <c r="B1230" s="8">
        <v>14279</v>
      </c>
      <c r="C1230" s="8" t="s">
        <v>54</v>
      </c>
      <c r="D1230" t="s">
        <v>28</v>
      </c>
      <c r="E1230" s="8" t="s">
        <v>358</v>
      </c>
      <c r="F1230" s="8" t="s">
        <v>363</v>
      </c>
      <c r="G1230" s="8">
        <v>60000</v>
      </c>
      <c r="H1230" s="8">
        <v>36</v>
      </c>
      <c r="I1230" s="8">
        <v>56</v>
      </c>
      <c r="J1230" s="8">
        <v>34.5</v>
      </c>
      <c r="K1230" s="8" t="s">
        <v>32</v>
      </c>
      <c r="L1230" s="8" t="s">
        <v>33</v>
      </c>
      <c r="M1230" s="8" t="s">
        <v>34</v>
      </c>
      <c r="N1230" s="8" t="s">
        <v>35</v>
      </c>
      <c r="O1230" s="8" t="s">
        <v>36</v>
      </c>
      <c r="P1230" s="8">
        <v>1</v>
      </c>
      <c r="Q1230" s="8" t="s">
        <v>37</v>
      </c>
      <c r="R1230" s="8" t="s">
        <v>37</v>
      </c>
      <c r="S1230" s="8" t="s">
        <v>38</v>
      </c>
      <c r="T1230" s="8" t="s">
        <v>94</v>
      </c>
      <c r="U1230" s="8" t="s">
        <v>371</v>
      </c>
      <c r="V1230" s="8" t="s">
        <v>209</v>
      </c>
      <c r="W1230" s="8" t="s">
        <v>338</v>
      </c>
      <c r="X1230" s="8" t="s">
        <v>37</v>
      </c>
      <c r="Y1230" s="8">
        <v>0</v>
      </c>
      <c r="Z1230" t="s">
        <v>28</v>
      </c>
      <c r="AA1230" t="s">
        <v>28</v>
      </c>
      <c r="AB1230" t="str">
        <f t="shared" si="38"/>
        <v>1303,14279,"KELLOGG'S","2019-10-16","Ryan Hodgin","Nancy Anthony",60000,36,56,34.5,"E","010SBS","23#MEDIUM","35#LINER","ANY",1,"","","X","x","Shanae Codling","2018-3-12","JS","",0,"2019-10-16","2019-10-16"</v>
      </c>
      <c r="AC1230" t="s">
        <v>333</v>
      </c>
      <c r="AD1230" t="s">
        <v>332</v>
      </c>
      <c r="AE1230" t="str">
        <f t="shared" si="39"/>
        <v>INSERT INTO dash.Jobs VALUES (1303,14279,"KELLOGG'S","2019-10-16","Ryan Hodgin","Nancy Anthony",60000,36,56,34.5,"E","010SBS","23#MEDIUM","35#LINER","ANY",1,"","","X","x","Shanae Codling","2018-3-12","JS","",0,"2019-10-16","2019-10-16");</v>
      </c>
    </row>
    <row r="1231" spans="1:31" x14ac:dyDescent="0.2">
      <c r="A1231">
        <v>1304</v>
      </c>
      <c r="B1231" s="8">
        <v>14280</v>
      </c>
      <c r="C1231" s="8" t="s">
        <v>102</v>
      </c>
      <c r="D1231" t="s">
        <v>28</v>
      </c>
      <c r="E1231" s="8" t="s">
        <v>358</v>
      </c>
      <c r="F1231" s="8" t="s">
        <v>362</v>
      </c>
      <c r="G1231" s="8">
        <v>12000</v>
      </c>
      <c r="H1231" s="8">
        <v>32.25</v>
      </c>
      <c r="I1231" s="8">
        <v>51</v>
      </c>
      <c r="J1231" s="8">
        <v>30</v>
      </c>
      <c r="K1231" s="8" t="s">
        <v>32</v>
      </c>
      <c r="L1231" s="8" t="s">
        <v>33</v>
      </c>
      <c r="M1231" s="8" t="s">
        <v>34</v>
      </c>
      <c r="N1231" s="8" t="s">
        <v>35</v>
      </c>
      <c r="O1231" s="8" t="s">
        <v>89</v>
      </c>
      <c r="P1231" s="8">
        <v>1</v>
      </c>
      <c r="Q1231" s="8" t="s">
        <v>37</v>
      </c>
      <c r="R1231" s="8" t="s">
        <v>37</v>
      </c>
      <c r="S1231" s="8" t="s">
        <v>38</v>
      </c>
      <c r="T1231" s="8" t="s">
        <v>38</v>
      </c>
      <c r="U1231" s="8" t="s">
        <v>371</v>
      </c>
      <c r="V1231" s="8" t="s">
        <v>228</v>
      </c>
      <c r="W1231" s="8" t="s">
        <v>338</v>
      </c>
      <c r="X1231" s="8" t="s">
        <v>37</v>
      </c>
      <c r="Y1231" s="8">
        <v>0</v>
      </c>
      <c r="Z1231" t="s">
        <v>28</v>
      </c>
      <c r="AA1231" t="s">
        <v>28</v>
      </c>
      <c r="AB1231" t="str">
        <f t="shared" si="38"/>
        <v>1304,14280,"STEPHEN GOULD","2019-10-16","Ryan Hodgin","Fran Hice",12000,32.25,51,30,"E","010SBS","23#MEDIUM","35#LINER","M-REAL",1,"","","X","X","Shanae Codling","2018-4-28","JS","",0,"2019-10-16","2019-10-16"</v>
      </c>
      <c r="AC1231" t="s">
        <v>333</v>
      </c>
      <c r="AD1231" t="s">
        <v>332</v>
      </c>
      <c r="AE1231" t="str">
        <f t="shared" si="39"/>
        <v>INSERT INTO dash.Jobs VALUES (1304,14280,"STEPHEN GOULD","2019-10-16","Ryan Hodgin","Fran Hice",12000,32.25,51,30,"E","010SBS","23#MEDIUM","35#LINER","M-REAL",1,"","","X","X","Shanae Codling","2018-4-28","JS","",0,"2019-10-16","2019-10-16");</v>
      </c>
    </row>
    <row r="1232" spans="1:31" x14ac:dyDescent="0.2">
      <c r="A1232">
        <v>1305</v>
      </c>
      <c r="B1232" s="8">
        <v>14281</v>
      </c>
      <c r="C1232" s="8" t="s">
        <v>29</v>
      </c>
      <c r="D1232" t="s">
        <v>28</v>
      </c>
      <c r="E1232" s="8" t="s">
        <v>358</v>
      </c>
      <c r="F1232" s="8" t="s">
        <v>366</v>
      </c>
      <c r="G1232" s="8">
        <v>7800</v>
      </c>
      <c r="H1232" s="8">
        <v>36</v>
      </c>
      <c r="I1232" s="8">
        <v>55.75</v>
      </c>
      <c r="J1232" s="8">
        <v>34.5</v>
      </c>
      <c r="K1232" s="8" t="s">
        <v>41</v>
      </c>
      <c r="L1232" s="8" t="s">
        <v>33</v>
      </c>
      <c r="M1232" s="8" t="s">
        <v>43</v>
      </c>
      <c r="N1232" s="8" t="s">
        <v>48</v>
      </c>
      <c r="O1232" s="8" t="s">
        <v>36</v>
      </c>
      <c r="P1232" s="8">
        <v>1</v>
      </c>
      <c r="Q1232" s="8" t="s">
        <v>37</v>
      </c>
      <c r="R1232" s="8" t="s">
        <v>37</v>
      </c>
      <c r="S1232" s="8" t="s">
        <v>38</v>
      </c>
      <c r="T1232" s="8" t="s">
        <v>38</v>
      </c>
      <c r="U1232" s="8" t="s">
        <v>371</v>
      </c>
      <c r="V1232" s="8" t="s">
        <v>223</v>
      </c>
      <c r="W1232" s="8" t="s">
        <v>148</v>
      </c>
      <c r="X1232" s="8" t="s">
        <v>37</v>
      </c>
      <c r="Y1232" s="8">
        <v>0</v>
      </c>
      <c r="Z1232" t="s">
        <v>28</v>
      </c>
      <c r="AA1232" t="s">
        <v>28</v>
      </c>
      <c r="AB1232" t="str">
        <f t="shared" si="38"/>
        <v>1305,14281,"WHITE WAVE","2019-10-16","Ryan Hodgin","Caroline Vega",7800,36,55.75,34.5,"B","010SBS","33#MEDIUM","42#LINER","ANY",1,"","","X","X","Shanae Codling","2018-3-22","SC","",0,"2019-10-16","2019-10-16"</v>
      </c>
      <c r="AC1232" t="s">
        <v>333</v>
      </c>
      <c r="AD1232" t="s">
        <v>332</v>
      </c>
      <c r="AE1232" t="str">
        <f t="shared" si="39"/>
        <v>INSERT INTO dash.Jobs VALUES (1305,14281,"WHITE WAVE","2019-10-16","Ryan Hodgin","Caroline Vega",7800,36,55.75,34.5,"B","010SBS","33#MEDIUM","42#LINER","ANY",1,"","","X","X","Shanae Codling","2018-3-22","SC","",0,"2019-10-16","2019-10-16");</v>
      </c>
    </row>
    <row r="1233" spans="1:31" x14ac:dyDescent="0.2">
      <c r="A1233">
        <v>1306</v>
      </c>
      <c r="B1233" s="8">
        <v>14282</v>
      </c>
      <c r="C1233" s="8" t="s">
        <v>29</v>
      </c>
      <c r="D1233" t="s">
        <v>28</v>
      </c>
      <c r="E1233" s="8" t="s">
        <v>358</v>
      </c>
      <c r="F1233" s="8" t="s">
        <v>366</v>
      </c>
      <c r="G1233" s="8">
        <v>120000</v>
      </c>
      <c r="H1233" s="8">
        <v>59.5</v>
      </c>
      <c r="I1233" s="8">
        <v>39</v>
      </c>
      <c r="J1233" s="8">
        <v>59.5</v>
      </c>
      <c r="K1233" s="8" t="s">
        <v>41</v>
      </c>
      <c r="L1233" s="8" t="s">
        <v>33</v>
      </c>
      <c r="M1233" s="8" t="s">
        <v>34</v>
      </c>
      <c r="N1233" s="8" t="s">
        <v>35</v>
      </c>
      <c r="O1233" s="8" t="s">
        <v>36</v>
      </c>
      <c r="P1233" s="8">
        <v>1</v>
      </c>
      <c r="Q1233" s="8" t="s">
        <v>37</v>
      </c>
      <c r="R1233" s="8" t="s">
        <v>37</v>
      </c>
      <c r="S1233" s="8" t="s">
        <v>38</v>
      </c>
      <c r="T1233" s="8" t="s">
        <v>38</v>
      </c>
      <c r="U1233" s="8" t="s">
        <v>371</v>
      </c>
      <c r="V1233" s="8" t="s">
        <v>207</v>
      </c>
      <c r="W1233" s="8" t="s">
        <v>63</v>
      </c>
      <c r="X1233" s="8" t="s">
        <v>37</v>
      </c>
      <c r="Y1233" s="8">
        <v>0</v>
      </c>
      <c r="Z1233" t="s">
        <v>28</v>
      </c>
      <c r="AA1233" t="s">
        <v>28</v>
      </c>
      <c r="AB1233" t="str">
        <f t="shared" si="38"/>
        <v>1306,14282,"WHITE WAVE","2019-10-16","Ryan Hodgin","Caroline Vega",120000,59.5,39,59.5,"B","010SBS","23#MEDIUM","35#LINER","ANY",1,"","","X","X","Shanae Codling","2018-8-24","N/A","",0,"2019-10-16","2019-10-16"</v>
      </c>
      <c r="AC1233" t="s">
        <v>333</v>
      </c>
      <c r="AD1233" t="s">
        <v>332</v>
      </c>
      <c r="AE1233" t="str">
        <f t="shared" si="39"/>
        <v>INSERT INTO dash.Jobs VALUES (1306,14282,"WHITE WAVE","2019-10-16","Ryan Hodgin","Caroline Vega",120000,59.5,39,59.5,"B","010SBS","23#MEDIUM","35#LINER","ANY",1,"","","X","X","Shanae Codling","2018-8-24","N/A","",0,"2019-10-16","2019-10-16");</v>
      </c>
    </row>
    <row r="1234" spans="1:31" x14ac:dyDescent="0.2">
      <c r="A1234">
        <v>1307</v>
      </c>
      <c r="B1234" s="8">
        <v>14283</v>
      </c>
      <c r="C1234" s="8" t="s">
        <v>68</v>
      </c>
      <c r="D1234" t="s">
        <v>28</v>
      </c>
      <c r="E1234" s="8" t="s">
        <v>358</v>
      </c>
      <c r="F1234" s="8" t="s">
        <v>360</v>
      </c>
      <c r="G1234" s="8">
        <v>210000</v>
      </c>
      <c r="H1234" s="8">
        <v>43.5</v>
      </c>
      <c r="I1234" s="8">
        <v>53.5</v>
      </c>
      <c r="J1234" s="8">
        <v>43.5</v>
      </c>
      <c r="K1234" s="8" t="s">
        <v>32</v>
      </c>
      <c r="L1234" s="8" t="s">
        <v>33</v>
      </c>
      <c r="M1234" s="8" t="s">
        <v>34</v>
      </c>
      <c r="N1234" s="8" t="s">
        <v>35</v>
      </c>
      <c r="O1234" s="8" t="s">
        <v>36</v>
      </c>
      <c r="P1234" s="8">
        <v>1</v>
      </c>
      <c r="Q1234" s="8" t="s">
        <v>37</v>
      </c>
      <c r="R1234" s="8" t="s">
        <v>37</v>
      </c>
      <c r="S1234" s="8" t="s">
        <v>38</v>
      </c>
      <c r="T1234" s="8" t="s">
        <v>38</v>
      </c>
      <c r="U1234" s="8" t="s">
        <v>371</v>
      </c>
      <c r="V1234" s="8" t="s">
        <v>207</v>
      </c>
      <c r="W1234" s="8" t="s">
        <v>148</v>
      </c>
      <c r="X1234" s="8" t="s">
        <v>37</v>
      </c>
      <c r="Y1234" s="8">
        <v>0</v>
      </c>
      <c r="Z1234" t="s">
        <v>28</v>
      </c>
      <c r="AA1234" t="s">
        <v>28</v>
      </c>
      <c r="AB1234" t="str">
        <f t="shared" si="38"/>
        <v>1307,14283,"FRITO-LAY","2019-10-16","Ryan Hodgin","Jeff Tejeda",210000,43.5,53.5,43.5,"E","010SBS","23#MEDIUM","35#LINER","ANY",1,"","","X","X","Shanae Codling","2018-8-24","SC","",0,"2019-10-16","2019-10-16"</v>
      </c>
      <c r="AC1234" t="s">
        <v>333</v>
      </c>
      <c r="AD1234" t="s">
        <v>332</v>
      </c>
      <c r="AE1234" t="str">
        <f t="shared" si="39"/>
        <v>INSERT INTO dash.Jobs VALUES (1307,14283,"FRITO-LAY","2019-10-16","Ryan Hodgin","Jeff Tejeda",210000,43.5,53.5,43.5,"E","010SBS","23#MEDIUM","35#LINER","ANY",1,"","","X","X","Shanae Codling","2018-8-24","SC","",0,"2019-10-16","2019-10-16");</v>
      </c>
    </row>
    <row r="1235" spans="1:31" x14ac:dyDescent="0.2">
      <c r="A1235">
        <v>1308</v>
      </c>
      <c r="B1235" s="8">
        <v>14284</v>
      </c>
      <c r="C1235" s="8" t="s">
        <v>39</v>
      </c>
      <c r="D1235" t="s">
        <v>28</v>
      </c>
      <c r="E1235" s="8" t="s">
        <v>367</v>
      </c>
      <c r="F1235" s="8" t="s">
        <v>360</v>
      </c>
      <c r="G1235" s="8">
        <v>20400</v>
      </c>
      <c r="H1235" s="8">
        <v>36</v>
      </c>
      <c r="I1235" s="8">
        <v>52</v>
      </c>
      <c r="J1235" s="8">
        <v>36</v>
      </c>
      <c r="K1235" s="8" t="s">
        <v>41</v>
      </c>
      <c r="L1235" s="8" t="s">
        <v>42</v>
      </c>
      <c r="M1235" s="8" t="s">
        <v>43</v>
      </c>
      <c r="N1235" s="8" t="s">
        <v>44</v>
      </c>
      <c r="O1235" s="8" t="s">
        <v>36</v>
      </c>
      <c r="P1235" s="8">
        <v>1</v>
      </c>
      <c r="Q1235" s="8" t="s">
        <v>37</v>
      </c>
      <c r="R1235" s="8" t="s">
        <v>37</v>
      </c>
      <c r="S1235" s="8" t="s">
        <v>38</v>
      </c>
      <c r="T1235" s="8" t="s">
        <v>38</v>
      </c>
      <c r="U1235" s="8" t="s">
        <v>371</v>
      </c>
      <c r="V1235" s="8" t="s">
        <v>225</v>
      </c>
      <c r="W1235" s="8" t="s">
        <v>338</v>
      </c>
      <c r="X1235" s="8" t="s">
        <v>37</v>
      </c>
      <c r="Y1235" s="8">
        <v>0</v>
      </c>
      <c r="Z1235" t="s">
        <v>28</v>
      </c>
      <c r="AA1235" t="s">
        <v>28</v>
      </c>
      <c r="AB1235" t="str">
        <f t="shared" si="38"/>
        <v>1308,14284,"REFRESCO","2019-10-16","Tom Gottberg","Jeff Tejeda",20400,36,52,36,"B","014SBS","33#MEDIUM","50.5#LINER","ANY",1,"","","X","X","Shanae Codling","2018-4-16","JS","",0,"2019-10-16","2019-10-16"</v>
      </c>
      <c r="AC1235" t="s">
        <v>333</v>
      </c>
      <c r="AD1235" t="s">
        <v>332</v>
      </c>
      <c r="AE1235" t="str">
        <f t="shared" si="39"/>
        <v>INSERT INTO dash.Jobs VALUES (1308,14284,"REFRESCO","2019-10-16","Tom Gottberg","Jeff Tejeda",20400,36,52,36,"B","014SBS","33#MEDIUM","50.5#LINER","ANY",1,"","","X","X","Shanae Codling","2018-4-16","JS","",0,"2019-10-16","2019-10-16");</v>
      </c>
    </row>
    <row r="1236" spans="1:31" x14ac:dyDescent="0.2">
      <c r="A1236">
        <v>1309</v>
      </c>
      <c r="B1236" s="8">
        <v>14285</v>
      </c>
      <c r="C1236" s="8" t="s">
        <v>54</v>
      </c>
      <c r="D1236" t="s">
        <v>28</v>
      </c>
      <c r="E1236" s="8" t="s">
        <v>358</v>
      </c>
      <c r="F1236" s="8" t="s">
        <v>363</v>
      </c>
      <c r="G1236" s="8">
        <v>60000</v>
      </c>
      <c r="H1236" s="8">
        <v>38.5</v>
      </c>
      <c r="I1236" s="8">
        <v>60</v>
      </c>
      <c r="J1236" s="8">
        <v>37.5</v>
      </c>
      <c r="K1236" s="8" t="s">
        <v>32</v>
      </c>
      <c r="L1236" s="8" t="s">
        <v>33</v>
      </c>
      <c r="M1236" s="8" t="s">
        <v>34</v>
      </c>
      <c r="N1236" s="8" t="s">
        <v>35</v>
      </c>
      <c r="O1236" s="8" t="s">
        <v>36</v>
      </c>
      <c r="P1236" s="8">
        <v>1</v>
      </c>
      <c r="Q1236" s="8" t="s">
        <v>37</v>
      </c>
      <c r="R1236" s="8" t="s">
        <v>37</v>
      </c>
      <c r="S1236" s="8" t="s">
        <v>38</v>
      </c>
      <c r="T1236" s="8" t="s">
        <v>38</v>
      </c>
      <c r="U1236" s="8" t="s">
        <v>371</v>
      </c>
      <c r="V1236" s="8" t="s">
        <v>218</v>
      </c>
      <c r="W1236" s="8" t="s">
        <v>148</v>
      </c>
      <c r="X1236" s="8" t="s">
        <v>37</v>
      </c>
      <c r="Y1236" s="8">
        <v>0</v>
      </c>
      <c r="Z1236" t="s">
        <v>28</v>
      </c>
      <c r="AA1236" t="s">
        <v>28</v>
      </c>
      <c r="AB1236" t="str">
        <f t="shared" si="38"/>
        <v>1309,14285,"KELLOGG'S","2019-10-16","Ryan Hodgin","Nancy Anthony",60000,38.5,60,37.5,"E","010SBS","23#MEDIUM","35#LINER","ANY",1,"","","X","X","Shanae Codling","2018-8-14","SC","",0,"2019-10-16","2019-10-16"</v>
      </c>
      <c r="AC1236" t="s">
        <v>333</v>
      </c>
      <c r="AD1236" t="s">
        <v>332</v>
      </c>
      <c r="AE1236" t="str">
        <f t="shared" si="39"/>
        <v>INSERT INTO dash.Jobs VALUES (1309,14285,"KELLOGG'S","2019-10-16","Ryan Hodgin","Nancy Anthony",60000,38.5,60,37.5,"E","010SBS","23#MEDIUM","35#LINER","ANY",1,"","","X","X","Shanae Codling","2018-8-14","SC","",0,"2019-10-16","2019-10-16");</v>
      </c>
    </row>
    <row r="1237" spans="1:31" x14ac:dyDescent="0.2">
      <c r="A1237">
        <v>1310</v>
      </c>
      <c r="B1237" s="8">
        <v>14286</v>
      </c>
      <c r="C1237" s="8" t="s">
        <v>54</v>
      </c>
      <c r="D1237" t="s">
        <v>28</v>
      </c>
      <c r="E1237" s="8" t="s">
        <v>358</v>
      </c>
      <c r="F1237" s="8" t="s">
        <v>363</v>
      </c>
      <c r="G1237" s="8">
        <v>60000</v>
      </c>
      <c r="H1237" s="8">
        <v>59.5</v>
      </c>
      <c r="I1237" s="8">
        <v>33.75</v>
      </c>
      <c r="J1237" s="8">
        <v>59.5</v>
      </c>
      <c r="K1237" s="8" t="s">
        <v>32</v>
      </c>
      <c r="L1237" s="8" t="s">
        <v>33</v>
      </c>
      <c r="M1237" s="8" t="s">
        <v>34</v>
      </c>
      <c r="N1237" s="8" t="s">
        <v>56</v>
      </c>
      <c r="O1237" s="8" t="s">
        <v>36</v>
      </c>
      <c r="P1237" s="8">
        <v>1</v>
      </c>
      <c r="Q1237" s="8" t="s">
        <v>37</v>
      </c>
      <c r="R1237" s="8" t="s">
        <v>37</v>
      </c>
      <c r="S1237" s="8" t="s">
        <v>38</v>
      </c>
      <c r="T1237" s="8" t="s">
        <v>38</v>
      </c>
      <c r="U1237" s="8" t="s">
        <v>371</v>
      </c>
      <c r="V1237" s="8" t="s">
        <v>240</v>
      </c>
      <c r="W1237" s="8" t="s">
        <v>148</v>
      </c>
      <c r="X1237" s="8" t="s">
        <v>37</v>
      </c>
      <c r="Y1237" s="8">
        <v>0</v>
      </c>
      <c r="Z1237" t="s">
        <v>28</v>
      </c>
      <c r="AA1237" t="s">
        <v>28</v>
      </c>
      <c r="AB1237" t="str">
        <f t="shared" si="38"/>
        <v>1310,14286,"KELLOGG'S","2019-10-16","Ryan Hodgin","Nancy Anthony",60000,59.5,33.75,59.5,"E","010SBS","23#MEDIUM","26#LINER","ANY",1,"","","X","X","Shanae Codling","2018-9-7","SC","",0,"2019-10-16","2019-10-16"</v>
      </c>
      <c r="AC1237" t="s">
        <v>333</v>
      </c>
      <c r="AD1237" t="s">
        <v>332</v>
      </c>
      <c r="AE1237" t="str">
        <f t="shared" si="39"/>
        <v>INSERT INTO dash.Jobs VALUES (1310,14286,"KELLOGG'S","2019-10-16","Ryan Hodgin","Nancy Anthony",60000,59.5,33.75,59.5,"E","010SBS","23#MEDIUM","26#LINER","ANY",1,"","","X","X","Shanae Codling","2018-9-7","SC","",0,"2019-10-16","2019-10-16");</v>
      </c>
    </row>
    <row r="1238" spans="1:31" x14ac:dyDescent="0.2">
      <c r="A1238">
        <v>1311</v>
      </c>
      <c r="B1238" s="8">
        <v>14287</v>
      </c>
      <c r="C1238" s="8" t="s">
        <v>54</v>
      </c>
      <c r="D1238" t="s">
        <v>28</v>
      </c>
      <c r="E1238" s="8" t="s">
        <v>358</v>
      </c>
      <c r="F1238" s="8" t="s">
        <v>363</v>
      </c>
      <c r="G1238" s="8">
        <v>60000</v>
      </c>
      <c r="H1238" s="8">
        <v>36</v>
      </c>
      <c r="I1238" s="8">
        <v>60</v>
      </c>
      <c r="J1238" s="8">
        <v>35</v>
      </c>
      <c r="K1238" s="8" t="s">
        <v>32</v>
      </c>
      <c r="L1238" s="8" t="s">
        <v>33</v>
      </c>
      <c r="M1238" s="8" t="s">
        <v>34</v>
      </c>
      <c r="N1238" s="8" t="s">
        <v>35</v>
      </c>
      <c r="O1238" s="8" t="s">
        <v>36</v>
      </c>
      <c r="P1238" s="8">
        <v>1</v>
      </c>
      <c r="Q1238" s="8" t="s">
        <v>37</v>
      </c>
      <c r="R1238" s="8" t="s">
        <v>37</v>
      </c>
      <c r="S1238" s="8" t="s">
        <v>38</v>
      </c>
      <c r="T1238" s="8" t="s">
        <v>38</v>
      </c>
      <c r="U1238" s="8" t="s">
        <v>371</v>
      </c>
      <c r="V1238" s="8" t="s">
        <v>218</v>
      </c>
      <c r="W1238" s="8" t="s">
        <v>148</v>
      </c>
      <c r="X1238" s="8" t="s">
        <v>37</v>
      </c>
      <c r="Y1238" s="8">
        <v>0</v>
      </c>
      <c r="Z1238" t="s">
        <v>28</v>
      </c>
      <c r="AA1238" t="s">
        <v>28</v>
      </c>
      <c r="AB1238" t="str">
        <f t="shared" si="38"/>
        <v>1311,14287,"KELLOGG'S","2019-10-16","Ryan Hodgin","Nancy Anthony",60000,36,60,35,"E","010SBS","23#MEDIUM","35#LINER","ANY",1,"","","X","X","Shanae Codling","2018-8-14","SC","",0,"2019-10-16","2019-10-16"</v>
      </c>
      <c r="AC1238" t="s">
        <v>333</v>
      </c>
      <c r="AD1238" t="s">
        <v>332</v>
      </c>
      <c r="AE1238" t="str">
        <f t="shared" si="39"/>
        <v>INSERT INTO dash.Jobs VALUES (1311,14287,"KELLOGG'S","2019-10-16","Ryan Hodgin","Nancy Anthony",60000,36,60,35,"E","010SBS","23#MEDIUM","35#LINER","ANY",1,"","","X","X","Shanae Codling","2018-8-14","SC","",0,"2019-10-16","2019-10-16");</v>
      </c>
    </row>
    <row r="1239" spans="1:31" x14ac:dyDescent="0.2">
      <c r="A1239">
        <v>1312</v>
      </c>
      <c r="B1239" s="8">
        <v>14288</v>
      </c>
      <c r="C1239" s="8" t="s">
        <v>47</v>
      </c>
      <c r="D1239" t="s">
        <v>28</v>
      </c>
      <c r="E1239" s="8" t="s">
        <v>358</v>
      </c>
      <c r="F1239" s="8" t="s">
        <v>363</v>
      </c>
      <c r="G1239" s="8">
        <v>120000</v>
      </c>
      <c r="H1239" s="8">
        <v>38.5</v>
      </c>
      <c r="I1239" s="8">
        <v>50.25</v>
      </c>
      <c r="J1239" s="8">
        <v>37.5</v>
      </c>
      <c r="K1239" s="8" t="s">
        <v>32</v>
      </c>
      <c r="L1239" s="8" t="s">
        <v>33</v>
      </c>
      <c r="M1239" s="8" t="s">
        <v>53</v>
      </c>
      <c r="N1239" s="8" t="s">
        <v>48</v>
      </c>
      <c r="O1239" s="8" t="s">
        <v>336</v>
      </c>
      <c r="P1239" s="8">
        <v>1</v>
      </c>
      <c r="Q1239" s="8" t="s">
        <v>37</v>
      </c>
      <c r="R1239" s="8" t="s">
        <v>37</v>
      </c>
      <c r="S1239" s="8" t="s">
        <v>38</v>
      </c>
      <c r="T1239" s="8" t="s">
        <v>38</v>
      </c>
      <c r="U1239" s="8" t="s">
        <v>371</v>
      </c>
      <c r="V1239" s="8" t="s">
        <v>209</v>
      </c>
      <c r="W1239" s="8" t="s">
        <v>338</v>
      </c>
      <c r="X1239" s="8" t="s">
        <v>37</v>
      </c>
      <c r="Y1239" s="8">
        <v>0</v>
      </c>
      <c r="Z1239" t="s">
        <v>28</v>
      </c>
      <c r="AA1239" t="s">
        <v>28</v>
      </c>
      <c r="AB1239" t="str">
        <f t="shared" si="38"/>
        <v>1312,14288,"QUAKER","2019-10-16","Ryan Hodgin","Nancy Anthony",120000,38.5,50.25,37.5,"E","010SBS","26#MEDIUM","42#LINER","KALLIMA",1,"","","X","X","Shanae Codling","2018-3-12","JS","",0,"2019-10-16","2019-10-16"</v>
      </c>
      <c r="AC1239" t="s">
        <v>333</v>
      </c>
      <c r="AD1239" t="s">
        <v>332</v>
      </c>
      <c r="AE1239" t="str">
        <f t="shared" si="39"/>
        <v>INSERT INTO dash.Jobs VALUES (1312,14288,"QUAKER","2019-10-16","Ryan Hodgin","Nancy Anthony",120000,38.5,50.25,37.5,"E","010SBS","26#MEDIUM","42#LINER","KALLIMA",1,"","","X","X","Shanae Codling","2018-3-12","JS","",0,"2019-10-16","2019-10-16");</v>
      </c>
    </row>
    <row r="1240" spans="1:31" x14ac:dyDescent="0.2">
      <c r="A1240">
        <v>1313</v>
      </c>
      <c r="B1240" s="8">
        <v>14289</v>
      </c>
      <c r="C1240" s="8" t="s">
        <v>59</v>
      </c>
      <c r="D1240" t="s">
        <v>28</v>
      </c>
      <c r="E1240" s="8" t="s">
        <v>358</v>
      </c>
      <c r="F1240" s="8" t="s">
        <v>362</v>
      </c>
      <c r="G1240" s="8">
        <v>109100</v>
      </c>
      <c r="H1240" s="8">
        <v>35.5</v>
      </c>
      <c r="I1240" s="8">
        <v>45.75</v>
      </c>
      <c r="J1240" s="8">
        <v>35.5</v>
      </c>
      <c r="K1240" s="8" t="s">
        <v>41</v>
      </c>
      <c r="L1240" s="8" t="s">
        <v>60</v>
      </c>
      <c r="M1240" s="8" t="s">
        <v>53</v>
      </c>
      <c r="N1240" s="8" t="s">
        <v>48</v>
      </c>
      <c r="O1240" s="8" t="s">
        <v>36</v>
      </c>
      <c r="P1240" s="8">
        <v>1</v>
      </c>
      <c r="Q1240" s="8" t="s">
        <v>37</v>
      </c>
      <c r="R1240" s="8" t="s">
        <v>37</v>
      </c>
      <c r="S1240" s="8" t="s">
        <v>38</v>
      </c>
      <c r="T1240" s="8" t="s">
        <v>38</v>
      </c>
      <c r="U1240" s="8" t="s">
        <v>371</v>
      </c>
      <c r="V1240" s="8" t="s">
        <v>228</v>
      </c>
      <c r="W1240" s="8" t="s">
        <v>148</v>
      </c>
      <c r="X1240" s="8" t="s">
        <v>37</v>
      </c>
      <c r="Y1240" s="8">
        <v>0</v>
      </c>
      <c r="Z1240" t="s">
        <v>28</v>
      </c>
      <c r="AA1240" t="s">
        <v>28</v>
      </c>
      <c r="AB1240" t="str">
        <f t="shared" si="38"/>
        <v>1313,14289,"KEURIG GREEN MOUNTAIN","2019-10-16","Ryan Hodgin","Fran Hice",109100,35.5,45.75,35.5,"B","012SBS","26#MEDIUM","42#LINER","ANY",1,"","","X","X","Shanae Codling","2018-4-28","SC","",0,"2019-10-16","2019-10-16"</v>
      </c>
      <c r="AC1240" t="s">
        <v>333</v>
      </c>
      <c r="AD1240" t="s">
        <v>332</v>
      </c>
      <c r="AE1240" t="str">
        <f t="shared" si="39"/>
        <v>INSERT INTO dash.Jobs VALUES (1313,14289,"KEURIG GREEN MOUNTAIN","2019-10-16","Ryan Hodgin","Fran Hice",109100,35.5,45.75,35.5,"B","012SBS","26#MEDIUM","42#LINER","ANY",1,"","","X","X","Shanae Codling","2018-4-28","SC","",0,"2019-10-16","2019-10-16");</v>
      </c>
    </row>
    <row r="1241" spans="1:31" x14ac:dyDescent="0.2">
      <c r="A1241">
        <v>1314</v>
      </c>
      <c r="B1241" s="8">
        <v>14290</v>
      </c>
      <c r="C1241" s="8" t="s">
        <v>59</v>
      </c>
      <c r="D1241" t="s">
        <v>28</v>
      </c>
      <c r="E1241" s="8" t="s">
        <v>358</v>
      </c>
      <c r="F1241" s="8" t="s">
        <v>362</v>
      </c>
      <c r="G1241" s="8">
        <v>30900</v>
      </c>
      <c r="H1241" s="8">
        <v>35.5</v>
      </c>
      <c r="I1241" s="8">
        <v>45.75</v>
      </c>
      <c r="J1241" s="8">
        <v>35.5</v>
      </c>
      <c r="K1241" s="8" t="s">
        <v>41</v>
      </c>
      <c r="L1241" s="8" t="s">
        <v>60</v>
      </c>
      <c r="M1241" s="8" t="s">
        <v>53</v>
      </c>
      <c r="N1241" s="8" t="s">
        <v>48</v>
      </c>
      <c r="O1241" s="8" t="s">
        <v>36</v>
      </c>
      <c r="P1241" s="8">
        <v>1</v>
      </c>
      <c r="Q1241" s="8" t="s">
        <v>37</v>
      </c>
      <c r="R1241" s="8" t="s">
        <v>37</v>
      </c>
      <c r="S1241" s="8" t="s">
        <v>38</v>
      </c>
      <c r="T1241" s="8" t="s">
        <v>38</v>
      </c>
      <c r="U1241" s="8" t="s">
        <v>371</v>
      </c>
      <c r="V1241" s="8" t="s">
        <v>228</v>
      </c>
      <c r="W1241" s="8" t="s">
        <v>148</v>
      </c>
      <c r="X1241" s="8" t="s">
        <v>37</v>
      </c>
      <c r="Y1241" s="8">
        <v>0</v>
      </c>
      <c r="Z1241" t="s">
        <v>28</v>
      </c>
      <c r="AA1241" t="s">
        <v>28</v>
      </c>
      <c r="AB1241" t="str">
        <f t="shared" si="38"/>
        <v>1314,14290,"KEURIG GREEN MOUNTAIN","2019-10-16","Ryan Hodgin","Fran Hice",30900,35.5,45.75,35.5,"B","012SBS","26#MEDIUM","42#LINER","ANY",1,"","","X","X","Shanae Codling","2018-4-28","SC","",0,"2019-10-16","2019-10-16"</v>
      </c>
      <c r="AC1241" t="s">
        <v>333</v>
      </c>
      <c r="AD1241" t="s">
        <v>332</v>
      </c>
      <c r="AE1241" t="str">
        <f t="shared" si="39"/>
        <v>INSERT INTO dash.Jobs VALUES (1314,14290,"KEURIG GREEN MOUNTAIN","2019-10-16","Ryan Hodgin","Fran Hice",30900,35.5,45.75,35.5,"B","012SBS","26#MEDIUM","42#LINER","ANY",1,"","","X","X","Shanae Codling","2018-4-28","SC","",0,"2019-10-16","2019-10-16");</v>
      </c>
    </row>
    <row r="1242" spans="1:31" x14ac:dyDescent="0.2">
      <c r="A1242">
        <v>1315</v>
      </c>
      <c r="B1242" s="8">
        <v>14291</v>
      </c>
      <c r="C1242" s="8" t="s">
        <v>59</v>
      </c>
      <c r="D1242" t="s">
        <v>28</v>
      </c>
      <c r="E1242" s="8" t="s">
        <v>358</v>
      </c>
      <c r="F1242" s="8" t="s">
        <v>360</v>
      </c>
      <c r="G1242" s="8">
        <v>156100</v>
      </c>
      <c r="H1242" s="8">
        <v>37.5</v>
      </c>
      <c r="I1242" s="8">
        <v>45.75</v>
      </c>
      <c r="J1242" s="8">
        <v>37.5</v>
      </c>
      <c r="K1242" s="8" t="s">
        <v>41</v>
      </c>
      <c r="L1242" s="8" t="s">
        <v>60</v>
      </c>
      <c r="M1242" s="8" t="s">
        <v>53</v>
      </c>
      <c r="N1242" s="8" t="s">
        <v>48</v>
      </c>
      <c r="O1242" s="8" t="s">
        <v>36</v>
      </c>
      <c r="P1242" s="8">
        <v>1</v>
      </c>
      <c r="Q1242" s="8" t="s">
        <v>37</v>
      </c>
      <c r="R1242" s="8" t="s">
        <v>37</v>
      </c>
      <c r="S1242" s="8" t="s">
        <v>94</v>
      </c>
      <c r="T1242" s="8" t="s">
        <v>94</v>
      </c>
      <c r="U1242" s="8" t="s">
        <v>364</v>
      </c>
      <c r="V1242" s="8" t="s">
        <v>239</v>
      </c>
      <c r="W1242" s="8" t="s">
        <v>63</v>
      </c>
      <c r="X1242" s="8" t="s">
        <v>37</v>
      </c>
      <c r="Y1242" s="8">
        <v>0</v>
      </c>
      <c r="Z1242" t="s">
        <v>28</v>
      </c>
      <c r="AA1242" t="s">
        <v>28</v>
      </c>
      <c r="AB1242" t="str">
        <f t="shared" si="38"/>
        <v>1315,14291,"KEURIG GREEN MOUNTAIN","2019-10-16","Ryan Hodgin","Jeff Tejeda",156100,37.5,45.75,37.5,"B","012SBS","26#MEDIUM","42#LINER","ANY",1,"","","x","x","Matt Seidler","2019-4-4","N/A","",0,"2019-10-16","2019-10-16"</v>
      </c>
      <c r="AC1242" t="s">
        <v>333</v>
      </c>
      <c r="AD1242" t="s">
        <v>332</v>
      </c>
      <c r="AE1242" t="str">
        <f t="shared" si="39"/>
        <v>INSERT INTO dash.Jobs VALUES (1315,14291,"KEURIG GREEN MOUNTAIN","2019-10-16","Ryan Hodgin","Jeff Tejeda",156100,37.5,45.75,37.5,"B","012SBS","26#MEDIUM","42#LINER","ANY",1,"","","x","x","Matt Seidler","2019-4-4","N/A","",0,"2019-10-16","2019-10-16");</v>
      </c>
    </row>
    <row r="1243" spans="1:31" x14ac:dyDescent="0.2">
      <c r="A1243">
        <v>1316</v>
      </c>
      <c r="B1243" s="8">
        <v>14292</v>
      </c>
      <c r="C1243" s="8" t="s">
        <v>59</v>
      </c>
      <c r="D1243" t="s">
        <v>28</v>
      </c>
      <c r="E1243" s="8" t="s">
        <v>358</v>
      </c>
      <c r="F1243" s="8" t="s">
        <v>360</v>
      </c>
      <c r="G1243" s="8">
        <v>125800</v>
      </c>
      <c r="H1243" s="8">
        <v>40</v>
      </c>
      <c r="I1243" s="8">
        <v>45.75</v>
      </c>
      <c r="J1243" s="8">
        <v>40</v>
      </c>
      <c r="K1243" s="8" t="s">
        <v>41</v>
      </c>
      <c r="L1243" s="8" t="s">
        <v>60</v>
      </c>
      <c r="M1243" s="8" t="s">
        <v>53</v>
      </c>
      <c r="N1243" s="8" t="s">
        <v>48</v>
      </c>
      <c r="O1243" s="8" t="s">
        <v>36</v>
      </c>
      <c r="P1243" s="8">
        <v>1</v>
      </c>
      <c r="Q1243" s="8" t="s">
        <v>37</v>
      </c>
      <c r="R1243" s="8" t="s">
        <v>37</v>
      </c>
      <c r="S1243" s="8" t="s">
        <v>38</v>
      </c>
      <c r="T1243" s="8" t="s">
        <v>38</v>
      </c>
      <c r="U1243" s="8" t="s">
        <v>371</v>
      </c>
      <c r="V1243" s="8" t="s">
        <v>218</v>
      </c>
      <c r="W1243" s="8" t="s">
        <v>148</v>
      </c>
      <c r="X1243" s="8" t="s">
        <v>37</v>
      </c>
      <c r="Y1243" s="8">
        <v>0</v>
      </c>
      <c r="Z1243" t="s">
        <v>28</v>
      </c>
      <c r="AA1243" t="s">
        <v>28</v>
      </c>
      <c r="AB1243" t="str">
        <f t="shared" si="38"/>
        <v>1316,14292,"KEURIG GREEN MOUNTAIN","2019-10-16","Ryan Hodgin","Jeff Tejeda",125800,40,45.75,40,"B","012SBS","26#MEDIUM","42#LINER","ANY",1,"","","X","X","Shanae Codling","2018-8-14","SC","",0,"2019-10-16","2019-10-16"</v>
      </c>
      <c r="AC1243" t="s">
        <v>333</v>
      </c>
      <c r="AD1243" t="s">
        <v>332</v>
      </c>
      <c r="AE1243" t="str">
        <f t="shared" si="39"/>
        <v>INSERT INTO dash.Jobs VALUES (1316,14292,"KEURIG GREEN MOUNTAIN","2019-10-16","Ryan Hodgin","Jeff Tejeda",125800,40,45.75,40,"B","012SBS","26#MEDIUM","42#LINER","ANY",1,"","","X","X","Shanae Codling","2018-8-14","SC","",0,"2019-10-16","2019-10-16");</v>
      </c>
    </row>
    <row r="1244" spans="1:31" x14ac:dyDescent="0.2">
      <c r="A1244">
        <v>1317</v>
      </c>
      <c r="B1244" s="8">
        <v>14293</v>
      </c>
      <c r="C1244" s="8" t="s">
        <v>150</v>
      </c>
      <c r="D1244" t="s">
        <v>28</v>
      </c>
      <c r="E1244" s="8" t="s">
        <v>358</v>
      </c>
      <c r="F1244" s="8" t="s">
        <v>362</v>
      </c>
      <c r="G1244" s="8">
        <v>67500</v>
      </c>
      <c r="H1244" s="8">
        <v>38</v>
      </c>
      <c r="I1244" s="8">
        <v>50.5</v>
      </c>
      <c r="J1244" s="8">
        <v>38</v>
      </c>
      <c r="K1244" s="8" t="s">
        <v>41</v>
      </c>
      <c r="L1244" s="8" t="s">
        <v>151</v>
      </c>
      <c r="M1244" s="8" t="s">
        <v>43</v>
      </c>
      <c r="N1244" s="8" t="s">
        <v>114</v>
      </c>
      <c r="O1244" s="8" t="s">
        <v>36</v>
      </c>
      <c r="P1244" s="8">
        <v>1</v>
      </c>
      <c r="Q1244" s="8" t="s">
        <v>37</v>
      </c>
      <c r="R1244" s="8" t="s">
        <v>37</v>
      </c>
      <c r="S1244" s="8" t="s">
        <v>38</v>
      </c>
      <c r="T1244" s="8" t="s">
        <v>94</v>
      </c>
      <c r="U1244" s="8" t="s">
        <v>358</v>
      </c>
      <c r="V1244" s="8" t="s">
        <v>245</v>
      </c>
      <c r="W1244" s="8" t="s">
        <v>30</v>
      </c>
      <c r="X1244" s="8" t="s">
        <v>37</v>
      </c>
      <c r="Y1244" s="8">
        <v>0</v>
      </c>
      <c r="Z1244" t="s">
        <v>28</v>
      </c>
      <c r="AA1244" t="s">
        <v>28</v>
      </c>
      <c r="AB1244" t="str">
        <f t="shared" si="38"/>
        <v>1317,14293,"PACIFIC SOUTHWEST CONTAINER","2019-10-16","Ryan Hodgin","Fran Hice",67500,38,50.5,38,"B","016SBS","33#MEDIUM","55#LINER","ANY",1,"","","X","x","Ryan Hodgin","2018-4-4","RH","",0,"2019-10-16","2019-10-16"</v>
      </c>
      <c r="AC1244" t="s">
        <v>333</v>
      </c>
      <c r="AD1244" t="s">
        <v>332</v>
      </c>
      <c r="AE1244" t="str">
        <f t="shared" si="39"/>
        <v>INSERT INTO dash.Jobs VALUES (1317,14293,"PACIFIC SOUTHWEST CONTAINER","2019-10-16","Ryan Hodgin","Fran Hice",67500,38,50.5,38,"B","016SBS","33#MEDIUM","55#LINER","ANY",1,"","","X","x","Ryan Hodgin","2018-4-4","RH","",0,"2019-10-16","2019-10-16");</v>
      </c>
    </row>
    <row r="1245" spans="1:31" x14ac:dyDescent="0.2">
      <c r="A1245">
        <v>1318</v>
      </c>
      <c r="B1245" s="8">
        <v>14294</v>
      </c>
      <c r="C1245" s="8" t="s">
        <v>29</v>
      </c>
      <c r="D1245" t="s">
        <v>28</v>
      </c>
      <c r="E1245" s="8" t="s">
        <v>367</v>
      </c>
      <c r="F1245" s="8" t="s">
        <v>366</v>
      </c>
      <c r="G1245" s="8">
        <v>52500</v>
      </c>
      <c r="H1245" s="8">
        <v>36</v>
      </c>
      <c r="I1245" s="8">
        <v>55.75</v>
      </c>
      <c r="J1245" s="8">
        <v>34.5</v>
      </c>
      <c r="K1245" s="8" t="s">
        <v>41</v>
      </c>
      <c r="L1245" s="8" t="s">
        <v>33</v>
      </c>
      <c r="M1245" s="8" t="s">
        <v>43</v>
      </c>
      <c r="N1245" s="8" t="s">
        <v>48</v>
      </c>
      <c r="O1245" s="8" t="s">
        <v>36</v>
      </c>
      <c r="P1245" s="8">
        <v>1</v>
      </c>
      <c r="Q1245" s="8" t="s">
        <v>37</v>
      </c>
      <c r="R1245" s="8" t="s">
        <v>37</v>
      </c>
      <c r="S1245" s="8" t="s">
        <v>38</v>
      </c>
      <c r="T1245" s="8" t="s">
        <v>38</v>
      </c>
      <c r="U1245" s="8" t="s">
        <v>371</v>
      </c>
      <c r="V1245" s="8" t="s">
        <v>241</v>
      </c>
      <c r="W1245" s="8" t="s">
        <v>177</v>
      </c>
      <c r="X1245" s="8" t="s">
        <v>37</v>
      </c>
      <c r="Y1245" s="8">
        <v>0</v>
      </c>
      <c r="Z1245" t="s">
        <v>28</v>
      </c>
      <c r="AA1245" t="s">
        <v>28</v>
      </c>
      <c r="AB1245" t="str">
        <f t="shared" si="38"/>
        <v>1318,14294,"WHITE WAVE","2019-10-16","Tom Gottberg","Caroline Vega",52500,36,55.75,34.5,"B","010SBS","33#MEDIUM","42#LINER","ANY",1,"","","X","X","Shanae Codling","2018-10-24","DW","",0,"2019-10-16","2019-10-16"</v>
      </c>
      <c r="AC1245" t="s">
        <v>333</v>
      </c>
      <c r="AD1245" t="s">
        <v>332</v>
      </c>
      <c r="AE1245" t="str">
        <f t="shared" si="39"/>
        <v>INSERT INTO dash.Jobs VALUES (1318,14294,"WHITE WAVE","2019-10-16","Tom Gottberg","Caroline Vega",52500,36,55.75,34.5,"B","010SBS","33#MEDIUM","42#LINER","ANY",1,"","","X","X","Shanae Codling","2018-10-24","DW","",0,"2019-10-16","2019-10-16");</v>
      </c>
    </row>
    <row r="1246" spans="1:31" x14ac:dyDescent="0.2">
      <c r="A1246">
        <v>1319</v>
      </c>
      <c r="B1246" s="8">
        <v>14295</v>
      </c>
      <c r="C1246" s="8" t="s">
        <v>68</v>
      </c>
      <c r="D1246" t="s">
        <v>28</v>
      </c>
      <c r="E1246" s="8" t="s">
        <v>367</v>
      </c>
      <c r="F1246" s="8" t="s">
        <v>360</v>
      </c>
      <c r="G1246" s="8">
        <v>36000</v>
      </c>
      <c r="H1246" s="8">
        <v>43.5</v>
      </c>
      <c r="I1246" s="8">
        <v>53.5</v>
      </c>
      <c r="J1246" s="8">
        <v>43.5</v>
      </c>
      <c r="K1246" s="8" t="s">
        <v>32</v>
      </c>
      <c r="L1246" s="8" t="s">
        <v>33</v>
      </c>
      <c r="M1246" s="8" t="s">
        <v>34</v>
      </c>
      <c r="N1246" s="8" t="s">
        <v>35</v>
      </c>
      <c r="O1246" s="8" t="s">
        <v>36</v>
      </c>
      <c r="P1246" s="8">
        <v>1</v>
      </c>
      <c r="Q1246" s="8" t="s">
        <v>37</v>
      </c>
      <c r="R1246" s="8" t="s">
        <v>37</v>
      </c>
      <c r="S1246" s="8" t="s">
        <v>38</v>
      </c>
      <c r="T1246" s="8" t="s">
        <v>38</v>
      </c>
      <c r="U1246" s="8" t="s">
        <v>371</v>
      </c>
      <c r="V1246" s="8" t="s">
        <v>225</v>
      </c>
      <c r="W1246" s="8" t="s">
        <v>338</v>
      </c>
      <c r="X1246" s="8" t="s">
        <v>37</v>
      </c>
      <c r="Y1246" s="8">
        <v>0</v>
      </c>
      <c r="Z1246" t="s">
        <v>28</v>
      </c>
      <c r="AA1246" t="s">
        <v>28</v>
      </c>
      <c r="AB1246" t="str">
        <f t="shared" si="38"/>
        <v>1319,14295,"FRITO-LAY","2019-10-16","Tom Gottberg","Jeff Tejeda",36000,43.5,53.5,43.5,"E","010SBS","23#MEDIUM","35#LINER","ANY",1,"","","X","X","Shanae Codling","2018-4-16","JS","",0,"2019-10-16","2019-10-16"</v>
      </c>
      <c r="AC1246" t="s">
        <v>333</v>
      </c>
      <c r="AD1246" t="s">
        <v>332</v>
      </c>
      <c r="AE1246" t="str">
        <f t="shared" si="39"/>
        <v>INSERT INTO dash.Jobs VALUES (1319,14295,"FRITO-LAY","2019-10-16","Tom Gottberg","Jeff Tejeda",36000,43.5,53.5,43.5,"E","010SBS","23#MEDIUM","35#LINER","ANY",1,"","","X","X","Shanae Codling","2018-4-16","JS","",0,"2019-10-16","2019-10-16");</v>
      </c>
    </row>
    <row r="1247" spans="1:31" x14ac:dyDescent="0.2">
      <c r="A1247">
        <v>1320</v>
      </c>
      <c r="B1247" s="8">
        <v>14296</v>
      </c>
      <c r="C1247" s="8" t="s">
        <v>54</v>
      </c>
      <c r="D1247" t="s">
        <v>28</v>
      </c>
      <c r="E1247" s="8" t="s">
        <v>367</v>
      </c>
      <c r="F1247" s="8" t="s">
        <v>363</v>
      </c>
      <c r="G1247" s="8">
        <v>100000</v>
      </c>
      <c r="H1247" s="8">
        <v>36</v>
      </c>
      <c r="I1247" s="8">
        <v>56</v>
      </c>
      <c r="J1247" s="8">
        <v>34.5</v>
      </c>
      <c r="K1247" s="8" t="s">
        <v>32</v>
      </c>
      <c r="L1247" s="8" t="s">
        <v>33</v>
      </c>
      <c r="M1247" s="8" t="s">
        <v>34</v>
      </c>
      <c r="N1247" s="8" t="s">
        <v>35</v>
      </c>
      <c r="O1247" s="8" t="s">
        <v>36</v>
      </c>
      <c r="P1247" s="8">
        <v>1</v>
      </c>
      <c r="Q1247" s="8" t="s">
        <v>37</v>
      </c>
      <c r="R1247" s="8" t="s">
        <v>37</v>
      </c>
      <c r="S1247" s="8" t="s">
        <v>38</v>
      </c>
      <c r="T1247" s="8" t="s">
        <v>94</v>
      </c>
      <c r="U1247" s="8" t="s">
        <v>364</v>
      </c>
      <c r="V1247" s="8" t="s">
        <v>246</v>
      </c>
      <c r="W1247" s="8" t="s">
        <v>177</v>
      </c>
      <c r="X1247" s="8" t="s">
        <v>37</v>
      </c>
      <c r="Y1247" s="8">
        <v>0</v>
      </c>
      <c r="Z1247" t="s">
        <v>28</v>
      </c>
      <c r="AA1247" t="s">
        <v>28</v>
      </c>
      <c r="AB1247" t="str">
        <f t="shared" si="38"/>
        <v>1320,14296,"KELLOGG'S","2019-10-16","Tom Gottberg","Nancy Anthony",100000,36,56,34.5,"E","010SBS","23#MEDIUM","35#LINER","ANY",1,"","","X","x","Matt Seidler","2019-7-10","DW","",0,"2019-10-16","2019-10-16"</v>
      </c>
      <c r="AC1247" t="s">
        <v>333</v>
      </c>
      <c r="AD1247" t="s">
        <v>332</v>
      </c>
      <c r="AE1247" t="str">
        <f t="shared" si="39"/>
        <v>INSERT INTO dash.Jobs VALUES (1320,14296,"KELLOGG'S","2019-10-16","Tom Gottberg","Nancy Anthony",100000,36,56,34.5,"E","010SBS","23#MEDIUM","35#LINER","ANY",1,"","","X","x","Matt Seidler","2019-7-10","DW","",0,"2019-10-16","2019-10-16");</v>
      </c>
    </row>
    <row r="1248" spans="1:31" x14ac:dyDescent="0.2">
      <c r="A1248">
        <v>1321</v>
      </c>
      <c r="B1248" s="8">
        <v>14297</v>
      </c>
      <c r="C1248" s="8" t="s">
        <v>90</v>
      </c>
      <c r="D1248" t="s">
        <v>28</v>
      </c>
      <c r="E1248" s="8" t="s">
        <v>367</v>
      </c>
      <c r="F1248" s="8" t="s">
        <v>363</v>
      </c>
      <c r="G1248" s="8">
        <v>20000</v>
      </c>
      <c r="H1248" s="8">
        <v>43.5</v>
      </c>
      <c r="I1248" s="8">
        <v>28</v>
      </c>
      <c r="J1248" s="8">
        <v>43.5</v>
      </c>
      <c r="K1248" s="8" t="s">
        <v>41</v>
      </c>
      <c r="L1248" s="8" t="s">
        <v>33</v>
      </c>
      <c r="M1248" s="8" t="s">
        <v>34</v>
      </c>
      <c r="N1248" s="8" t="s">
        <v>35</v>
      </c>
      <c r="O1248" s="8" t="s">
        <v>36</v>
      </c>
      <c r="P1248" s="8">
        <v>1</v>
      </c>
      <c r="Q1248" s="8" t="s">
        <v>37</v>
      </c>
      <c r="R1248" s="8" t="s">
        <v>37</v>
      </c>
      <c r="S1248" s="8" t="s">
        <v>38</v>
      </c>
      <c r="T1248" s="8" t="s">
        <v>38</v>
      </c>
      <c r="U1248" s="8" t="s">
        <v>371</v>
      </c>
      <c r="V1248" s="8" t="s">
        <v>228</v>
      </c>
      <c r="W1248" s="8" t="s">
        <v>338</v>
      </c>
      <c r="X1248" s="8" t="s">
        <v>37</v>
      </c>
      <c r="Y1248" s="8">
        <v>0</v>
      </c>
      <c r="Z1248" t="s">
        <v>28</v>
      </c>
      <c r="AA1248" t="s">
        <v>28</v>
      </c>
      <c r="AB1248" t="str">
        <f t="shared" si="38"/>
        <v>1321,14297,"BOJANGLES","2019-10-16","Tom Gottberg","Nancy Anthony",20000,43.5,28,43.5,"B","010SBS","23#MEDIUM","35#LINER","ANY",1,"","","X","X","Shanae Codling","2018-4-28","JS","",0,"2019-10-16","2019-10-16"</v>
      </c>
      <c r="AC1248" t="s">
        <v>333</v>
      </c>
      <c r="AD1248" t="s">
        <v>332</v>
      </c>
      <c r="AE1248" t="str">
        <f t="shared" si="39"/>
        <v>INSERT INTO dash.Jobs VALUES (1321,14297,"BOJANGLES","2019-10-16","Tom Gottberg","Nancy Anthony",20000,43.5,28,43.5,"B","010SBS","23#MEDIUM","35#LINER","ANY",1,"","","X","X","Shanae Codling","2018-4-28","JS","",0,"2019-10-16","2019-10-16");</v>
      </c>
    </row>
    <row r="1249" spans="1:31" x14ac:dyDescent="0.2">
      <c r="A1249">
        <v>1322</v>
      </c>
      <c r="B1249" s="8">
        <v>14298</v>
      </c>
      <c r="C1249" s="8" t="s">
        <v>90</v>
      </c>
      <c r="D1249" t="s">
        <v>28</v>
      </c>
      <c r="E1249" s="8" t="s">
        <v>367</v>
      </c>
      <c r="F1249" s="8" t="s">
        <v>363</v>
      </c>
      <c r="G1249" s="8">
        <v>150000</v>
      </c>
      <c r="H1249" s="8">
        <v>52</v>
      </c>
      <c r="I1249" s="8">
        <v>43.5</v>
      </c>
      <c r="J1249" s="8">
        <v>52</v>
      </c>
      <c r="K1249" s="8" t="s">
        <v>41</v>
      </c>
      <c r="L1249" s="8" t="s">
        <v>33</v>
      </c>
      <c r="M1249" s="8" t="s">
        <v>34</v>
      </c>
      <c r="N1249" s="8" t="s">
        <v>35</v>
      </c>
      <c r="O1249" s="8" t="s">
        <v>36</v>
      </c>
      <c r="P1249" s="8">
        <v>1</v>
      </c>
      <c r="Q1249" s="8" t="s">
        <v>37</v>
      </c>
      <c r="R1249" s="8" t="s">
        <v>37</v>
      </c>
      <c r="S1249" s="8" t="s">
        <v>38</v>
      </c>
      <c r="T1249" s="8" t="s">
        <v>94</v>
      </c>
      <c r="U1249" s="8" t="s">
        <v>371</v>
      </c>
      <c r="V1249" s="8" t="s">
        <v>209</v>
      </c>
      <c r="W1249" s="8" t="s">
        <v>338</v>
      </c>
      <c r="X1249" s="8" t="s">
        <v>37</v>
      </c>
      <c r="Y1249" s="8">
        <v>0</v>
      </c>
      <c r="Z1249" t="s">
        <v>28</v>
      </c>
      <c r="AA1249" t="s">
        <v>28</v>
      </c>
      <c r="AB1249" t="str">
        <f t="shared" si="38"/>
        <v>1322,14298,"BOJANGLES","2019-10-16","Tom Gottberg","Nancy Anthony",150000,52,43.5,52,"B","010SBS","23#MEDIUM","35#LINER","ANY",1,"","","X","x","Shanae Codling","2018-3-12","JS","",0,"2019-10-16","2019-10-16"</v>
      </c>
      <c r="AC1249" t="s">
        <v>333</v>
      </c>
      <c r="AD1249" t="s">
        <v>332</v>
      </c>
      <c r="AE1249" t="str">
        <f t="shared" si="39"/>
        <v>INSERT INTO dash.Jobs VALUES (1322,14298,"BOJANGLES","2019-10-16","Tom Gottberg","Nancy Anthony",150000,52,43.5,52,"B","010SBS","23#MEDIUM","35#LINER","ANY",1,"","","X","x","Shanae Codling","2018-3-12","JS","",0,"2019-10-16","2019-10-16");</v>
      </c>
    </row>
    <row r="1250" spans="1:31" x14ac:dyDescent="0.2">
      <c r="A1250">
        <v>1323</v>
      </c>
      <c r="B1250" s="8">
        <v>14299</v>
      </c>
      <c r="C1250" s="8" t="s">
        <v>59</v>
      </c>
      <c r="D1250" t="s">
        <v>28</v>
      </c>
      <c r="E1250" s="8" t="s">
        <v>360</v>
      </c>
      <c r="F1250" s="8" t="s">
        <v>360</v>
      </c>
      <c r="G1250" s="8">
        <v>52000</v>
      </c>
      <c r="H1250" s="8">
        <v>35.5</v>
      </c>
      <c r="I1250" s="8">
        <v>45.75</v>
      </c>
      <c r="J1250" s="8">
        <v>35.5</v>
      </c>
      <c r="K1250" s="8" t="s">
        <v>41</v>
      </c>
      <c r="L1250" s="8" t="s">
        <v>60</v>
      </c>
      <c r="M1250" s="8" t="s">
        <v>53</v>
      </c>
      <c r="N1250" s="8" t="s">
        <v>48</v>
      </c>
      <c r="O1250" s="8" t="s">
        <v>36</v>
      </c>
      <c r="P1250" s="8">
        <v>1</v>
      </c>
      <c r="Q1250" s="8" t="s">
        <v>37</v>
      </c>
      <c r="R1250" s="8" t="s">
        <v>37</v>
      </c>
      <c r="S1250" s="8" t="s">
        <v>38</v>
      </c>
      <c r="T1250" s="8" t="s">
        <v>38</v>
      </c>
      <c r="U1250" s="8" t="s">
        <v>371</v>
      </c>
      <c r="V1250" s="8" t="s">
        <v>207</v>
      </c>
      <c r="W1250" s="8" t="s">
        <v>148</v>
      </c>
      <c r="X1250" s="8" t="s">
        <v>37</v>
      </c>
      <c r="Y1250" s="8">
        <v>0</v>
      </c>
      <c r="Z1250" t="s">
        <v>28</v>
      </c>
      <c r="AA1250" t="s">
        <v>28</v>
      </c>
      <c r="AB1250" t="str">
        <f t="shared" ref="AB1250:AB1313" si="40">_xlfn.CONCAT(A1250,$A$1,B1250,$A$1,C1250,$A$1,D1250,$A$1,E1250,$A$1,F1250,$A$1,G1250,$A$1,H1250,$A$1,I1250,$A$1,J1250,$A$1,K1250,$A$1,L1250,$A$1,M1250,$A$1,N1250,$A$1,O1250,$A$1,P1250,$A$1,Q1250,$A$1,R1250,$A$1,S1250,$A$1,T1250,$A$1,U1250,$A$1,V1250,$A$1,W1250,$A$1,X1250,$A$1,Y1250,$A$1,Z1250,$A$1,AA1250)</f>
        <v>1323,14299,"KEURIG GREEN MOUNTAIN","2019-10-16","Jeff Tejeda","Jeff Tejeda",52000,35.5,45.75,35.5,"B","012SBS","26#MEDIUM","42#LINER","ANY",1,"","","X","X","Shanae Codling","2018-8-24","SC","",0,"2019-10-16","2019-10-16"</v>
      </c>
      <c r="AC1250" t="s">
        <v>333</v>
      </c>
      <c r="AD1250" t="s">
        <v>332</v>
      </c>
      <c r="AE1250" t="str">
        <f t="shared" ref="AE1250:AE1313" si="41">AC1250&amp;AB1250&amp;AD1250</f>
        <v>INSERT INTO dash.Jobs VALUES (1323,14299,"KEURIG GREEN MOUNTAIN","2019-10-16","Jeff Tejeda","Jeff Tejeda",52000,35.5,45.75,35.5,"B","012SBS","26#MEDIUM","42#LINER","ANY",1,"","","X","X","Shanae Codling","2018-8-24","SC","",0,"2019-10-16","2019-10-16");</v>
      </c>
    </row>
    <row r="1251" spans="1:31" x14ac:dyDescent="0.2">
      <c r="A1251">
        <v>1324</v>
      </c>
      <c r="B1251" s="8">
        <v>14300</v>
      </c>
      <c r="C1251" s="8" t="s">
        <v>59</v>
      </c>
      <c r="D1251" t="s">
        <v>28</v>
      </c>
      <c r="E1251" s="8" t="s">
        <v>360</v>
      </c>
      <c r="F1251" s="8" t="s">
        <v>360</v>
      </c>
      <c r="G1251" s="8">
        <v>26000</v>
      </c>
      <c r="H1251" s="8">
        <v>35.5</v>
      </c>
      <c r="I1251" s="8">
        <v>45.75</v>
      </c>
      <c r="J1251" s="8">
        <v>35.5</v>
      </c>
      <c r="K1251" s="8" t="s">
        <v>41</v>
      </c>
      <c r="L1251" s="8" t="s">
        <v>60</v>
      </c>
      <c r="M1251" s="8" t="s">
        <v>53</v>
      </c>
      <c r="N1251" s="8" t="s">
        <v>48</v>
      </c>
      <c r="O1251" s="8" t="s">
        <v>36</v>
      </c>
      <c r="P1251" s="8">
        <v>1</v>
      </c>
      <c r="Q1251" s="8" t="s">
        <v>37</v>
      </c>
      <c r="R1251" s="8" t="s">
        <v>37</v>
      </c>
      <c r="S1251" s="8" t="s">
        <v>38</v>
      </c>
      <c r="T1251" s="8" t="s">
        <v>38</v>
      </c>
      <c r="U1251" s="8" t="s">
        <v>371</v>
      </c>
      <c r="V1251" s="8" t="s">
        <v>228</v>
      </c>
      <c r="W1251" s="8" t="s">
        <v>148</v>
      </c>
      <c r="X1251" s="8" t="s">
        <v>37</v>
      </c>
      <c r="Y1251" s="8">
        <v>0</v>
      </c>
      <c r="Z1251" t="s">
        <v>28</v>
      </c>
      <c r="AA1251" t="s">
        <v>28</v>
      </c>
      <c r="AB1251" t="str">
        <f t="shared" si="40"/>
        <v>1324,14300,"KEURIG GREEN MOUNTAIN","2019-10-16","Jeff Tejeda","Jeff Tejeda",26000,35.5,45.75,35.5,"B","012SBS","26#MEDIUM","42#LINER","ANY",1,"","","X","X","Shanae Codling","2018-4-28","SC","",0,"2019-10-16","2019-10-16"</v>
      </c>
      <c r="AC1251" t="s">
        <v>333</v>
      </c>
      <c r="AD1251" t="s">
        <v>332</v>
      </c>
      <c r="AE1251" t="str">
        <f t="shared" si="41"/>
        <v>INSERT INTO dash.Jobs VALUES (1324,14300,"KEURIG GREEN MOUNTAIN","2019-10-16","Jeff Tejeda","Jeff Tejeda",26000,35.5,45.75,35.5,"B","012SBS","26#MEDIUM","42#LINER","ANY",1,"","","X","X","Shanae Codling","2018-4-28","SC","",0,"2019-10-16","2019-10-16");</v>
      </c>
    </row>
    <row r="1252" spans="1:31" x14ac:dyDescent="0.2">
      <c r="A1252">
        <v>1325</v>
      </c>
      <c r="B1252" s="8">
        <v>14301</v>
      </c>
      <c r="C1252" s="8" t="s">
        <v>59</v>
      </c>
      <c r="D1252" t="s">
        <v>28</v>
      </c>
      <c r="E1252" s="8" t="s">
        <v>360</v>
      </c>
      <c r="F1252" s="8" t="s">
        <v>360</v>
      </c>
      <c r="G1252" s="8">
        <v>14600</v>
      </c>
      <c r="H1252" s="8">
        <v>35.5</v>
      </c>
      <c r="I1252" s="8">
        <v>45.75</v>
      </c>
      <c r="J1252" s="8">
        <v>35.5</v>
      </c>
      <c r="K1252" s="8" t="s">
        <v>41</v>
      </c>
      <c r="L1252" s="8" t="s">
        <v>60</v>
      </c>
      <c r="M1252" s="8" t="s">
        <v>53</v>
      </c>
      <c r="N1252" s="8" t="s">
        <v>48</v>
      </c>
      <c r="O1252" s="8" t="s">
        <v>36</v>
      </c>
      <c r="P1252" s="8">
        <v>1</v>
      </c>
      <c r="Q1252" s="8" t="s">
        <v>37</v>
      </c>
      <c r="R1252" s="8" t="s">
        <v>37</v>
      </c>
      <c r="S1252" s="8" t="s">
        <v>38</v>
      </c>
      <c r="T1252" s="8" t="s">
        <v>38</v>
      </c>
      <c r="U1252" s="8" t="s">
        <v>371</v>
      </c>
      <c r="V1252" s="8" t="s">
        <v>209</v>
      </c>
      <c r="W1252" s="8" t="s">
        <v>63</v>
      </c>
      <c r="X1252" s="8" t="s">
        <v>37</v>
      </c>
      <c r="Y1252" s="8">
        <v>0</v>
      </c>
      <c r="Z1252" t="s">
        <v>28</v>
      </c>
      <c r="AA1252" t="s">
        <v>28</v>
      </c>
      <c r="AB1252" t="str">
        <f t="shared" si="40"/>
        <v>1325,14301,"KEURIG GREEN MOUNTAIN","2019-10-16","Jeff Tejeda","Jeff Tejeda",14600,35.5,45.75,35.5,"B","012SBS","26#MEDIUM","42#LINER","ANY",1,"","","X","X","Shanae Codling","2018-3-12","N/A","",0,"2019-10-16","2019-10-16"</v>
      </c>
      <c r="AC1252" t="s">
        <v>333</v>
      </c>
      <c r="AD1252" t="s">
        <v>332</v>
      </c>
      <c r="AE1252" t="str">
        <f t="shared" si="41"/>
        <v>INSERT INTO dash.Jobs VALUES (1325,14301,"KEURIG GREEN MOUNTAIN","2019-10-16","Jeff Tejeda","Jeff Tejeda",14600,35.5,45.75,35.5,"B","012SBS","26#MEDIUM","42#LINER","ANY",1,"","","X","X","Shanae Codling","2018-3-12","N/A","",0,"2019-10-16","2019-10-16");</v>
      </c>
    </row>
    <row r="1253" spans="1:31" x14ac:dyDescent="0.2">
      <c r="A1253">
        <v>1326</v>
      </c>
      <c r="B1253" s="8">
        <v>14302</v>
      </c>
      <c r="C1253" s="8" t="s">
        <v>143</v>
      </c>
      <c r="D1253" t="s">
        <v>28</v>
      </c>
      <c r="E1253" s="8" t="s">
        <v>367</v>
      </c>
      <c r="F1253" s="8" t="s">
        <v>362</v>
      </c>
      <c r="G1253" s="8">
        <v>34000</v>
      </c>
      <c r="H1253" s="8">
        <v>48</v>
      </c>
      <c r="I1253" s="8">
        <v>32</v>
      </c>
      <c r="J1253" s="8">
        <v>46</v>
      </c>
      <c r="K1253" s="8" t="s">
        <v>64</v>
      </c>
      <c r="L1253" s="8" t="s">
        <v>33</v>
      </c>
      <c r="M1253" s="8" t="s">
        <v>34</v>
      </c>
      <c r="N1253" s="8" t="s">
        <v>56</v>
      </c>
      <c r="O1253" s="8" t="s">
        <v>36</v>
      </c>
      <c r="P1253" s="8">
        <v>1</v>
      </c>
      <c r="Q1253" s="8" t="s">
        <v>37</v>
      </c>
      <c r="R1253" s="8" t="s">
        <v>37</v>
      </c>
      <c r="S1253" s="8" t="s">
        <v>38</v>
      </c>
      <c r="T1253" s="8" t="s">
        <v>38</v>
      </c>
      <c r="U1253" s="8" t="s">
        <v>371</v>
      </c>
      <c r="V1253" s="8" t="s">
        <v>218</v>
      </c>
      <c r="W1253" s="8" t="s">
        <v>177</v>
      </c>
      <c r="X1253" s="8" t="s">
        <v>37</v>
      </c>
      <c r="Y1253" s="8">
        <v>0</v>
      </c>
      <c r="Z1253" t="s">
        <v>28</v>
      </c>
      <c r="AA1253" t="s">
        <v>28</v>
      </c>
      <c r="AB1253" t="str">
        <f t="shared" si="40"/>
        <v>1326,14302,"LINDT &amp; SPRUNGLI","2019-10-16","Tom Gottberg","Fran Hice",34000,48,32,46,"F","010SBS","23#MEDIUM","26#LINER","ANY",1,"","","X","X","Shanae Codling","2018-8-14","DW","",0,"2019-10-16","2019-10-16"</v>
      </c>
      <c r="AC1253" t="s">
        <v>333</v>
      </c>
      <c r="AD1253" t="s">
        <v>332</v>
      </c>
      <c r="AE1253" t="str">
        <f t="shared" si="41"/>
        <v>INSERT INTO dash.Jobs VALUES (1326,14302,"LINDT &amp; SPRUNGLI","2019-10-16","Tom Gottberg","Fran Hice",34000,48,32,46,"F","010SBS","23#MEDIUM","26#LINER","ANY",1,"","","X","X","Shanae Codling","2018-8-14","DW","",0,"2019-10-16","2019-10-16");</v>
      </c>
    </row>
    <row r="1254" spans="1:31" x14ac:dyDescent="0.2">
      <c r="A1254">
        <v>1327</v>
      </c>
      <c r="B1254" s="8">
        <v>14303</v>
      </c>
      <c r="C1254" s="8" t="s">
        <v>152</v>
      </c>
      <c r="D1254" t="s">
        <v>28</v>
      </c>
      <c r="E1254" s="8" t="s">
        <v>358</v>
      </c>
      <c r="F1254" s="8" t="s">
        <v>365</v>
      </c>
      <c r="G1254" s="8">
        <v>2800</v>
      </c>
      <c r="H1254" s="8">
        <v>43.5</v>
      </c>
      <c r="I1254" s="8">
        <v>40</v>
      </c>
      <c r="J1254" s="8">
        <v>43.5</v>
      </c>
      <c r="K1254" s="8" t="s">
        <v>32</v>
      </c>
      <c r="L1254" s="8" t="s">
        <v>33</v>
      </c>
      <c r="M1254" s="8" t="s">
        <v>34</v>
      </c>
      <c r="N1254" s="8" t="s">
        <v>132</v>
      </c>
      <c r="O1254" s="8" t="s">
        <v>36</v>
      </c>
      <c r="P1254" s="8">
        <v>1</v>
      </c>
      <c r="Q1254" s="8" t="s">
        <v>37</v>
      </c>
      <c r="R1254" s="8" t="s">
        <v>37</v>
      </c>
      <c r="S1254" s="8" t="s">
        <v>38</v>
      </c>
      <c r="T1254" s="8" t="s">
        <v>38</v>
      </c>
      <c r="U1254" s="8" t="s">
        <v>371</v>
      </c>
      <c r="V1254" s="8" t="s">
        <v>209</v>
      </c>
      <c r="W1254" s="8" t="s">
        <v>338</v>
      </c>
      <c r="X1254" s="8" t="s">
        <v>37</v>
      </c>
      <c r="Y1254" s="8">
        <v>0</v>
      </c>
      <c r="Z1254" t="s">
        <v>28</v>
      </c>
      <c r="AA1254" t="s">
        <v>28</v>
      </c>
      <c r="AB1254" t="str">
        <f t="shared" si="40"/>
        <v>1327,14303,"CUVEE BEAUTY","2019-10-16","Ryan Hodgin","Nicole Lamey",2800,43.5,40,43.5,"E","010SBS","23#MEDIUM","33#BLEACHED","ANY",1,"","","X","X","Shanae Codling","2018-3-12","JS","",0,"2019-10-16","2019-10-16"</v>
      </c>
      <c r="AC1254" t="s">
        <v>333</v>
      </c>
      <c r="AD1254" t="s">
        <v>332</v>
      </c>
      <c r="AE1254" t="str">
        <f t="shared" si="41"/>
        <v>INSERT INTO dash.Jobs VALUES (1327,14303,"CUVEE BEAUTY","2019-10-16","Ryan Hodgin","Nicole Lamey",2800,43.5,40,43.5,"E","010SBS","23#MEDIUM","33#BLEACHED","ANY",1,"","","X","X","Shanae Codling","2018-3-12","JS","",0,"2019-10-16","2019-10-16");</v>
      </c>
    </row>
    <row r="1255" spans="1:31" x14ac:dyDescent="0.2">
      <c r="A1255">
        <v>1328</v>
      </c>
      <c r="B1255" s="8">
        <v>14304</v>
      </c>
      <c r="C1255" s="8" t="s">
        <v>29</v>
      </c>
      <c r="D1255" t="s">
        <v>28</v>
      </c>
      <c r="E1255" s="8" t="s">
        <v>367</v>
      </c>
      <c r="F1255" s="8" t="s">
        <v>366</v>
      </c>
      <c r="G1255" s="8">
        <v>8100</v>
      </c>
      <c r="H1255" s="8">
        <v>61.5</v>
      </c>
      <c r="I1255" s="8">
        <v>34.25</v>
      </c>
      <c r="J1255" s="8">
        <v>61</v>
      </c>
      <c r="K1255" s="8" t="s">
        <v>41</v>
      </c>
      <c r="L1255" s="8" t="s">
        <v>33</v>
      </c>
      <c r="M1255" s="8" t="s">
        <v>43</v>
      </c>
      <c r="N1255" s="8" t="s">
        <v>48</v>
      </c>
      <c r="O1255" s="8" t="s">
        <v>336</v>
      </c>
      <c r="P1255" s="8">
        <v>1</v>
      </c>
      <c r="Q1255" s="8" t="s">
        <v>37</v>
      </c>
      <c r="R1255" s="8" t="s">
        <v>37</v>
      </c>
      <c r="S1255" s="8" t="s">
        <v>38</v>
      </c>
      <c r="T1255" s="8" t="s">
        <v>38</v>
      </c>
      <c r="U1255" s="8" t="s">
        <v>371</v>
      </c>
      <c r="V1255" s="8" t="s">
        <v>228</v>
      </c>
      <c r="W1255" s="8" t="s">
        <v>148</v>
      </c>
      <c r="X1255" s="8" t="s">
        <v>37</v>
      </c>
      <c r="Y1255" s="8">
        <v>0</v>
      </c>
      <c r="Z1255" t="s">
        <v>28</v>
      </c>
      <c r="AA1255" t="s">
        <v>28</v>
      </c>
      <c r="AB1255" t="str">
        <f t="shared" si="40"/>
        <v>1328,14304,"WHITE WAVE","2019-10-16","Tom Gottberg","Caroline Vega",8100,61.5,34.25,61,"B","010SBS","33#MEDIUM","42#LINER","KALLIMA",1,"","","X","X","Shanae Codling","2018-4-28","SC","",0,"2019-10-16","2019-10-16"</v>
      </c>
      <c r="AC1255" t="s">
        <v>333</v>
      </c>
      <c r="AD1255" t="s">
        <v>332</v>
      </c>
      <c r="AE1255" t="str">
        <f t="shared" si="41"/>
        <v>INSERT INTO dash.Jobs VALUES (1328,14304,"WHITE WAVE","2019-10-16","Tom Gottberg","Caroline Vega",8100,61.5,34.25,61,"B","010SBS","33#MEDIUM","42#LINER","KALLIMA",1,"","","X","X","Shanae Codling","2018-4-28","SC","",0,"2019-10-16","2019-10-16");</v>
      </c>
    </row>
    <row r="1256" spans="1:31" x14ac:dyDescent="0.2">
      <c r="A1256">
        <v>1329</v>
      </c>
      <c r="B1256" s="8">
        <v>14305</v>
      </c>
      <c r="C1256" s="8" t="s">
        <v>29</v>
      </c>
      <c r="D1256" t="s">
        <v>28</v>
      </c>
      <c r="E1256" s="8" t="s">
        <v>367</v>
      </c>
      <c r="F1256" s="8" t="s">
        <v>366</v>
      </c>
      <c r="G1256" s="8">
        <v>86500</v>
      </c>
      <c r="H1256" s="8">
        <v>52</v>
      </c>
      <c r="I1256" s="8">
        <v>38.25</v>
      </c>
      <c r="J1256" s="8">
        <v>51</v>
      </c>
      <c r="K1256" s="8" t="s">
        <v>32</v>
      </c>
      <c r="L1256" s="8" t="s">
        <v>33</v>
      </c>
      <c r="M1256" s="8" t="s">
        <v>34</v>
      </c>
      <c r="N1256" s="8" t="s">
        <v>35</v>
      </c>
      <c r="O1256" s="8" t="s">
        <v>36</v>
      </c>
      <c r="P1256" s="8">
        <v>1</v>
      </c>
      <c r="Q1256" s="8" t="s">
        <v>37</v>
      </c>
      <c r="R1256" s="8" t="s">
        <v>37</v>
      </c>
      <c r="S1256" s="8" t="s">
        <v>38</v>
      </c>
      <c r="T1256" s="8" t="s">
        <v>38</v>
      </c>
      <c r="U1256" s="8" t="s">
        <v>371</v>
      </c>
      <c r="V1256" s="8" t="s">
        <v>225</v>
      </c>
      <c r="W1256" s="8" t="s">
        <v>148</v>
      </c>
      <c r="X1256" s="8" t="s">
        <v>37</v>
      </c>
      <c r="Y1256" s="8">
        <v>0</v>
      </c>
      <c r="Z1256" t="s">
        <v>28</v>
      </c>
      <c r="AA1256" t="s">
        <v>28</v>
      </c>
      <c r="AB1256" t="str">
        <f t="shared" si="40"/>
        <v>1329,14305,"WHITE WAVE","2019-10-16","Tom Gottberg","Caroline Vega",86500,52,38.25,51,"E","010SBS","23#MEDIUM","35#LINER","ANY",1,"","","X","X","Shanae Codling","2018-4-16","SC","",0,"2019-10-16","2019-10-16"</v>
      </c>
      <c r="AC1256" t="s">
        <v>333</v>
      </c>
      <c r="AD1256" t="s">
        <v>332</v>
      </c>
      <c r="AE1256" t="str">
        <f t="shared" si="41"/>
        <v>INSERT INTO dash.Jobs VALUES (1329,14305,"WHITE WAVE","2019-10-16","Tom Gottberg","Caroline Vega",86500,52,38.25,51,"E","010SBS","23#MEDIUM","35#LINER","ANY",1,"","","X","X","Shanae Codling","2018-4-16","SC","",0,"2019-10-16","2019-10-16");</v>
      </c>
    </row>
    <row r="1257" spans="1:31" x14ac:dyDescent="0.2">
      <c r="A1257">
        <v>1330</v>
      </c>
      <c r="B1257" s="8">
        <v>14306</v>
      </c>
      <c r="C1257" s="8" t="s">
        <v>29</v>
      </c>
      <c r="D1257" t="s">
        <v>28</v>
      </c>
      <c r="E1257" s="8" t="s">
        <v>367</v>
      </c>
      <c r="F1257" s="8" t="s">
        <v>366</v>
      </c>
      <c r="G1257" s="8">
        <v>86000</v>
      </c>
      <c r="H1257" s="8">
        <v>52</v>
      </c>
      <c r="I1257" s="8">
        <v>38.25</v>
      </c>
      <c r="J1257" s="8">
        <v>51</v>
      </c>
      <c r="K1257" s="8" t="s">
        <v>32</v>
      </c>
      <c r="L1257" s="8" t="s">
        <v>33</v>
      </c>
      <c r="M1257" s="8" t="s">
        <v>34</v>
      </c>
      <c r="N1257" s="8" t="s">
        <v>35</v>
      </c>
      <c r="O1257" s="8" t="s">
        <v>36</v>
      </c>
      <c r="P1257" s="8">
        <v>1</v>
      </c>
      <c r="Q1257" s="8" t="s">
        <v>37</v>
      </c>
      <c r="R1257" s="8" t="s">
        <v>37</v>
      </c>
      <c r="S1257" s="8" t="s">
        <v>38</v>
      </c>
      <c r="T1257" s="8" t="s">
        <v>38</v>
      </c>
      <c r="U1257" s="8" t="s">
        <v>371</v>
      </c>
      <c r="V1257" s="8" t="s">
        <v>228</v>
      </c>
      <c r="W1257" s="8" t="s">
        <v>148</v>
      </c>
      <c r="X1257" s="8" t="s">
        <v>37</v>
      </c>
      <c r="Y1257" s="8">
        <v>0</v>
      </c>
      <c r="Z1257" t="s">
        <v>28</v>
      </c>
      <c r="AA1257" t="s">
        <v>28</v>
      </c>
      <c r="AB1257" t="str">
        <f t="shared" si="40"/>
        <v>1330,14306,"WHITE WAVE","2019-10-16","Tom Gottberg","Caroline Vega",86000,52,38.25,51,"E","010SBS","23#MEDIUM","35#LINER","ANY",1,"","","X","X","Shanae Codling","2018-4-28","SC","",0,"2019-10-16","2019-10-16"</v>
      </c>
      <c r="AC1257" t="s">
        <v>333</v>
      </c>
      <c r="AD1257" t="s">
        <v>332</v>
      </c>
      <c r="AE1257" t="str">
        <f t="shared" si="41"/>
        <v>INSERT INTO dash.Jobs VALUES (1330,14306,"WHITE WAVE","2019-10-16","Tom Gottberg","Caroline Vega",86000,52,38.25,51,"E","010SBS","23#MEDIUM","35#LINER","ANY",1,"","","X","X","Shanae Codling","2018-4-28","SC","",0,"2019-10-16","2019-10-16");</v>
      </c>
    </row>
    <row r="1258" spans="1:31" x14ac:dyDescent="0.2">
      <c r="A1258">
        <v>1331</v>
      </c>
      <c r="B1258" s="8">
        <v>14307</v>
      </c>
      <c r="C1258" s="8" t="s">
        <v>47</v>
      </c>
      <c r="D1258" t="s">
        <v>28</v>
      </c>
      <c r="E1258" s="8" t="s">
        <v>358</v>
      </c>
      <c r="F1258" s="8" t="s">
        <v>366</v>
      </c>
      <c r="G1258" s="8">
        <v>3900</v>
      </c>
      <c r="H1258" s="8">
        <v>61.5</v>
      </c>
      <c r="I1258" s="8">
        <v>38.5</v>
      </c>
      <c r="J1258" s="8">
        <v>61.5</v>
      </c>
      <c r="K1258" s="8" t="s">
        <v>32</v>
      </c>
      <c r="L1258" s="8" t="s">
        <v>33</v>
      </c>
      <c r="M1258" s="8" t="s">
        <v>34</v>
      </c>
      <c r="N1258" s="8" t="s">
        <v>35</v>
      </c>
      <c r="O1258" s="8" t="s">
        <v>36</v>
      </c>
      <c r="P1258" s="8">
        <v>1</v>
      </c>
      <c r="Q1258" s="8" t="s">
        <v>37</v>
      </c>
      <c r="R1258" s="8" t="s">
        <v>37</v>
      </c>
      <c r="S1258" s="8" t="s">
        <v>38</v>
      </c>
      <c r="T1258" s="8" t="s">
        <v>38</v>
      </c>
      <c r="U1258" s="8" t="s">
        <v>371</v>
      </c>
      <c r="V1258" s="8" t="s">
        <v>228</v>
      </c>
      <c r="W1258" s="8" t="s">
        <v>338</v>
      </c>
      <c r="X1258" s="8" t="s">
        <v>37</v>
      </c>
      <c r="Y1258" s="8">
        <v>0</v>
      </c>
      <c r="Z1258" t="s">
        <v>28</v>
      </c>
      <c r="AA1258" t="s">
        <v>28</v>
      </c>
      <c r="AB1258" t="str">
        <f t="shared" si="40"/>
        <v>1331,14307,"QUAKER","2019-10-16","Ryan Hodgin","Caroline Vega",3900,61.5,38.5,61.5,"E","010SBS","23#MEDIUM","35#LINER","ANY",1,"","","X","X","Shanae Codling","2018-4-28","JS","",0,"2019-10-16","2019-10-16"</v>
      </c>
      <c r="AC1258" t="s">
        <v>333</v>
      </c>
      <c r="AD1258" t="s">
        <v>332</v>
      </c>
      <c r="AE1258" t="str">
        <f t="shared" si="41"/>
        <v>INSERT INTO dash.Jobs VALUES (1331,14307,"QUAKER","2019-10-16","Ryan Hodgin","Caroline Vega",3900,61.5,38.5,61.5,"E","010SBS","23#MEDIUM","35#LINER","ANY",1,"","","X","X","Shanae Codling","2018-4-28","JS","",0,"2019-10-16","2019-10-16");</v>
      </c>
    </row>
    <row r="1259" spans="1:31" x14ac:dyDescent="0.2">
      <c r="A1259">
        <v>1332</v>
      </c>
      <c r="B1259" s="8">
        <v>14308</v>
      </c>
      <c r="C1259" s="8" t="s">
        <v>117</v>
      </c>
      <c r="D1259" t="s">
        <v>28</v>
      </c>
      <c r="E1259" s="8" t="s">
        <v>358</v>
      </c>
      <c r="F1259" s="8" t="s">
        <v>363</v>
      </c>
      <c r="G1259" s="8">
        <v>38000</v>
      </c>
      <c r="H1259" s="8">
        <v>52</v>
      </c>
      <c r="I1259" s="8">
        <v>39.25</v>
      </c>
      <c r="J1259" s="8">
        <v>51.5</v>
      </c>
      <c r="K1259" s="8" t="s">
        <v>41</v>
      </c>
      <c r="L1259" s="8" t="s">
        <v>33</v>
      </c>
      <c r="M1259" s="8" t="s">
        <v>34</v>
      </c>
      <c r="N1259" s="8" t="s">
        <v>35</v>
      </c>
      <c r="O1259" s="8" t="s">
        <v>336</v>
      </c>
      <c r="P1259" s="8">
        <v>1</v>
      </c>
      <c r="Q1259" s="8" t="s">
        <v>37</v>
      </c>
      <c r="R1259" s="8" t="s">
        <v>37</v>
      </c>
      <c r="S1259" s="8" t="s">
        <v>38</v>
      </c>
      <c r="T1259" s="8" t="s">
        <v>94</v>
      </c>
      <c r="U1259" s="8" t="s">
        <v>371</v>
      </c>
      <c r="V1259" s="8" t="s">
        <v>209</v>
      </c>
      <c r="W1259" s="8" t="s">
        <v>338</v>
      </c>
      <c r="X1259" s="8" t="s">
        <v>37</v>
      </c>
      <c r="Y1259" s="8">
        <v>0</v>
      </c>
      <c r="Z1259" t="s">
        <v>28</v>
      </c>
      <c r="AA1259" t="s">
        <v>28</v>
      </c>
      <c r="AB1259" t="str">
        <f t="shared" si="40"/>
        <v>1332,14308,"IZZE BEVERAGE","2019-10-16","Ryan Hodgin","Nancy Anthony",38000,52,39.25,51.5,"B","010SBS","23#MEDIUM","35#LINER","KALLIMA",1,"","","X","x","Shanae Codling","2018-3-12","JS","",0,"2019-10-16","2019-10-16"</v>
      </c>
      <c r="AC1259" t="s">
        <v>333</v>
      </c>
      <c r="AD1259" t="s">
        <v>332</v>
      </c>
      <c r="AE1259" t="str">
        <f t="shared" si="41"/>
        <v>INSERT INTO dash.Jobs VALUES (1332,14308,"IZZE BEVERAGE","2019-10-16","Ryan Hodgin","Nancy Anthony",38000,52,39.25,51.5,"B","010SBS","23#MEDIUM","35#LINER","KALLIMA",1,"","","X","x","Shanae Codling","2018-3-12","JS","",0,"2019-10-16","2019-10-16");</v>
      </c>
    </row>
    <row r="1260" spans="1:31" x14ac:dyDescent="0.2">
      <c r="A1260">
        <v>1333</v>
      </c>
      <c r="B1260" s="8">
        <v>14309</v>
      </c>
      <c r="C1260" s="8" t="s">
        <v>65</v>
      </c>
      <c r="D1260" t="s">
        <v>28</v>
      </c>
      <c r="E1260" s="8" t="s">
        <v>358</v>
      </c>
      <c r="F1260" s="8" t="s">
        <v>363</v>
      </c>
      <c r="G1260" s="8">
        <v>40200</v>
      </c>
      <c r="H1260" s="8">
        <v>52</v>
      </c>
      <c r="I1260" s="8">
        <v>39</v>
      </c>
      <c r="J1260" s="8">
        <v>52</v>
      </c>
      <c r="K1260" s="8" t="s">
        <v>32</v>
      </c>
      <c r="L1260" s="8" t="s">
        <v>33</v>
      </c>
      <c r="M1260" s="8" t="s">
        <v>34</v>
      </c>
      <c r="N1260" s="8" t="s">
        <v>35</v>
      </c>
      <c r="O1260" s="8" t="s">
        <v>36</v>
      </c>
      <c r="P1260" s="8">
        <v>1</v>
      </c>
      <c r="Q1260" s="8" t="s">
        <v>37</v>
      </c>
      <c r="R1260" s="8" t="s">
        <v>37</v>
      </c>
      <c r="S1260" s="8" t="s">
        <v>38</v>
      </c>
      <c r="T1260" s="8" t="s">
        <v>38</v>
      </c>
      <c r="U1260" s="8" t="s">
        <v>371</v>
      </c>
      <c r="V1260" s="8" t="s">
        <v>225</v>
      </c>
      <c r="W1260" s="8" t="s">
        <v>148</v>
      </c>
      <c r="X1260" s="8" t="s">
        <v>37</v>
      </c>
      <c r="Y1260" s="8">
        <v>0</v>
      </c>
      <c r="Z1260" t="s">
        <v>28</v>
      </c>
      <c r="AA1260" t="s">
        <v>28</v>
      </c>
      <c r="AB1260" t="str">
        <f t="shared" si="40"/>
        <v>1333,14309,"FEDERAL MOGUL","2019-10-16","Ryan Hodgin","Nancy Anthony",40200,52,39,52,"E","010SBS","23#MEDIUM","35#LINER","ANY",1,"","","X","X","Shanae Codling","2018-4-16","SC","",0,"2019-10-16","2019-10-16"</v>
      </c>
      <c r="AC1260" t="s">
        <v>333</v>
      </c>
      <c r="AD1260" t="s">
        <v>332</v>
      </c>
      <c r="AE1260" t="str">
        <f t="shared" si="41"/>
        <v>INSERT INTO dash.Jobs VALUES (1333,14309,"FEDERAL MOGUL","2019-10-16","Ryan Hodgin","Nancy Anthony",40200,52,39,52,"E","010SBS","23#MEDIUM","35#LINER","ANY",1,"","","X","X","Shanae Codling","2018-4-16","SC","",0,"2019-10-16","2019-10-16");</v>
      </c>
    </row>
    <row r="1261" spans="1:31" x14ac:dyDescent="0.2">
      <c r="A1261">
        <v>1334</v>
      </c>
      <c r="B1261" s="8">
        <v>14310</v>
      </c>
      <c r="C1261" s="8" t="s">
        <v>68</v>
      </c>
      <c r="D1261" t="s">
        <v>28</v>
      </c>
      <c r="E1261" s="8" t="s">
        <v>358</v>
      </c>
      <c r="F1261" s="8" t="s">
        <v>360</v>
      </c>
      <c r="G1261" s="8">
        <v>420000</v>
      </c>
      <c r="H1261" s="8">
        <v>56.5</v>
      </c>
      <c r="I1261" s="8">
        <v>33.5</v>
      </c>
      <c r="J1261" s="8">
        <v>55.5</v>
      </c>
      <c r="K1261" s="8" t="s">
        <v>41</v>
      </c>
      <c r="L1261" s="8" t="s">
        <v>33</v>
      </c>
      <c r="M1261" s="8" t="s">
        <v>34</v>
      </c>
      <c r="N1261" s="8" t="s">
        <v>56</v>
      </c>
      <c r="O1261" s="8" t="s">
        <v>36</v>
      </c>
      <c r="P1261" s="8">
        <v>1</v>
      </c>
      <c r="Q1261" s="8" t="s">
        <v>37</v>
      </c>
      <c r="R1261" s="8" t="s">
        <v>37</v>
      </c>
      <c r="S1261" s="8" t="s">
        <v>38</v>
      </c>
      <c r="T1261" s="8" t="s">
        <v>38</v>
      </c>
      <c r="U1261" s="8" t="s">
        <v>371</v>
      </c>
      <c r="V1261" s="8" t="s">
        <v>219</v>
      </c>
      <c r="W1261" s="8" t="s">
        <v>338</v>
      </c>
      <c r="X1261" s="8" t="s">
        <v>37</v>
      </c>
      <c r="Y1261" s="8">
        <v>0</v>
      </c>
      <c r="Z1261" t="s">
        <v>28</v>
      </c>
      <c r="AA1261" t="s">
        <v>28</v>
      </c>
      <c r="AB1261" t="str">
        <f t="shared" si="40"/>
        <v>1334,14310,"FRITO-LAY","2019-10-16","Ryan Hodgin","Jeff Tejeda",420000,56.5,33.5,55.5,"B","010SBS","23#MEDIUM","26#LINER","ANY",1,"","","X","X","Shanae Codling","2018-6-12","JS","",0,"2019-10-16","2019-10-16"</v>
      </c>
      <c r="AC1261" t="s">
        <v>333</v>
      </c>
      <c r="AD1261" t="s">
        <v>332</v>
      </c>
      <c r="AE1261" t="str">
        <f t="shared" si="41"/>
        <v>INSERT INTO dash.Jobs VALUES (1334,14310,"FRITO-LAY","2019-10-16","Ryan Hodgin","Jeff Tejeda",420000,56.5,33.5,55.5,"B","010SBS","23#MEDIUM","26#LINER","ANY",1,"","","X","X","Shanae Codling","2018-6-12","JS","",0,"2019-10-16","2019-10-16");</v>
      </c>
    </row>
    <row r="1262" spans="1:31" x14ac:dyDescent="0.2">
      <c r="A1262">
        <v>1335</v>
      </c>
      <c r="B1262" s="8">
        <v>14311</v>
      </c>
      <c r="C1262" s="8" t="s">
        <v>153</v>
      </c>
      <c r="D1262" t="s">
        <v>28</v>
      </c>
      <c r="E1262" s="8" t="s">
        <v>358</v>
      </c>
      <c r="F1262" s="8" t="s">
        <v>368</v>
      </c>
      <c r="G1262" s="8">
        <v>6500</v>
      </c>
      <c r="H1262" s="8">
        <v>59.5</v>
      </c>
      <c r="I1262" s="8">
        <v>35.5</v>
      </c>
      <c r="J1262" s="8">
        <v>59.5</v>
      </c>
      <c r="K1262" s="8" t="s">
        <v>41</v>
      </c>
      <c r="L1262" s="8" t="s">
        <v>33</v>
      </c>
      <c r="M1262" s="8" t="s">
        <v>34</v>
      </c>
      <c r="N1262" s="8" t="s">
        <v>35</v>
      </c>
      <c r="O1262" s="8" t="s">
        <v>36</v>
      </c>
      <c r="P1262" s="8">
        <v>1</v>
      </c>
      <c r="Q1262" s="8" t="s">
        <v>37</v>
      </c>
      <c r="R1262" s="8" t="s">
        <v>37</v>
      </c>
      <c r="S1262" s="8" t="s">
        <v>38</v>
      </c>
      <c r="T1262" s="8" t="s">
        <v>38</v>
      </c>
      <c r="U1262" s="8" t="s">
        <v>371</v>
      </c>
      <c r="V1262" s="8" t="s">
        <v>225</v>
      </c>
      <c r="W1262" s="8" t="s">
        <v>338</v>
      </c>
      <c r="X1262" s="8" t="s">
        <v>37</v>
      </c>
      <c r="Y1262" s="8">
        <v>0</v>
      </c>
      <c r="Z1262" t="s">
        <v>28</v>
      </c>
      <c r="AA1262" t="s">
        <v>28</v>
      </c>
      <c r="AB1262" t="str">
        <f t="shared" si="40"/>
        <v>1335,14311,"AMRAN","2019-10-16","Ryan Hodgin","Jamon Roth",6500,59.5,35.5,59.5,"B","010SBS","23#MEDIUM","35#LINER","ANY",1,"","","X","X","Shanae Codling","2018-4-16","JS","",0,"2019-10-16","2019-10-16"</v>
      </c>
      <c r="AC1262" t="s">
        <v>333</v>
      </c>
      <c r="AD1262" t="s">
        <v>332</v>
      </c>
      <c r="AE1262" t="str">
        <f t="shared" si="41"/>
        <v>INSERT INTO dash.Jobs VALUES (1335,14311,"AMRAN","2019-10-16","Ryan Hodgin","Jamon Roth",6500,59.5,35.5,59.5,"B","010SBS","23#MEDIUM","35#LINER","ANY",1,"","","X","X","Shanae Codling","2018-4-16","JS","",0,"2019-10-16","2019-10-16");</v>
      </c>
    </row>
    <row r="1263" spans="1:31" x14ac:dyDescent="0.2">
      <c r="A1263">
        <v>1336</v>
      </c>
      <c r="B1263" s="8">
        <v>14312</v>
      </c>
      <c r="C1263" s="8" t="s">
        <v>62</v>
      </c>
      <c r="D1263" t="s">
        <v>28</v>
      </c>
      <c r="E1263" s="8" t="s">
        <v>358</v>
      </c>
      <c r="F1263" s="8" t="s">
        <v>360</v>
      </c>
      <c r="G1263" s="8">
        <v>27000</v>
      </c>
      <c r="H1263" s="8">
        <v>43.5</v>
      </c>
      <c r="I1263" s="8">
        <v>52.75</v>
      </c>
      <c r="J1263" s="8">
        <v>43.333333333333336</v>
      </c>
      <c r="K1263" s="8" t="s">
        <v>32</v>
      </c>
      <c r="L1263" s="8" t="s">
        <v>33</v>
      </c>
      <c r="M1263" s="8" t="s">
        <v>34</v>
      </c>
      <c r="N1263" s="8" t="s">
        <v>35</v>
      </c>
      <c r="O1263" s="8" t="s">
        <v>36</v>
      </c>
      <c r="P1263" s="8">
        <v>1</v>
      </c>
      <c r="Q1263" s="8" t="s">
        <v>37</v>
      </c>
      <c r="R1263" s="8" t="s">
        <v>37</v>
      </c>
      <c r="S1263" s="8" t="s">
        <v>38</v>
      </c>
      <c r="T1263" s="8" t="s">
        <v>38</v>
      </c>
      <c r="U1263" s="8" t="s">
        <v>371</v>
      </c>
      <c r="V1263" s="8" t="s">
        <v>218</v>
      </c>
      <c r="W1263" s="8" t="s">
        <v>76</v>
      </c>
      <c r="X1263" s="8" t="s">
        <v>37</v>
      </c>
      <c r="Y1263" s="8">
        <v>0</v>
      </c>
      <c r="Z1263" t="s">
        <v>28</v>
      </c>
      <c r="AA1263" t="s">
        <v>28</v>
      </c>
      <c r="AB1263" t="str">
        <f t="shared" si="40"/>
        <v>1336,14312,"FIVE STAR CORRUGATED","2019-10-16","Ryan Hodgin","Jeff Tejeda",27000,43.5,52.75,43.3333333333333,"E","010SBS","23#MEDIUM","35#LINER","ANY",1,"","","X","X","Shanae Codling","2018-8-14","MS","",0,"2019-10-16","2019-10-16"</v>
      </c>
      <c r="AC1263" t="s">
        <v>333</v>
      </c>
      <c r="AD1263" t="s">
        <v>332</v>
      </c>
      <c r="AE1263" t="str">
        <f t="shared" si="41"/>
        <v>INSERT INTO dash.Jobs VALUES (1336,14312,"FIVE STAR CORRUGATED","2019-10-16","Ryan Hodgin","Jeff Tejeda",27000,43.5,52.75,43.3333333333333,"E","010SBS","23#MEDIUM","35#LINER","ANY",1,"","","X","X","Shanae Codling","2018-8-14","MS","",0,"2019-10-16","2019-10-16");</v>
      </c>
    </row>
    <row r="1264" spans="1:31" x14ac:dyDescent="0.2">
      <c r="A1264">
        <v>1337</v>
      </c>
      <c r="B1264" s="8">
        <v>14313</v>
      </c>
      <c r="C1264" s="8" t="s">
        <v>45</v>
      </c>
      <c r="D1264" t="s">
        <v>28</v>
      </c>
      <c r="E1264" s="8" t="s">
        <v>358</v>
      </c>
      <c r="F1264" s="8" t="s">
        <v>361</v>
      </c>
      <c r="G1264" s="8">
        <v>23700</v>
      </c>
      <c r="H1264" s="8">
        <v>56.5</v>
      </c>
      <c r="I1264" s="8">
        <v>38</v>
      </c>
      <c r="J1264" s="8">
        <v>56.5</v>
      </c>
      <c r="K1264" s="8" t="s">
        <v>41</v>
      </c>
      <c r="L1264" s="8" t="s">
        <v>33</v>
      </c>
      <c r="M1264" s="8" t="s">
        <v>34</v>
      </c>
      <c r="N1264" s="8" t="s">
        <v>35</v>
      </c>
      <c r="O1264" s="8" t="s">
        <v>36</v>
      </c>
      <c r="P1264" s="8">
        <v>1</v>
      </c>
      <c r="Q1264" s="8" t="s">
        <v>37</v>
      </c>
      <c r="R1264" s="8" t="s">
        <v>37</v>
      </c>
      <c r="S1264" s="8" t="s">
        <v>38</v>
      </c>
      <c r="T1264" s="8" t="s">
        <v>38</v>
      </c>
      <c r="U1264" s="8" t="s">
        <v>371</v>
      </c>
      <c r="V1264" s="8" t="s">
        <v>225</v>
      </c>
      <c r="W1264" s="8" t="s">
        <v>338</v>
      </c>
      <c r="X1264" s="8" t="s">
        <v>37</v>
      </c>
      <c r="Y1264" s="8">
        <v>0</v>
      </c>
      <c r="Z1264" t="s">
        <v>28</v>
      </c>
      <c r="AA1264" t="s">
        <v>28</v>
      </c>
      <c r="AB1264" t="str">
        <f t="shared" si="40"/>
        <v>1337,14313,"FX MATT","2019-10-16","Ryan Hodgin","Samara Schlossman",23700,56.5,38,56.5,"B","010SBS","23#MEDIUM","35#LINER","ANY",1,"","","X","X","Shanae Codling","2018-4-16","JS","",0,"2019-10-16","2019-10-16"</v>
      </c>
      <c r="AC1264" t="s">
        <v>333</v>
      </c>
      <c r="AD1264" t="s">
        <v>332</v>
      </c>
      <c r="AE1264" t="str">
        <f t="shared" si="41"/>
        <v>INSERT INTO dash.Jobs VALUES (1337,14313,"FX MATT","2019-10-16","Ryan Hodgin","Samara Schlossman",23700,56.5,38,56.5,"B","010SBS","23#MEDIUM","35#LINER","ANY",1,"","","X","X","Shanae Codling","2018-4-16","JS","",0,"2019-10-16","2019-10-16");</v>
      </c>
    </row>
    <row r="1265" spans="1:31" x14ac:dyDescent="0.2">
      <c r="A1265">
        <v>1338</v>
      </c>
      <c r="B1265" s="8">
        <v>14314</v>
      </c>
      <c r="C1265" s="8" t="s">
        <v>77</v>
      </c>
      <c r="D1265" t="s">
        <v>28</v>
      </c>
      <c r="E1265" s="8" t="s">
        <v>358</v>
      </c>
      <c r="F1265" s="8" t="s">
        <v>362</v>
      </c>
      <c r="G1265" s="8">
        <v>4500</v>
      </c>
      <c r="H1265" s="8">
        <v>34</v>
      </c>
      <c r="I1265" s="8">
        <v>54.25</v>
      </c>
      <c r="J1265" s="8">
        <v>32.5</v>
      </c>
      <c r="K1265" s="8" t="s">
        <v>41</v>
      </c>
      <c r="L1265" s="8" t="s">
        <v>33</v>
      </c>
      <c r="M1265" s="8" t="s">
        <v>34</v>
      </c>
      <c r="N1265" s="8" t="s">
        <v>35</v>
      </c>
      <c r="O1265" s="8" t="s">
        <v>36</v>
      </c>
      <c r="P1265" s="8">
        <v>1</v>
      </c>
      <c r="Q1265" s="8" t="s">
        <v>37</v>
      </c>
      <c r="R1265" s="8" t="s">
        <v>37</v>
      </c>
      <c r="S1265" s="8" t="s">
        <v>38</v>
      </c>
      <c r="T1265" s="8" t="s">
        <v>94</v>
      </c>
      <c r="U1265" s="8" t="s">
        <v>371</v>
      </c>
      <c r="V1265" s="8" t="s">
        <v>219</v>
      </c>
      <c r="W1265" s="8" t="s">
        <v>338</v>
      </c>
      <c r="X1265" s="8" t="s">
        <v>37</v>
      </c>
      <c r="Y1265" s="8">
        <v>0</v>
      </c>
      <c r="Z1265" t="s">
        <v>28</v>
      </c>
      <c r="AA1265" t="s">
        <v>28</v>
      </c>
      <c r="AB1265" t="str">
        <f t="shared" si="40"/>
        <v>1338,14314,"DAP","2019-10-16","Ryan Hodgin","Fran Hice",4500,34,54.25,32.5,"B","010SBS","23#MEDIUM","35#LINER","ANY",1,"","","X","x","Shanae Codling","2018-6-12","JS","",0,"2019-10-16","2019-10-16"</v>
      </c>
      <c r="AC1265" t="s">
        <v>333</v>
      </c>
      <c r="AD1265" t="s">
        <v>332</v>
      </c>
      <c r="AE1265" t="str">
        <f t="shared" si="41"/>
        <v>INSERT INTO dash.Jobs VALUES (1338,14314,"DAP","2019-10-16","Ryan Hodgin","Fran Hice",4500,34,54.25,32.5,"B","010SBS","23#MEDIUM","35#LINER","ANY",1,"","","X","x","Shanae Codling","2018-6-12","JS","",0,"2019-10-16","2019-10-16");</v>
      </c>
    </row>
    <row r="1266" spans="1:31" x14ac:dyDescent="0.2">
      <c r="A1266">
        <v>1339</v>
      </c>
      <c r="B1266" s="8">
        <v>14315</v>
      </c>
      <c r="C1266" s="8" t="s">
        <v>77</v>
      </c>
      <c r="D1266" t="s">
        <v>28</v>
      </c>
      <c r="E1266" s="8" t="s">
        <v>358</v>
      </c>
      <c r="F1266" s="8" t="s">
        <v>362</v>
      </c>
      <c r="G1266" s="8">
        <v>4000</v>
      </c>
      <c r="H1266" s="8">
        <v>61.5</v>
      </c>
      <c r="I1266" s="8">
        <v>43.5</v>
      </c>
      <c r="J1266" s="8">
        <v>61.5</v>
      </c>
      <c r="K1266" s="8" t="s">
        <v>41</v>
      </c>
      <c r="L1266" s="8" t="s">
        <v>33</v>
      </c>
      <c r="M1266" s="8" t="s">
        <v>34</v>
      </c>
      <c r="N1266" s="8" t="s">
        <v>35</v>
      </c>
      <c r="O1266" s="8" t="s">
        <v>36</v>
      </c>
      <c r="P1266" s="8">
        <v>1</v>
      </c>
      <c r="Q1266" s="8" t="s">
        <v>37</v>
      </c>
      <c r="R1266" s="8" t="s">
        <v>37</v>
      </c>
      <c r="S1266" s="8" t="s">
        <v>38</v>
      </c>
      <c r="T1266" s="8" t="s">
        <v>154</v>
      </c>
      <c r="U1266" s="8" t="s">
        <v>371</v>
      </c>
      <c r="V1266" s="8" t="s">
        <v>213</v>
      </c>
      <c r="W1266" s="8" t="s">
        <v>76</v>
      </c>
      <c r="X1266" s="8" t="s">
        <v>37</v>
      </c>
      <c r="Y1266" s="8">
        <v>0</v>
      </c>
      <c r="Z1266" t="s">
        <v>28</v>
      </c>
      <c r="AA1266" t="s">
        <v>28</v>
      </c>
      <c r="AB1266" t="str">
        <f t="shared" si="40"/>
        <v>1339,14315,"DAP","2019-10-16","Ryan Hodgin","Fran Hice",4000,61.5,43.5,61.5,"B","010SBS","23#MEDIUM","35#LINER","ANY",1,"","","X","  X","Shanae Codling","2018-9-20","MS","",0,"2019-10-16","2019-10-16"</v>
      </c>
      <c r="AC1266" t="s">
        <v>333</v>
      </c>
      <c r="AD1266" t="s">
        <v>332</v>
      </c>
      <c r="AE1266" t="str">
        <f t="shared" si="41"/>
        <v>INSERT INTO dash.Jobs VALUES (1339,14315,"DAP","2019-10-16","Ryan Hodgin","Fran Hice",4000,61.5,43.5,61.5,"B","010SBS","23#MEDIUM","35#LINER","ANY",1,"","","X","  X","Shanae Codling","2018-9-20","MS","",0,"2019-10-16","2019-10-16");</v>
      </c>
    </row>
    <row r="1267" spans="1:31" x14ac:dyDescent="0.2">
      <c r="A1267">
        <v>1340</v>
      </c>
      <c r="B1267" s="8">
        <v>14316</v>
      </c>
      <c r="C1267" s="8" t="s">
        <v>72</v>
      </c>
      <c r="D1267" t="s">
        <v>28</v>
      </c>
      <c r="E1267" s="8" t="s">
        <v>358</v>
      </c>
      <c r="F1267" s="8" t="s">
        <v>362</v>
      </c>
      <c r="G1267" s="8">
        <v>30000</v>
      </c>
      <c r="H1267" s="8">
        <v>32</v>
      </c>
      <c r="I1267" s="8">
        <v>51.25</v>
      </c>
      <c r="J1267" s="8">
        <v>53</v>
      </c>
      <c r="K1267" s="8" t="s">
        <v>41</v>
      </c>
      <c r="L1267" s="8" t="s">
        <v>33</v>
      </c>
      <c r="M1267" s="8" t="s">
        <v>34</v>
      </c>
      <c r="N1267" s="8" t="s">
        <v>35</v>
      </c>
      <c r="O1267" s="8" t="s">
        <v>36</v>
      </c>
      <c r="P1267" s="8">
        <v>1</v>
      </c>
      <c r="Q1267" s="8" t="s">
        <v>37</v>
      </c>
      <c r="R1267" s="8" t="s">
        <v>37</v>
      </c>
      <c r="S1267" s="8" t="s">
        <v>38</v>
      </c>
      <c r="T1267" s="8" t="s">
        <v>38</v>
      </c>
      <c r="U1267" s="8" t="s">
        <v>371</v>
      </c>
      <c r="V1267" s="8" t="s">
        <v>240</v>
      </c>
      <c r="W1267" s="8" t="s">
        <v>148</v>
      </c>
      <c r="X1267" s="8" t="s">
        <v>37</v>
      </c>
      <c r="Y1267" s="8">
        <v>0</v>
      </c>
      <c r="Z1267" t="s">
        <v>28</v>
      </c>
      <c r="AA1267" t="s">
        <v>28</v>
      </c>
      <c r="AB1267" t="str">
        <f t="shared" si="40"/>
        <v>1340,14316,"WORTHINGTON","2019-10-16","Ryan Hodgin","Fran Hice",30000,32,51.25,53,"B","010SBS","23#MEDIUM","35#LINER","ANY",1,"","","X","X","Shanae Codling","2018-9-7","SC","",0,"2019-10-16","2019-10-16"</v>
      </c>
      <c r="AC1267" t="s">
        <v>333</v>
      </c>
      <c r="AD1267" t="s">
        <v>332</v>
      </c>
      <c r="AE1267" t="str">
        <f t="shared" si="41"/>
        <v>INSERT INTO dash.Jobs VALUES (1340,14316,"WORTHINGTON","2019-10-16","Ryan Hodgin","Fran Hice",30000,32,51.25,53,"B","010SBS","23#MEDIUM","35#LINER","ANY",1,"","","X","X","Shanae Codling","2018-9-7","SC","",0,"2019-10-16","2019-10-16");</v>
      </c>
    </row>
    <row r="1268" spans="1:31" x14ac:dyDescent="0.2">
      <c r="A1268">
        <v>1341</v>
      </c>
      <c r="B1268" s="8">
        <v>14317</v>
      </c>
      <c r="C1268" s="8" t="s">
        <v>72</v>
      </c>
      <c r="D1268" t="s">
        <v>28</v>
      </c>
      <c r="E1268" s="8" t="s">
        <v>358</v>
      </c>
      <c r="F1268" s="8" t="s">
        <v>362</v>
      </c>
      <c r="G1268" s="8">
        <v>22000</v>
      </c>
      <c r="H1268" s="8">
        <v>54.5</v>
      </c>
      <c r="I1268" s="8">
        <v>41.5</v>
      </c>
      <c r="J1268" s="8">
        <v>53</v>
      </c>
      <c r="K1268" s="8" t="s">
        <v>41</v>
      </c>
      <c r="L1268" s="8" t="s">
        <v>33</v>
      </c>
      <c r="M1268" s="8" t="s">
        <v>34</v>
      </c>
      <c r="N1268" s="8" t="s">
        <v>35</v>
      </c>
      <c r="O1268" s="8" t="s">
        <v>36</v>
      </c>
      <c r="P1268" s="8">
        <v>1</v>
      </c>
      <c r="Q1268" s="8" t="s">
        <v>37</v>
      </c>
      <c r="R1268" s="8" t="s">
        <v>37</v>
      </c>
      <c r="S1268" s="8" t="s">
        <v>38</v>
      </c>
      <c r="T1268" s="8" t="s">
        <v>38</v>
      </c>
      <c r="U1268" s="8" t="s">
        <v>371</v>
      </c>
      <c r="V1268" s="8" t="s">
        <v>212</v>
      </c>
      <c r="W1268" s="8" t="s">
        <v>338</v>
      </c>
      <c r="X1268" s="8" t="s">
        <v>37</v>
      </c>
      <c r="Y1268" s="8">
        <v>0</v>
      </c>
      <c r="Z1268" t="s">
        <v>28</v>
      </c>
      <c r="AA1268" t="s">
        <v>28</v>
      </c>
      <c r="AB1268" t="str">
        <f t="shared" si="40"/>
        <v>1341,14317,"WORTHINGTON","2019-10-16","Ryan Hodgin","Fran Hice",22000,54.5,41.5,53,"B","010SBS","23#MEDIUM","35#LINER","ANY",1,"","","X","X","Shanae Codling","2018-5-23","JS","",0,"2019-10-16","2019-10-16"</v>
      </c>
      <c r="AC1268" t="s">
        <v>333</v>
      </c>
      <c r="AD1268" t="s">
        <v>332</v>
      </c>
      <c r="AE1268" t="str">
        <f t="shared" si="41"/>
        <v>INSERT INTO dash.Jobs VALUES (1341,14317,"WORTHINGTON","2019-10-16","Ryan Hodgin","Fran Hice",22000,54.5,41.5,53,"B","010SBS","23#MEDIUM","35#LINER","ANY",1,"","","X","X","Shanae Codling","2018-5-23","JS","",0,"2019-10-16","2019-10-16");</v>
      </c>
    </row>
    <row r="1269" spans="1:31" x14ac:dyDescent="0.2">
      <c r="A1269">
        <v>1342</v>
      </c>
      <c r="B1269" s="8">
        <v>14318</v>
      </c>
      <c r="C1269" s="8" t="s">
        <v>59</v>
      </c>
      <c r="D1269" t="s">
        <v>28</v>
      </c>
      <c r="E1269" s="8" t="s">
        <v>358</v>
      </c>
      <c r="F1269" s="8" t="s">
        <v>360</v>
      </c>
      <c r="G1269" s="8">
        <v>26100</v>
      </c>
      <c r="H1269" s="8">
        <v>35.5</v>
      </c>
      <c r="I1269" s="8">
        <v>45.75</v>
      </c>
      <c r="J1269" s="8">
        <v>35.5</v>
      </c>
      <c r="K1269" s="8" t="s">
        <v>41</v>
      </c>
      <c r="L1269" s="8" t="s">
        <v>60</v>
      </c>
      <c r="M1269" s="8" t="s">
        <v>53</v>
      </c>
      <c r="N1269" s="8" t="s">
        <v>48</v>
      </c>
      <c r="O1269" s="8" t="s">
        <v>36</v>
      </c>
      <c r="P1269" s="8">
        <v>1</v>
      </c>
      <c r="Q1269" s="8" t="s">
        <v>37</v>
      </c>
      <c r="R1269" s="8" t="s">
        <v>37</v>
      </c>
      <c r="S1269" s="8" t="s">
        <v>38</v>
      </c>
      <c r="T1269" s="8" t="s">
        <v>94</v>
      </c>
      <c r="U1269" s="8" t="s">
        <v>371</v>
      </c>
      <c r="V1269" s="8" t="s">
        <v>225</v>
      </c>
      <c r="W1269" s="8" t="s">
        <v>148</v>
      </c>
      <c r="X1269" s="8" t="s">
        <v>37</v>
      </c>
      <c r="Y1269" s="8">
        <v>0</v>
      </c>
      <c r="Z1269" t="s">
        <v>28</v>
      </c>
      <c r="AA1269" t="s">
        <v>28</v>
      </c>
      <c r="AB1269" t="str">
        <f t="shared" si="40"/>
        <v>1342,14318,"KEURIG GREEN MOUNTAIN","2019-10-16","Ryan Hodgin","Jeff Tejeda",26100,35.5,45.75,35.5,"B","012SBS","26#MEDIUM","42#LINER","ANY",1,"","","X","x","Shanae Codling","2018-4-16","SC","",0,"2019-10-16","2019-10-16"</v>
      </c>
      <c r="AC1269" t="s">
        <v>333</v>
      </c>
      <c r="AD1269" t="s">
        <v>332</v>
      </c>
      <c r="AE1269" t="str">
        <f t="shared" si="41"/>
        <v>INSERT INTO dash.Jobs VALUES (1342,14318,"KEURIG GREEN MOUNTAIN","2019-10-16","Ryan Hodgin","Jeff Tejeda",26100,35.5,45.75,35.5,"B","012SBS","26#MEDIUM","42#LINER","ANY",1,"","","X","x","Shanae Codling","2018-4-16","SC","",0,"2019-10-16","2019-10-16");</v>
      </c>
    </row>
    <row r="1270" spans="1:31" x14ac:dyDescent="0.2">
      <c r="A1270">
        <v>1343</v>
      </c>
      <c r="B1270" s="8">
        <v>14319</v>
      </c>
      <c r="C1270" s="8" t="s">
        <v>68</v>
      </c>
      <c r="D1270" t="s">
        <v>28</v>
      </c>
      <c r="E1270" s="8" t="s">
        <v>358</v>
      </c>
      <c r="F1270" s="8" t="s">
        <v>360</v>
      </c>
      <c r="G1270" s="8">
        <v>305500</v>
      </c>
      <c r="H1270" s="8">
        <v>43.5</v>
      </c>
      <c r="I1270" s="8">
        <v>53.5</v>
      </c>
      <c r="J1270" s="8">
        <v>43.5</v>
      </c>
      <c r="K1270" s="8" t="s">
        <v>32</v>
      </c>
      <c r="L1270" s="8" t="s">
        <v>33</v>
      </c>
      <c r="M1270" s="8" t="s">
        <v>34</v>
      </c>
      <c r="N1270" s="8" t="s">
        <v>35</v>
      </c>
      <c r="O1270" s="8" t="s">
        <v>36</v>
      </c>
      <c r="P1270" s="8">
        <v>1</v>
      </c>
      <c r="Q1270" s="8" t="s">
        <v>37</v>
      </c>
      <c r="R1270" s="8" t="s">
        <v>37</v>
      </c>
      <c r="S1270" s="8" t="s">
        <v>38</v>
      </c>
      <c r="T1270" s="8" t="s">
        <v>94</v>
      </c>
      <c r="U1270" s="8" t="s">
        <v>371</v>
      </c>
      <c r="V1270" s="8" t="s">
        <v>228</v>
      </c>
      <c r="W1270" s="8" t="s">
        <v>338</v>
      </c>
      <c r="X1270" s="8" t="s">
        <v>37</v>
      </c>
      <c r="Y1270" s="8">
        <v>0</v>
      </c>
      <c r="Z1270" t="s">
        <v>28</v>
      </c>
      <c r="AA1270" t="s">
        <v>28</v>
      </c>
      <c r="AB1270" t="str">
        <f t="shared" si="40"/>
        <v>1343,14319,"FRITO-LAY","2019-10-16","Ryan Hodgin","Jeff Tejeda",305500,43.5,53.5,43.5,"E","010SBS","23#MEDIUM","35#LINER","ANY",1,"","","X","x","Shanae Codling","2018-4-28","JS","",0,"2019-10-16","2019-10-16"</v>
      </c>
      <c r="AC1270" t="s">
        <v>333</v>
      </c>
      <c r="AD1270" t="s">
        <v>332</v>
      </c>
      <c r="AE1270" t="str">
        <f t="shared" si="41"/>
        <v>INSERT INTO dash.Jobs VALUES (1343,14319,"FRITO-LAY","2019-10-16","Ryan Hodgin","Jeff Tejeda",305500,43.5,53.5,43.5,"E","010SBS","23#MEDIUM","35#LINER","ANY",1,"","","X","x","Shanae Codling","2018-4-28","JS","",0,"2019-10-16","2019-10-16");</v>
      </c>
    </row>
    <row r="1271" spans="1:31" x14ac:dyDescent="0.2">
      <c r="A1271">
        <v>1344</v>
      </c>
      <c r="B1271" s="8">
        <v>14320</v>
      </c>
      <c r="C1271" s="8" t="s">
        <v>59</v>
      </c>
      <c r="D1271" t="s">
        <v>28</v>
      </c>
      <c r="E1271" s="8" t="s">
        <v>360</v>
      </c>
      <c r="F1271" s="8" t="s">
        <v>360</v>
      </c>
      <c r="G1271" s="8">
        <v>20400</v>
      </c>
      <c r="H1271" s="8">
        <v>35.5</v>
      </c>
      <c r="I1271" s="8">
        <v>45.75</v>
      </c>
      <c r="J1271" s="8">
        <v>35.5</v>
      </c>
      <c r="K1271" s="8" t="s">
        <v>41</v>
      </c>
      <c r="L1271" s="8" t="s">
        <v>60</v>
      </c>
      <c r="M1271" s="8" t="s">
        <v>53</v>
      </c>
      <c r="N1271" s="8" t="s">
        <v>48</v>
      </c>
      <c r="O1271" s="8" t="s">
        <v>36</v>
      </c>
      <c r="P1271" s="8">
        <v>1</v>
      </c>
      <c r="Q1271" s="8" t="s">
        <v>37</v>
      </c>
      <c r="R1271" s="8" t="s">
        <v>37</v>
      </c>
      <c r="S1271" s="8" t="s">
        <v>38</v>
      </c>
      <c r="T1271" s="8" t="s">
        <v>38</v>
      </c>
      <c r="U1271" s="8" t="s">
        <v>371</v>
      </c>
      <c r="V1271" s="8" t="s">
        <v>228</v>
      </c>
      <c r="W1271" s="8" t="s">
        <v>148</v>
      </c>
      <c r="X1271" s="8" t="s">
        <v>37</v>
      </c>
      <c r="Y1271" s="8">
        <v>0</v>
      </c>
      <c r="Z1271" t="s">
        <v>28</v>
      </c>
      <c r="AA1271" t="s">
        <v>28</v>
      </c>
      <c r="AB1271" t="str">
        <f t="shared" si="40"/>
        <v>1344,14320,"KEURIG GREEN MOUNTAIN","2019-10-16","Jeff Tejeda","Jeff Tejeda",20400,35.5,45.75,35.5,"B","012SBS","26#MEDIUM","42#LINER","ANY",1,"","","X","X","Shanae Codling","2018-4-28","SC","",0,"2019-10-16","2019-10-16"</v>
      </c>
      <c r="AC1271" t="s">
        <v>333</v>
      </c>
      <c r="AD1271" t="s">
        <v>332</v>
      </c>
      <c r="AE1271" t="str">
        <f t="shared" si="41"/>
        <v>INSERT INTO dash.Jobs VALUES (1344,14320,"KEURIG GREEN MOUNTAIN","2019-10-16","Jeff Tejeda","Jeff Tejeda",20400,35.5,45.75,35.5,"B","012SBS","26#MEDIUM","42#LINER","ANY",1,"","","X","X","Shanae Codling","2018-4-28","SC","",0,"2019-10-16","2019-10-16");</v>
      </c>
    </row>
    <row r="1272" spans="1:31" x14ac:dyDescent="0.2">
      <c r="A1272">
        <v>1345</v>
      </c>
      <c r="B1272" s="8">
        <v>14321</v>
      </c>
      <c r="C1272" s="8" t="s">
        <v>54</v>
      </c>
      <c r="D1272" t="s">
        <v>28</v>
      </c>
      <c r="E1272" s="8" t="s">
        <v>358</v>
      </c>
      <c r="F1272" s="8" t="s">
        <v>363</v>
      </c>
      <c r="G1272" s="8">
        <v>120000</v>
      </c>
      <c r="H1272" s="8">
        <v>34</v>
      </c>
      <c r="I1272" s="8">
        <v>47</v>
      </c>
      <c r="J1272" s="8">
        <v>34</v>
      </c>
      <c r="K1272" s="8" t="s">
        <v>41</v>
      </c>
      <c r="L1272" s="8" t="s">
        <v>60</v>
      </c>
      <c r="M1272" s="8" t="s">
        <v>34</v>
      </c>
      <c r="N1272" s="8" t="s">
        <v>35</v>
      </c>
      <c r="O1272" s="8" t="s">
        <v>36</v>
      </c>
      <c r="P1272" s="8">
        <v>1</v>
      </c>
      <c r="Q1272" s="8" t="s">
        <v>37</v>
      </c>
      <c r="R1272" s="8" t="s">
        <v>37</v>
      </c>
      <c r="S1272" s="8" t="s">
        <v>38</v>
      </c>
      <c r="T1272" s="8" t="s">
        <v>38</v>
      </c>
      <c r="U1272" s="8" t="s">
        <v>371</v>
      </c>
      <c r="V1272" s="8" t="s">
        <v>218</v>
      </c>
      <c r="W1272" s="8" t="s">
        <v>148</v>
      </c>
      <c r="X1272" s="8" t="s">
        <v>37</v>
      </c>
      <c r="Y1272" s="8">
        <v>0</v>
      </c>
      <c r="Z1272" t="s">
        <v>28</v>
      </c>
      <c r="AA1272" t="s">
        <v>28</v>
      </c>
      <c r="AB1272" t="str">
        <f t="shared" si="40"/>
        <v>1345,14321,"KELLOGG'S","2019-10-16","Ryan Hodgin","Nancy Anthony",120000,34,47,34,"B","012SBS","23#MEDIUM","35#LINER","ANY",1,"","","X","X","Shanae Codling","2018-8-14","SC","",0,"2019-10-16","2019-10-16"</v>
      </c>
      <c r="AC1272" t="s">
        <v>333</v>
      </c>
      <c r="AD1272" t="s">
        <v>332</v>
      </c>
      <c r="AE1272" t="str">
        <f t="shared" si="41"/>
        <v>INSERT INTO dash.Jobs VALUES (1345,14321,"KELLOGG'S","2019-10-16","Ryan Hodgin","Nancy Anthony",120000,34,47,34,"B","012SBS","23#MEDIUM","35#LINER","ANY",1,"","","X","X","Shanae Codling","2018-8-14","SC","",0,"2019-10-16","2019-10-16");</v>
      </c>
    </row>
    <row r="1273" spans="1:31" x14ac:dyDescent="0.2">
      <c r="A1273">
        <v>1346</v>
      </c>
      <c r="B1273" s="8">
        <v>14322</v>
      </c>
      <c r="C1273" s="8" t="s">
        <v>155</v>
      </c>
      <c r="D1273" t="s">
        <v>28</v>
      </c>
      <c r="E1273" s="8" t="s">
        <v>358</v>
      </c>
      <c r="F1273" s="8" t="s">
        <v>362</v>
      </c>
      <c r="G1273" s="8">
        <v>16200</v>
      </c>
      <c r="H1273" s="8">
        <v>35.5</v>
      </c>
      <c r="I1273" s="8">
        <v>51</v>
      </c>
      <c r="J1273" s="8">
        <v>35.5</v>
      </c>
      <c r="K1273" s="8" t="s">
        <v>41</v>
      </c>
      <c r="L1273" s="8" t="s">
        <v>60</v>
      </c>
      <c r="M1273" s="8" t="s">
        <v>53</v>
      </c>
      <c r="N1273" s="8" t="s">
        <v>48</v>
      </c>
      <c r="O1273" s="8" t="s">
        <v>36</v>
      </c>
      <c r="P1273" s="8">
        <v>1</v>
      </c>
      <c r="Q1273" s="8" t="s">
        <v>37</v>
      </c>
      <c r="R1273" s="8" t="s">
        <v>37</v>
      </c>
      <c r="S1273" s="8" t="s">
        <v>38</v>
      </c>
      <c r="T1273" s="8" t="s">
        <v>38</v>
      </c>
      <c r="U1273" s="8" t="s">
        <v>371</v>
      </c>
      <c r="V1273" s="8" t="s">
        <v>225</v>
      </c>
      <c r="W1273" s="8" t="s">
        <v>338</v>
      </c>
      <c r="X1273" s="8" t="s">
        <v>37</v>
      </c>
      <c r="Y1273" s="8">
        <v>0</v>
      </c>
      <c r="Z1273" t="s">
        <v>28</v>
      </c>
      <c r="AA1273" t="s">
        <v>28</v>
      </c>
      <c r="AB1273" t="str">
        <f t="shared" si="40"/>
        <v>1346,14322,"COMMERCIAL-WAGNER","2019-10-16","Ryan Hodgin","Fran Hice",16200,35.5,51,35.5,"B","012SBS","26#MEDIUM","42#LINER","ANY",1,"","","X","X","Shanae Codling","2018-4-16","JS","",0,"2019-10-16","2019-10-16"</v>
      </c>
      <c r="AC1273" t="s">
        <v>333</v>
      </c>
      <c r="AD1273" t="s">
        <v>332</v>
      </c>
      <c r="AE1273" t="str">
        <f t="shared" si="41"/>
        <v>INSERT INTO dash.Jobs VALUES (1346,14322,"COMMERCIAL-WAGNER","2019-10-16","Ryan Hodgin","Fran Hice",16200,35.5,51,35.5,"B","012SBS","26#MEDIUM","42#LINER","ANY",1,"","","X","X","Shanae Codling","2018-4-16","JS","",0,"2019-10-16","2019-10-16");</v>
      </c>
    </row>
    <row r="1274" spans="1:31" x14ac:dyDescent="0.2">
      <c r="A1274">
        <v>1347</v>
      </c>
      <c r="B1274" s="8">
        <v>14323</v>
      </c>
      <c r="C1274" s="8" t="s">
        <v>85</v>
      </c>
      <c r="D1274" t="s">
        <v>28</v>
      </c>
      <c r="E1274" s="8" t="s">
        <v>358</v>
      </c>
      <c r="F1274" s="8" t="s">
        <v>360</v>
      </c>
      <c r="G1274" s="8">
        <v>30000</v>
      </c>
      <c r="H1274" s="8">
        <v>52</v>
      </c>
      <c r="I1274" s="8">
        <v>28</v>
      </c>
      <c r="J1274" s="8">
        <v>51</v>
      </c>
      <c r="K1274" s="8" t="s">
        <v>32</v>
      </c>
      <c r="L1274" s="8" t="s">
        <v>33</v>
      </c>
      <c r="M1274" s="8" t="s">
        <v>34</v>
      </c>
      <c r="N1274" s="8" t="s">
        <v>35</v>
      </c>
      <c r="O1274" s="8" t="s">
        <v>337</v>
      </c>
      <c r="P1274" s="8">
        <v>1</v>
      </c>
      <c r="Q1274" s="8" t="s">
        <v>37</v>
      </c>
      <c r="R1274" s="8" t="s">
        <v>37</v>
      </c>
      <c r="S1274" s="8" t="s">
        <v>38</v>
      </c>
      <c r="T1274" s="8" t="s">
        <v>38</v>
      </c>
      <c r="U1274" s="8" t="s">
        <v>371</v>
      </c>
      <c r="V1274" s="8" t="s">
        <v>228</v>
      </c>
      <c r="W1274" s="8" t="s">
        <v>338</v>
      </c>
      <c r="X1274" s="8" t="s">
        <v>37</v>
      </c>
      <c r="Y1274" s="8">
        <v>0</v>
      </c>
      <c r="Z1274" t="s">
        <v>28</v>
      </c>
      <c r="AA1274" t="s">
        <v>28</v>
      </c>
      <c r="AB1274" t="str">
        <f t="shared" si="40"/>
        <v>1347,14323,"KAR'S NUTS","2019-10-16","Ryan Hodgin","Jeff Tejeda",30000,52,28,51,"E","010SBS","23#MEDIUM","35#LINER","STORA",1,"","","X","X","Shanae Codling","2018-4-28","JS","",0,"2019-10-16","2019-10-16"</v>
      </c>
      <c r="AC1274" t="s">
        <v>333</v>
      </c>
      <c r="AD1274" t="s">
        <v>332</v>
      </c>
      <c r="AE1274" t="str">
        <f t="shared" si="41"/>
        <v>INSERT INTO dash.Jobs VALUES (1347,14323,"KAR'S NUTS","2019-10-16","Ryan Hodgin","Jeff Tejeda",30000,52,28,51,"E","010SBS","23#MEDIUM","35#LINER","STORA",1,"","","X","X","Shanae Codling","2018-4-28","JS","",0,"2019-10-16","2019-10-16");</v>
      </c>
    </row>
    <row r="1275" spans="1:31" x14ac:dyDescent="0.2">
      <c r="A1275">
        <v>1348</v>
      </c>
      <c r="B1275" s="8">
        <v>14324</v>
      </c>
      <c r="C1275" s="8" t="s">
        <v>39</v>
      </c>
      <c r="D1275" t="s">
        <v>28</v>
      </c>
      <c r="E1275" s="8" t="s">
        <v>358</v>
      </c>
      <c r="F1275" s="8" t="s">
        <v>360</v>
      </c>
      <c r="G1275" s="8">
        <v>20400</v>
      </c>
      <c r="H1275" s="8">
        <v>36</v>
      </c>
      <c r="I1275" s="8">
        <v>52</v>
      </c>
      <c r="J1275" s="8">
        <v>36</v>
      </c>
      <c r="K1275" s="8" t="s">
        <v>41</v>
      </c>
      <c r="L1275" s="8" t="s">
        <v>42</v>
      </c>
      <c r="M1275" s="8" t="s">
        <v>43</v>
      </c>
      <c r="N1275" s="8" t="s">
        <v>44</v>
      </c>
      <c r="O1275" s="8" t="s">
        <v>36</v>
      </c>
      <c r="P1275" s="8">
        <v>1</v>
      </c>
      <c r="Q1275" s="8" t="s">
        <v>37</v>
      </c>
      <c r="R1275" s="8" t="s">
        <v>37</v>
      </c>
      <c r="S1275" s="8" t="s">
        <v>38</v>
      </c>
      <c r="T1275" s="8" t="s">
        <v>38</v>
      </c>
      <c r="U1275" s="8" t="s">
        <v>371</v>
      </c>
      <c r="V1275" s="8" t="s">
        <v>235</v>
      </c>
      <c r="W1275" s="8" t="s">
        <v>338</v>
      </c>
      <c r="X1275" s="8" t="s">
        <v>37</v>
      </c>
      <c r="Y1275" s="8">
        <v>0</v>
      </c>
      <c r="Z1275" t="s">
        <v>28</v>
      </c>
      <c r="AA1275" t="s">
        <v>28</v>
      </c>
      <c r="AB1275" t="str">
        <f t="shared" si="40"/>
        <v>1348,14324,"REFRESCO","2019-10-16","Ryan Hodgin","Jeff Tejeda",20400,36,52,36,"B","014SBS","33#MEDIUM","50.5#LINER","ANY",1,"","","X","X","Shanae Codling","2018-4-23","JS","",0,"2019-10-16","2019-10-16"</v>
      </c>
      <c r="AC1275" t="s">
        <v>333</v>
      </c>
      <c r="AD1275" t="s">
        <v>332</v>
      </c>
      <c r="AE1275" t="str">
        <f t="shared" si="41"/>
        <v>INSERT INTO dash.Jobs VALUES (1348,14324,"REFRESCO","2019-10-16","Ryan Hodgin","Jeff Tejeda",20400,36,52,36,"B","014SBS","33#MEDIUM","50.5#LINER","ANY",1,"","","X","X","Shanae Codling","2018-4-23","JS","",0,"2019-10-16","2019-10-16");</v>
      </c>
    </row>
    <row r="1276" spans="1:31" x14ac:dyDescent="0.2">
      <c r="A1276">
        <v>1349</v>
      </c>
      <c r="B1276" s="8">
        <v>14325</v>
      </c>
      <c r="C1276" s="8" t="s">
        <v>54</v>
      </c>
      <c r="D1276" t="s">
        <v>28</v>
      </c>
      <c r="E1276" s="8" t="s">
        <v>358</v>
      </c>
      <c r="F1276" s="8" t="s">
        <v>363</v>
      </c>
      <c r="G1276" s="8">
        <v>240000</v>
      </c>
      <c r="H1276" s="8">
        <v>40</v>
      </c>
      <c r="I1276" s="8">
        <v>48.25</v>
      </c>
      <c r="J1276" s="8">
        <v>40</v>
      </c>
      <c r="K1276" s="8" t="s">
        <v>41</v>
      </c>
      <c r="L1276" s="8" t="s">
        <v>33</v>
      </c>
      <c r="M1276" s="8" t="s">
        <v>34</v>
      </c>
      <c r="N1276" s="8" t="s">
        <v>35</v>
      </c>
      <c r="O1276" s="8" t="s">
        <v>36</v>
      </c>
      <c r="P1276" s="8">
        <v>1</v>
      </c>
      <c r="Q1276" s="8" t="s">
        <v>37</v>
      </c>
      <c r="R1276" s="8" t="s">
        <v>37</v>
      </c>
      <c r="S1276" s="8" t="s">
        <v>38</v>
      </c>
      <c r="T1276" s="8" t="s">
        <v>38</v>
      </c>
      <c r="U1276" s="8" t="s">
        <v>371</v>
      </c>
      <c r="V1276" s="8" t="s">
        <v>207</v>
      </c>
      <c r="W1276" s="8" t="s">
        <v>148</v>
      </c>
      <c r="X1276" s="8" t="s">
        <v>37</v>
      </c>
      <c r="Y1276" s="8">
        <v>0</v>
      </c>
      <c r="Z1276" t="s">
        <v>28</v>
      </c>
      <c r="AA1276" t="s">
        <v>28</v>
      </c>
      <c r="AB1276" t="str">
        <f t="shared" si="40"/>
        <v>1349,14325,"KELLOGG'S","2019-10-16","Ryan Hodgin","Nancy Anthony",240000,40,48.25,40,"B","010SBS","23#MEDIUM","35#LINER","ANY",1,"","","X","X","Shanae Codling","2018-8-24","SC","",0,"2019-10-16","2019-10-16"</v>
      </c>
      <c r="AC1276" t="s">
        <v>333</v>
      </c>
      <c r="AD1276" t="s">
        <v>332</v>
      </c>
      <c r="AE1276" t="str">
        <f t="shared" si="41"/>
        <v>INSERT INTO dash.Jobs VALUES (1349,14325,"KELLOGG'S","2019-10-16","Ryan Hodgin","Nancy Anthony",240000,40,48.25,40,"B","010SBS","23#MEDIUM","35#LINER","ANY",1,"","","X","X","Shanae Codling","2018-8-24","SC","",0,"2019-10-16","2019-10-16");</v>
      </c>
    </row>
    <row r="1277" spans="1:31" x14ac:dyDescent="0.2">
      <c r="A1277">
        <v>1350</v>
      </c>
      <c r="B1277" s="8">
        <v>14326</v>
      </c>
      <c r="C1277" s="8" t="s">
        <v>54</v>
      </c>
      <c r="D1277" t="s">
        <v>28</v>
      </c>
      <c r="E1277" s="8" t="s">
        <v>358</v>
      </c>
      <c r="F1277" s="8" t="s">
        <v>363</v>
      </c>
      <c r="G1277" s="8">
        <v>8100</v>
      </c>
      <c r="H1277" s="8">
        <v>59.5</v>
      </c>
      <c r="I1277" s="8">
        <v>33.75</v>
      </c>
      <c r="J1277" s="8">
        <v>59.5</v>
      </c>
      <c r="K1277" s="8" t="s">
        <v>32</v>
      </c>
      <c r="L1277" s="8" t="s">
        <v>33</v>
      </c>
      <c r="M1277" s="8" t="s">
        <v>34</v>
      </c>
      <c r="N1277" s="8" t="s">
        <v>56</v>
      </c>
      <c r="O1277" s="8" t="s">
        <v>36</v>
      </c>
      <c r="P1277" s="8">
        <v>1</v>
      </c>
      <c r="Q1277" s="8" t="s">
        <v>37</v>
      </c>
      <c r="R1277" s="8" t="s">
        <v>37</v>
      </c>
      <c r="S1277" s="8" t="s">
        <v>38</v>
      </c>
      <c r="T1277" s="8" t="s">
        <v>94</v>
      </c>
      <c r="U1277" s="8" t="s">
        <v>371</v>
      </c>
      <c r="V1277" s="8" t="s">
        <v>219</v>
      </c>
      <c r="W1277" s="8" t="s">
        <v>148</v>
      </c>
      <c r="X1277" s="8" t="s">
        <v>37</v>
      </c>
      <c r="Y1277" s="8">
        <v>0</v>
      </c>
      <c r="Z1277" t="s">
        <v>28</v>
      </c>
      <c r="AA1277" t="s">
        <v>28</v>
      </c>
      <c r="AB1277" t="str">
        <f t="shared" si="40"/>
        <v>1350,14326,"KELLOGG'S","2019-10-16","Ryan Hodgin","Nancy Anthony",8100,59.5,33.75,59.5,"E","010SBS","23#MEDIUM","26#LINER","ANY",1,"","","X","x","Shanae Codling","2018-6-12","SC","",0,"2019-10-16","2019-10-16"</v>
      </c>
      <c r="AC1277" t="s">
        <v>333</v>
      </c>
      <c r="AD1277" t="s">
        <v>332</v>
      </c>
      <c r="AE1277" t="str">
        <f t="shared" si="41"/>
        <v>INSERT INTO dash.Jobs VALUES (1350,14326,"KELLOGG'S","2019-10-16","Ryan Hodgin","Nancy Anthony",8100,59.5,33.75,59.5,"E","010SBS","23#MEDIUM","26#LINER","ANY",1,"","","X","x","Shanae Codling","2018-6-12","SC","",0,"2019-10-16","2019-10-16");</v>
      </c>
    </row>
    <row r="1278" spans="1:31" x14ac:dyDescent="0.2">
      <c r="A1278">
        <v>1351</v>
      </c>
      <c r="B1278" s="8">
        <v>14327</v>
      </c>
      <c r="C1278" s="8" t="s">
        <v>54</v>
      </c>
      <c r="D1278" t="s">
        <v>28</v>
      </c>
      <c r="E1278" s="8" t="s">
        <v>358</v>
      </c>
      <c r="F1278" s="8" t="s">
        <v>363</v>
      </c>
      <c r="G1278" s="8">
        <v>19500</v>
      </c>
      <c r="H1278" s="8">
        <v>43.5</v>
      </c>
      <c r="I1278" s="8">
        <v>60</v>
      </c>
      <c r="J1278" s="8">
        <v>40.5</v>
      </c>
      <c r="K1278" s="8" t="s">
        <v>32</v>
      </c>
      <c r="L1278" s="8" t="s">
        <v>33</v>
      </c>
      <c r="M1278" s="8" t="s">
        <v>34</v>
      </c>
      <c r="N1278" s="8" t="s">
        <v>56</v>
      </c>
      <c r="O1278" s="8" t="s">
        <v>36</v>
      </c>
      <c r="P1278" s="8">
        <v>1</v>
      </c>
      <c r="Q1278" s="8" t="s">
        <v>37</v>
      </c>
      <c r="R1278" s="8" t="s">
        <v>37</v>
      </c>
      <c r="S1278" s="8" t="s">
        <v>38</v>
      </c>
      <c r="T1278" s="8" t="s">
        <v>94</v>
      </c>
      <c r="U1278" s="8" t="s">
        <v>371</v>
      </c>
      <c r="V1278" s="8" t="s">
        <v>209</v>
      </c>
      <c r="W1278" s="8" t="s">
        <v>338</v>
      </c>
      <c r="X1278" s="8" t="s">
        <v>37</v>
      </c>
      <c r="Y1278" s="8">
        <v>0</v>
      </c>
      <c r="Z1278" t="s">
        <v>28</v>
      </c>
      <c r="AA1278" t="s">
        <v>28</v>
      </c>
      <c r="AB1278" t="str">
        <f t="shared" si="40"/>
        <v>1351,14327,"KELLOGG'S","2019-10-16","Ryan Hodgin","Nancy Anthony",19500,43.5,60,40.5,"E","010SBS","23#MEDIUM","26#LINER","ANY",1,"","","X","x","Shanae Codling","2018-3-12","JS","",0,"2019-10-16","2019-10-16"</v>
      </c>
      <c r="AC1278" t="s">
        <v>333</v>
      </c>
      <c r="AD1278" t="s">
        <v>332</v>
      </c>
      <c r="AE1278" t="str">
        <f t="shared" si="41"/>
        <v>INSERT INTO dash.Jobs VALUES (1351,14327,"KELLOGG'S","2019-10-16","Ryan Hodgin","Nancy Anthony",19500,43.5,60,40.5,"E","010SBS","23#MEDIUM","26#LINER","ANY",1,"","","X","x","Shanae Codling","2018-3-12","JS","",0,"2019-10-16","2019-10-16");</v>
      </c>
    </row>
    <row r="1279" spans="1:31" x14ac:dyDescent="0.2">
      <c r="A1279">
        <v>1352</v>
      </c>
      <c r="B1279" s="8">
        <v>14328</v>
      </c>
      <c r="C1279" s="8" t="s">
        <v>139</v>
      </c>
      <c r="D1279" t="s">
        <v>28</v>
      </c>
      <c r="E1279" s="8" t="s">
        <v>358</v>
      </c>
      <c r="F1279" s="8" t="s">
        <v>362</v>
      </c>
      <c r="G1279" s="8">
        <v>10950</v>
      </c>
      <c r="H1279" s="8">
        <v>59.5</v>
      </c>
      <c r="I1279" s="8">
        <v>35</v>
      </c>
      <c r="J1279" s="8">
        <v>59.5</v>
      </c>
      <c r="K1279" s="8" t="s">
        <v>41</v>
      </c>
      <c r="L1279" s="8" t="s">
        <v>33</v>
      </c>
      <c r="M1279" s="8" t="s">
        <v>34</v>
      </c>
      <c r="N1279" s="8" t="s">
        <v>48</v>
      </c>
      <c r="O1279" s="8" t="s">
        <v>36</v>
      </c>
      <c r="P1279" s="8">
        <v>1</v>
      </c>
      <c r="Q1279" s="8" t="s">
        <v>37</v>
      </c>
      <c r="R1279" s="8" t="s">
        <v>37</v>
      </c>
      <c r="S1279" s="8" t="s">
        <v>38</v>
      </c>
      <c r="T1279" s="8" t="s">
        <v>38</v>
      </c>
      <c r="U1279" s="8" t="s">
        <v>371</v>
      </c>
      <c r="V1279" s="8" t="s">
        <v>225</v>
      </c>
      <c r="W1279" s="8" t="s">
        <v>338</v>
      </c>
      <c r="X1279" s="8" t="s">
        <v>37</v>
      </c>
      <c r="Y1279" s="8">
        <v>0</v>
      </c>
      <c r="Z1279" t="s">
        <v>28</v>
      </c>
      <c r="AA1279" t="s">
        <v>28</v>
      </c>
      <c r="AB1279" t="str">
        <f t="shared" si="40"/>
        <v>1352,14328,"SUPPLY ONE NY","2019-10-16","Ryan Hodgin","Fran Hice",10950,59.5,35,59.5,"B","010SBS","23#MEDIUM","42#LINER","ANY",1,"","","X","X","Shanae Codling","2018-4-16","JS","",0,"2019-10-16","2019-10-16"</v>
      </c>
      <c r="AC1279" t="s">
        <v>333</v>
      </c>
      <c r="AD1279" t="s">
        <v>332</v>
      </c>
      <c r="AE1279" t="str">
        <f t="shared" si="41"/>
        <v>INSERT INTO dash.Jobs VALUES (1352,14328,"SUPPLY ONE NY","2019-10-16","Ryan Hodgin","Fran Hice",10950,59.5,35,59.5,"B","010SBS","23#MEDIUM","42#LINER","ANY",1,"","","X","X","Shanae Codling","2018-4-16","JS","",0,"2019-10-16","2019-10-16");</v>
      </c>
    </row>
    <row r="1280" spans="1:31" x14ac:dyDescent="0.2">
      <c r="A1280">
        <v>1353</v>
      </c>
      <c r="B1280" s="8">
        <v>14329</v>
      </c>
      <c r="C1280" s="8" t="s">
        <v>59</v>
      </c>
      <c r="D1280" t="s">
        <v>28</v>
      </c>
      <c r="E1280" s="8" t="s">
        <v>358</v>
      </c>
      <c r="F1280" s="8" t="s">
        <v>360</v>
      </c>
      <c r="G1280" s="8">
        <v>134400</v>
      </c>
      <c r="H1280" s="8">
        <v>37.5</v>
      </c>
      <c r="I1280" s="8">
        <v>45.75</v>
      </c>
      <c r="J1280" s="8">
        <v>37.5</v>
      </c>
      <c r="K1280" s="8" t="s">
        <v>41</v>
      </c>
      <c r="L1280" s="8" t="s">
        <v>60</v>
      </c>
      <c r="M1280" s="8" t="s">
        <v>53</v>
      </c>
      <c r="N1280" s="8" t="s">
        <v>48</v>
      </c>
      <c r="O1280" s="8" t="s">
        <v>36</v>
      </c>
      <c r="P1280" s="8">
        <v>1</v>
      </c>
      <c r="Q1280" s="8" t="s">
        <v>37</v>
      </c>
      <c r="R1280" s="8" t="s">
        <v>37</v>
      </c>
      <c r="S1280" s="8" t="s">
        <v>38</v>
      </c>
      <c r="T1280" s="8" t="s">
        <v>94</v>
      </c>
      <c r="U1280" s="8" t="s">
        <v>371</v>
      </c>
      <c r="V1280" s="8" t="s">
        <v>219</v>
      </c>
      <c r="W1280" s="8" t="s">
        <v>338</v>
      </c>
      <c r="X1280" s="8" t="s">
        <v>37</v>
      </c>
      <c r="Y1280" s="8">
        <v>0</v>
      </c>
      <c r="Z1280" t="s">
        <v>28</v>
      </c>
      <c r="AA1280" t="s">
        <v>28</v>
      </c>
      <c r="AB1280" t="str">
        <f t="shared" si="40"/>
        <v>1353,14329,"KEURIG GREEN MOUNTAIN","2019-10-16","Ryan Hodgin","Jeff Tejeda",134400,37.5,45.75,37.5,"B","012SBS","26#MEDIUM","42#LINER","ANY",1,"","","X","x","Shanae Codling","2018-6-12","JS","",0,"2019-10-16","2019-10-16"</v>
      </c>
      <c r="AC1280" t="s">
        <v>333</v>
      </c>
      <c r="AD1280" t="s">
        <v>332</v>
      </c>
      <c r="AE1280" t="str">
        <f t="shared" si="41"/>
        <v>INSERT INTO dash.Jobs VALUES (1353,14329,"KEURIG GREEN MOUNTAIN","2019-10-16","Ryan Hodgin","Jeff Tejeda",134400,37.5,45.75,37.5,"B","012SBS","26#MEDIUM","42#LINER","ANY",1,"","","X","x","Shanae Codling","2018-6-12","JS","",0,"2019-10-16","2019-10-16");</v>
      </c>
    </row>
    <row r="1281" spans="1:31" x14ac:dyDescent="0.2">
      <c r="A1281">
        <v>1354</v>
      </c>
      <c r="B1281" s="8">
        <v>14330</v>
      </c>
      <c r="C1281" s="8" t="s">
        <v>54</v>
      </c>
      <c r="D1281" t="s">
        <v>28</v>
      </c>
      <c r="E1281" s="8" t="s">
        <v>358</v>
      </c>
      <c r="F1281" s="8" t="s">
        <v>363</v>
      </c>
      <c r="G1281" s="8">
        <v>10000</v>
      </c>
      <c r="H1281" s="8">
        <v>59.5</v>
      </c>
      <c r="I1281" s="8">
        <v>33.75</v>
      </c>
      <c r="J1281" s="8">
        <v>59.5</v>
      </c>
      <c r="K1281" s="8" t="s">
        <v>32</v>
      </c>
      <c r="L1281" s="8" t="s">
        <v>33</v>
      </c>
      <c r="M1281" s="8" t="s">
        <v>34</v>
      </c>
      <c r="N1281" s="8" t="s">
        <v>56</v>
      </c>
      <c r="O1281" s="8" t="s">
        <v>36</v>
      </c>
      <c r="P1281" s="8">
        <v>1</v>
      </c>
      <c r="Q1281" s="8" t="s">
        <v>37</v>
      </c>
      <c r="R1281" s="8" t="s">
        <v>37</v>
      </c>
      <c r="S1281" s="8" t="s">
        <v>38</v>
      </c>
      <c r="T1281" s="8" t="s">
        <v>38</v>
      </c>
      <c r="U1281" s="8" t="s">
        <v>371</v>
      </c>
      <c r="V1281" s="8" t="s">
        <v>225</v>
      </c>
      <c r="W1281" s="8" t="s">
        <v>63</v>
      </c>
      <c r="X1281" s="8" t="s">
        <v>37</v>
      </c>
      <c r="Y1281" s="8">
        <v>0</v>
      </c>
      <c r="Z1281" t="s">
        <v>28</v>
      </c>
      <c r="AA1281" t="s">
        <v>28</v>
      </c>
      <c r="AB1281" t="str">
        <f t="shared" si="40"/>
        <v>1354,14330,"KELLOGG'S","2019-10-16","Ryan Hodgin","Nancy Anthony",10000,59.5,33.75,59.5,"E","010SBS","23#MEDIUM","26#LINER","ANY",1,"","","X","X","Shanae Codling","2018-4-16","N/A","",0,"2019-10-16","2019-10-16"</v>
      </c>
      <c r="AC1281" t="s">
        <v>333</v>
      </c>
      <c r="AD1281" t="s">
        <v>332</v>
      </c>
      <c r="AE1281" t="str">
        <f t="shared" si="41"/>
        <v>INSERT INTO dash.Jobs VALUES (1354,14330,"KELLOGG'S","2019-10-16","Ryan Hodgin","Nancy Anthony",10000,59.5,33.75,59.5,"E","010SBS","23#MEDIUM","26#LINER","ANY",1,"","","X","X","Shanae Codling","2018-4-16","N/A","",0,"2019-10-16","2019-10-16");</v>
      </c>
    </row>
    <row r="1282" spans="1:31" x14ac:dyDescent="0.2">
      <c r="A1282">
        <v>1355</v>
      </c>
      <c r="B1282" s="8">
        <v>14331</v>
      </c>
      <c r="C1282" s="8" t="s">
        <v>54</v>
      </c>
      <c r="D1282" t="s">
        <v>28</v>
      </c>
      <c r="E1282" s="8" t="s">
        <v>358</v>
      </c>
      <c r="F1282" s="8" t="s">
        <v>363</v>
      </c>
      <c r="G1282" s="8">
        <v>80000</v>
      </c>
      <c r="H1282" s="8">
        <v>59.5</v>
      </c>
      <c r="I1282" s="8">
        <v>33.75</v>
      </c>
      <c r="J1282" s="8">
        <v>59.5</v>
      </c>
      <c r="K1282" s="8" t="s">
        <v>32</v>
      </c>
      <c r="L1282" s="8" t="s">
        <v>33</v>
      </c>
      <c r="M1282" s="8" t="s">
        <v>34</v>
      </c>
      <c r="N1282" s="8" t="s">
        <v>56</v>
      </c>
      <c r="O1282" s="8" t="s">
        <v>36</v>
      </c>
      <c r="P1282" s="8">
        <v>1</v>
      </c>
      <c r="Q1282" s="8" t="s">
        <v>37</v>
      </c>
      <c r="R1282" s="8" t="s">
        <v>37</v>
      </c>
      <c r="S1282" s="8" t="s">
        <v>38</v>
      </c>
      <c r="T1282" s="8" t="s">
        <v>38</v>
      </c>
      <c r="U1282" s="8" t="s">
        <v>371</v>
      </c>
      <c r="V1282" s="8" t="s">
        <v>218</v>
      </c>
      <c r="W1282" s="8" t="s">
        <v>148</v>
      </c>
      <c r="X1282" s="8" t="s">
        <v>37</v>
      </c>
      <c r="Y1282" s="8">
        <v>0</v>
      </c>
      <c r="Z1282" t="s">
        <v>28</v>
      </c>
      <c r="AA1282" t="s">
        <v>28</v>
      </c>
      <c r="AB1282" t="str">
        <f t="shared" si="40"/>
        <v>1355,14331,"KELLOGG'S","2019-10-16","Ryan Hodgin","Nancy Anthony",80000,59.5,33.75,59.5,"E","010SBS","23#MEDIUM","26#LINER","ANY",1,"","","X","X","Shanae Codling","2018-8-14","SC","",0,"2019-10-16","2019-10-16"</v>
      </c>
      <c r="AC1282" t="s">
        <v>333</v>
      </c>
      <c r="AD1282" t="s">
        <v>332</v>
      </c>
      <c r="AE1282" t="str">
        <f t="shared" si="41"/>
        <v>INSERT INTO dash.Jobs VALUES (1355,14331,"KELLOGG'S","2019-10-16","Ryan Hodgin","Nancy Anthony",80000,59.5,33.75,59.5,"E","010SBS","23#MEDIUM","26#LINER","ANY",1,"","","X","X","Shanae Codling","2018-8-14","SC","",0,"2019-10-16","2019-10-16");</v>
      </c>
    </row>
    <row r="1283" spans="1:31" x14ac:dyDescent="0.2">
      <c r="A1283">
        <v>1356</v>
      </c>
      <c r="B1283" s="8">
        <v>14332</v>
      </c>
      <c r="C1283" s="8" t="s">
        <v>65</v>
      </c>
      <c r="D1283" t="s">
        <v>28</v>
      </c>
      <c r="E1283" s="8" t="s">
        <v>358</v>
      </c>
      <c r="F1283" s="8" t="s">
        <v>363</v>
      </c>
      <c r="G1283" s="8">
        <v>10500</v>
      </c>
      <c r="H1283" s="8">
        <v>40</v>
      </c>
      <c r="I1283" s="8">
        <v>50</v>
      </c>
      <c r="J1283" s="8">
        <v>40</v>
      </c>
      <c r="K1283" s="8" t="s">
        <v>32</v>
      </c>
      <c r="L1283" s="8" t="s">
        <v>33</v>
      </c>
      <c r="M1283" s="8" t="s">
        <v>34</v>
      </c>
      <c r="N1283" s="8" t="s">
        <v>35</v>
      </c>
      <c r="O1283" s="8" t="s">
        <v>36</v>
      </c>
      <c r="P1283" s="8">
        <v>1</v>
      </c>
      <c r="Q1283" s="8" t="s">
        <v>37</v>
      </c>
      <c r="R1283" s="8" t="s">
        <v>37</v>
      </c>
      <c r="S1283" s="8" t="s">
        <v>38</v>
      </c>
      <c r="T1283" s="8" t="s">
        <v>38</v>
      </c>
      <c r="U1283" s="8" t="s">
        <v>371</v>
      </c>
      <c r="V1283" s="8" t="s">
        <v>225</v>
      </c>
      <c r="W1283" s="8" t="s">
        <v>148</v>
      </c>
      <c r="X1283" s="8" t="s">
        <v>37</v>
      </c>
      <c r="Y1283" s="8">
        <v>0</v>
      </c>
      <c r="Z1283" t="s">
        <v>28</v>
      </c>
      <c r="AA1283" t="s">
        <v>28</v>
      </c>
      <c r="AB1283" t="str">
        <f t="shared" si="40"/>
        <v>1356,14332,"FEDERAL MOGUL","2019-10-16","Ryan Hodgin","Nancy Anthony",10500,40,50,40,"E","010SBS","23#MEDIUM","35#LINER","ANY",1,"","","X","X","Shanae Codling","2018-4-16","SC","",0,"2019-10-16","2019-10-16"</v>
      </c>
      <c r="AC1283" t="s">
        <v>333</v>
      </c>
      <c r="AD1283" t="s">
        <v>332</v>
      </c>
      <c r="AE1283" t="str">
        <f t="shared" si="41"/>
        <v>INSERT INTO dash.Jobs VALUES (1356,14332,"FEDERAL MOGUL","2019-10-16","Ryan Hodgin","Nancy Anthony",10500,40,50,40,"E","010SBS","23#MEDIUM","35#LINER","ANY",1,"","","X","X","Shanae Codling","2018-4-16","SC","",0,"2019-10-16","2019-10-16");</v>
      </c>
    </row>
    <row r="1284" spans="1:31" x14ac:dyDescent="0.2">
      <c r="A1284">
        <v>1357</v>
      </c>
      <c r="B1284" s="8">
        <v>14333</v>
      </c>
      <c r="C1284" s="8" t="s">
        <v>65</v>
      </c>
      <c r="D1284" t="s">
        <v>28</v>
      </c>
      <c r="E1284" s="8" t="s">
        <v>358</v>
      </c>
      <c r="F1284" s="8" t="s">
        <v>363</v>
      </c>
      <c r="G1284" s="8">
        <v>17900</v>
      </c>
      <c r="H1284" s="8">
        <v>38.5</v>
      </c>
      <c r="I1284" s="8">
        <v>34.75</v>
      </c>
      <c r="J1284" s="8">
        <v>37.5</v>
      </c>
      <c r="K1284" s="8" t="s">
        <v>32</v>
      </c>
      <c r="L1284" s="8" t="s">
        <v>33</v>
      </c>
      <c r="M1284" s="8" t="s">
        <v>34</v>
      </c>
      <c r="N1284" s="8" t="s">
        <v>35</v>
      </c>
      <c r="O1284" s="8" t="s">
        <v>36</v>
      </c>
      <c r="P1284" s="8">
        <v>1</v>
      </c>
      <c r="Q1284" s="8" t="s">
        <v>37</v>
      </c>
      <c r="R1284" s="8" t="s">
        <v>37</v>
      </c>
      <c r="S1284" s="8" t="s">
        <v>38</v>
      </c>
      <c r="T1284" s="8" t="s">
        <v>38</v>
      </c>
      <c r="U1284" s="8" t="s">
        <v>371</v>
      </c>
      <c r="V1284" s="8" t="s">
        <v>229</v>
      </c>
      <c r="W1284" s="8" t="s">
        <v>338</v>
      </c>
      <c r="X1284" s="8" t="s">
        <v>37</v>
      </c>
      <c r="Y1284" s="8">
        <v>0</v>
      </c>
      <c r="Z1284" t="s">
        <v>28</v>
      </c>
      <c r="AA1284" t="s">
        <v>28</v>
      </c>
      <c r="AB1284" t="str">
        <f t="shared" si="40"/>
        <v>1357,14333,"FEDERAL MOGUL","2019-10-16","Ryan Hodgin","Nancy Anthony",17900,38.5,34.75,37.5,"E","010SBS","23#MEDIUM","35#LINER","ANY",1,"","","X","X","Shanae Codling","2018-7-23","JS","",0,"2019-10-16","2019-10-16"</v>
      </c>
      <c r="AC1284" t="s">
        <v>333</v>
      </c>
      <c r="AD1284" t="s">
        <v>332</v>
      </c>
      <c r="AE1284" t="str">
        <f t="shared" si="41"/>
        <v>INSERT INTO dash.Jobs VALUES (1357,14333,"FEDERAL MOGUL","2019-10-16","Ryan Hodgin","Nancy Anthony",17900,38.5,34.75,37.5,"E","010SBS","23#MEDIUM","35#LINER","ANY",1,"","","X","X","Shanae Codling","2018-7-23","JS","",0,"2019-10-16","2019-10-16");</v>
      </c>
    </row>
    <row r="1285" spans="1:31" x14ac:dyDescent="0.2">
      <c r="A1285">
        <v>1358</v>
      </c>
      <c r="B1285" s="8">
        <v>14334</v>
      </c>
      <c r="C1285" s="8" t="s">
        <v>65</v>
      </c>
      <c r="D1285" t="s">
        <v>28</v>
      </c>
      <c r="E1285" s="8" t="s">
        <v>358</v>
      </c>
      <c r="F1285" s="8" t="s">
        <v>363</v>
      </c>
      <c r="G1285" s="8">
        <v>6500</v>
      </c>
      <c r="H1285" s="8">
        <v>54.5</v>
      </c>
      <c r="I1285" s="8">
        <v>43.75</v>
      </c>
      <c r="J1285" s="8">
        <v>53</v>
      </c>
      <c r="K1285" s="8" t="s">
        <v>32</v>
      </c>
      <c r="L1285" s="8" t="s">
        <v>33</v>
      </c>
      <c r="M1285" s="8" t="s">
        <v>34</v>
      </c>
      <c r="N1285" s="8" t="s">
        <v>35</v>
      </c>
      <c r="O1285" s="8" t="s">
        <v>36</v>
      </c>
      <c r="P1285" s="8">
        <v>1</v>
      </c>
      <c r="Q1285" s="8" t="s">
        <v>37</v>
      </c>
      <c r="R1285" s="8" t="s">
        <v>37</v>
      </c>
      <c r="S1285" s="8" t="s">
        <v>38</v>
      </c>
      <c r="T1285" s="8" t="s">
        <v>38</v>
      </c>
      <c r="U1285" s="8" t="s">
        <v>371</v>
      </c>
      <c r="V1285" s="8" t="s">
        <v>225</v>
      </c>
      <c r="W1285" s="8" t="s">
        <v>148</v>
      </c>
      <c r="X1285" s="8" t="s">
        <v>37</v>
      </c>
      <c r="Y1285" s="8">
        <v>0</v>
      </c>
      <c r="Z1285" t="s">
        <v>28</v>
      </c>
      <c r="AA1285" t="s">
        <v>28</v>
      </c>
      <c r="AB1285" t="str">
        <f t="shared" si="40"/>
        <v>1358,14334,"FEDERAL MOGUL","2019-10-16","Ryan Hodgin","Nancy Anthony",6500,54.5,43.75,53,"E","010SBS","23#MEDIUM","35#LINER","ANY",1,"","","X","X","Shanae Codling","2018-4-16","SC","",0,"2019-10-16","2019-10-16"</v>
      </c>
      <c r="AC1285" t="s">
        <v>333</v>
      </c>
      <c r="AD1285" t="s">
        <v>332</v>
      </c>
      <c r="AE1285" t="str">
        <f t="shared" si="41"/>
        <v>INSERT INTO dash.Jobs VALUES (1358,14334,"FEDERAL MOGUL","2019-10-16","Ryan Hodgin","Nancy Anthony",6500,54.5,43.75,53,"E","010SBS","23#MEDIUM","35#LINER","ANY",1,"","","X","X","Shanae Codling","2018-4-16","SC","",0,"2019-10-16","2019-10-16");</v>
      </c>
    </row>
    <row r="1286" spans="1:31" x14ac:dyDescent="0.2">
      <c r="A1286">
        <v>1359</v>
      </c>
      <c r="B1286" s="8">
        <v>14335</v>
      </c>
      <c r="C1286" s="8" t="s">
        <v>112</v>
      </c>
      <c r="D1286" t="s">
        <v>28</v>
      </c>
      <c r="E1286" s="8" t="s">
        <v>358</v>
      </c>
      <c r="F1286" s="8" t="s">
        <v>369</v>
      </c>
      <c r="G1286" s="8">
        <v>6500</v>
      </c>
      <c r="H1286" s="8">
        <v>52</v>
      </c>
      <c r="I1286" s="8">
        <v>37.5</v>
      </c>
      <c r="J1286" s="8">
        <v>48.5</v>
      </c>
      <c r="K1286" s="8" t="s">
        <v>32</v>
      </c>
      <c r="L1286" s="8" t="s">
        <v>33</v>
      </c>
      <c r="M1286" s="8" t="s">
        <v>156</v>
      </c>
      <c r="N1286" s="8" t="s">
        <v>132</v>
      </c>
      <c r="O1286" s="8" t="s">
        <v>36</v>
      </c>
      <c r="P1286" s="8">
        <v>1</v>
      </c>
      <c r="Q1286" s="8" t="s">
        <v>37</v>
      </c>
      <c r="R1286" s="8" t="s">
        <v>37</v>
      </c>
      <c r="S1286" s="8" t="s">
        <v>38</v>
      </c>
      <c r="T1286" s="8" t="s">
        <v>38</v>
      </c>
      <c r="U1286" s="8" t="s">
        <v>371</v>
      </c>
      <c r="V1286" s="8" t="s">
        <v>228</v>
      </c>
      <c r="W1286" s="8" t="s">
        <v>338</v>
      </c>
      <c r="X1286" s="8" t="s">
        <v>37</v>
      </c>
      <c r="Y1286" s="8">
        <v>0</v>
      </c>
      <c r="Z1286" t="s">
        <v>28</v>
      </c>
      <c r="AA1286" t="s">
        <v>28</v>
      </c>
      <c r="AB1286" t="str">
        <f t="shared" si="40"/>
        <v>1359,14335,"BOUTWELL OWENS","2019-10-16","Ryan Hodgin","John Dennehy",6500,52,37.5,48.5,"E","010SBS","26#BLEACHED","33#BLEACHED","ANY",1,"","","X","X","Shanae Codling","2018-4-28","JS","",0,"2019-10-16","2019-10-16"</v>
      </c>
      <c r="AC1286" t="s">
        <v>333</v>
      </c>
      <c r="AD1286" t="s">
        <v>332</v>
      </c>
      <c r="AE1286" t="str">
        <f t="shared" si="41"/>
        <v>INSERT INTO dash.Jobs VALUES (1359,14335,"BOUTWELL OWENS","2019-10-16","Ryan Hodgin","John Dennehy",6500,52,37.5,48.5,"E","010SBS","26#BLEACHED","33#BLEACHED","ANY",1,"","","X","X","Shanae Codling","2018-4-28","JS","",0,"2019-10-16","2019-10-16");</v>
      </c>
    </row>
    <row r="1287" spans="1:31" x14ac:dyDescent="0.2">
      <c r="A1287">
        <v>1360</v>
      </c>
      <c r="B1287" s="8">
        <v>14336</v>
      </c>
      <c r="C1287" s="8" t="s">
        <v>150</v>
      </c>
      <c r="D1287" t="s">
        <v>28</v>
      </c>
      <c r="E1287" s="8" t="s">
        <v>360</v>
      </c>
      <c r="F1287" s="8" t="s">
        <v>362</v>
      </c>
      <c r="G1287" s="8">
        <v>57000</v>
      </c>
      <c r="H1287" s="8">
        <v>37.75</v>
      </c>
      <c r="I1287" s="8">
        <v>50.5</v>
      </c>
      <c r="J1287" s="8">
        <v>38</v>
      </c>
      <c r="K1287" s="8" t="s">
        <v>41</v>
      </c>
      <c r="L1287" s="8" t="s">
        <v>151</v>
      </c>
      <c r="M1287" s="8" t="s">
        <v>43</v>
      </c>
      <c r="N1287" s="8" t="s">
        <v>114</v>
      </c>
      <c r="O1287" s="8" t="s">
        <v>36</v>
      </c>
      <c r="P1287" s="8">
        <v>1</v>
      </c>
      <c r="Q1287" s="8" t="s">
        <v>37</v>
      </c>
      <c r="R1287" s="8" t="s">
        <v>37</v>
      </c>
      <c r="S1287" s="8" t="s">
        <v>38</v>
      </c>
      <c r="T1287" s="8" t="s">
        <v>94</v>
      </c>
      <c r="U1287" s="8" t="s">
        <v>371</v>
      </c>
      <c r="V1287" s="8" t="s">
        <v>207</v>
      </c>
      <c r="W1287" s="8" t="s">
        <v>30</v>
      </c>
      <c r="X1287" s="8" t="s">
        <v>37</v>
      </c>
      <c r="Y1287" s="8">
        <v>0</v>
      </c>
      <c r="Z1287" t="s">
        <v>28</v>
      </c>
      <c r="AA1287" t="s">
        <v>28</v>
      </c>
      <c r="AB1287" t="str">
        <f t="shared" si="40"/>
        <v>1360,14336,"PACIFIC SOUTHWEST CONTAINER","2019-10-16","Jeff Tejeda","Fran Hice",57000,37.75,50.5,38,"B","016SBS","33#MEDIUM","55#LINER","ANY",1,"","","X","x","Shanae Codling","2018-8-24","RH","",0,"2019-10-16","2019-10-16"</v>
      </c>
      <c r="AC1287" t="s">
        <v>333</v>
      </c>
      <c r="AD1287" t="s">
        <v>332</v>
      </c>
      <c r="AE1287" t="str">
        <f t="shared" si="41"/>
        <v>INSERT INTO dash.Jobs VALUES (1360,14336,"PACIFIC SOUTHWEST CONTAINER","2019-10-16","Jeff Tejeda","Fran Hice",57000,37.75,50.5,38,"B","016SBS","33#MEDIUM","55#LINER","ANY",1,"","","X","x","Shanae Codling","2018-8-24","RH","",0,"2019-10-16","2019-10-16");</v>
      </c>
    </row>
    <row r="1288" spans="1:31" x14ac:dyDescent="0.2">
      <c r="A1288">
        <v>1361</v>
      </c>
      <c r="B1288" s="8">
        <v>14337</v>
      </c>
      <c r="C1288" s="8" t="s">
        <v>150</v>
      </c>
      <c r="D1288" t="s">
        <v>28</v>
      </c>
      <c r="E1288" s="8" t="s">
        <v>360</v>
      </c>
      <c r="F1288" s="8" t="s">
        <v>362</v>
      </c>
      <c r="G1288" s="8">
        <v>11200</v>
      </c>
      <c r="H1288" s="8">
        <v>38.5</v>
      </c>
      <c r="I1288" s="8">
        <v>60.5</v>
      </c>
      <c r="J1288" s="8">
        <v>38.5</v>
      </c>
      <c r="K1288" s="8" t="s">
        <v>32</v>
      </c>
      <c r="L1288" s="8" t="s">
        <v>33</v>
      </c>
      <c r="M1288" s="8" t="s">
        <v>34</v>
      </c>
      <c r="N1288" s="8" t="s">
        <v>35</v>
      </c>
      <c r="O1288" s="8" t="s">
        <v>36</v>
      </c>
      <c r="P1288" s="8">
        <v>1</v>
      </c>
      <c r="Q1288" s="8" t="s">
        <v>37</v>
      </c>
      <c r="R1288" s="8" t="s">
        <v>37</v>
      </c>
      <c r="S1288" s="8" t="s">
        <v>38</v>
      </c>
      <c r="T1288" s="8" t="s">
        <v>38</v>
      </c>
      <c r="U1288" s="8" t="s">
        <v>371</v>
      </c>
      <c r="V1288" s="8" t="s">
        <v>225</v>
      </c>
      <c r="W1288" s="8" t="s">
        <v>338</v>
      </c>
      <c r="X1288" s="8" t="s">
        <v>37</v>
      </c>
      <c r="Y1288" s="8">
        <v>0</v>
      </c>
      <c r="Z1288" t="s">
        <v>28</v>
      </c>
      <c r="AA1288" t="s">
        <v>28</v>
      </c>
      <c r="AB1288" t="str">
        <f t="shared" si="40"/>
        <v>1361,14337,"PACIFIC SOUTHWEST CONTAINER","2019-10-16","Jeff Tejeda","Fran Hice",11200,38.5,60.5,38.5,"E","010SBS","23#MEDIUM","35#LINER","ANY",1,"","","X","X","Shanae Codling","2018-4-16","JS","",0,"2019-10-16","2019-10-16"</v>
      </c>
      <c r="AC1288" t="s">
        <v>333</v>
      </c>
      <c r="AD1288" t="s">
        <v>332</v>
      </c>
      <c r="AE1288" t="str">
        <f t="shared" si="41"/>
        <v>INSERT INTO dash.Jobs VALUES (1361,14337,"PACIFIC SOUTHWEST CONTAINER","2019-10-16","Jeff Tejeda","Fran Hice",11200,38.5,60.5,38.5,"E","010SBS","23#MEDIUM","35#LINER","ANY",1,"","","X","X","Shanae Codling","2018-4-16","JS","",0,"2019-10-16","2019-10-16");</v>
      </c>
    </row>
    <row r="1289" spans="1:31" x14ac:dyDescent="0.2">
      <c r="A1289">
        <v>1362</v>
      </c>
      <c r="B1289" s="8">
        <v>14338</v>
      </c>
      <c r="C1289" s="8" t="s">
        <v>150</v>
      </c>
      <c r="D1289" t="s">
        <v>28</v>
      </c>
      <c r="E1289" s="8" t="s">
        <v>360</v>
      </c>
      <c r="F1289" s="8" t="s">
        <v>362</v>
      </c>
      <c r="G1289" s="8">
        <v>6300</v>
      </c>
      <c r="H1289" s="8">
        <v>61.5</v>
      </c>
      <c r="I1289" s="8">
        <v>33</v>
      </c>
      <c r="J1289" s="8">
        <v>60</v>
      </c>
      <c r="K1289" s="8" t="s">
        <v>32</v>
      </c>
      <c r="L1289" s="8" t="s">
        <v>33</v>
      </c>
      <c r="M1289" s="8" t="s">
        <v>34</v>
      </c>
      <c r="N1289" s="8" t="s">
        <v>35</v>
      </c>
      <c r="O1289" s="8" t="s">
        <v>36</v>
      </c>
      <c r="P1289" s="8">
        <v>1</v>
      </c>
      <c r="Q1289" s="8" t="s">
        <v>37</v>
      </c>
      <c r="R1289" s="8" t="s">
        <v>37</v>
      </c>
      <c r="S1289" s="8" t="s">
        <v>38</v>
      </c>
      <c r="T1289" s="8" t="s">
        <v>38</v>
      </c>
      <c r="U1289" s="8" t="s">
        <v>371</v>
      </c>
      <c r="V1289" s="8" t="s">
        <v>225</v>
      </c>
      <c r="W1289" s="8" t="s">
        <v>338</v>
      </c>
      <c r="X1289" s="8" t="s">
        <v>37</v>
      </c>
      <c r="Y1289" s="8">
        <v>0</v>
      </c>
      <c r="Z1289" t="s">
        <v>28</v>
      </c>
      <c r="AA1289" t="s">
        <v>28</v>
      </c>
      <c r="AB1289" t="str">
        <f t="shared" si="40"/>
        <v>1362,14338,"PACIFIC SOUTHWEST CONTAINER","2019-10-16","Jeff Tejeda","Fran Hice",6300,61.5,33,60,"E","010SBS","23#MEDIUM","35#LINER","ANY",1,"","","X","X","Shanae Codling","2018-4-16","JS","",0,"2019-10-16","2019-10-16"</v>
      </c>
      <c r="AC1289" t="s">
        <v>333</v>
      </c>
      <c r="AD1289" t="s">
        <v>332</v>
      </c>
      <c r="AE1289" t="str">
        <f t="shared" si="41"/>
        <v>INSERT INTO dash.Jobs VALUES (1362,14338,"PACIFIC SOUTHWEST CONTAINER","2019-10-16","Jeff Tejeda","Fran Hice",6300,61.5,33,60,"E","010SBS","23#MEDIUM","35#LINER","ANY",1,"","","X","X","Shanae Codling","2018-4-16","JS","",0,"2019-10-16","2019-10-16");</v>
      </c>
    </row>
    <row r="1290" spans="1:31" x14ac:dyDescent="0.2">
      <c r="A1290">
        <v>1363</v>
      </c>
      <c r="B1290" s="8">
        <v>14339</v>
      </c>
      <c r="C1290" s="8" t="s">
        <v>29</v>
      </c>
      <c r="D1290" t="s">
        <v>28</v>
      </c>
      <c r="E1290" s="8" t="s">
        <v>358</v>
      </c>
      <c r="F1290" s="8" t="s">
        <v>366</v>
      </c>
      <c r="G1290" s="8">
        <v>30000</v>
      </c>
      <c r="H1290" s="8">
        <v>36</v>
      </c>
      <c r="I1290" s="8">
        <v>55.5</v>
      </c>
      <c r="J1290" s="8">
        <v>36</v>
      </c>
      <c r="K1290" s="8" t="s">
        <v>41</v>
      </c>
      <c r="L1290" s="8" t="s">
        <v>33</v>
      </c>
      <c r="M1290" s="8" t="s">
        <v>43</v>
      </c>
      <c r="N1290" s="8" t="s">
        <v>48</v>
      </c>
      <c r="O1290" s="8" t="s">
        <v>36</v>
      </c>
      <c r="P1290" s="8">
        <v>1</v>
      </c>
      <c r="Q1290" s="8" t="s">
        <v>37</v>
      </c>
      <c r="R1290" s="8" t="s">
        <v>37</v>
      </c>
      <c r="S1290" s="8" t="s">
        <v>38</v>
      </c>
      <c r="T1290" s="8" t="s">
        <v>38</v>
      </c>
      <c r="U1290" s="8" t="s">
        <v>371</v>
      </c>
      <c r="V1290" s="8" t="s">
        <v>207</v>
      </c>
      <c r="W1290" s="8" t="s">
        <v>148</v>
      </c>
      <c r="X1290" s="8" t="s">
        <v>37</v>
      </c>
      <c r="Y1290" s="8">
        <v>0</v>
      </c>
      <c r="Z1290" t="s">
        <v>28</v>
      </c>
      <c r="AA1290" t="s">
        <v>28</v>
      </c>
      <c r="AB1290" t="str">
        <f t="shared" si="40"/>
        <v>1363,14339,"WHITE WAVE","2019-10-16","Ryan Hodgin","Caroline Vega",30000,36,55.5,36,"B","010SBS","33#MEDIUM","42#LINER","ANY",1,"","","X","X","Shanae Codling","2018-8-24","SC","",0,"2019-10-16","2019-10-16"</v>
      </c>
      <c r="AC1290" t="s">
        <v>333</v>
      </c>
      <c r="AD1290" t="s">
        <v>332</v>
      </c>
      <c r="AE1290" t="str">
        <f t="shared" si="41"/>
        <v>INSERT INTO dash.Jobs VALUES (1363,14339,"WHITE WAVE","2019-10-16","Ryan Hodgin","Caroline Vega",30000,36,55.5,36,"B","010SBS","33#MEDIUM","42#LINER","ANY",1,"","","X","X","Shanae Codling","2018-8-24","SC","",0,"2019-10-16","2019-10-16");</v>
      </c>
    </row>
    <row r="1291" spans="1:31" x14ac:dyDescent="0.2">
      <c r="A1291">
        <v>1364</v>
      </c>
      <c r="B1291" s="8">
        <v>14340</v>
      </c>
      <c r="C1291" s="8" t="s">
        <v>29</v>
      </c>
      <c r="D1291" t="s">
        <v>28</v>
      </c>
      <c r="E1291" s="8" t="s">
        <v>358</v>
      </c>
      <c r="F1291" s="8" t="s">
        <v>366</v>
      </c>
      <c r="G1291" s="8">
        <v>136800</v>
      </c>
      <c r="H1291" s="8">
        <v>52</v>
      </c>
      <c r="I1291" s="8">
        <v>34</v>
      </c>
      <c r="J1291" s="8">
        <v>51</v>
      </c>
      <c r="K1291" s="8" t="s">
        <v>32</v>
      </c>
      <c r="L1291" s="8" t="s">
        <v>33</v>
      </c>
      <c r="M1291" s="8" t="s">
        <v>34</v>
      </c>
      <c r="N1291" s="8" t="s">
        <v>35</v>
      </c>
      <c r="O1291" s="8" t="s">
        <v>36</v>
      </c>
      <c r="P1291" s="8">
        <v>1</v>
      </c>
      <c r="Q1291" s="8" t="s">
        <v>37</v>
      </c>
      <c r="R1291" s="8" t="s">
        <v>37</v>
      </c>
      <c r="S1291" s="8" t="s">
        <v>38</v>
      </c>
      <c r="T1291" s="8" t="s">
        <v>38</v>
      </c>
      <c r="U1291" s="8" t="s">
        <v>371</v>
      </c>
      <c r="V1291" s="8" t="s">
        <v>229</v>
      </c>
      <c r="W1291" s="8" t="s">
        <v>338</v>
      </c>
      <c r="X1291" s="8" t="s">
        <v>37</v>
      </c>
      <c r="Y1291" s="8">
        <v>0</v>
      </c>
      <c r="Z1291" t="s">
        <v>28</v>
      </c>
      <c r="AA1291" t="s">
        <v>28</v>
      </c>
      <c r="AB1291" t="str">
        <f t="shared" si="40"/>
        <v>1364,14340,"WHITE WAVE","2019-10-16","Ryan Hodgin","Caroline Vega",136800,52,34,51,"E","010SBS","23#MEDIUM","35#LINER","ANY",1,"","","X","X","Shanae Codling","2018-7-23","JS","",0,"2019-10-16","2019-10-16"</v>
      </c>
      <c r="AC1291" t="s">
        <v>333</v>
      </c>
      <c r="AD1291" t="s">
        <v>332</v>
      </c>
      <c r="AE1291" t="str">
        <f t="shared" si="41"/>
        <v>INSERT INTO dash.Jobs VALUES (1364,14340,"WHITE WAVE","2019-10-16","Ryan Hodgin","Caroline Vega",136800,52,34,51,"E","010SBS","23#MEDIUM","35#LINER","ANY",1,"","","X","X","Shanae Codling","2018-7-23","JS","",0,"2019-10-16","2019-10-16");</v>
      </c>
    </row>
    <row r="1292" spans="1:31" x14ac:dyDescent="0.2">
      <c r="A1292">
        <v>1365</v>
      </c>
      <c r="B1292" s="8">
        <v>14341</v>
      </c>
      <c r="C1292" s="8" t="s">
        <v>157</v>
      </c>
      <c r="D1292" t="s">
        <v>28</v>
      </c>
      <c r="E1292" s="8" t="s">
        <v>358</v>
      </c>
      <c r="F1292" s="8" t="s">
        <v>365</v>
      </c>
      <c r="G1292" s="8">
        <v>2800</v>
      </c>
      <c r="H1292" s="8">
        <v>58</v>
      </c>
      <c r="I1292" s="8">
        <v>36</v>
      </c>
      <c r="J1292" s="8">
        <v>58</v>
      </c>
      <c r="K1292" s="8" t="s">
        <v>41</v>
      </c>
      <c r="L1292" s="8" t="s">
        <v>33</v>
      </c>
      <c r="M1292" s="8" t="s">
        <v>34</v>
      </c>
      <c r="N1292" s="8" t="s">
        <v>35</v>
      </c>
      <c r="O1292" s="8" t="s">
        <v>36</v>
      </c>
      <c r="P1292" s="8">
        <v>1</v>
      </c>
      <c r="Q1292" s="8" t="s">
        <v>37</v>
      </c>
      <c r="R1292" s="8" t="s">
        <v>37</v>
      </c>
      <c r="S1292" s="8" t="s">
        <v>38</v>
      </c>
      <c r="T1292" s="8" t="s">
        <v>94</v>
      </c>
      <c r="U1292" s="8" t="s">
        <v>371</v>
      </c>
      <c r="V1292" s="8" t="s">
        <v>209</v>
      </c>
      <c r="W1292" s="8" t="s">
        <v>338</v>
      </c>
      <c r="X1292" s="8" t="s">
        <v>37</v>
      </c>
      <c r="Y1292" s="8">
        <v>0</v>
      </c>
      <c r="Z1292" t="s">
        <v>28</v>
      </c>
      <c r="AA1292" t="s">
        <v>28</v>
      </c>
      <c r="AB1292" t="str">
        <f t="shared" si="40"/>
        <v>1365,14341,"SAFE HARBOUR","2019-10-16","Ryan Hodgin","Nicole Lamey",2800,58,36,58,"B","010SBS","23#MEDIUM","35#LINER","ANY",1,"","","X","x","Shanae Codling","2018-3-12","JS","",0,"2019-10-16","2019-10-16"</v>
      </c>
      <c r="AC1292" t="s">
        <v>333</v>
      </c>
      <c r="AD1292" t="s">
        <v>332</v>
      </c>
      <c r="AE1292" t="str">
        <f t="shared" si="41"/>
        <v>INSERT INTO dash.Jobs VALUES (1365,14341,"SAFE HARBOUR","2019-10-16","Ryan Hodgin","Nicole Lamey",2800,58,36,58,"B","010SBS","23#MEDIUM","35#LINER","ANY",1,"","","X","x","Shanae Codling","2018-3-12","JS","",0,"2019-10-16","2019-10-16");</v>
      </c>
    </row>
    <row r="1293" spans="1:31" x14ac:dyDescent="0.2">
      <c r="A1293">
        <v>1366</v>
      </c>
      <c r="B1293" s="8">
        <v>14342</v>
      </c>
      <c r="C1293" s="8" t="s">
        <v>157</v>
      </c>
      <c r="D1293" t="s">
        <v>28</v>
      </c>
      <c r="E1293" s="8" t="s">
        <v>358</v>
      </c>
      <c r="F1293" s="8" t="s">
        <v>365</v>
      </c>
      <c r="G1293" s="8">
        <v>4000</v>
      </c>
      <c r="H1293" s="8">
        <v>34</v>
      </c>
      <c r="I1293" s="8">
        <v>46.75</v>
      </c>
      <c r="J1293" s="8">
        <v>32.5</v>
      </c>
      <c r="K1293" s="8" t="s">
        <v>41</v>
      </c>
      <c r="L1293" s="8" t="s">
        <v>33</v>
      </c>
      <c r="M1293" s="8" t="s">
        <v>34</v>
      </c>
      <c r="N1293" s="8" t="s">
        <v>35</v>
      </c>
      <c r="O1293" s="8" t="s">
        <v>36</v>
      </c>
      <c r="P1293" s="8">
        <v>1</v>
      </c>
      <c r="Q1293" s="8" t="s">
        <v>37</v>
      </c>
      <c r="R1293" s="8" t="s">
        <v>37</v>
      </c>
      <c r="S1293" s="8" t="s">
        <v>38</v>
      </c>
      <c r="T1293" s="8" t="s">
        <v>38</v>
      </c>
      <c r="U1293" s="8" t="s">
        <v>371</v>
      </c>
      <c r="V1293" s="8" t="s">
        <v>225</v>
      </c>
      <c r="W1293" s="8" t="s">
        <v>30</v>
      </c>
      <c r="X1293" s="8" t="s">
        <v>37</v>
      </c>
      <c r="Y1293" s="8">
        <v>0</v>
      </c>
      <c r="Z1293" t="s">
        <v>28</v>
      </c>
      <c r="AA1293" t="s">
        <v>28</v>
      </c>
      <c r="AB1293" t="str">
        <f t="shared" si="40"/>
        <v>1366,14342,"SAFE HARBOUR","2019-10-16","Ryan Hodgin","Nicole Lamey",4000,34,46.75,32.5,"B","010SBS","23#MEDIUM","35#LINER","ANY",1,"","","X","X","Shanae Codling","2018-4-16","RH","",0,"2019-10-16","2019-10-16"</v>
      </c>
      <c r="AC1293" t="s">
        <v>333</v>
      </c>
      <c r="AD1293" t="s">
        <v>332</v>
      </c>
      <c r="AE1293" t="str">
        <f t="shared" si="41"/>
        <v>INSERT INTO dash.Jobs VALUES (1366,14342,"SAFE HARBOUR","2019-10-16","Ryan Hodgin","Nicole Lamey",4000,34,46.75,32.5,"B","010SBS","23#MEDIUM","35#LINER","ANY",1,"","","X","X","Shanae Codling","2018-4-16","RH","",0,"2019-10-16","2019-10-16");</v>
      </c>
    </row>
    <row r="1294" spans="1:31" x14ac:dyDescent="0.2">
      <c r="A1294">
        <v>1367</v>
      </c>
      <c r="B1294" s="8">
        <v>14343</v>
      </c>
      <c r="C1294" s="8" t="s">
        <v>39</v>
      </c>
      <c r="D1294" t="s">
        <v>28</v>
      </c>
      <c r="E1294" s="8" t="s">
        <v>358</v>
      </c>
      <c r="F1294" s="8" t="s">
        <v>360</v>
      </c>
      <c r="G1294" s="8">
        <v>22000</v>
      </c>
      <c r="H1294" s="8">
        <v>36</v>
      </c>
      <c r="I1294" s="8">
        <v>52</v>
      </c>
      <c r="J1294" s="8">
        <v>36</v>
      </c>
      <c r="K1294" s="8" t="s">
        <v>41</v>
      </c>
      <c r="L1294" s="8" t="s">
        <v>42</v>
      </c>
      <c r="M1294" s="8" t="s">
        <v>43</v>
      </c>
      <c r="N1294" s="8" t="s">
        <v>44</v>
      </c>
      <c r="O1294" s="8" t="s">
        <v>36</v>
      </c>
      <c r="P1294" s="8">
        <v>1</v>
      </c>
      <c r="Q1294" s="8" t="s">
        <v>37</v>
      </c>
      <c r="R1294" s="8" t="s">
        <v>37</v>
      </c>
      <c r="S1294" s="8" t="s">
        <v>38</v>
      </c>
      <c r="T1294" s="8" t="s">
        <v>38</v>
      </c>
      <c r="U1294" s="8" t="s">
        <v>371</v>
      </c>
      <c r="V1294" s="8" t="s">
        <v>225</v>
      </c>
      <c r="W1294" s="8" t="s">
        <v>338</v>
      </c>
      <c r="X1294" s="8" t="s">
        <v>37</v>
      </c>
      <c r="Y1294" s="8">
        <v>0</v>
      </c>
      <c r="Z1294" t="s">
        <v>28</v>
      </c>
      <c r="AA1294" t="s">
        <v>28</v>
      </c>
      <c r="AB1294" t="str">
        <f t="shared" si="40"/>
        <v>1367,14343,"REFRESCO","2019-10-16","Ryan Hodgin","Jeff Tejeda",22000,36,52,36,"B","014SBS","33#MEDIUM","50.5#LINER","ANY",1,"","","X","X","Shanae Codling","2018-4-16","JS","",0,"2019-10-16","2019-10-16"</v>
      </c>
      <c r="AC1294" t="s">
        <v>333</v>
      </c>
      <c r="AD1294" t="s">
        <v>332</v>
      </c>
      <c r="AE1294" t="str">
        <f t="shared" si="41"/>
        <v>INSERT INTO dash.Jobs VALUES (1367,14343,"REFRESCO","2019-10-16","Ryan Hodgin","Jeff Tejeda",22000,36,52,36,"B","014SBS","33#MEDIUM","50.5#LINER","ANY",1,"","","X","X","Shanae Codling","2018-4-16","JS","",0,"2019-10-16","2019-10-16");</v>
      </c>
    </row>
    <row r="1295" spans="1:31" x14ac:dyDescent="0.2">
      <c r="A1295">
        <v>1368</v>
      </c>
      <c r="B1295" s="8">
        <v>14344</v>
      </c>
      <c r="C1295" s="8" t="s">
        <v>61</v>
      </c>
      <c r="D1295" t="s">
        <v>28</v>
      </c>
      <c r="E1295" s="8" t="s">
        <v>358</v>
      </c>
      <c r="F1295" s="8" t="s">
        <v>362</v>
      </c>
      <c r="G1295" s="8">
        <v>120000</v>
      </c>
      <c r="H1295" s="8">
        <v>48</v>
      </c>
      <c r="I1295" s="8">
        <v>37</v>
      </c>
      <c r="J1295" s="8">
        <v>47.5</v>
      </c>
      <c r="K1295" s="8" t="s">
        <v>32</v>
      </c>
      <c r="L1295" s="8" t="s">
        <v>33</v>
      </c>
      <c r="M1295" s="8" t="s">
        <v>34</v>
      </c>
      <c r="N1295" s="8" t="s">
        <v>35</v>
      </c>
      <c r="O1295" s="8" t="s">
        <v>36</v>
      </c>
      <c r="P1295" s="8">
        <v>1</v>
      </c>
      <c r="Q1295" s="8" t="s">
        <v>37</v>
      </c>
      <c r="R1295" s="8" t="s">
        <v>37</v>
      </c>
      <c r="S1295" s="8" t="s">
        <v>38</v>
      </c>
      <c r="T1295" s="8" t="s">
        <v>38</v>
      </c>
      <c r="U1295" s="8" t="s">
        <v>371</v>
      </c>
      <c r="V1295" s="8" t="s">
        <v>207</v>
      </c>
      <c r="W1295" s="8" t="s">
        <v>63</v>
      </c>
      <c r="X1295" s="8" t="s">
        <v>37</v>
      </c>
      <c r="Y1295" s="8">
        <v>0</v>
      </c>
      <c r="Z1295" t="s">
        <v>28</v>
      </c>
      <c r="AA1295" t="s">
        <v>28</v>
      </c>
      <c r="AB1295" t="str">
        <f t="shared" si="40"/>
        <v>1368,14344,"CUSTOM BUILDING PROD.","2019-10-16","Ryan Hodgin","Fran Hice",120000,48,37,47.5,"E","010SBS","23#MEDIUM","35#LINER","ANY",1,"","","X","X","Shanae Codling","2018-8-24","N/A","",0,"2019-10-16","2019-10-16"</v>
      </c>
      <c r="AC1295" t="s">
        <v>333</v>
      </c>
      <c r="AD1295" t="s">
        <v>332</v>
      </c>
      <c r="AE1295" t="str">
        <f t="shared" si="41"/>
        <v>INSERT INTO dash.Jobs VALUES (1368,14344,"CUSTOM BUILDING PROD.","2019-10-16","Ryan Hodgin","Fran Hice",120000,48,37,47.5,"E","010SBS","23#MEDIUM","35#LINER","ANY",1,"","","X","X","Shanae Codling","2018-8-24","N/A","",0,"2019-10-16","2019-10-16");</v>
      </c>
    </row>
    <row r="1296" spans="1:31" x14ac:dyDescent="0.2">
      <c r="A1296">
        <v>1370</v>
      </c>
      <c r="B1296" s="8">
        <v>14346</v>
      </c>
      <c r="C1296" s="8" t="s">
        <v>57</v>
      </c>
      <c r="D1296" t="s">
        <v>28</v>
      </c>
      <c r="E1296" s="8" t="s">
        <v>358</v>
      </c>
      <c r="F1296" s="8" t="s">
        <v>362</v>
      </c>
      <c r="G1296" s="8">
        <v>26500</v>
      </c>
      <c r="H1296" s="8">
        <v>43.5</v>
      </c>
      <c r="I1296" s="8">
        <v>45.5</v>
      </c>
      <c r="J1296" s="8">
        <v>42</v>
      </c>
      <c r="K1296" s="8" t="s">
        <v>41</v>
      </c>
      <c r="L1296" s="8" t="s">
        <v>33</v>
      </c>
      <c r="M1296" s="8" t="s">
        <v>34</v>
      </c>
      <c r="N1296" s="8" t="s">
        <v>48</v>
      </c>
      <c r="O1296" s="8" t="s">
        <v>36</v>
      </c>
      <c r="P1296" s="8">
        <v>1</v>
      </c>
      <c r="Q1296" s="8" t="s">
        <v>37</v>
      </c>
      <c r="R1296" s="8" t="s">
        <v>37</v>
      </c>
      <c r="S1296" s="8" t="s">
        <v>38</v>
      </c>
      <c r="T1296" s="8" t="s">
        <v>38</v>
      </c>
      <c r="U1296" s="8" t="s">
        <v>371</v>
      </c>
      <c r="V1296" s="8" t="s">
        <v>209</v>
      </c>
      <c r="W1296" s="8" t="s">
        <v>338</v>
      </c>
      <c r="X1296" s="8" t="s">
        <v>37</v>
      </c>
      <c r="Y1296" s="8">
        <v>0</v>
      </c>
      <c r="Z1296" t="s">
        <v>28</v>
      </c>
      <c r="AA1296" t="s">
        <v>28</v>
      </c>
      <c r="AB1296" t="str">
        <f t="shared" si="40"/>
        <v>1370,14346,"ACTION PAK","2019-10-16","Ryan Hodgin","Fran Hice",26500,43.5,45.5,42,"B","010SBS","23#MEDIUM","42#LINER","ANY",1,"","","X","X","Shanae Codling","2018-3-12","JS","",0,"2019-10-16","2019-10-16"</v>
      </c>
      <c r="AC1296" t="s">
        <v>333</v>
      </c>
      <c r="AD1296" t="s">
        <v>332</v>
      </c>
      <c r="AE1296" t="str">
        <f t="shared" si="41"/>
        <v>INSERT INTO dash.Jobs VALUES (1370,14346,"ACTION PAK","2019-10-16","Ryan Hodgin","Fran Hice",26500,43.5,45.5,42,"B","010SBS","23#MEDIUM","42#LINER","ANY",1,"","","X","X","Shanae Codling","2018-3-12","JS","",0,"2019-10-16","2019-10-16");</v>
      </c>
    </row>
    <row r="1297" spans="1:31" x14ac:dyDescent="0.2">
      <c r="A1297">
        <v>1371</v>
      </c>
      <c r="B1297" s="8">
        <v>14347</v>
      </c>
      <c r="C1297" s="8" t="s">
        <v>59</v>
      </c>
      <c r="D1297" t="s">
        <v>28</v>
      </c>
      <c r="E1297" s="8" t="s">
        <v>358</v>
      </c>
      <c r="F1297" s="8" t="s">
        <v>360</v>
      </c>
      <c r="G1297" s="8">
        <v>157000</v>
      </c>
      <c r="H1297" s="8">
        <v>40</v>
      </c>
      <c r="I1297" s="8">
        <v>45.75</v>
      </c>
      <c r="J1297" s="8">
        <v>40</v>
      </c>
      <c r="K1297" s="8" t="s">
        <v>41</v>
      </c>
      <c r="L1297" s="8" t="s">
        <v>60</v>
      </c>
      <c r="M1297" s="8" t="s">
        <v>53</v>
      </c>
      <c r="N1297" s="8" t="s">
        <v>48</v>
      </c>
      <c r="O1297" s="8" t="s">
        <v>36</v>
      </c>
      <c r="P1297" s="8">
        <v>1</v>
      </c>
      <c r="Q1297" s="8" t="s">
        <v>37</v>
      </c>
      <c r="R1297" s="8" t="s">
        <v>37</v>
      </c>
      <c r="S1297" s="8" t="s">
        <v>38</v>
      </c>
      <c r="T1297" s="8" t="s">
        <v>38</v>
      </c>
      <c r="U1297" s="8" t="s">
        <v>371</v>
      </c>
      <c r="V1297" s="8" t="s">
        <v>218</v>
      </c>
      <c r="W1297" s="8" t="s">
        <v>148</v>
      </c>
      <c r="X1297" s="8" t="s">
        <v>37</v>
      </c>
      <c r="Y1297" s="8">
        <v>0</v>
      </c>
      <c r="Z1297" t="s">
        <v>28</v>
      </c>
      <c r="AA1297" t="s">
        <v>28</v>
      </c>
      <c r="AB1297" t="str">
        <f t="shared" si="40"/>
        <v>1371,14347,"KEURIG GREEN MOUNTAIN","2019-10-16","Ryan Hodgin","Jeff Tejeda",157000,40,45.75,40,"B","012SBS","26#MEDIUM","42#LINER","ANY",1,"","","X","X","Shanae Codling","2018-8-14","SC","",0,"2019-10-16","2019-10-16"</v>
      </c>
      <c r="AC1297" t="s">
        <v>333</v>
      </c>
      <c r="AD1297" t="s">
        <v>332</v>
      </c>
      <c r="AE1297" t="str">
        <f t="shared" si="41"/>
        <v>INSERT INTO dash.Jobs VALUES (1371,14347,"KEURIG GREEN MOUNTAIN","2019-10-16","Ryan Hodgin","Jeff Tejeda",157000,40,45.75,40,"B","012SBS","26#MEDIUM","42#LINER","ANY",1,"","","X","X","Shanae Codling","2018-8-14","SC","",0,"2019-10-16","2019-10-16");</v>
      </c>
    </row>
    <row r="1298" spans="1:31" x14ac:dyDescent="0.2">
      <c r="A1298">
        <v>1372</v>
      </c>
      <c r="B1298" s="8">
        <v>14348</v>
      </c>
      <c r="C1298" s="8" t="s">
        <v>68</v>
      </c>
      <c r="D1298" t="s">
        <v>28</v>
      </c>
      <c r="E1298" s="8" t="s">
        <v>358</v>
      </c>
      <c r="F1298" s="8" t="s">
        <v>360</v>
      </c>
      <c r="G1298" s="8">
        <v>60000</v>
      </c>
      <c r="H1298" s="8">
        <v>43.5</v>
      </c>
      <c r="I1298" s="8">
        <v>53.5</v>
      </c>
      <c r="J1298" s="8">
        <v>43.5</v>
      </c>
      <c r="K1298" s="8" t="s">
        <v>32</v>
      </c>
      <c r="L1298" s="8" t="s">
        <v>33</v>
      </c>
      <c r="M1298" s="8" t="s">
        <v>34</v>
      </c>
      <c r="N1298" s="8" t="s">
        <v>35</v>
      </c>
      <c r="O1298" s="8" t="s">
        <v>36</v>
      </c>
      <c r="P1298" s="8">
        <v>1</v>
      </c>
      <c r="Q1298" s="8" t="s">
        <v>37</v>
      </c>
      <c r="R1298" s="8" t="s">
        <v>37</v>
      </c>
      <c r="S1298" s="8" t="s">
        <v>38</v>
      </c>
      <c r="T1298" s="8" t="s">
        <v>38</v>
      </c>
      <c r="U1298" s="8" t="s">
        <v>371</v>
      </c>
      <c r="V1298" s="8" t="s">
        <v>207</v>
      </c>
      <c r="W1298" s="8" t="s">
        <v>148</v>
      </c>
      <c r="X1298" s="8" t="s">
        <v>37</v>
      </c>
      <c r="Y1298" s="8">
        <v>0</v>
      </c>
      <c r="Z1298" t="s">
        <v>28</v>
      </c>
      <c r="AA1298" t="s">
        <v>28</v>
      </c>
      <c r="AB1298" t="str">
        <f t="shared" si="40"/>
        <v>1372,14348,"FRITO-LAY","2019-10-16","Ryan Hodgin","Jeff Tejeda",60000,43.5,53.5,43.5,"E","010SBS","23#MEDIUM","35#LINER","ANY",1,"","","X","X","Shanae Codling","2018-8-24","SC","",0,"2019-10-16","2019-10-16"</v>
      </c>
      <c r="AC1298" t="s">
        <v>333</v>
      </c>
      <c r="AD1298" t="s">
        <v>332</v>
      </c>
      <c r="AE1298" t="str">
        <f t="shared" si="41"/>
        <v>INSERT INTO dash.Jobs VALUES (1372,14348,"FRITO-LAY","2019-10-16","Ryan Hodgin","Jeff Tejeda",60000,43.5,53.5,43.5,"E","010SBS","23#MEDIUM","35#LINER","ANY",1,"","","X","X","Shanae Codling","2018-8-24","SC","",0,"2019-10-16","2019-10-16");</v>
      </c>
    </row>
    <row r="1299" spans="1:31" x14ac:dyDescent="0.2">
      <c r="A1299">
        <v>1373</v>
      </c>
      <c r="B1299" s="8">
        <v>14349</v>
      </c>
      <c r="C1299" s="8" t="s">
        <v>59</v>
      </c>
      <c r="D1299" t="s">
        <v>28</v>
      </c>
      <c r="E1299" s="8" t="s">
        <v>358</v>
      </c>
      <c r="F1299" s="8" t="s">
        <v>360</v>
      </c>
      <c r="G1299" s="8">
        <v>169000</v>
      </c>
      <c r="H1299" s="8">
        <v>37.5</v>
      </c>
      <c r="I1299" s="8">
        <v>45.75</v>
      </c>
      <c r="J1299" s="8">
        <v>37.5</v>
      </c>
      <c r="K1299" s="8" t="s">
        <v>41</v>
      </c>
      <c r="L1299" s="8" t="s">
        <v>60</v>
      </c>
      <c r="M1299" s="8" t="s">
        <v>53</v>
      </c>
      <c r="N1299" s="8" t="s">
        <v>48</v>
      </c>
      <c r="O1299" s="8" t="s">
        <v>36</v>
      </c>
      <c r="P1299" s="8">
        <v>1</v>
      </c>
      <c r="Q1299" s="8" t="s">
        <v>37</v>
      </c>
      <c r="R1299" s="8" t="s">
        <v>37</v>
      </c>
      <c r="S1299" s="8" t="s">
        <v>38</v>
      </c>
      <c r="T1299" s="8" t="s">
        <v>94</v>
      </c>
      <c r="U1299" s="8" t="s">
        <v>374</v>
      </c>
      <c r="V1299" s="8" t="s">
        <v>247</v>
      </c>
      <c r="W1299" s="8" t="s">
        <v>148</v>
      </c>
      <c r="X1299" s="8" t="s">
        <v>37</v>
      </c>
      <c r="Y1299" s="8">
        <v>0</v>
      </c>
      <c r="Z1299" t="s">
        <v>28</v>
      </c>
      <c r="AA1299" t="s">
        <v>28</v>
      </c>
      <c r="AB1299" t="str">
        <f t="shared" si="40"/>
        <v>1373,14349,"KEURIG GREEN MOUNTAIN","2019-10-16","Ryan Hodgin","Jeff Tejeda",169000,37.5,45.75,37.5,"B","012SBS","26#MEDIUM","42#LINER","ANY",1,"","","X","x","Danny Wallace","2018-11-5","SC","",0,"2019-10-16","2019-10-16"</v>
      </c>
      <c r="AC1299" t="s">
        <v>333</v>
      </c>
      <c r="AD1299" t="s">
        <v>332</v>
      </c>
      <c r="AE1299" t="str">
        <f t="shared" si="41"/>
        <v>INSERT INTO dash.Jobs VALUES (1373,14349,"KEURIG GREEN MOUNTAIN","2019-10-16","Ryan Hodgin","Jeff Tejeda",169000,37.5,45.75,37.5,"B","012SBS","26#MEDIUM","42#LINER","ANY",1,"","","X","x","Danny Wallace","2018-11-5","SC","",0,"2019-10-16","2019-10-16");</v>
      </c>
    </row>
    <row r="1300" spans="1:31" x14ac:dyDescent="0.2">
      <c r="A1300">
        <v>1374</v>
      </c>
      <c r="B1300" s="8">
        <v>14350</v>
      </c>
      <c r="C1300" s="8" t="s">
        <v>158</v>
      </c>
      <c r="D1300" t="s">
        <v>28</v>
      </c>
      <c r="E1300" s="8" t="s">
        <v>358</v>
      </c>
      <c r="F1300" s="8" t="s">
        <v>361</v>
      </c>
      <c r="G1300" s="8">
        <v>4000</v>
      </c>
      <c r="H1300" s="8">
        <v>38.5</v>
      </c>
      <c r="I1300" s="8">
        <v>49</v>
      </c>
      <c r="J1300" s="8">
        <v>38.5</v>
      </c>
      <c r="K1300" s="8" t="s">
        <v>41</v>
      </c>
      <c r="L1300" s="8" t="s">
        <v>33</v>
      </c>
      <c r="M1300" s="8" t="s">
        <v>34</v>
      </c>
      <c r="N1300" s="8" t="s">
        <v>35</v>
      </c>
      <c r="O1300" s="8" t="s">
        <v>36</v>
      </c>
      <c r="P1300" s="8">
        <v>1</v>
      </c>
      <c r="Q1300" s="8" t="s">
        <v>37</v>
      </c>
      <c r="R1300" s="8" t="s">
        <v>37</v>
      </c>
      <c r="S1300" s="8" t="s">
        <v>38</v>
      </c>
      <c r="T1300" s="8" t="s">
        <v>38</v>
      </c>
      <c r="U1300" s="8" t="s">
        <v>371</v>
      </c>
      <c r="V1300" s="8" t="s">
        <v>235</v>
      </c>
      <c r="W1300" s="8" t="s">
        <v>338</v>
      </c>
      <c r="X1300" s="8" t="s">
        <v>37</v>
      </c>
      <c r="Y1300" s="8">
        <v>0</v>
      </c>
      <c r="Z1300" t="s">
        <v>28</v>
      </c>
      <c r="AA1300" t="s">
        <v>28</v>
      </c>
      <c r="AB1300" t="str">
        <f t="shared" si="40"/>
        <v>1374,14350,"INTEPLAST","2019-10-16","Ryan Hodgin","Samara Schlossman",4000,38.5,49,38.5,"B","010SBS","23#MEDIUM","35#LINER","ANY",1,"","","X","X","Shanae Codling","2018-4-23","JS","",0,"2019-10-16","2019-10-16"</v>
      </c>
      <c r="AC1300" t="s">
        <v>333</v>
      </c>
      <c r="AD1300" t="s">
        <v>332</v>
      </c>
      <c r="AE1300" t="str">
        <f t="shared" si="41"/>
        <v>INSERT INTO dash.Jobs VALUES (1374,14350,"INTEPLAST","2019-10-16","Ryan Hodgin","Samara Schlossman",4000,38.5,49,38.5,"B","010SBS","23#MEDIUM","35#LINER","ANY",1,"","","X","X","Shanae Codling","2018-4-23","JS","",0,"2019-10-16","2019-10-16");</v>
      </c>
    </row>
    <row r="1301" spans="1:31" x14ac:dyDescent="0.2">
      <c r="A1301">
        <v>1375</v>
      </c>
      <c r="B1301" s="8">
        <v>14351</v>
      </c>
      <c r="C1301" s="8" t="s">
        <v>54</v>
      </c>
      <c r="D1301" t="s">
        <v>28</v>
      </c>
      <c r="E1301" s="8" t="s">
        <v>358</v>
      </c>
      <c r="F1301" s="8" t="s">
        <v>363</v>
      </c>
      <c r="G1301" s="8">
        <v>120000</v>
      </c>
      <c r="H1301" s="8">
        <v>38.5</v>
      </c>
      <c r="I1301" s="8">
        <v>60</v>
      </c>
      <c r="J1301" s="8">
        <v>37.5</v>
      </c>
      <c r="K1301" s="8" t="s">
        <v>32</v>
      </c>
      <c r="L1301" s="8" t="s">
        <v>33</v>
      </c>
      <c r="M1301" s="8" t="s">
        <v>34</v>
      </c>
      <c r="N1301" s="8" t="s">
        <v>66</v>
      </c>
      <c r="O1301" s="8" t="s">
        <v>36</v>
      </c>
      <c r="P1301" s="8">
        <v>1</v>
      </c>
      <c r="Q1301" s="8" t="s">
        <v>37</v>
      </c>
      <c r="R1301" s="8" t="s">
        <v>37</v>
      </c>
      <c r="S1301" s="8" t="s">
        <v>38</v>
      </c>
      <c r="T1301" s="8" t="s">
        <v>38</v>
      </c>
      <c r="U1301" s="8" t="s">
        <v>371</v>
      </c>
      <c r="V1301" s="8" t="s">
        <v>218</v>
      </c>
      <c r="W1301" s="8" t="s">
        <v>148</v>
      </c>
      <c r="X1301" s="8" t="s">
        <v>37</v>
      </c>
      <c r="Y1301" s="8">
        <v>0</v>
      </c>
      <c r="Z1301" t="s">
        <v>28</v>
      </c>
      <c r="AA1301" t="s">
        <v>28</v>
      </c>
      <c r="AB1301" t="str">
        <f t="shared" si="40"/>
        <v>1375,14351,"KELLOGG'S","2019-10-16","Ryan Hodgin","Nancy Anthony",120000,38.5,60,37.5,"E","010SBS","23#MEDIUM","35#HCL LINER","ANY",1,"","","X","X","Shanae Codling","2018-8-14","SC","",0,"2019-10-16","2019-10-16"</v>
      </c>
      <c r="AC1301" t="s">
        <v>333</v>
      </c>
      <c r="AD1301" t="s">
        <v>332</v>
      </c>
      <c r="AE1301" t="str">
        <f t="shared" si="41"/>
        <v>INSERT INTO dash.Jobs VALUES (1375,14351,"KELLOGG'S","2019-10-16","Ryan Hodgin","Nancy Anthony",120000,38.5,60,37.5,"E","010SBS","23#MEDIUM","35#HCL LINER","ANY",1,"","","X","X","Shanae Codling","2018-8-14","SC","",0,"2019-10-16","2019-10-16");</v>
      </c>
    </row>
    <row r="1302" spans="1:31" x14ac:dyDescent="0.2">
      <c r="A1302">
        <v>1376</v>
      </c>
      <c r="B1302" s="8">
        <v>14352</v>
      </c>
      <c r="C1302" s="8" t="s">
        <v>59</v>
      </c>
      <c r="D1302" t="s">
        <v>28</v>
      </c>
      <c r="E1302" s="8" t="s">
        <v>360</v>
      </c>
      <c r="F1302" s="8" t="s">
        <v>360</v>
      </c>
      <c r="G1302" s="8">
        <v>104000</v>
      </c>
      <c r="H1302" s="8">
        <v>35.5</v>
      </c>
      <c r="I1302" s="8">
        <v>45.75</v>
      </c>
      <c r="J1302" s="8">
        <v>35.5</v>
      </c>
      <c r="K1302" s="8" t="s">
        <v>41</v>
      </c>
      <c r="L1302" s="8" t="s">
        <v>60</v>
      </c>
      <c r="M1302" s="8" t="s">
        <v>53</v>
      </c>
      <c r="N1302" s="8" t="s">
        <v>48</v>
      </c>
      <c r="O1302" s="8" t="s">
        <v>36</v>
      </c>
      <c r="P1302" s="8">
        <v>1</v>
      </c>
      <c r="Q1302" s="8" t="s">
        <v>37</v>
      </c>
      <c r="R1302" s="8" t="s">
        <v>37</v>
      </c>
      <c r="S1302" s="8" t="s">
        <v>38</v>
      </c>
      <c r="T1302" s="8" t="s">
        <v>38</v>
      </c>
      <c r="U1302" s="8" t="s">
        <v>371</v>
      </c>
      <c r="V1302" s="8" t="s">
        <v>212</v>
      </c>
      <c r="W1302" s="8" t="s">
        <v>148</v>
      </c>
      <c r="X1302" s="8" t="s">
        <v>37</v>
      </c>
      <c r="Y1302" s="8">
        <v>0</v>
      </c>
      <c r="Z1302" t="s">
        <v>28</v>
      </c>
      <c r="AA1302" t="s">
        <v>28</v>
      </c>
      <c r="AB1302" t="str">
        <f t="shared" si="40"/>
        <v>1376,14352,"KEURIG GREEN MOUNTAIN","2019-10-16","Jeff Tejeda","Jeff Tejeda",104000,35.5,45.75,35.5,"B","012SBS","26#MEDIUM","42#LINER","ANY",1,"","","X","X","Shanae Codling","2018-5-23","SC","",0,"2019-10-16","2019-10-16"</v>
      </c>
      <c r="AC1302" t="s">
        <v>333</v>
      </c>
      <c r="AD1302" t="s">
        <v>332</v>
      </c>
      <c r="AE1302" t="str">
        <f t="shared" si="41"/>
        <v>INSERT INTO dash.Jobs VALUES (1376,14352,"KEURIG GREEN MOUNTAIN","2019-10-16","Jeff Tejeda","Jeff Tejeda",104000,35.5,45.75,35.5,"B","012SBS","26#MEDIUM","42#LINER","ANY",1,"","","X","X","Shanae Codling","2018-5-23","SC","",0,"2019-10-16","2019-10-16");</v>
      </c>
    </row>
    <row r="1303" spans="1:31" x14ac:dyDescent="0.2">
      <c r="A1303">
        <v>1377</v>
      </c>
      <c r="B1303" s="8">
        <v>14353</v>
      </c>
      <c r="C1303" s="8" t="s">
        <v>59</v>
      </c>
      <c r="D1303" t="s">
        <v>28</v>
      </c>
      <c r="E1303" s="8" t="s">
        <v>360</v>
      </c>
      <c r="F1303" s="8" t="s">
        <v>360</v>
      </c>
      <c r="G1303" s="8">
        <v>19500</v>
      </c>
      <c r="H1303" s="8">
        <v>35.5</v>
      </c>
      <c r="I1303" s="8">
        <v>45.75</v>
      </c>
      <c r="J1303" s="8">
        <v>35.5</v>
      </c>
      <c r="K1303" s="8" t="s">
        <v>41</v>
      </c>
      <c r="L1303" s="8" t="s">
        <v>60</v>
      </c>
      <c r="M1303" s="8" t="s">
        <v>53</v>
      </c>
      <c r="N1303" s="8" t="s">
        <v>48</v>
      </c>
      <c r="O1303" s="8" t="s">
        <v>36</v>
      </c>
      <c r="P1303" s="8">
        <v>1</v>
      </c>
      <c r="Q1303" s="8" t="s">
        <v>37</v>
      </c>
      <c r="R1303" s="8" t="s">
        <v>37</v>
      </c>
      <c r="S1303" s="8" t="s">
        <v>38</v>
      </c>
      <c r="T1303" s="8" t="s">
        <v>94</v>
      </c>
      <c r="U1303" s="8" t="s">
        <v>371</v>
      </c>
      <c r="V1303" s="8" t="s">
        <v>219</v>
      </c>
      <c r="W1303" s="8" t="s">
        <v>338</v>
      </c>
      <c r="X1303" s="8" t="s">
        <v>37</v>
      </c>
      <c r="Y1303" s="8">
        <v>0</v>
      </c>
      <c r="Z1303" t="s">
        <v>28</v>
      </c>
      <c r="AA1303" t="s">
        <v>28</v>
      </c>
      <c r="AB1303" t="str">
        <f t="shared" si="40"/>
        <v>1377,14353,"KEURIG GREEN MOUNTAIN","2019-10-16","Jeff Tejeda","Jeff Tejeda",19500,35.5,45.75,35.5,"B","012SBS","26#MEDIUM","42#LINER","ANY",1,"","","X","x","Shanae Codling","2018-6-12","JS","",0,"2019-10-16","2019-10-16"</v>
      </c>
      <c r="AC1303" t="s">
        <v>333</v>
      </c>
      <c r="AD1303" t="s">
        <v>332</v>
      </c>
      <c r="AE1303" t="str">
        <f t="shared" si="41"/>
        <v>INSERT INTO dash.Jobs VALUES (1377,14353,"KEURIG GREEN MOUNTAIN","2019-10-16","Jeff Tejeda","Jeff Tejeda",19500,35.5,45.75,35.5,"B","012SBS","26#MEDIUM","42#LINER","ANY",1,"","","X","x","Shanae Codling","2018-6-12","JS","",0,"2019-10-16","2019-10-16");</v>
      </c>
    </row>
    <row r="1304" spans="1:31" x14ac:dyDescent="0.2">
      <c r="A1304">
        <v>1378</v>
      </c>
      <c r="B1304" s="8">
        <v>14354</v>
      </c>
      <c r="C1304" s="8" t="s">
        <v>59</v>
      </c>
      <c r="D1304" t="s">
        <v>28</v>
      </c>
      <c r="E1304" s="8" t="s">
        <v>360</v>
      </c>
      <c r="F1304" s="8" t="s">
        <v>360</v>
      </c>
      <c r="G1304" s="8">
        <v>13700</v>
      </c>
      <c r="H1304" s="8">
        <v>35.5</v>
      </c>
      <c r="I1304" s="8">
        <v>45.75</v>
      </c>
      <c r="J1304" s="8">
        <v>35.5</v>
      </c>
      <c r="K1304" s="8" t="s">
        <v>41</v>
      </c>
      <c r="L1304" s="8" t="s">
        <v>60</v>
      </c>
      <c r="M1304" s="8" t="s">
        <v>53</v>
      </c>
      <c r="N1304" s="8" t="s">
        <v>48</v>
      </c>
      <c r="O1304" s="8" t="s">
        <v>36</v>
      </c>
      <c r="P1304" s="8">
        <v>1</v>
      </c>
      <c r="Q1304" s="8" t="s">
        <v>37</v>
      </c>
      <c r="R1304" s="8" t="s">
        <v>37</v>
      </c>
      <c r="S1304" s="8" t="s">
        <v>38</v>
      </c>
      <c r="T1304" s="8" t="s">
        <v>94</v>
      </c>
      <c r="U1304" s="8" t="s">
        <v>371</v>
      </c>
      <c r="V1304" s="8" t="s">
        <v>219</v>
      </c>
      <c r="W1304" s="8" t="s">
        <v>338</v>
      </c>
      <c r="X1304" s="8" t="s">
        <v>37</v>
      </c>
      <c r="Y1304" s="8">
        <v>0</v>
      </c>
      <c r="Z1304" t="s">
        <v>28</v>
      </c>
      <c r="AA1304" t="s">
        <v>28</v>
      </c>
      <c r="AB1304" t="str">
        <f t="shared" si="40"/>
        <v>1378,14354,"KEURIG GREEN MOUNTAIN","2019-10-16","Jeff Tejeda","Jeff Tejeda",13700,35.5,45.75,35.5,"B","012SBS","26#MEDIUM","42#LINER","ANY",1,"","","X","x","Shanae Codling","2018-6-12","JS","",0,"2019-10-16","2019-10-16"</v>
      </c>
      <c r="AC1304" t="s">
        <v>333</v>
      </c>
      <c r="AD1304" t="s">
        <v>332</v>
      </c>
      <c r="AE1304" t="str">
        <f t="shared" si="41"/>
        <v>INSERT INTO dash.Jobs VALUES (1378,14354,"KEURIG GREEN MOUNTAIN","2019-10-16","Jeff Tejeda","Jeff Tejeda",13700,35.5,45.75,35.5,"B","012SBS","26#MEDIUM","42#LINER","ANY",1,"","","X","x","Shanae Codling","2018-6-12","JS","",0,"2019-10-16","2019-10-16");</v>
      </c>
    </row>
    <row r="1305" spans="1:31" x14ac:dyDescent="0.2">
      <c r="A1305">
        <v>1379</v>
      </c>
      <c r="B1305" s="8">
        <v>14355</v>
      </c>
      <c r="C1305" s="8" t="s">
        <v>59</v>
      </c>
      <c r="D1305" t="s">
        <v>28</v>
      </c>
      <c r="E1305" s="8" t="s">
        <v>360</v>
      </c>
      <c r="F1305" s="8" t="s">
        <v>360</v>
      </c>
      <c r="G1305" s="8">
        <v>123900</v>
      </c>
      <c r="H1305" s="8">
        <v>37.5</v>
      </c>
      <c r="I1305" s="8">
        <v>45.75</v>
      </c>
      <c r="J1305" s="8">
        <v>37.5</v>
      </c>
      <c r="K1305" s="8" t="s">
        <v>41</v>
      </c>
      <c r="L1305" s="8" t="s">
        <v>60</v>
      </c>
      <c r="M1305" s="8" t="s">
        <v>53</v>
      </c>
      <c r="N1305" s="8" t="s">
        <v>48</v>
      </c>
      <c r="O1305" s="8" t="s">
        <v>36</v>
      </c>
      <c r="P1305" s="8">
        <v>1</v>
      </c>
      <c r="Q1305" s="8" t="s">
        <v>37</v>
      </c>
      <c r="R1305" s="8" t="s">
        <v>37</v>
      </c>
      <c r="S1305" s="8" t="s">
        <v>38</v>
      </c>
      <c r="T1305" s="8" t="s">
        <v>38</v>
      </c>
      <c r="U1305" s="8" t="s">
        <v>371</v>
      </c>
      <c r="V1305" s="8" t="s">
        <v>207</v>
      </c>
      <c r="W1305" s="8" t="s">
        <v>148</v>
      </c>
      <c r="X1305" s="8" t="s">
        <v>37</v>
      </c>
      <c r="Y1305" s="8">
        <v>0</v>
      </c>
      <c r="Z1305" t="s">
        <v>28</v>
      </c>
      <c r="AA1305" t="s">
        <v>28</v>
      </c>
      <c r="AB1305" t="str">
        <f t="shared" si="40"/>
        <v>1379,14355,"KEURIG GREEN MOUNTAIN","2019-10-16","Jeff Tejeda","Jeff Tejeda",123900,37.5,45.75,37.5,"B","012SBS","26#MEDIUM","42#LINER","ANY",1,"","","X","X","Shanae Codling","2018-8-24","SC","",0,"2019-10-16","2019-10-16"</v>
      </c>
      <c r="AC1305" t="s">
        <v>333</v>
      </c>
      <c r="AD1305" t="s">
        <v>332</v>
      </c>
      <c r="AE1305" t="str">
        <f t="shared" si="41"/>
        <v>INSERT INTO dash.Jobs VALUES (1379,14355,"KEURIG GREEN MOUNTAIN","2019-10-16","Jeff Tejeda","Jeff Tejeda",123900,37.5,45.75,37.5,"B","012SBS","26#MEDIUM","42#LINER","ANY",1,"","","X","X","Shanae Codling","2018-8-24","SC","",0,"2019-10-16","2019-10-16");</v>
      </c>
    </row>
    <row r="1306" spans="1:31" x14ac:dyDescent="0.2">
      <c r="A1306">
        <v>1380</v>
      </c>
      <c r="B1306" s="8">
        <v>14356</v>
      </c>
      <c r="C1306" s="8" t="s">
        <v>59</v>
      </c>
      <c r="D1306" t="s">
        <v>28</v>
      </c>
      <c r="E1306" s="8" t="s">
        <v>360</v>
      </c>
      <c r="F1306" s="8" t="s">
        <v>360</v>
      </c>
      <c r="G1306" s="8">
        <v>26000</v>
      </c>
      <c r="H1306" s="8">
        <v>37.5</v>
      </c>
      <c r="I1306" s="8">
        <v>45.75</v>
      </c>
      <c r="J1306" s="8">
        <v>37.5</v>
      </c>
      <c r="K1306" s="8" t="s">
        <v>41</v>
      </c>
      <c r="L1306" s="8" t="s">
        <v>60</v>
      </c>
      <c r="M1306" s="8" t="s">
        <v>53</v>
      </c>
      <c r="N1306" s="8" t="s">
        <v>48</v>
      </c>
      <c r="O1306" s="8" t="s">
        <v>36</v>
      </c>
      <c r="P1306" s="8">
        <v>1</v>
      </c>
      <c r="Q1306" s="8" t="s">
        <v>37</v>
      </c>
      <c r="R1306" s="8" t="s">
        <v>37</v>
      </c>
      <c r="S1306" s="8" t="s">
        <v>38</v>
      </c>
      <c r="T1306" s="8" t="s">
        <v>38</v>
      </c>
      <c r="U1306" s="8" t="s">
        <v>371</v>
      </c>
      <c r="V1306" s="8" t="s">
        <v>212</v>
      </c>
      <c r="W1306" s="8" t="s">
        <v>148</v>
      </c>
      <c r="X1306" s="8" t="s">
        <v>37</v>
      </c>
      <c r="Y1306" s="8">
        <v>0</v>
      </c>
      <c r="Z1306" t="s">
        <v>28</v>
      </c>
      <c r="AA1306" t="s">
        <v>28</v>
      </c>
      <c r="AB1306" t="str">
        <f t="shared" si="40"/>
        <v>1380,14356,"KEURIG GREEN MOUNTAIN","2019-10-16","Jeff Tejeda","Jeff Tejeda",26000,37.5,45.75,37.5,"B","012SBS","26#MEDIUM","42#LINER","ANY",1,"","","X","X","Shanae Codling","2018-5-23","SC","",0,"2019-10-16","2019-10-16"</v>
      </c>
      <c r="AC1306" t="s">
        <v>333</v>
      </c>
      <c r="AD1306" t="s">
        <v>332</v>
      </c>
      <c r="AE1306" t="str">
        <f t="shared" si="41"/>
        <v>INSERT INTO dash.Jobs VALUES (1380,14356,"KEURIG GREEN MOUNTAIN","2019-10-16","Jeff Tejeda","Jeff Tejeda",26000,37.5,45.75,37.5,"B","012SBS","26#MEDIUM","42#LINER","ANY",1,"","","X","X","Shanae Codling","2018-5-23","SC","",0,"2019-10-16","2019-10-16");</v>
      </c>
    </row>
    <row r="1307" spans="1:31" x14ac:dyDescent="0.2">
      <c r="A1307">
        <v>1381</v>
      </c>
      <c r="B1307" s="8">
        <v>14357</v>
      </c>
      <c r="C1307" s="8" t="s">
        <v>68</v>
      </c>
      <c r="D1307" t="s">
        <v>28</v>
      </c>
      <c r="E1307" s="8" t="s">
        <v>360</v>
      </c>
      <c r="F1307" s="8" t="s">
        <v>360</v>
      </c>
      <c r="G1307" s="8">
        <v>300000</v>
      </c>
      <c r="H1307" s="8">
        <v>43.5</v>
      </c>
      <c r="I1307" s="8">
        <v>53.5</v>
      </c>
      <c r="J1307" s="8">
        <v>43.5</v>
      </c>
      <c r="K1307" s="8" t="s">
        <v>32</v>
      </c>
      <c r="L1307" s="8" t="s">
        <v>33</v>
      </c>
      <c r="M1307" s="8" t="s">
        <v>34</v>
      </c>
      <c r="N1307" s="8" t="s">
        <v>35</v>
      </c>
      <c r="O1307" s="8" t="s">
        <v>36</v>
      </c>
      <c r="P1307" s="8">
        <v>1</v>
      </c>
      <c r="Q1307" s="8" t="s">
        <v>37</v>
      </c>
      <c r="R1307" s="8" t="s">
        <v>37</v>
      </c>
      <c r="S1307" s="8" t="s">
        <v>38</v>
      </c>
      <c r="T1307" s="8" t="s">
        <v>38</v>
      </c>
      <c r="U1307" s="8" t="s">
        <v>371</v>
      </c>
      <c r="V1307" s="8" t="s">
        <v>214</v>
      </c>
      <c r="W1307" s="8" t="s">
        <v>338</v>
      </c>
      <c r="X1307" s="8" t="s">
        <v>37</v>
      </c>
      <c r="Y1307" s="8">
        <v>0</v>
      </c>
      <c r="Z1307" t="s">
        <v>28</v>
      </c>
      <c r="AA1307" t="s">
        <v>28</v>
      </c>
      <c r="AB1307" t="str">
        <f t="shared" si="40"/>
        <v>1381,14357,"FRITO-LAY","2019-10-16","Jeff Tejeda","Jeff Tejeda",300000,43.5,53.5,43.5,"E","010SBS","23#MEDIUM","35#LINER","ANY",1,"","","X","X","Shanae Codling","2018-6-18","JS","",0,"2019-10-16","2019-10-16"</v>
      </c>
      <c r="AC1307" t="s">
        <v>333</v>
      </c>
      <c r="AD1307" t="s">
        <v>332</v>
      </c>
      <c r="AE1307" t="str">
        <f t="shared" si="41"/>
        <v>INSERT INTO dash.Jobs VALUES (1381,14357,"FRITO-LAY","2019-10-16","Jeff Tejeda","Jeff Tejeda",300000,43.5,53.5,43.5,"E","010SBS","23#MEDIUM","35#LINER","ANY",1,"","","X","X","Shanae Codling","2018-6-18","JS","",0,"2019-10-16","2019-10-16");</v>
      </c>
    </row>
    <row r="1308" spans="1:31" x14ac:dyDescent="0.2">
      <c r="A1308">
        <v>1382</v>
      </c>
      <c r="B1308" s="8">
        <v>14358</v>
      </c>
      <c r="C1308" s="8" t="s">
        <v>54</v>
      </c>
      <c r="D1308" t="s">
        <v>28</v>
      </c>
      <c r="E1308" s="8" t="s">
        <v>358</v>
      </c>
      <c r="F1308" s="8" t="s">
        <v>363</v>
      </c>
      <c r="G1308" s="8">
        <v>20000</v>
      </c>
      <c r="H1308" s="8">
        <v>54.5</v>
      </c>
      <c r="I1308" s="8">
        <v>33.75</v>
      </c>
      <c r="J1308" s="8">
        <v>54</v>
      </c>
      <c r="K1308" s="8" t="s">
        <v>32</v>
      </c>
      <c r="L1308" s="8" t="s">
        <v>33</v>
      </c>
      <c r="M1308" s="8" t="s">
        <v>34</v>
      </c>
      <c r="N1308" s="8" t="s">
        <v>56</v>
      </c>
      <c r="O1308" s="8" t="s">
        <v>36</v>
      </c>
      <c r="P1308" s="8">
        <v>1</v>
      </c>
      <c r="Q1308" s="8" t="s">
        <v>37</v>
      </c>
      <c r="R1308" s="8" t="s">
        <v>37</v>
      </c>
      <c r="S1308" s="8" t="s">
        <v>38</v>
      </c>
      <c r="T1308" s="8" t="s">
        <v>38</v>
      </c>
      <c r="U1308" s="8" t="s">
        <v>371</v>
      </c>
      <c r="V1308" s="8" t="s">
        <v>225</v>
      </c>
      <c r="W1308" s="8" t="s">
        <v>63</v>
      </c>
      <c r="X1308" s="8" t="s">
        <v>37</v>
      </c>
      <c r="Y1308" s="8">
        <v>0</v>
      </c>
      <c r="Z1308" t="s">
        <v>28</v>
      </c>
      <c r="AA1308" t="s">
        <v>28</v>
      </c>
      <c r="AB1308" t="str">
        <f t="shared" si="40"/>
        <v>1382,14358,"KELLOGG'S","2019-10-16","Ryan Hodgin","Nancy Anthony",20000,54.5,33.75,54,"E","010SBS","23#MEDIUM","26#LINER","ANY",1,"","","X","X","Shanae Codling","2018-4-16","N/A","",0,"2019-10-16","2019-10-16"</v>
      </c>
      <c r="AC1308" t="s">
        <v>333</v>
      </c>
      <c r="AD1308" t="s">
        <v>332</v>
      </c>
      <c r="AE1308" t="str">
        <f t="shared" si="41"/>
        <v>INSERT INTO dash.Jobs VALUES (1382,14358,"KELLOGG'S","2019-10-16","Ryan Hodgin","Nancy Anthony",20000,54.5,33.75,54,"E","010SBS","23#MEDIUM","26#LINER","ANY",1,"","","X","X","Shanae Codling","2018-4-16","N/A","",0,"2019-10-16","2019-10-16");</v>
      </c>
    </row>
    <row r="1309" spans="1:31" x14ac:dyDescent="0.2">
      <c r="A1309">
        <v>1383</v>
      </c>
      <c r="B1309" s="8">
        <v>14359</v>
      </c>
      <c r="C1309" s="8" t="s">
        <v>54</v>
      </c>
      <c r="D1309" t="s">
        <v>28</v>
      </c>
      <c r="E1309" s="8" t="s">
        <v>358</v>
      </c>
      <c r="F1309" s="8" t="s">
        <v>363</v>
      </c>
      <c r="G1309" s="8">
        <v>160000</v>
      </c>
      <c r="H1309" s="8">
        <v>54.5</v>
      </c>
      <c r="I1309" s="8">
        <v>33.75</v>
      </c>
      <c r="J1309" s="8">
        <v>54</v>
      </c>
      <c r="K1309" s="8" t="s">
        <v>32</v>
      </c>
      <c r="L1309" s="8" t="s">
        <v>33</v>
      </c>
      <c r="M1309" s="8" t="s">
        <v>34</v>
      </c>
      <c r="N1309" s="8" t="s">
        <v>66</v>
      </c>
      <c r="O1309" s="8" t="s">
        <v>36</v>
      </c>
      <c r="P1309" s="8">
        <v>1</v>
      </c>
      <c r="Q1309" s="8" t="s">
        <v>37</v>
      </c>
      <c r="R1309" s="8" t="s">
        <v>37</v>
      </c>
      <c r="S1309" s="8" t="s">
        <v>38</v>
      </c>
      <c r="T1309" s="8" t="s">
        <v>38</v>
      </c>
      <c r="U1309" s="8" t="s">
        <v>371</v>
      </c>
      <c r="V1309" s="8" t="s">
        <v>207</v>
      </c>
      <c r="W1309" s="8" t="s">
        <v>148</v>
      </c>
      <c r="X1309" s="8" t="s">
        <v>37</v>
      </c>
      <c r="Y1309" s="8">
        <v>0</v>
      </c>
      <c r="Z1309" t="s">
        <v>28</v>
      </c>
      <c r="AA1309" t="s">
        <v>28</v>
      </c>
      <c r="AB1309" t="str">
        <f t="shared" si="40"/>
        <v>1383,14359,"KELLOGG'S","2019-10-16","Ryan Hodgin","Nancy Anthony",160000,54.5,33.75,54,"E","010SBS","23#MEDIUM","35#HCL LINER","ANY",1,"","","X","X","Shanae Codling","2018-8-24","SC","",0,"2019-10-16","2019-10-16"</v>
      </c>
      <c r="AC1309" t="s">
        <v>333</v>
      </c>
      <c r="AD1309" t="s">
        <v>332</v>
      </c>
      <c r="AE1309" t="str">
        <f t="shared" si="41"/>
        <v>INSERT INTO dash.Jobs VALUES (1383,14359,"KELLOGG'S","2019-10-16","Ryan Hodgin","Nancy Anthony",160000,54.5,33.75,54,"E","010SBS","23#MEDIUM","35#HCL LINER","ANY",1,"","","X","X","Shanae Codling","2018-8-24","SC","",0,"2019-10-16","2019-10-16");</v>
      </c>
    </row>
    <row r="1310" spans="1:31" x14ac:dyDescent="0.2">
      <c r="A1310">
        <v>1384</v>
      </c>
      <c r="B1310" s="8">
        <v>14360</v>
      </c>
      <c r="C1310" s="8" t="s">
        <v>54</v>
      </c>
      <c r="D1310" t="s">
        <v>28</v>
      </c>
      <c r="E1310" s="8" t="s">
        <v>358</v>
      </c>
      <c r="F1310" s="8" t="s">
        <v>363</v>
      </c>
      <c r="G1310" s="8">
        <v>49999.999999999993</v>
      </c>
      <c r="H1310" s="8">
        <v>52</v>
      </c>
      <c r="I1310" s="8">
        <v>37.5</v>
      </c>
      <c r="J1310" s="8">
        <v>50.5</v>
      </c>
      <c r="K1310" s="8" t="s">
        <v>41</v>
      </c>
      <c r="L1310" s="8" t="s">
        <v>33</v>
      </c>
      <c r="M1310" s="8" t="s">
        <v>34</v>
      </c>
      <c r="N1310" s="8" t="s">
        <v>35</v>
      </c>
      <c r="O1310" s="8" t="s">
        <v>36</v>
      </c>
      <c r="P1310" s="8">
        <v>1</v>
      </c>
      <c r="Q1310" s="8" t="s">
        <v>37</v>
      </c>
      <c r="R1310" s="8" t="s">
        <v>37</v>
      </c>
      <c r="S1310" s="8" t="s">
        <v>38</v>
      </c>
      <c r="T1310" s="8" t="s">
        <v>94</v>
      </c>
      <c r="U1310" s="8" t="s">
        <v>371</v>
      </c>
      <c r="V1310" s="8" t="s">
        <v>228</v>
      </c>
      <c r="W1310" s="8" t="s">
        <v>338</v>
      </c>
      <c r="X1310" s="8" t="s">
        <v>37</v>
      </c>
      <c r="Y1310" s="8">
        <v>0</v>
      </c>
      <c r="Z1310" t="s">
        <v>28</v>
      </c>
      <c r="AA1310" t="s">
        <v>28</v>
      </c>
      <c r="AB1310" t="str">
        <f t="shared" si="40"/>
        <v>1384,14360,"KELLOGG'S","2019-10-16","Ryan Hodgin","Nancy Anthony",50000,52,37.5,50.5,"B","010SBS","23#MEDIUM","35#LINER","ANY",1,"","","X","x","Shanae Codling","2018-4-28","JS","",0,"2019-10-16","2019-10-16"</v>
      </c>
      <c r="AC1310" t="s">
        <v>333</v>
      </c>
      <c r="AD1310" t="s">
        <v>332</v>
      </c>
      <c r="AE1310" t="str">
        <f t="shared" si="41"/>
        <v>INSERT INTO dash.Jobs VALUES (1384,14360,"KELLOGG'S","2019-10-16","Ryan Hodgin","Nancy Anthony",50000,52,37.5,50.5,"B","010SBS","23#MEDIUM","35#LINER","ANY",1,"","","X","x","Shanae Codling","2018-4-28","JS","",0,"2019-10-16","2019-10-16");</v>
      </c>
    </row>
    <row r="1311" spans="1:31" x14ac:dyDescent="0.2">
      <c r="A1311">
        <v>1385</v>
      </c>
      <c r="B1311" s="8">
        <v>14361</v>
      </c>
      <c r="C1311" s="8" t="s">
        <v>90</v>
      </c>
      <c r="D1311" t="s">
        <v>28</v>
      </c>
      <c r="E1311" s="8" t="s">
        <v>358</v>
      </c>
      <c r="F1311" s="8" t="s">
        <v>363</v>
      </c>
      <c r="G1311" s="8">
        <v>24000</v>
      </c>
      <c r="H1311" s="8">
        <v>43.5</v>
      </c>
      <c r="I1311" s="8">
        <v>28</v>
      </c>
      <c r="J1311" s="8">
        <v>43.5</v>
      </c>
      <c r="K1311" s="8" t="s">
        <v>41</v>
      </c>
      <c r="L1311" s="8" t="s">
        <v>33</v>
      </c>
      <c r="M1311" s="8" t="s">
        <v>34</v>
      </c>
      <c r="N1311" s="8" t="s">
        <v>35</v>
      </c>
      <c r="O1311" s="8" t="s">
        <v>36</v>
      </c>
      <c r="P1311" s="8">
        <v>1</v>
      </c>
      <c r="Q1311" s="8" t="s">
        <v>37</v>
      </c>
      <c r="R1311" s="8" t="s">
        <v>37</v>
      </c>
      <c r="S1311" s="8" t="s">
        <v>94</v>
      </c>
      <c r="T1311" s="8" t="s">
        <v>94</v>
      </c>
      <c r="U1311" s="8" t="s">
        <v>379</v>
      </c>
      <c r="V1311" s="8" t="s">
        <v>248</v>
      </c>
      <c r="W1311" s="8" t="s">
        <v>338</v>
      </c>
      <c r="X1311" s="8" t="s">
        <v>37</v>
      </c>
      <c r="Y1311" s="8">
        <v>0</v>
      </c>
      <c r="Z1311" t="s">
        <v>28</v>
      </c>
      <c r="AA1311" t="s">
        <v>28</v>
      </c>
      <c r="AB1311" t="str">
        <f t="shared" si="40"/>
        <v>1385,14361,"BOJANGLES","2019-10-16","Ryan Hodgin","Nancy Anthony",24000,43.5,28,43.5,"B","010SBS","23#MEDIUM","35#LINER","ANY",1,"","","x","x","Jason Schoen","2018-7-11","JS","",0,"2019-10-16","2019-10-16"</v>
      </c>
      <c r="AC1311" t="s">
        <v>333</v>
      </c>
      <c r="AD1311" t="s">
        <v>332</v>
      </c>
      <c r="AE1311" t="str">
        <f t="shared" si="41"/>
        <v>INSERT INTO dash.Jobs VALUES (1385,14361,"BOJANGLES","2019-10-16","Ryan Hodgin","Nancy Anthony",24000,43.5,28,43.5,"B","010SBS","23#MEDIUM","35#LINER","ANY",1,"","","x","x","Jason Schoen","2018-7-11","JS","",0,"2019-10-16","2019-10-16");</v>
      </c>
    </row>
    <row r="1312" spans="1:31" x14ac:dyDescent="0.2">
      <c r="A1312">
        <v>1386</v>
      </c>
      <c r="B1312" s="8">
        <v>14362</v>
      </c>
      <c r="C1312" s="8" t="s">
        <v>90</v>
      </c>
      <c r="D1312" t="s">
        <v>28</v>
      </c>
      <c r="E1312" s="8" t="s">
        <v>358</v>
      </c>
      <c r="F1312" s="8" t="s">
        <v>363</v>
      </c>
      <c r="G1312" s="8">
        <v>180000</v>
      </c>
      <c r="H1312" s="8">
        <v>52</v>
      </c>
      <c r="I1312" s="8">
        <v>43.5</v>
      </c>
      <c r="J1312" s="8">
        <v>52</v>
      </c>
      <c r="K1312" s="8" t="s">
        <v>41</v>
      </c>
      <c r="L1312" s="8" t="s">
        <v>33</v>
      </c>
      <c r="M1312" s="8" t="s">
        <v>34</v>
      </c>
      <c r="N1312" s="8" t="s">
        <v>35</v>
      </c>
      <c r="O1312" s="8" t="s">
        <v>36</v>
      </c>
      <c r="P1312" s="8">
        <v>1</v>
      </c>
      <c r="Q1312" s="8" t="s">
        <v>37</v>
      </c>
      <c r="R1312" s="8" t="s">
        <v>37</v>
      </c>
      <c r="S1312" s="8" t="s">
        <v>38</v>
      </c>
      <c r="T1312" s="8" t="s">
        <v>38</v>
      </c>
      <c r="U1312" s="8" t="s">
        <v>371</v>
      </c>
      <c r="V1312" s="8" t="s">
        <v>209</v>
      </c>
      <c r="W1312" s="8" t="s">
        <v>338</v>
      </c>
      <c r="X1312" s="8" t="s">
        <v>37</v>
      </c>
      <c r="Y1312" s="8">
        <v>0</v>
      </c>
      <c r="Z1312" t="s">
        <v>28</v>
      </c>
      <c r="AA1312" t="s">
        <v>28</v>
      </c>
      <c r="AB1312" t="str">
        <f t="shared" si="40"/>
        <v>1386,14362,"BOJANGLES","2019-10-16","Ryan Hodgin","Nancy Anthony",180000,52,43.5,52,"B","010SBS","23#MEDIUM","35#LINER","ANY",1,"","","X","X","Shanae Codling","2018-3-12","JS","",0,"2019-10-16","2019-10-16"</v>
      </c>
      <c r="AC1312" t="s">
        <v>333</v>
      </c>
      <c r="AD1312" t="s">
        <v>332</v>
      </c>
      <c r="AE1312" t="str">
        <f t="shared" si="41"/>
        <v>INSERT INTO dash.Jobs VALUES (1386,14362,"BOJANGLES","2019-10-16","Ryan Hodgin","Nancy Anthony",180000,52,43.5,52,"B","010SBS","23#MEDIUM","35#LINER","ANY",1,"","","X","X","Shanae Codling","2018-3-12","JS","",0,"2019-10-16","2019-10-16");</v>
      </c>
    </row>
    <row r="1313" spans="1:31" x14ac:dyDescent="0.2">
      <c r="A1313">
        <v>1387</v>
      </c>
      <c r="B1313" s="8">
        <v>14363</v>
      </c>
      <c r="C1313" s="8" t="s">
        <v>73</v>
      </c>
      <c r="D1313" t="s">
        <v>28</v>
      </c>
      <c r="E1313" s="8" t="s">
        <v>358</v>
      </c>
      <c r="F1313" s="8" t="s">
        <v>368</v>
      </c>
      <c r="G1313" s="8">
        <v>14400</v>
      </c>
      <c r="H1313" s="8">
        <v>61.5</v>
      </c>
      <c r="I1313" s="8">
        <v>30</v>
      </c>
      <c r="J1313" s="8">
        <v>61</v>
      </c>
      <c r="K1313" s="8" t="s">
        <v>32</v>
      </c>
      <c r="L1313" s="8" t="s">
        <v>33</v>
      </c>
      <c r="M1313" s="8" t="s">
        <v>34</v>
      </c>
      <c r="N1313" s="8" t="s">
        <v>56</v>
      </c>
      <c r="O1313" s="8" t="s">
        <v>36</v>
      </c>
      <c r="P1313" s="8">
        <v>1</v>
      </c>
      <c r="Q1313" s="8" t="s">
        <v>37</v>
      </c>
      <c r="R1313" s="8" t="s">
        <v>37</v>
      </c>
      <c r="S1313" s="8" t="s">
        <v>38</v>
      </c>
      <c r="T1313" s="8" t="s">
        <v>38</v>
      </c>
      <c r="U1313" s="8" t="s">
        <v>371</v>
      </c>
      <c r="V1313" s="8" t="s">
        <v>228</v>
      </c>
      <c r="W1313" s="8" t="s">
        <v>338</v>
      </c>
      <c r="X1313" s="8" t="s">
        <v>37</v>
      </c>
      <c r="Y1313" s="8">
        <v>0</v>
      </c>
      <c r="Z1313" t="s">
        <v>28</v>
      </c>
      <c r="AA1313" t="s">
        <v>28</v>
      </c>
      <c r="AB1313" t="str">
        <f t="shared" si="40"/>
        <v>1387,14363,"MECHANICAL PLASTICS","2019-10-16","Ryan Hodgin","Jamon Roth",14400,61.5,30,61,"E","010SBS","23#MEDIUM","26#LINER","ANY",1,"","","X","X","Shanae Codling","2018-4-28","JS","",0,"2019-10-16","2019-10-16"</v>
      </c>
      <c r="AC1313" t="s">
        <v>333</v>
      </c>
      <c r="AD1313" t="s">
        <v>332</v>
      </c>
      <c r="AE1313" t="str">
        <f t="shared" si="41"/>
        <v>INSERT INTO dash.Jobs VALUES (1387,14363,"MECHANICAL PLASTICS","2019-10-16","Ryan Hodgin","Jamon Roth",14400,61.5,30,61,"E","010SBS","23#MEDIUM","26#LINER","ANY",1,"","","X","X","Shanae Codling","2018-4-28","JS","",0,"2019-10-16","2019-10-16");</v>
      </c>
    </row>
    <row r="1314" spans="1:31" x14ac:dyDescent="0.2">
      <c r="A1314">
        <v>1389</v>
      </c>
      <c r="B1314" s="8">
        <v>14365</v>
      </c>
      <c r="C1314" s="8" t="s">
        <v>115</v>
      </c>
      <c r="D1314" t="s">
        <v>28</v>
      </c>
      <c r="E1314" s="8" t="s">
        <v>358</v>
      </c>
      <c r="F1314" s="8" t="s">
        <v>359</v>
      </c>
      <c r="G1314" s="8">
        <v>30000</v>
      </c>
      <c r="H1314" s="8">
        <v>48</v>
      </c>
      <c r="I1314" s="8">
        <v>39.5</v>
      </c>
      <c r="J1314" s="8">
        <v>47.5</v>
      </c>
      <c r="K1314" s="8" t="s">
        <v>41</v>
      </c>
      <c r="L1314" s="8" t="s">
        <v>33</v>
      </c>
      <c r="M1314" s="8" t="s">
        <v>34</v>
      </c>
      <c r="N1314" s="8" t="s">
        <v>35</v>
      </c>
      <c r="O1314" s="8" t="s">
        <v>36</v>
      </c>
      <c r="P1314" s="8">
        <v>1</v>
      </c>
      <c r="Q1314" s="8" t="s">
        <v>37</v>
      </c>
      <c r="R1314" s="8" t="s">
        <v>37</v>
      </c>
      <c r="S1314" s="8" t="s">
        <v>38</v>
      </c>
      <c r="T1314" s="8" t="s">
        <v>38</v>
      </c>
      <c r="U1314" s="8" t="s">
        <v>371</v>
      </c>
      <c r="V1314" s="8" t="s">
        <v>228</v>
      </c>
      <c r="W1314" s="8" t="s">
        <v>338</v>
      </c>
      <c r="X1314" s="8" t="s">
        <v>37</v>
      </c>
      <c r="Y1314" s="8">
        <v>0</v>
      </c>
      <c r="Z1314" t="s">
        <v>28</v>
      </c>
      <c r="AA1314" t="s">
        <v>28</v>
      </c>
      <c r="AB1314" t="str">
        <f t="shared" ref="AB1314:AB1377" si="42">_xlfn.CONCAT(A1314,$A$1,B1314,$A$1,C1314,$A$1,D1314,$A$1,E1314,$A$1,F1314,$A$1,G1314,$A$1,H1314,$A$1,I1314,$A$1,J1314,$A$1,K1314,$A$1,L1314,$A$1,M1314,$A$1,N1314,$A$1,O1314,$A$1,P1314,$A$1,Q1314,$A$1,R1314,$A$1,S1314,$A$1,T1314,$A$1,U1314,$A$1,V1314,$A$1,W1314,$A$1,X1314,$A$1,Y1314,$A$1,Z1314,$A$1,AA1314)</f>
        <v>1389,14365,"VEGA SEQUEL NATURALS","2019-10-16","Ryan Hodgin","Daisy Santana",30000,48,39.5,47.5,"B","010SBS","23#MEDIUM","35#LINER","ANY",1,"","","X","X","Shanae Codling","2018-4-28","JS","",0,"2019-10-16","2019-10-16"</v>
      </c>
      <c r="AC1314" t="s">
        <v>333</v>
      </c>
      <c r="AD1314" t="s">
        <v>332</v>
      </c>
      <c r="AE1314" t="str">
        <f t="shared" ref="AE1314:AE1377" si="43">AC1314&amp;AB1314&amp;AD1314</f>
        <v>INSERT INTO dash.Jobs VALUES (1389,14365,"VEGA SEQUEL NATURALS","2019-10-16","Ryan Hodgin","Daisy Santana",30000,48,39.5,47.5,"B","010SBS","23#MEDIUM","35#LINER","ANY",1,"","","X","X","Shanae Codling","2018-4-28","JS","",0,"2019-10-16","2019-10-16");</v>
      </c>
    </row>
    <row r="1315" spans="1:31" x14ac:dyDescent="0.2">
      <c r="A1315">
        <v>1390</v>
      </c>
      <c r="B1315" s="8">
        <v>14366</v>
      </c>
      <c r="C1315" s="8" t="s">
        <v>29</v>
      </c>
      <c r="D1315" t="s">
        <v>28</v>
      </c>
      <c r="E1315" s="8" t="s">
        <v>358</v>
      </c>
      <c r="F1315" s="8" t="s">
        <v>366</v>
      </c>
      <c r="G1315" s="8">
        <v>120000</v>
      </c>
      <c r="H1315" s="8">
        <v>59.5</v>
      </c>
      <c r="I1315" s="8">
        <v>39</v>
      </c>
      <c r="J1315" s="8">
        <v>59.5</v>
      </c>
      <c r="K1315" s="8" t="s">
        <v>41</v>
      </c>
      <c r="L1315" s="8" t="s">
        <v>33</v>
      </c>
      <c r="M1315" s="8" t="s">
        <v>34</v>
      </c>
      <c r="N1315" s="8" t="s">
        <v>35</v>
      </c>
      <c r="O1315" s="8" t="s">
        <v>36</v>
      </c>
      <c r="P1315" s="8">
        <v>1</v>
      </c>
      <c r="Q1315" s="8" t="s">
        <v>37</v>
      </c>
      <c r="R1315" s="8" t="s">
        <v>37</v>
      </c>
      <c r="S1315" s="8" t="s">
        <v>38</v>
      </c>
      <c r="T1315" s="8" t="s">
        <v>38</v>
      </c>
      <c r="U1315" s="8" t="s">
        <v>371</v>
      </c>
      <c r="V1315" s="8" t="s">
        <v>207</v>
      </c>
      <c r="W1315" s="8" t="s">
        <v>148</v>
      </c>
      <c r="X1315" s="8" t="s">
        <v>37</v>
      </c>
      <c r="Y1315" s="8">
        <v>0</v>
      </c>
      <c r="Z1315" t="s">
        <v>28</v>
      </c>
      <c r="AA1315" t="s">
        <v>28</v>
      </c>
      <c r="AB1315" t="str">
        <f t="shared" si="42"/>
        <v>1390,14366,"WHITE WAVE","2019-10-16","Ryan Hodgin","Caroline Vega",120000,59.5,39,59.5,"B","010SBS","23#MEDIUM","35#LINER","ANY",1,"","","X","X","Shanae Codling","2018-8-24","SC","",0,"2019-10-16","2019-10-16"</v>
      </c>
      <c r="AC1315" t="s">
        <v>333</v>
      </c>
      <c r="AD1315" t="s">
        <v>332</v>
      </c>
      <c r="AE1315" t="str">
        <f t="shared" si="43"/>
        <v>INSERT INTO dash.Jobs VALUES (1390,14366,"WHITE WAVE","2019-10-16","Ryan Hodgin","Caroline Vega",120000,59.5,39,59.5,"B","010SBS","23#MEDIUM","35#LINER","ANY",1,"","","X","X","Shanae Codling","2018-8-24","SC","",0,"2019-10-16","2019-10-16");</v>
      </c>
    </row>
    <row r="1316" spans="1:31" x14ac:dyDescent="0.2">
      <c r="A1316">
        <v>1391</v>
      </c>
      <c r="B1316" s="8">
        <v>14367</v>
      </c>
      <c r="C1316" s="8" t="s">
        <v>47</v>
      </c>
      <c r="D1316" t="s">
        <v>28</v>
      </c>
      <c r="E1316" s="8" t="s">
        <v>358</v>
      </c>
      <c r="F1316" s="8" t="s">
        <v>366</v>
      </c>
      <c r="G1316" s="8">
        <v>169800</v>
      </c>
      <c r="H1316" s="8">
        <v>52</v>
      </c>
      <c r="I1316" s="8">
        <v>34</v>
      </c>
      <c r="J1316" s="8">
        <v>49</v>
      </c>
      <c r="K1316" s="8" t="s">
        <v>32</v>
      </c>
      <c r="L1316" s="8" t="s">
        <v>33</v>
      </c>
      <c r="M1316" s="8" t="s">
        <v>34</v>
      </c>
      <c r="N1316" s="8" t="s">
        <v>66</v>
      </c>
      <c r="O1316" s="8" t="s">
        <v>336</v>
      </c>
      <c r="P1316" s="8">
        <v>1</v>
      </c>
      <c r="Q1316" s="8" t="s">
        <v>37</v>
      </c>
      <c r="R1316" s="8" t="s">
        <v>37</v>
      </c>
      <c r="S1316" s="8" t="s">
        <v>38</v>
      </c>
      <c r="T1316" s="8" t="s">
        <v>38</v>
      </c>
      <c r="U1316" s="8" t="s">
        <v>364</v>
      </c>
      <c r="V1316" s="8" t="s">
        <v>249</v>
      </c>
      <c r="W1316" s="8" t="s">
        <v>63</v>
      </c>
      <c r="X1316" s="8" t="s">
        <v>37</v>
      </c>
      <c r="Y1316" s="8">
        <v>0</v>
      </c>
      <c r="Z1316" t="s">
        <v>28</v>
      </c>
      <c r="AA1316" t="s">
        <v>28</v>
      </c>
      <c r="AB1316" t="str">
        <f t="shared" si="42"/>
        <v>1391,14367,"QUAKER","2019-10-16","Ryan Hodgin","Caroline Vega",169800,52,34,49,"E","010SBS","23#MEDIUM","35#HCL LINER","KALLIMA",1,"","","X","X","Matt Seidler","2019-7-12","N/A","",0,"2019-10-16","2019-10-16"</v>
      </c>
      <c r="AC1316" t="s">
        <v>333</v>
      </c>
      <c r="AD1316" t="s">
        <v>332</v>
      </c>
      <c r="AE1316" t="str">
        <f t="shared" si="43"/>
        <v>INSERT INTO dash.Jobs VALUES (1391,14367,"QUAKER","2019-10-16","Ryan Hodgin","Caroline Vega",169800,52,34,49,"E","010SBS","23#MEDIUM","35#HCL LINER","KALLIMA",1,"","","X","X","Matt Seidler","2019-7-12","N/A","",0,"2019-10-16","2019-10-16");</v>
      </c>
    </row>
    <row r="1317" spans="1:31" x14ac:dyDescent="0.2">
      <c r="A1317">
        <v>1392</v>
      </c>
      <c r="B1317" s="8">
        <v>14368</v>
      </c>
      <c r="C1317" s="8" t="s">
        <v>54</v>
      </c>
      <c r="D1317" t="s">
        <v>28</v>
      </c>
      <c r="E1317" s="8" t="s">
        <v>358</v>
      </c>
      <c r="F1317" s="8" t="s">
        <v>363</v>
      </c>
      <c r="G1317" s="8">
        <v>45000</v>
      </c>
      <c r="H1317" s="8">
        <v>36</v>
      </c>
      <c r="I1317" s="8">
        <v>48.25</v>
      </c>
      <c r="J1317" s="8">
        <v>34.5</v>
      </c>
      <c r="K1317" s="8" t="s">
        <v>41</v>
      </c>
      <c r="L1317" s="8" t="s">
        <v>33</v>
      </c>
      <c r="M1317" s="8" t="s">
        <v>34</v>
      </c>
      <c r="N1317" s="8" t="s">
        <v>66</v>
      </c>
      <c r="O1317" s="8" t="s">
        <v>36</v>
      </c>
      <c r="P1317" s="8">
        <v>1</v>
      </c>
      <c r="Q1317" s="8" t="s">
        <v>37</v>
      </c>
      <c r="R1317" s="8" t="s">
        <v>37</v>
      </c>
      <c r="S1317" s="8" t="s">
        <v>38</v>
      </c>
      <c r="T1317" s="8" t="s">
        <v>38</v>
      </c>
      <c r="U1317" s="8" t="s">
        <v>371</v>
      </c>
      <c r="V1317" s="8" t="s">
        <v>207</v>
      </c>
      <c r="W1317" s="8" t="s">
        <v>148</v>
      </c>
      <c r="X1317" s="8" t="s">
        <v>37</v>
      </c>
      <c r="Y1317" s="8">
        <v>0</v>
      </c>
      <c r="Z1317" t="s">
        <v>28</v>
      </c>
      <c r="AA1317" t="s">
        <v>28</v>
      </c>
      <c r="AB1317" t="str">
        <f t="shared" si="42"/>
        <v>1392,14368,"KELLOGG'S","2019-10-16","Ryan Hodgin","Nancy Anthony",45000,36,48.25,34.5,"B","010SBS","23#MEDIUM","35#HCL LINER","ANY",1,"","","X","X","Shanae Codling","2018-8-24","SC","",0,"2019-10-16","2019-10-16"</v>
      </c>
      <c r="AC1317" t="s">
        <v>333</v>
      </c>
      <c r="AD1317" t="s">
        <v>332</v>
      </c>
      <c r="AE1317" t="str">
        <f t="shared" si="43"/>
        <v>INSERT INTO dash.Jobs VALUES (1392,14368,"KELLOGG'S","2019-10-16","Ryan Hodgin","Nancy Anthony",45000,36,48.25,34.5,"B","010SBS","23#MEDIUM","35#HCL LINER","ANY",1,"","","X","X","Shanae Codling","2018-8-24","SC","",0,"2019-10-16","2019-10-16");</v>
      </c>
    </row>
    <row r="1318" spans="1:31" x14ac:dyDescent="0.2">
      <c r="A1318">
        <v>1393</v>
      </c>
      <c r="B1318" s="8">
        <v>14369</v>
      </c>
      <c r="C1318" s="8" t="s">
        <v>98</v>
      </c>
      <c r="D1318" t="s">
        <v>28</v>
      </c>
      <c r="E1318" s="8" t="s">
        <v>358</v>
      </c>
      <c r="F1318" s="8" t="s">
        <v>363</v>
      </c>
      <c r="G1318" s="8">
        <v>8000</v>
      </c>
      <c r="H1318" s="8">
        <v>43.5</v>
      </c>
      <c r="I1318" s="8">
        <v>58.5</v>
      </c>
      <c r="J1318" s="8">
        <v>43.5</v>
      </c>
      <c r="K1318" s="8" t="s">
        <v>41</v>
      </c>
      <c r="L1318" s="8" t="s">
        <v>60</v>
      </c>
      <c r="M1318" s="8" t="s">
        <v>43</v>
      </c>
      <c r="N1318" s="8" t="s">
        <v>44</v>
      </c>
      <c r="O1318" s="8" t="s">
        <v>36</v>
      </c>
      <c r="P1318" s="8">
        <v>1</v>
      </c>
      <c r="Q1318" s="8" t="s">
        <v>37</v>
      </c>
      <c r="R1318" s="8" t="s">
        <v>37</v>
      </c>
      <c r="S1318" s="8" t="s">
        <v>38</v>
      </c>
      <c r="T1318" s="8" t="s">
        <v>38</v>
      </c>
      <c r="U1318" s="8" t="s">
        <v>371</v>
      </c>
      <c r="V1318" s="8" t="s">
        <v>228</v>
      </c>
      <c r="W1318" s="8" t="s">
        <v>338</v>
      </c>
      <c r="X1318" s="8" t="s">
        <v>37</v>
      </c>
      <c r="Y1318" s="8">
        <v>0</v>
      </c>
      <c r="Z1318" t="s">
        <v>28</v>
      </c>
      <c r="AA1318" t="s">
        <v>28</v>
      </c>
      <c r="AB1318" t="str">
        <f t="shared" si="42"/>
        <v>1393,14369,"SAPUTO","2019-10-16","Ryan Hodgin","Nancy Anthony",8000,43.5,58.5,43.5,"B","012SBS","33#MEDIUM","50.5#LINER","ANY",1,"","","X","X","Shanae Codling","2018-4-28","JS","",0,"2019-10-16","2019-10-16"</v>
      </c>
      <c r="AC1318" t="s">
        <v>333</v>
      </c>
      <c r="AD1318" t="s">
        <v>332</v>
      </c>
      <c r="AE1318" t="str">
        <f t="shared" si="43"/>
        <v>INSERT INTO dash.Jobs VALUES (1393,14369,"SAPUTO","2019-10-16","Ryan Hodgin","Nancy Anthony",8000,43.5,58.5,43.5,"B","012SBS","33#MEDIUM","50.5#LINER","ANY",1,"","","X","X","Shanae Codling","2018-4-28","JS","",0,"2019-10-16","2019-10-16");</v>
      </c>
    </row>
    <row r="1319" spans="1:31" x14ac:dyDescent="0.2">
      <c r="A1319">
        <v>1394</v>
      </c>
      <c r="B1319" s="8">
        <v>14370</v>
      </c>
      <c r="C1319" s="8" t="s">
        <v>54</v>
      </c>
      <c r="D1319" t="s">
        <v>28</v>
      </c>
      <c r="E1319" s="8" t="s">
        <v>358</v>
      </c>
      <c r="F1319" s="8" t="s">
        <v>363</v>
      </c>
      <c r="G1319" s="8">
        <v>90000</v>
      </c>
      <c r="H1319" s="8">
        <v>40</v>
      </c>
      <c r="I1319" s="8">
        <v>48.25</v>
      </c>
      <c r="J1319" s="8">
        <v>40</v>
      </c>
      <c r="K1319" s="8" t="s">
        <v>41</v>
      </c>
      <c r="L1319" s="8" t="s">
        <v>33</v>
      </c>
      <c r="M1319" s="8" t="s">
        <v>34</v>
      </c>
      <c r="N1319" s="8" t="s">
        <v>35</v>
      </c>
      <c r="O1319" s="8" t="s">
        <v>36</v>
      </c>
      <c r="P1319" s="8">
        <v>1</v>
      </c>
      <c r="Q1319" s="8" t="s">
        <v>37</v>
      </c>
      <c r="R1319" s="8" t="s">
        <v>37</v>
      </c>
      <c r="S1319" s="8" t="s">
        <v>38</v>
      </c>
      <c r="T1319" s="8" t="s">
        <v>38</v>
      </c>
      <c r="U1319" s="8" t="s">
        <v>371</v>
      </c>
      <c r="V1319" s="8" t="s">
        <v>207</v>
      </c>
      <c r="W1319" s="8" t="s">
        <v>148</v>
      </c>
      <c r="X1319" s="8" t="s">
        <v>37</v>
      </c>
      <c r="Y1319" s="8">
        <v>0</v>
      </c>
      <c r="Z1319" t="s">
        <v>28</v>
      </c>
      <c r="AA1319" t="s">
        <v>28</v>
      </c>
      <c r="AB1319" t="str">
        <f t="shared" si="42"/>
        <v>1394,14370,"KELLOGG'S","2019-10-16","Ryan Hodgin","Nancy Anthony",90000,40,48.25,40,"B","010SBS","23#MEDIUM","35#LINER","ANY",1,"","","X","X","Shanae Codling","2018-8-24","SC","",0,"2019-10-16","2019-10-16"</v>
      </c>
      <c r="AC1319" t="s">
        <v>333</v>
      </c>
      <c r="AD1319" t="s">
        <v>332</v>
      </c>
      <c r="AE1319" t="str">
        <f t="shared" si="43"/>
        <v>INSERT INTO dash.Jobs VALUES (1394,14370,"KELLOGG'S","2019-10-16","Ryan Hodgin","Nancy Anthony",90000,40,48.25,40,"B","010SBS","23#MEDIUM","35#LINER","ANY",1,"","","X","X","Shanae Codling","2018-8-24","SC","",0,"2019-10-16","2019-10-16");</v>
      </c>
    </row>
    <row r="1320" spans="1:31" x14ac:dyDescent="0.2">
      <c r="A1320">
        <v>1395</v>
      </c>
      <c r="B1320" s="8">
        <v>14371</v>
      </c>
      <c r="C1320" s="8" t="s">
        <v>116</v>
      </c>
      <c r="D1320" t="s">
        <v>28</v>
      </c>
      <c r="E1320" s="8" t="s">
        <v>358</v>
      </c>
      <c r="F1320" s="8" t="s">
        <v>361</v>
      </c>
      <c r="G1320" s="8">
        <v>33500</v>
      </c>
      <c r="H1320" s="8">
        <v>40</v>
      </c>
      <c r="I1320" s="8">
        <v>47.5</v>
      </c>
      <c r="J1320" s="8">
        <v>40</v>
      </c>
      <c r="K1320" s="8" t="s">
        <v>32</v>
      </c>
      <c r="L1320" s="8" t="s">
        <v>33</v>
      </c>
      <c r="M1320" s="8" t="s">
        <v>34</v>
      </c>
      <c r="N1320" s="8" t="s">
        <v>35</v>
      </c>
      <c r="O1320" s="8" t="s">
        <v>36</v>
      </c>
      <c r="P1320" s="8">
        <v>1</v>
      </c>
      <c r="Q1320" s="8" t="s">
        <v>37</v>
      </c>
      <c r="R1320" s="8" t="s">
        <v>37</v>
      </c>
      <c r="S1320" s="8" t="s">
        <v>38</v>
      </c>
      <c r="T1320" s="8" t="s">
        <v>38</v>
      </c>
      <c r="U1320" s="8" t="s">
        <v>371</v>
      </c>
      <c r="V1320" s="8" t="s">
        <v>207</v>
      </c>
      <c r="W1320" s="8" t="s">
        <v>63</v>
      </c>
      <c r="X1320" s="8" t="s">
        <v>37</v>
      </c>
      <c r="Y1320" s="8">
        <v>0</v>
      </c>
      <c r="Z1320" t="s">
        <v>28</v>
      </c>
      <c r="AA1320" t="s">
        <v>28</v>
      </c>
      <c r="AB1320" t="str">
        <f t="shared" si="42"/>
        <v>1395,14371,"DOCTOR'S SCIENTIFIC","2019-10-16","Ryan Hodgin","Samara Schlossman",33500,40,47.5,40,"E","010SBS","23#MEDIUM","35#LINER","ANY",1,"","","X","X","Shanae Codling","2018-8-24","N/A","",0,"2019-10-16","2019-10-16"</v>
      </c>
      <c r="AC1320" t="s">
        <v>333</v>
      </c>
      <c r="AD1320" t="s">
        <v>332</v>
      </c>
      <c r="AE1320" t="str">
        <f t="shared" si="43"/>
        <v>INSERT INTO dash.Jobs VALUES (1395,14371,"DOCTOR'S SCIENTIFIC","2019-10-16","Ryan Hodgin","Samara Schlossman",33500,40,47.5,40,"E","010SBS","23#MEDIUM","35#LINER","ANY",1,"","","X","X","Shanae Codling","2018-8-24","N/A","",0,"2019-10-16","2019-10-16");</v>
      </c>
    </row>
    <row r="1321" spans="1:31" x14ac:dyDescent="0.2">
      <c r="A1321">
        <v>1396</v>
      </c>
      <c r="B1321" s="8">
        <v>14372</v>
      </c>
      <c r="C1321" s="8" t="s">
        <v>68</v>
      </c>
      <c r="D1321" t="s">
        <v>28</v>
      </c>
      <c r="E1321" s="8" t="s">
        <v>358</v>
      </c>
      <c r="F1321" s="8" t="s">
        <v>360</v>
      </c>
      <c r="G1321" s="8">
        <v>120000</v>
      </c>
      <c r="H1321" s="8">
        <v>43.5</v>
      </c>
      <c r="I1321" s="8">
        <v>53.5</v>
      </c>
      <c r="J1321" s="8">
        <v>43.5</v>
      </c>
      <c r="K1321" s="8" t="s">
        <v>32</v>
      </c>
      <c r="L1321" s="8" t="s">
        <v>33</v>
      </c>
      <c r="M1321" s="8" t="s">
        <v>34</v>
      </c>
      <c r="N1321" s="8" t="s">
        <v>35</v>
      </c>
      <c r="O1321" s="8" t="s">
        <v>36</v>
      </c>
      <c r="P1321" s="8">
        <v>1</v>
      </c>
      <c r="Q1321" s="8" t="s">
        <v>37</v>
      </c>
      <c r="R1321" s="8" t="s">
        <v>37</v>
      </c>
      <c r="S1321" s="8" t="s">
        <v>38</v>
      </c>
      <c r="T1321" s="8" t="s">
        <v>38</v>
      </c>
      <c r="U1321" s="8" t="s">
        <v>371</v>
      </c>
      <c r="V1321" s="8" t="s">
        <v>218</v>
      </c>
      <c r="W1321" s="8" t="s">
        <v>148</v>
      </c>
      <c r="X1321" s="8" t="s">
        <v>37</v>
      </c>
      <c r="Y1321" s="8">
        <v>0</v>
      </c>
      <c r="Z1321" t="s">
        <v>28</v>
      </c>
      <c r="AA1321" t="s">
        <v>28</v>
      </c>
      <c r="AB1321" t="str">
        <f t="shared" si="42"/>
        <v>1396,14372,"FRITO-LAY","2019-10-16","Ryan Hodgin","Jeff Tejeda",120000,43.5,53.5,43.5,"E","010SBS","23#MEDIUM","35#LINER","ANY",1,"","","X","X","Shanae Codling","2018-8-14","SC","",0,"2019-10-16","2019-10-16"</v>
      </c>
      <c r="AC1321" t="s">
        <v>333</v>
      </c>
      <c r="AD1321" t="s">
        <v>332</v>
      </c>
      <c r="AE1321" t="str">
        <f t="shared" si="43"/>
        <v>INSERT INTO dash.Jobs VALUES (1396,14372,"FRITO-LAY","2019-10-16","Ryan Hodgin","Jeff Tejeda",120000,43.5,53.5,43.5,"E","010SBS","23#MEDIUM","35#LINER","ANY",1,"","","X","X","Shanae Codling","2018-8-14","SC","",0,"2019-10-16","2019-10-16");</v>
      </c>
    </row>
    <row r="1322" spans="1:31" x14ac:dyDescent="0.2">
      <c r="A1322">
        <v>1397</v>
      </c>
      <c r="B1322" s="8">
        <v>14373</v>
      </c>
      <c r="C1322" s="8" t="s">
        <v>102</v>
      </c>
      <c r="D1322" t="s">
        <v>28</v>
      </c>
      <c r="E1322" s="8" t="s">
        <v>358</v>
      </c>
      <c r="F1322" s="8" t="s">
        <v>365</v>
      </c>
      <c r="G1322" s="8">
        <v>4500</v>
      </c>
      <c r="H1322" s="8">
        <v>48.5</v>
      </c>
      <c r="I1322" s="8">
        <v>42.5</v>
      </c>
      <c r="J1322" s="8">
        <v>48</v>
      </c>
      <c r="K1322" s="8" t="s">
        <v>32</v>
      </c>
      <c r="L1322" s="8" t="s">
        <v>33</v>
      </c>
      <c r="M1322" s="8" t="s">
        <v>34</v>
      </c>
      <c r="N1322" s="8" t="s">
        <v>35</v>
      </c>
      <c r="O1322" s="8" t="s">
        <v>36</v>
      </c>
      <c r="P1322" s="8">
        <v>1</v>
      </c>
      <c r="Q1322" s="8" t="s">
        <v>37</v>
      </c>
      <c r="R1322" s="8" t="s">
        <v>37</v>
      </c>
      <c r="S1322" s="8" t="s">
        <v>38</v>
      </c>
      <c r="T1322" s="8" t="s">
        <v>38</v>
      </c>
      <c r="U1322" s="8" t="s">
        <v>371</v>
      </c>
      <c r="V1322" s="8" t="s">
        <v>228</v>
      </c>
      <c r="W1322" s="8" t="s">
        <v>338</v>
      </c>
      <c r="X1322" s="8" t="s">
        <v>37</v>
      </c>
      <c r="Y1322" s="8">
        <v>0</v>
      </c>
      <c r="Z1322" t="s">
        <v>28</v>
      </c>
      <c r="AA1322" t="s">
        <v>28</v>
      </c>
      <c r="AB1322" t="str">
        <f t="shared" si="42"/>
        <v>1397,14373,"STEPHEN GOULD","2019-10-16","Ryan Hodgin","Nicole Lamey",4500,48.5,42.5,48,"E","010SBS","23#MEDIUM","35#LINER","ANY",1,"","","X","X","Shanae Codling","2018-4-28","JS","",0,"2019-10-16","2019-10-16"</v>
      </c>
      <c r="AC1322" t="s">
        <v>333</v>
      </c>
      <c r="AD1322" t="s">
        <v>332</v>
      </c>
      <c r="AE1322" t="str">
        <f t="shared" si="43"/>
        <v>INSERT INTO dash.Jobs VALUES (1397,14373,"STEPHEN GOULD","2019-10-16","Ryan Hodgin","Nicole Lamey",4500,48.5,42.5,48,"E","010SBS","23#MEDIUM","35#LINER","ANY",1,"","","X","X","Shanae Codling","2018-4-28","JS","",0,"2019-10-16","2019-10-16");</v>
      </c>
    </row>
    <row r="1323" spans="1:31" x14ac:dyDescent="0.2">
      <c r="A1323">
        <v>1398</v>
      </c>
      <c r="B1323" s="8">
        <v>14374</v>
      </c>
      <c r="C1323" s="8" t="s">
        <v>59</v>
      </c>
      <c r="D1323" t="s">
        <v>28</v>
      </c>
      <c r="E1323" s="8" t="s">
        <v>358</v>
      </c>
      <c r="F1323" s="8" t="s">
        <v>360</v>
      </c>
      <c r="G1323" s="8">
        <v>26000</v>
      </c>
      <c r="H1323" s="8">
        <v>37.5</v>
      </c>
      <c r="I1323" s="8">
        <v>45.75</v>
      </c>
      <c r="J1323" s="8">
        <v>37.5</v>
      </c>
      <c r="K1323" s="8" t="s">
        <v>41</v>
      </c>
      <c r="L1323" s="8" t="s">
        <v>60</v>
      </c>
      <c r="M1323" s="8" t="s">
        <v>53</v>
      </c>
      <c r="N1323" s="8" t="s">
        <v>48</v>
      </c>
      <c r="O1323" s="8" t="s">
        <v>36</v>
      </c>
      <c r="P1323" s="8">
        <v>1</v>
      </c>
      <c r="Q1323" s="8" t="s">
        <v>37</v>
      </c>
      <c r="R1323" s="8" t="s">
        <v>37</v>
      </c>
      <c r="S1323" s="8" t="s">
        <v>38</v>
      </c>
      <c r="T1323" s="8" t="s">
        <v>38</v>
      </c>
      <c r="U1323" s="8" t="s">
        <v>371</v>
      </c>
      <c r="V1323" s="8" t="s">
        <v>225</v>
      </c>
      <c r="W1323" s="8" t="s">
        <v>148</v>
      </c>
      <c r="X1323" s="8" t="s">
        <v>37</v>
      </c>
      <c r="Y1323" s="8">
        <v>0</v>
      </c>
      <c r="Z1323" t="s">
        <v>28</v>
      </c>
      <c r="AA1323" t="s">
        <v>28</v>
      </c>
      <c r="AB1323" t="str">
        <f t="shared" si="42"/>
        <v>1398,14374,"KEURIG GREEN MOUNTAIN","2019-10-16","Ryan Hodgin","Jeff Tejeda",26000,37.5,45.75,37.5,"B","012SBS","26#MEDIUM","42#LINER","ANY",1,"","","X","X","Shanae Codling","2018-4-16","SC","",0,"2019-10-16","2019-10-16"</v>
      </c>
      <c r="AC1323" t="s">
        <v>333</v>
      </c>
      <c r="AD1323" t="s">
        <v>332</v>
      </c>
      <c r="AE1323" t="str">
        <f t="shared" si="43"/>
        <v>INSERT INTO dash.Jobs VALUES (1398,14374,"KEURIG GREEN MOUNTAIN","2019-10-16","Ryan Hodgin","Jeff Tejeda",26000,37.5,45.75,37.5,"B","012SBS","26#MEDIUM","42#LINER","ANY",1,"","","X","X","Shanae Codling","2018-4-16","SC","",0,"2019-10-16","2019-10-16");</v>
      </c>
    </row>
    <row r="1324" spans="1:31" x14ac:dyDescent="0.2">
      <c r="A1324">
        <v>1399</v>
      </c>
      <c r="B1324" s="8">
        <v>14375</v>
      </c>
      <c r="C1324" s="8" t="s">
        <v>159</v>
      </c>
      <c r="D1324" t="s">
        <v>28</v>
      </c>
      <c r="E1324" s="8" t="s">
        <v>358</v>
      </c>
      <c r="F1324" s="8" t="s">
        <v>368</v>
      </c>
      <c r="G1324" s="8">
        <v>12000</v>
      </c>
      <c r="H1324" s="8">
        <v>56.5</v>
      </c>
      <c r="I1324" s="8">
        <v>30.75</v>
      </c>
      <c r="J1324" s="8">
        <v>56.5</v>
      </c>
      <c r="K1324" s="8" t="s">
        <v>41</v>
      </c>
      <c r="L1324" s="8" t="s">
        <v>33</v>
      </c>
      <c r="M1324" s="8" t="s">
        <v>34</v>
      </c>
      <c r="N1324" s="8" t="s">
        <v>132</v>
      </c>
      <c r="O1324" s="8" t="s">
        <v>36</v>
      </c>
      <c r="P1324" s="8">
        <v>1</v>
      </c>
      <c r="Q1324" s="8" t="s">
        <v>37</v>
      </c>
      <c r="R1324" s="8" t="s">
        <v>37</v>
      </c>
      <c r="S1324" s="8" t="s">
        <v>38</v>
      </c>
      <c r="T1324" s="8" t="s">
        <v>38</v>
      </c>
      <c r="U1324" s="8" t="s">
        <v>371</v>
      </c>
      <c r="V1324" s="8" t="s">
        <v>207</v>
      </c>
      <c r="W1324" s="8" t="s">
        <v>30</v>
      </c>
      <c r="X1324" s="8" t="s">
        <v>37</v>
      </c>
      <c r="Y1324" s="8">
        <v>0</v>
      </c>
      <c r="Z1324" t="s">
        <v>28</v>
      </c>
      <c r="AA1324" t="s">
        <v>28</v>
      </c>
      <c r="AB1324" t="str">
        <f t="shared" si="42"/>
        <v>1399,14375,"COSMETIC DERMATOLOGY","2019-10-16","Ryan Hodgin","Jamon Roth",12000,56.5,30.75,56.5,"B","010SBS","23#MEDIUM","33#BLEACHED","ANY",1,"","","X","X","Shanae Codling","2018-8-24","RH","",0,"2019-10-16","2019-10-16"</v>
      </c>
      <c r="AC1324" t="s">
        <v>333</v>
      </c>
      <c r="AD1324" t="s">
        <v>332</v>
      </c>
      <c r="AE1324" t="str">
        <f t="shared" si="43"/>
        <v>INSERT INTO dash.Jobs VALUES (1399,14375,"COSMETIC DERMATOLOGY","2019-10-16","Ryan Hodgin","Jamon Roth",12000,56.5,30.75,56.5,"B","010SBS","23#MEDIUM","33#BLEACHED","ANY",1,"","","X","X","Shanae Codling","2018-8-24","RH","",0,"2019-10-16","2019-10-16");</v>
      </c>
    </row>
    <row r="1325" spans="1:31" x14ac:dyDescent="0.2">
      <c r="A1325">
        <v>1400</v>
      </c>
      <c r="B1325" s="8">
        <v>14376</v>
      </c>
      <c r="C1325" s="8" t="s">
        <v>74</v>
      </c>
      <c r="D1325" t="s">
        <v>28</v>
      </c>
      <c r="E1325" s="8" t="s">
        <v>358</v>
      </c>
      <c r="F1325" s="8" t="s">
        <v>361</v>
      </c>
      <c r="G1325" s="8">
        <v>16900</v>
      </c>
      <c r="H1325" s="8">
        <v>61.5</v>
      </c>
      <c r="I1325" s="8">
        <v>38</v>
      </c>
      <c r="J1325" s="8">
        <v>58.5</v>
      </c>
      <c r="K1325" s="8" t="s">
        <v>41</v>
      </c>
      <c r="L1325" s="8" t="s">
        <v>33</v>
      </c>
      <c r="M1325" s="8" t="s">
        <v>34</v>
      </c>
      <c r="N1325" s="8" t="s">
        <v>35</v>
      </c>
      <c r="O1325" s="8" t="s">
        <v>336</v>
      </c>
      <c r="P1325" s="8">
        <v>1</v>
      </c>
      <c r="Q1325" s="8" t="s">
        <v>37</v>
      </c>
      <c r="R1325" s="8" t="s">
        <v>37</v>
      </c>
      <c r="S1325" s="8" t="s">
        <v>38</v>
      </c>
      <c r="T1325" s="8" t="s">
        <v>154</v>
      </c>
      <c r="U1325" s="8" t="s">
        <v>371</v>
      </c>
      <c r="V1325" s="8" t="s">
        <v>219</v>
      </c>
      <c r="W1325" s="8" t="s">
        <v>338</v>
      </c>
      <c r="X1325" s="8" t="s">
        <v>37</v>
      </c>
      <c r="Y1325" s="8">
        <v>0</v>
      </c>
      <c r="Z1325" t="s">
        <v>28</v>
      </c>
      <c r="AA1325" t="s">
        <v>28</v>
      </c>
      <c r="AB1325" t="str">
        <f t="shared" si="42"/>
        <v>1400,14376,"MASS BAY","2019-10-16","Ryan Hodgin","Samara Schlossman",16900,61.5,38,58.5,"B","010SBS","23#MEDIUM","35#LINER","KALLIMA",1,"","","X","  X","Shanae Codling","2018-6-12","JS","",0,"2019-10-16","2019-10-16"</v>
      </c>
      <c r="AC1325" t="s">
        <v>333</v>
      </c>
      <c r="AD1325" t="s">
        <v>332</v>
      </c>
      <c r="AE1325" t="str">
        <f t="shared" si="43"/>
        <v>INSERT INTO dash.Jobs VALUES (1400,14376,"MASS BAY","2019-10-16","Ryan Hodgin","Samara Schlossman",16900,61.5,38,58.5,"B","010SBS","23#MEDIUM","35#LINER","KALLIMA",1,"","","X","  X","Shanae Codling","2018-6-12","JS","",0,"2019-10-16","2019-10-16");</v>
      </c>
    </row>
    <row r="1326" spans="1:31" x14ac:dyDescent="0.2">
      <c r="A1326">
        <v>1401</v>
      </c>
      <c r="B1326" s="8">
        <v>14377</v>
      </c>
      <c r="C1326" s="8" t="s">
        <v>65</v>
      </c>
      <c r="D1326" t="s">
        <v>28</v>
      </c>
      <c r="E1326" s="8" t="s">
        <v>358</v>
      </c>
      <c r="F1326" s="8" t="s">
        <v>363</v>
      </c>
      <c r="G1326" s="8">
        <v>47700</v>
      </c>
      <c r="H1326" s="8">
        <v>54.5</v>
      </c>
      <c r="I1326" s="8">
        <v>43.75</v>
      </c>
      <c r="J1326" s="8">
        <v>53</v>
      </c>
      <c r="K1326" s="8" t="s">
        <v>32</v>
      </c>
      <c r="L1326" s="8" t="s">
        <v>33</v>
      </c>
      <c r="M1326" s="8" t="s">
        <v>34</v>
      </c>
      <c r="N1326" s="8" t="s">
        <v>35</v>
      </c>
      <c r="O1326" s="8" t="s">
        <v>36</v>
      </c>
      <c r="P1326" s="8">
        <v>1</v>
      </c>
      <c r="Q1326" s="8" t="s">
        <v>37</v>
      </c>
      <c r="R1326" s="8" t="s">
        <v>37</v>
      </c>
      <c r="S1326" s="8" t="s">
        <v>38</v>
      </c>
      <c r="T1326" s="8" t="s">
        <v>38</v>
      </c>
      <c r="U1326" s="8" t="s">
        <v>371</v>
      </c>
      <c r="V1326" s="8" t="s">
        <v>209</v>
      </c>
      <c r="W1326" s="8" t="s">
        <v>338</v>
      </c>
      <c r="X1326" s="8" t="s">
        <v>37</v>
      </c>
      <c r="Y1326" s="8">
        <v>0</v>
      </c>
      <c r="Z1326" t="s">
        <v>28</v>
      </c>
      <c r="AA1326" t="s">
        <v>28</v>
      </c>
      <c r="AB1326" t="str">
        <f t="shared" si="42"/>
        <v>1401,14377,"FEDERAL MOGUL","2019-10-16","Ryan Hodgin","Nancy Anthony",47700,54.5,43.75,53,"E","010SBS","23#MEDIUM","35#LINER","ANY",1,"","","X","X","Shanae Codling","2018-3-12","JS","",0,"2019-10-16","2019-10-16"</v>
      </c>
      <c r="AC1326" t="s">
        <v>333</v>
      </c>
      <c r="AD1326" t="s">
        <v>332</v>
      </c>
      <c r="AE1326" t="str">
        <f t="shared" si="43"/>
        <v>INSERT INTO dash.Jobs VALUES (1401,14377,"FEDERAL MOGUL","2019-10-16","Ryan Hodgin","Nancy Anthony",47700,54.5,43.75,53,"E","010SBS","23#MEDIUM","35#LINER","ANY",1,"","","X","X","Shanae Codling","2018-3-12","JS","",0,"2019-10-16","2019-10-16");</v>
      </c>
    </row>
    <row r="1327" spans="1:31" x14ac:dyDescent="0.2">
      <c r="A1327">
        <v>1402</v>
      </c>
      <c r="B1327" s="8">
        <v>14378</v>
      </c>
      <c r="C1327" s="8" t="s">
        <v>69</v>
      </c>
      <c r="D1327" t="s">
        <v>28</v>
      </c>
      <c r="E1327" s="8" t="s">
        <v>358</v>
      </c>
      <c r="F1327" s="8" t="s">
        <v>363</v>
      </c>
      <c r="G1327" s="8">
        <v>160500</v>
      </c>
      <c r="H1327" s="8">
        <v>48</v>
      </c>
      <c r="I1327" s="8">
        <v>38</v>
      </c>
      <c r="J1327" s="8">
        <v>47.5</v>
      </c>
      <c r="K1327" s="8" t="s">
        <v>32</v>
      </c>
      <c r="L1327" s="8" t="s">
        <v>33</v>
      </c>
      <c r="M1327" s="8" t="s">
        <v>34</v>
      </c>
      <c r="N1327" s="8" t="s">
        <v>48</v>
      </c>
      <c r="O1327" s="8" t="s">
        <v>36</v>
      </c>
      <c r="P1327" s="8">
        <v>1</v>
      </c>
      <c r="Q1327" s="8" t="s">
        <v>37</v>
      </c>
      <c r="R1327" s="8" t="s">
        <v>37</v>
      </c>
      <c r="S1327" s="8" t="s">
        <v>38</v>
      </c>
      <c r="T1327" s="8" t="s">
        <v>38</v>
      </c>
      <c r="U1327" s="8" t="s">
        <v>364</v>
      </c>
      <c r="V1327" s="8" t="s">
        <v>250</v>
      </c>
      <c r="W1327" s="8" t="s">
        <v>63</v>
      </c>
      <c r="X1327" s="8" t="s">
        <v>37</v>
      </c>
      <c r="Y1327" s="8">
        <v>0</v>
      </c>
      <c r="Z1327" t="s">
        <v>28</v>
      </c>
      <c r="AA1327" t="s">
        <v>28</v>
      </c>
      <c r="AB1327" t="str">
        <f t="shared" si="42"/>
        <v>1402,14378,"PROMOTION IN MOTION","2019-10-16","Ryan Hodgin","Nancy Anthony",160500,48,38,47.5,"E","010SBS","23#MEDIUM","42#LINER","ANY",1,"","","X","X","Matt Seidler","2019-2-23","N/A","",0,"2019-10-16","2019-10-16"</v>
      </c>
      <c r="AC1327" t="s">
        <v>333</v>
      </c>
      <c r="AD1327" t="s">
        <v>332</v>
      </c>
      <c r="AE1327" t="str">
        <f t="shared" si="43"/>
        <v>INSERT INTO dash.Jobs VALUES (1402,14378,"PROMOTION IN MOTION","2019-10-16","Ryan Hodgin","Nancy Anthony",160500,48,38,47.5,"E","010SBS","23#MEDIUM","42#LINER","ANY",1,"","","X","X","Matt Seidler","2019-2-23","N/A","",0,"2019-10-16","2019-10-16");</v>
      </c>
    </row>
    <row r="1328" spans="1:31" x14ac:dyDescent="0.2">
      <c r="A1328">
        <v>1403</v>
      </c>
      <c r="B1328" s="8">
        <v>14379</v>
      </c>
      <c r="C1328" s="8" t="s">
        <v>147</v>
      </c>
      <c r="D1328" t="s">
        <v>28</v>
      </c>
      <c r="E1328" s="8" t="s">
        <v>358</v>
      </c>
      <c r="F1328" s="8" t="s">
        <v>368</v>
      </c>
      <c r="G1328" s="8">
        <v>9100</v>
      </c>
      <c r="H1328" s="8">
        <v>36</v>
      </c>
      <c r="I1328" s="8">
        <v>53</v>
      </c>
      <c r="J1328" s="8">
        <v>36</v>
      </c>
      <c r="K1328" s="8" t="s">
        <v>32</v>
      </c>
      <c r="L1328" s="8" t="s">
        <v>33</v>
      </c>
      <c r="M1328" s="8" t="s">
        <v>34</v>
      </c>
      <c r="N1328" s="8" t="s">
        <v>132</v>
      </c>
      <c r="O1328" s="8" t="s">
        <v>36</v>
      </c>
      <c r="P1328" s="8">
        <v>1</v>
      </c>
      <c r="Q1328" s="8" t="s">
        <v>37</v>
      </c>
      <c r="R1328" s="8" t="s">
        <v>37</v>
      </c>
      <c r="S1328" s="8" t="s">
        <v>38</v>
      </c>
      <c r="T1328" s="8" t="s">
        <v>38</v>
      </c>
      <c r="U1328" s="8" t="s">
        <v>371</v>
      </c>
      <c r="V1328" s="8" t="s">
        <v>228</v>
      </c>
      <c r="W1328" s="8" t="s">
        <v>338</v>
      </c>
      <c r="X1328" s="8" t="s">
        <v>37</v>
      </c>
      <c r="Y1328" s="8">
        <v>0</v>
      </c>
      <c r="Z1328" t="s">
        <v>28</v>
      </c>
      <c r="AA1328" t="s">
        <v>28</v>
      </c>
      <c r="AB1328" t="str">
        <f t="shared" si="42"/>
        <v>1403,14379,"LUMI","2019-10-16","Ryan Hodgin","Jamon Roth",9100,36,53,36,"E","010SBS","23#MEDIUM","33#BLEACHED","ANY",1,"","","X","X","Shanae Codling","2018-4-28","JS","",0,"2019-10-16","2019-10-16"</v>
      </c>
      <c r="AC1328" t="s">
        <v>333</v>
      </c>
      <c r="AD1328" t="s">
        <v>332</v>
      </c>
      <c r="AE1328" t="str">
        <f t="shared" si="43"/>
        <v>INSERT INTO dash.Jobs VALUES (1403,14379,"LUMI","2019-10-16","Ryan Hodgin","Jamon Roth",9100,36,53,36,"E","010SBS","23#MEDIUM","33#BLEACHED","ANY",1,"","","X","X","Shanae Codling","2018-4-28","JS","",0,"2019-10-16","2019-10-16");</v>
      </c>
    </row>
    <row r="1329" spans="1:31" x14ac:dyDescent="0.2">
      <c r="A1329">
        <v>1404</v>
      </c>
      <c r="B1329" s="8">
        <v>14380</v>
      </c>
      <c r="C1329" s="8" t="s">
        <v>67</v>
      </c>
      <c r="D1329" t="s">
        <v>28</v>
      </c>
      <c r="E1329" s="8" t="s">
        <v>358</v>
      </c>
      <c r="F1329" s="8" t="s">
        <v>362</v>
      </c>
      <c r="G1329" s="8">
        <v>150000</v>
      </c>
      <c r="H1329" s="8">
        <v>48</v>
      </c>
      <c r="I1329" s="8">
        <v>36.75</v>
      </c>
      <c r="J1329" s="8">
        <v>45.5</v>
      </c>
      <c r="K1329" s="8" t="s">
        <v>64</v>
      </c>
      <c r="L1329" s="8" t="s">
        <v>33</v>
      </c>
      <c r="M1329" s="8" t="s">
        <v>34</v>
      </c>
      <c r="N1329" s="8" t="s">
        <v>56</v>
      </c>
      <c r="O1329" s="8" t="s">
        <v>36</v>
      </c>
      <c r="P1329" s="8">
        <v>1</v>
      </c>
      <c r="Q1329" s="8" t="s">
        <v>37</v>
      </c>
      <c r="R1329" s="8" t="s">
        <v>37</v>
      </c>
      <c r="S1329" s="8" t="s">
        <v>38</v>
      </c>
      <c r="T1329" s="8" t="s">
        <v>160</v>
      </c>
      <c r="U1329" s="8" t="s">
        <v>371</v>
      </c>
      <c r="V1329" s="8" t="s">
        <v>213</v>
      </c>
      <c r="W1329" s="8" t="s">
        <v>148</v>
      </c>
      <c r="X1329" s="8" t="s">
        <v>37</v>
      </c>
      <c r="Y1329" s="8">
        <v>0</v>
      </c>
      <c r="Z1329" t="s">
        <v>28</v>
      </c>
      <c r="AA1329" t="s">
        <v>28</v>
      </c>
      <c r="AB1329" t="str">
        <f t="shared" si="42"/>
        <v>1404,14380,"ABBOTT-ACTION","2019-10-16","Ryan Hodgin","Fran Hice",150000,48,36.75,45.5,"F","010SBS","23#MEDIUM","26#LINER","ANY",1,"","","X","    X","Shanae Codling","2018-9-20","SC","",0,"2019-10-16","2019-10-16"</v>
      </c>
      <c r="AC1329" t="s">
        <v>333</v>
      </c>
      <c r="AD1329" t="s">
        <v>332</v>
      </c>
      <c r="AE1329" t="str">
        <f t="shared" si="43"/>
        <v>INSERT INTO dash.Jobs VALUES (1404,14380,"ABBOTT-ACTION","2019-10-16","Ryan Hodgin","Fran Hice",150000,48,36.75,45.5,"F","010SBS","23#MEDIUM","26#LINER","ANY",1,"","","X","    X","Shanae Codling","2018-9-20","SC","",0,"2019-10-16","2019-10-16");</v>
      </c>
    </row>
    <row r="1330" spans="1:31" x14ac:dyDescent="0.2">
      <c r="A1330">
        <v>1405</v>
      </c>
      <c r="B1330" s="8">
        <v>14381</v>
      </c>
      <c r="C1330" s="8" t="s">
        <v>139</v>
      </c>
      <c r="D1330" t="s">
        <v>28</v>
      </c>
      <c r="E1330" s="8" t="s">
        <v>358</v>
      </c>
      <c r="F1330" s="8" t="s">
        <v>362</v>
      </c>
      <c r="G1330" s="8">
        <v>10950</v>
      </c>
      <c r="H1330" s="8">
        <v>59.5</v>
      </c>
      <c r="I1330" s="8">
        <v>35</v>
      </c>
      <c r="J1330" s="8">
        <v>59.5</v>
      </c>
      <c r="K1330" s="8" t="s">
        <v>41</v>
      </c>
      <c r="L1330" s="8" t="s">
        <v>33</v>
      </c>
      <c r="M1330" s="8" t="s">
        <v>34</v>
      </c>
      <c r="N1330" s="8" t="s">
        <v>48</v>
      </c>
      <c r="O1330" s="8" t="s">
        <v>36</v>
      </c>
      <c r="P1330" s="8">
        <v>1</v>
      </c>
      <c r="Q1330" s="8" t="s">
        <v>37</v>
      </c>
      <c r="R1330" s="8" t="s">
        <v>37</v>
      </c>
      <c r="S1330" s="8" t="s">
        <v>38</v>
      </c>
      <c r="T1330" s="8" t="s">
        <v>94</v>
      </c>
      <c r="U1330" s="8" t="s">
        <v>371</v>
      </c>
      <c r="V1330" s="8" t="s">
        <v>228</v>
      </c>
      <c r="W1330" s="8" t="s">
        <v>338</v>
      </c>
      <c r="X1330" s="8" t="s">
        <v>37</v>
      </c>
      <c r="Y1330" s="8">
        <v>0</v>
      </c>
      <c r="Z1330" t="s">
        <v>28</v>
      </c>
      <c r="AA1330" t="s">
        <v>28</v>
      </c>
      <c r="AB1330" t="str">
        <f t="shared" si="42"/>
        <v>1405,14381,"SUPPLY ONE NY","2019-10-16","Ryan Hodgin","Fran Hice",10950,59.5,35,59.5,"B","010SBS","23#MEDIUM","42#LINER","ANY",1,"","","X","x","Shanae Codling","2018-4-28","JS","",0,"2019-10-16","2019-10-16"</v>
      </c>
      <c r="AC1330" t="s">
        <v>333</v>
      </c>
      <c r="AD1330" t="s">
        <v>332</v>
      </c>
      <c r="AE1330" t="str">
        <f t="shared" si="43"/>
        <v>INSERT INTO dash.Jobs VALUES (1405,14381,"SUPPLY ONE NY","2019-10-16","Ryan Hodgin","Fran Hice",10950,59.5,35,59.5,"B","010SBS","23#MEDIUM","42#LINER","ANY",1,"","","X","x","Shanae Codling","2018-4-28","JS","",0,"2019-10-16","2019-10-16");</v>
      </c>
    </row>
    <row r="1331" spans="1:31" x14ac:dyDescent="0.2">
      <c r="A1331">
        <v>1406</v>
      </c>
      <c r="B1331" s="8">
        <v>14382</v>
      </c>
      <c r="C1331" s="8" t="s">
        <v>47</v>
      </c>
      <c r="D1331" t="s">
        <v>28</v>
      </c>
      <c r="E1331" s="8" t="s">
        <v>358</v>
      </c>
      <c r="F1331" s="8" t="s">
        <v>363</v>
      </c>
      <c r="G1331" s="8">
        <v>192000</v>
      </c>
      <c r="H1331" s="8">
        <v>38.5</v>
      </c>
      <c r="I1331" s="8">
        <v>50.25</v>
      </c>
      <c r="J1331" s="8">
        <v>37.5</v>
      </c>
      <c r="K1331" s="8" t="s">
        <v>32</v>
      </c>
      <c r="L1331" s="8" t="s">
        <v>33</v>
      </c>
      <c r="M1331" s="8" t="s">
        <v>53</v>
      </c>
      <c r="N1331" s="8" t="s">
        <v>48</v>
      </c>
      <c r="O1331" s="8" t="s">
        <v>336</v>
      </c>
      <c r="P1331" s="8">
        <v>1</v>
      </c>
      <c r="Q1331" s="8" t="s">
        <v>37</v>
      </c>
      <c r="R1331" s="8" t="s">
        <v>37</v>
      </c>
      <c r="S1331" s="8" t="s">
        <v>38</v>
      </c>
      <c r="T1331" s="8" t="s">
        <v>38</v>
      </c>
      <c r="U1331" s="8" t="s">
        <v>371</v>
      </c>
      <c r="V1331" s="8" t="s">
        <v>207</v>
      </c>
      <c r="W1331" s="8" t="s">
        <v>148</v>
      </c>
      <c r="X1331" s="8" t="s">
        <v>37</v>
      </c>
      <c r="Y1331" s="8">
        <v>0</v>
      </c>
      <c r="Z1331" t="s">
        <v>28</v>
      </c>
      <c r="AA1331" t="s">
        <v>28</v>
      </c>
      <c r="AB1331" t="str">
        <f t="shared" si="42"/>
        <v>1406,14382,"QUAKER","2019-10-16","Ryan Hodgin","Nancy Anthony",192000,38.5,50.25,37.5,"E","010SBS","26#MEDIUM","42#LINER","KALLIMA",1,"","","X","X","Shanae Codling","2018-8-24","SC","",0,"2019-10-16","2019-10-16"</v>
      </c>
      <c r="AC1331" t="s">
        <v>333</v>
      </c>
      <c r="AD1331" t="s">
        <v>332</v>
      </c>
      <c r="AE1331" t="str">
        <f t="shared" si="43"/>
        <v>INSERT INTO dash.Jobs VALUES (1406,14382,"QUAKER","2019-10-16","Ryan Hodgin","Nancy Anthony",192000,38.5,50.25,37.5,"E","010SBS","26#MEDIUM","42#LINER","KALLIMA",1,"","","X","X","Shanae Codling","2018-8-24","SC","",0,"2019-10-16","2019-10-16");</v>
      </c>
    </row>
    <row r="1332" spans="1:31" x14ac:dyDescent="0.2">
      <c r="A1332">
        <v>1407</v>
      </c>
      <c r="B1332" s="8">
        <v>14383</v>
      </c>
      <c r="C1332" s="8" t="s">
        <v>47</v>
      </c>
      <c r="D1332" t="s">
        <v>28</v>
      </c>
      <c r="E1332" s="8" t="s">
        <v>358</v>
      </c>
      <c r="F1332" s="8" t="s">
        <v>360</v>
      </c>
      <c r="G1332" s="8">
        <v>5800</v>
      </c>
      <c r="H1332" s="8">
        <v>43.5</v>
      </c>
      <c r="I1332" s="8">
        <v>53.5</v>
      </c>
      <c r="J1332" s="8">
        <v>43.5</v>
      </c>
      <c r="K1332" s="8" t="s">
        <v>32</v>
      </c>
      <c r="L1332" s="8" t="s">
        <v>33</v>
      </c>
      <c r="M1332" s="8" t="s">
        <v>34</v>
      </c>
      <c r="N1332" s="8" t="s">
        <v>35</v>
      </c>
      <c r="O1332" s="8" t="s">
        <v>336</v>
      </c>
      <c r="P1332" s="8">
        <v>1</v>
      </c>
      <c r="Q1332" s="8" t="s">
        <v>37</v>
      </c>
      <c r="R1332" s="8" t="s">
        <v>37</v>
      </c>
      <c r="S1332" s="8" t="s">
        <v>38</v>
      </c>
      <c r="T1332" s="8" t="s">
        <v>94</v>
      </c>
      <c r="U1332" s="8" t="s">
        <v>371</v>
      </c>
      <c r="V1332" s="8" t="s">
        <v>209</v>
      </c>
      <c r="W1332" s="8" t="s">
        <v>338</v>
      </c>
      <c r="X1332" s="8" t="s">
        <v>37</v>
      </c>
      <c r="Y1332" s="8">
        <v>0</v>
      </c>
      <c r="Z1332" t="s">
        <v>28</v>
      </c>
      <c r="AA1332" t="s">
        <v>28</v>
      </c>
      <c r="AB1332" t="str">
        <f t="shared" si="42"/>
        <v>1407,14383,"QUAKER","2019-10-16","Ryan Hodgin","Jeff Tejeda",5800,43.5,53.5,43.5,"E","010SBS","23#MEDIUM","35#LINER","KALLIMA",1,"","","X","x","Shanae Codling","2018-3-12","JS","",0,"2019-10-16","2019-10-16"</v>
      </c>
      <c r="AC1332" t="s">
        <v>333</v>
      </c>
      <c r="AD1332" t="s">
        <v>332</v>
      </c>
      <c r="AE1332" t="str">
        <f t="shared" si="43"/>
        <v>INSERT INTO dash.Jobs VALUES (1407,14383,"QUAKER","2019-10-16","Ryan Hodgin","Jeff Tejeda",5800,43.5,53.5,43.5,"E","010SBS","23#MEDIUM","35#LINER","KALLIMA",1,"","","X","x","Shanae Codling","2018-3-12","JS","",0,"2019-10-16","2019-10-16");</v>
      </c>
    </row>
    <row r="1333" spans="1:31" x14ac:dyDescent="0.2">
      <c r="A1333">
        <v>1408</v>
      </c>
      <c r="B1333" s="8">
        <v>14384</v>
      </c>
      <c r="C1333" s="8" t="s">
        <v>47</v>
      </c>
      <c r="D1333" t="s">
        <v>28</v>
      </c>
      <c r="E1333" s="8" t="s">
        <v>358</v>
      </c>
      <c r="F1333" s="8" t="s">
        <v>366</v>
      </c>
      <c r="G1333" s="8">
        <v>5500</v>
      </c>
      <c r="H1333" s="8">
        <v>61.5</v>
      </c>
      <c r="I1333" s="8">
        <v>38.5</v>
      </c>
      <c r="J1333" s="8">
        <v>61.5</v>
      </c>
      <c r="K1333" s="8" t="s">
        <v>32</v>
      </c>
      <c r="L1333" s="8" t="s">
        <v>33</v>
      </c>
      <c r="M1333" s="8" t="s">
        <v>34</v>
      </c>
      <c r="N1333" s="8" t="s">
        <v>35</v>
      </c>
      <c r="O1333" s="8" t="s">
        <v>36</v>
      </c>
      <c r="P1333" s="8">
        <v>1</v>
      </c>
      <c r="Q1333" s="8" t="s">
        <v>37</v>
      </c>
      <c r="R1333" s="8" t="s">
        <v>37</v>
      </c>
      <c r="S1333" s="8" t="s">
        <v>38</v>
      </c>
      <c r="T1333" s="8" t="s">
        <v>38</v>
      </c>
      <c r="U1333" s="8" t="s">
        <v>371</v>
      </c>
      <c r="V1333" s="8" t="s">
        <v>241</v>
      </c>
      <c r="W1333" s="8" t="s">
        <v>76</v>
      </c>
      <c r="X1333" s="8" t="s">
        <v>37</v>
      </c>
      <c r="Y1333" s="8">
        <v>0</v>
      </c>
      <c r="Z1333" t="s">
        <v>28</v>
      </c>
      <c r="AA1333" t="s">
        <v>28</v>
      </c>
      <c r="AB1333" t="str">
        <f t="shared" si="42"/>
        <v>1408,14384,"QUAKER","2019-10-16","Ryan Hodgin","Caroline Vega",5500,61.5,38.5,61.5,"E","010SBS","23#MEDIUM","35#LINER","ANY",1,"","","X","X","Shanae Codling","2018-10-24","MS","",0,"2019-10-16","2019-10-16"</v>
      </c>
      <c r="AC1333" t="s">
        <v>333</v>
      </c>
      <c r="AD1333" t="s">
        <v>332</v>
      </c>
      <c r="AE1333" t="str">
        <f t="shared" si="43"/>
        <v>INSERT INTO dash.Jobs VALUES (1408,14384,"QUAKER","2019-10-16","Ryan Hodgin","Caroline Vega",5500,61.5,38.5,61.5,"E","010SBS","23#MEDIUM","35#LINER","ANY",1,"","","X","X","Shanae Codling","2018-10-24","MS","",0,"2019-10-16","2019-10-16");</v>
      </c>
    </row>
    <row r="1334" spans="1:31" x14ac:dyDescent="0.2">
      <c r="A1334">
        <v>1409</v>
      </c>
      <c r="B1334" s="8">
        <v>14385</v>
      </c>
      <c r="C1334" s="8" t="s">
        <v>47</v>
      </c>
      <c r="D1334" t="s">
        <v>28</v>
      </c>
      <c r="E1334" s="8" t="s">
        <v>358</v>
      </c>
      <c r="F1334" s="8" t="s">
        <v>366</v>
      </c>
      <c r="G1334" s="8">
        <v>75000</v>
      </c>
      <c r="H1334" s="8">
        <v>36</v>
      </c>
      <c r="I1334" s="8">
        <v>60.25</v>
      </c>
      <c r="J1334" s="8">
        <v>35</v>
      </c>
      <c r="K1334" s="8" t="s">
        <v>32</v>
      </c>
      <c r="L1334" s="8" t="s">
        <v>33</v>
      </c>
      <c r="M1334" s="8" t="s">
        <v>53</v>
      </c>
      <c r="N1334" s="8" t="s">
        <v>48</v>
      </c>
      <c r="O1334" s="8" t="s">
        <v>336</v>
      </c>
      <c r="P1334" s="8">
        <v>1</v>
      </c>
      <c r="Q1334" s="8" t="s">
        <v>37</v>
      </c>
      <c r="R1334" s="8" t="s">
        <v>37</v>
      </c>
      <c r="S1334" s="8" t="s">
        <v>38</v>
      </c>
      <c r="T1334" s="8" t="s">
        <v>38</v>
      </c>
      <c r="U1334" s="8" t="s">
        <v>374</v>
      </c>
      <c r="V1334" s="8" t="s">
        <v>251</v>
      </c>
      <c r="W1334" s="8" t="s">
        <v>76</v>
      </c>
      <c r="X1334" s="8" t="s">
        <v>37</v>
      </c>
      <c r="Y1334" s="8">
        <v>0</v>
      </c>
      <c r="Z1334" t="s">
        <v>28</v>
      </c>
      <c r="AA1334" t="s">
        <v>28</v>
      </c>
      <c r="AB1334" t="str">
        <f t="shared" si="42"/>
        <v>1409,14385,"QUAKER","2019-10-16","Ryan Hodgin","Caroline Vega",75000,36,60.25,35,"E","010SBS","26#MEDIUM","42#LINER","KALLIMA",1,"","","X","X","Danny Wallace","2018-12-6","MS","",0,"2019-10-16","2019-10-16"</v>
      </c>
      <c r="AC1334" t="s">
        <v>333</v>
      </c>
      <c r="AD1334" t="s">
        <v>332</v>
      </c>
      <c r="AE1334" t="str">
        <f t="shared" si="43"/>
        <v>INSERT INTO dash.Jobs VALUES (1409,14385,"QUAKER","2019-10-16","Ryan Hodgin","Caroline Vega",75000,36,60.25,35,"E","010SBS","26#MEDIUM","42#LINER","KALLIMA",1,"","","X","X","Danny Wallace","2018-12-6","MS","",0,"2019-10-16","2019-10-16");</v>
      </c>
    </row>
    <row r="1335" spans="1:31" x14ac:dyDescent="0.2">
      <c r="A1335">
        <v>1410</v>
      </c>
      <c r="B1335" s="8">
        <v>14386</v>
      </c>
      <c r="C1335" s="8" t="s">
        <v>47</v>
      </c>
      <c r="D1335" t="s">
        <v>28</v>
      </c>
      <c r="E1335" s="8" t="s">
        <v>358</v>
      </c>
      <c r="F1335" s="8" t="s">
        <v>363</v>
      </c>
      <c r="G1335" s="8">
        <v>120000</v>
      </c>
      <c r="H1335" s="8">
        <v>38.5</v>
      </c>
      <c r="I1335" s="8">
        <v>50.25</v>
      </c>
      <c r="J1335" s="8">
        <v>37.5</v>
      </c>
      <c r="K1335" s="8" t="s">
        <v>32</v>
      </c>
      <c r="L1335" s="8" t="s">
        <v>33</v>
      </c>
      <c r="M1335" s="8" t="s">
        <v>53</v>
      </c>
      <c r="N1335" s="8" t="s">
        <v>48</v>
      </c>
      <c r="O1335" s="8" t="s">
        <v>336</v>
      </c>
      <c r="P1335" s="8">
        <v>1</v>
      </c>
      <c r="Q1335" s="8" t="s">
        <v>37</v>
      </c>
      <c r="R1335" s="8" t="s">
        <v>37</v>
      </c>
      <c r="S1335" s="8" t="s">
        <v>38</v>
      </c>
      <c r="T1335" s="8" t="s">
        <v>38</v>
      </c>
      <c r="U1335" s="8" t="s">
        <v>371</v>
      </c>
      <c r="V1335" s="8" t="s">
        <v>229</v>
      </c>
      <c r="W1335" s="8" t="s">
        <v>338</v>
      </c>
      <c r="X1335" s="8" t="s">
        <v>37</v>
      </c>
      <c r="Y1335" s="8">
        <v>0</v>
      </c>
      <c r="Z1335" t="s">
        <v>28</v>
      </c>
      <c r="AA1335" t="s">
        <v>28</v>
      </c>
      <c r="AB1335" t="str">
        <f t="shared" si="42"/>
        <v>1410,14386,"QUAKER","2019-10-16","Ryan Hodgin","Nancy Anthony",120000,38.5,50.25,37.5,"E","010SBS","26#MEDIUM","42#LINER","KALLIMA",1,"","","X","X","Shanae Codling","2018-7-23","JS","",0,"2019-10-16","2019-10-16"</v>
      </c>
      <c r="AC1335" t="s">
        <v>333</v>
      </c>
      <c r="AD1335" t="s">
        <v>332</v>
      </c>
      <c r="AE1335" t="str">
        <f t="shared" si="43"/>
        <v>INSERT INTO dash.Jobs VALUES (1410,14386,"QUAKER","2019-10-16","Ryan Hodgin","Nancy Anthony",120000,38.5,50.25,37.5,"E","010SBS","26#MEDIUM","42#LINER","KALLIMA",1,"","","X","X","Shanae Codling","2018-7-23","JS","",0,"2019-10-16","2019-10-16");</v>
      </c>
    </row>
    <row r="1336" spans="1:31" x14ac:dyDescent="0.2">
      <c r="A1336">
        <v>1411</v>
      </c>
      <c r="B1336" s="8">
        <v>14387</v>
      </c>
      <c r="C1336" s="8" t="s">
        <v>47</v>
      </c>
      <c r="D1336" t="s">
        <v>28</v>
      </c>
      <c r="E1336" s="8" t="s">
        <v>358</v>
      </c>
      <c r="F1336" s="8" t="s">
        <v>366</v>
      </c>
      <c r="G1336" s="8">
        <v>48600</v>
      </c>
      <c r="H1336" s="8">
        <v>38.5</v>
      </c>
      <c r="I1336" s="8">
        <v>50.25</v>
      </c>
      <c r="J1336" s="8">
        <v>37.5</v>
      </c>
      <c r="K1336" s="8" t="s">
        <v>32</v>
      </c>
      <c r="L1336" s="8" t="s">
        <v>33</v>
      </c>
      <c r="M1336" s="8" t="s">
        <v>53</v>
      </c>
      <c r="N1336" s="8" t="s">
        <v>48</v>
      </c>
      <c r="O1336" s="8" t="s">
        <v>336</v>
      </c>
      <c r="P1336" s="8">
        <v>1</v>
      </c>
      <c r="Q1336" s="8" t="s">
        <v>37</v>
      </c>
      <c r="R1336" s="8" t="s">
        <v>37</v>
      </c>
      <c r="S1336" s="8" t="s">
        <v>38</v>
      </c>
      <c r="T1336" s="8" t="s">
        <v>38</v>
      </c>
      <c r="U1336" s="8" t="s">
        <v>374</v>
      </c>
      <c r="V1336" s="8" t="s">
        <v>242</v>
      </c>
      <c r="W1336" s="8" t="s">
        <v>76</v>
      </c>
      <c r="X1336" s="8" t="s">
        <v>37</v>
      </c>
      <c r="Y1336" s="8">
        <v>0</v>
      </c>
      <c r="Z1336" t="s">
        <v>28</v>
      </c>
      <c r="AA1336" t="s">
        <v>28</v>
      </c>
      <c r="AB1336" t="str">
        <f t="shared" si="42"/>
        <v>1411,14387,"QUAKER","2019-10-16","Ryan Hodgin","Caroline Vega",48600,38.5,50.25,37.5,"E","010SBS","26#MEDIUM","42#LINER","KALLIMA",1,"","","X","X","Danny Wallace","2018-11-19","MS","",0,"2019-10-16","2019-10-16"</v>
      </c>
      <c r="AC1336" t="s">
        <v>333</v>
      </c>
      <c r="AD1336" t="s">
        <v>332</v>
      </c>
      <c r="AE1336" t="str">
        <f t="shared" si="43"/>
        <v>INSERT INTO dash.Jobs VALUES (1411,14387,"QUAKER","2019-10-16","Ryan Hodgin","Caroline Vega",48600,38.5,50.25,37.5,"E","010SBS","26#MEDIUM","42#LINER","KALLIMA",1,"","","X","X","Danny Wallace","2018-11-19","MS","",0,"2019-10-16","2019-10-16");</v>
      </c>
    </row>
    <row r="1337" spans="1:31" x14ac:dyDescent="0.2">
      <c r="A1337">
        <v>1412</v>
      </c>
      <c r="B1337" s="8">
        <v>14388</v>
      </c>
      <c r="C1337" s="8" t="s">
        <v>150</v>
      </c>
      <c r="D1337" t="s">
        <v>28</v>
      </c>
      <c r="E1337" s="8" t="s">
        <v>358</v>
      </c>
      <c r="F1337" s="8" t="s">
        <v>362</v>
      </c>
      <c r="G1337" s="8">
        <v>6300</v>
      </c>
      <c r="H1337" s="8">
        <v>61.5</v>
      </c>
      <c r="I1337" s="8">
        <v>33</v>
      </c>
      <c r="J1337" s="8">
        <v>60</v>
      </c>
      <c r="K1337" s="8" t="s">
        <v>32</v>
      </c>
      <c r="L1337" s="8" t="s">
        <v>33</v>
      </c>
      <c r="M1337" s="8" t="s">
        <v>34</v>
      </c>
      <c r="N1337" s="8" t="s">
        <v>35</v>
      </c>
      <c r="O1337" s="8" t="s">
        <v>36</v>
      </c>
      <c r="P1337" s="8">
        <v>1</v>
      </c>
      <c r="Q1337" s="8" t="s">
        <v>37</v>
      </c>
      <c r="R1337" s="8" t="s">
        <v>37</v>
      </c>
      <c r="S1337" s="8" t="s">
        <v>38</v>
      </c>
      <c r="T1337" s="8" t="s">
        <v>38</v>
      </c>
      <c r="U1337" s="8" t="s">
        <v>371</v>
      </c>
      <c r="V1337" s="8" t="s">
        <v>228</v>
      </c>
      <c r="W1337" s="8" t="s">
        <v>338</v>
      </c>
      <c r="X1337" s="8" t="s">
        <v>37</v>
      </c>
      <c r="Y1337" s="8">
        <v>0</v>
      </c>
      <c r="Z1337" t="s">
        <v>28</v>
      </c>
      <c r="AA1337" t="s">
        <v>28</v>
      </c>
      <c r="AB1337" t="str">
        <f t="shared" si="42"/>
        <v>1412,14388,"PACIFIC SOUTHWEST CONTAINER","2019-10-16","Ryan Hodgin","Fran Hice",6300,61.5,33,60,"E","010SBS","23#MEDIUM","35#LINER","ANY",1,"","","X","X","Shanae Codling","2018-4-28","JS","",0,"2019-10-16","2019-10-16"</v>
      </c>
      <c r="AC1337" t="s">
        <v>333</v>
      </c>
      <c r="AD1337" t="s">
        <v>332</v>
      </c>
      <c r="AE1337" t="str">
        <f t="shared" si="43"/>
        <v>INSERT INTO dash.Jobs VALUES (1412,14388,"PACIFIC SOUTHWEST CONTAINER","2019-10-16","Ryan Hodgin","Fran Hice",6300,61.5,33,60,"E","010SBS","23#MEDIUM","35#LINER","ANY",1,"","","X","X","Shanae Codling","2018-4-28","JS","",0,"2019-10-16","2019-10-16");</v>
      </c>
    </row>
    <row r="1338" spans="1:31" x14ac:dyDescent="0.2">
      <c r="A1338">
        <v>1413</v>
      </c>
      <c r="B1338" s="8">
        <v>14389</v>
      </c>
      <c r="C1338" s="8" t="s">
        <v>100</v>
      </c>
      <c r="D1338" t="s">
        <v>28</v>
      </c>
      <c r="E1338" s="8" t="s">
        <v>358</v>
      </c>
      <c r="F1338" s="8" t="s">
        <v>362</v>
      </c>
      <c r="G1338" s="8">
        <v>39000</v>
      </c>
      <c r="H1338" s="8">
        <v>32</v>
      </c>
      <c r="I1338" s="8">
        <v>53</v>
      </c>
      <c r="J1338" s="8">
        <v>30</v>
      </c>
      <c r="K1338" s="8" t="s">
        <v>32</v>
      </c>
      <c r="L1338" s="8" t="s">
        <v>33</v>
      </c>
      <c r="M1338" s="8" t="s">
        <v>34</v>
      </c>
      <c r="N1338" s="8" t="s">
        <v>35</v>
      </c>
      <c r="O1338" s="8" t="s">
        <v>36</v>
      </c>
      <c r="P1338" s="8">
        <v>1</v>
      </c>
      <c r="Q1338" s="8" t="s">
        <v>37</v>
      </c>
      <c r="R1338" s="8" t="s">
        <v>37</v>
      </c>
      <c r="S1338" s="8" t="s">
        <v>38</v>
      </c>
      <c r="T1338" s="8" t="s">
        <v>38</v>
      </c>
      <c r="U1338" s="8" t="s">
        <v>371</v>
      </c>
      <c r="V1338" s="8" t="s">
        <v>214</v>
      </c>
      <c r="W1338" s="8" t="s">
        <v>338</v>
      </c>
      <c r="X1338" s="8" t="s">
        <v>37</v>
      </c>
      <c r="Y1338" s="8">
        <v>0</v>
      </c>
      <c r="Z1338" t="s">
        <v>28</v>
      </c>
      <c r="AA1338" t="s">
        <v>28</v>
      </c>
      <c r="AB1338" t="str">
        <f t="shared" si="42"/>
        <v>1413,14389,"DURAFLAME","2019-10-16","Ryan Hodgin","Fran Hice",39000,32,53,30,"E","010SBS","23#MEDIUM","35#LINER","ANY",1,"","","X","X","Shanae Codling","2018-6-18","JS","",0,"2019-10-16","2019-10-16"</v>
      </c>
      <c r="AC1338" t="s">
        <v>333</v>
      </c>
      <c r="AD1338" t="s">
        <v>332</v>
      </c>
      <c r="AE1338" t="str">
        <f t="shared" si="43"/>
        <v>INSERT INTO dash.Jobs VALUES (1413,14389,"DURAFLAME","2019-10-16","Ryan Hodgin","Fran Hice",39000,32,53,30,"E","010SBS","23#MEDIUM","35#LINER","ANY",1,"","","X","X","Shanae Codling","2018-6-18","JS","",0,"2019-10-16","2019-10-16");</v>
      </c>
    </row>
    <row r="1339" spans="1:31" x14ac:dyDescent="0.2">
      <c r="A1339">
        <v>1414</v>
      </c>
      <c r="B1339" s="8">
        <v>14390</v>
      </c>
      <c r="C1339" s="8" t="s">
        <v>39</v>
      </c>
      <c r="D1339" t="s">
        <v>28</v>
      </c>
      <c r="E1339" s="8" t="s">
        <v>360</v>
      </c>
      <c r="F1339" s="8" t="s">
        <v>360</v>
      </c>
      <c r="G1339" s="8">
        <v>22000</v>
      </c>
      <c r="H1339" s="8">
        <v>36</v>
      </c>
      <c r="I1339" s="8">
        <v>52</v>
      </c>
      <c r="J1339" s="8">
        <v>36</v>
      </c>
      <c r="K1339" s="8" t="s">
        <v>41</v>
      </c>
      <c r="L1339" s="8" t="s">
        <v>42</v>
      </c>
      <c r="M1339" s="8" t="s">
        <v>43</v>
      </c>
      <c r="N1339" s="8" t="s">
        <v>44</v>
      </c>
      <c r="O1339" s="8" t="s">
        <v>36</v>
      </c>
      <c r="P1339" s="8">
        <v>1</v>
      </c>
      <c r="Q1339" s="8" t="s">
        <v>37</v>
      </c>
      <c r="R1339" s="8" t="s">
        <v>37</v>
      </c>
      <c r="S1339" s="8" t="s">
        <v>38</v>
      </c>
      <c r="T1339" s="8" t="s">
        <v>38</v>
      </c>
      <c r="U1339" s="8" t="s">
        <v>371</v>
      </c>
      <c r="V1339" s="8" t="s">
        <v>240</v>
      </c>
      <c r="W1339" s="8" t="s">
        <v>76</v>
      </c>
      <c r="X1339" s="8" t="s">
        <v>37</v>
      </c>
      <c r="Y1339" s="8">
        <v>0</v>
      </c>
      <c r="Z1339" t="s">
        <v>28</v>
      </c>
      <c r="AA1339" t="s">
        <v>28</v>
      </c>
      <c r="AB1339" t="str">
        <f t="shared" si="42"/>
        <v>1414,14390,"REFRESCO","2019-10-16","Jeff Tejeda","Jeff Tejeda",22000,36,52,36,"B","014SBS","33#MEDIUM","50.5#LINER","ANY",1,"","","X","X","Shanae Codling","2018-9-7","MS","",0,"2019-10-16","2019-10-16"</v>
      </c>
      <c r="AC1339" t="s">
        <v>333</v>
      </c>
      <c r="AD1339" t="s">
        <v>332</v>
      </c>
      <c r="AE1339" t="str">
        <f t="shared" si="43"/>
        <v>INSERT INTO dash.Jobs VALUES (1414,14390,"REFRESCO","2019-10-16","Jeff Tejeda","Jeff Tejeda",22000,36,52,36,"B","014SBS","33#MEDIUM","50.5#LINER","ANY",1,"","","X","X","Shanae Codling","2018-9-7","MS","",0,"2019-10-16","2019-10-16");</v>
      </c>
    </row>
    <row r="1340" spans="1:31" x14ac:dyDescent="0.2">
      <c r="A1340">
        <v>1415</v>
      </c>
      <c r="B1340" s="8">
        <v>14391</v>
      </c>
      <c r="C1340" s="8" t="s">
        <v>59</v>
      </c>
      <c r="D1340" t="s">
        <v>28</v>
      </c>
      <c r="E1340" s="8" t="s">
        <v>360</v>
      </c>
      <c r="F1340" s="8" t="s">
        <v>360</v>
      </c>
      <c r="G1340" s="8">
        <v>130000</v>
      </c>
      <c r="H1340" s="8">
        <v>37.5</v>
      </c>
      <c r="I1340" s="8">
        <v>45.75</v>
      </c>
      <c r="J1340" s="8">
        <v>37.5</v>
      </c>
      <c r="K1340" s="8" t="s">
        <v>41</v>
      </c>
      <c r="L1340" s="8" t="s">
        <v>60</v>
      </c>
      <c r="M1340" s="8" t="s">
        <v>53</v>
      </c>
      <c r="N1340" s="8" t="s">
        <v>48</v>
      </c>
      <c r="O1340" s="8" t="s">
        <v>36</v>
      </c>
      <c r="P1340" s="8">
        <v>1</v>
      </c>
      <c r="Q1340" s="8" t="s">
        <v>37</v>
      </c>
      <c r="R1340" s="8" t="s">
        <v>37</v>
      </c>
      <c r="S1340" s="8" t="s">
        <v>38</v>
      </c>
      <c r="T1340" s="8" t="s">
        <v>38</v>
      </c>
      <c r="U1340" s="8" t="s">
        <v>371</v>
      </c>
      <c r="V1340" s="8" t="s">
        <v>218</v>
      </c>
      <c r="W1340" s="8" t="s">
        <v>148</v>
      </c>
      <c r="X1340" s="8" t="s">
        <v>37</v>
      </c>
      <c r="Y1340" s="8">
        <v>0</v>
      </c>
      <c r="Z1340" t="s">
        <v>28</v>
      </c>
      <c r="AA1340" t="s">
        <v>28</v>
      </c>
      <c r="AB1340" t="str">
        <f t="shared" si="42"/>
        <v>1415,14391,"KEURIG GREEN MOUNTAIN","2019-10-16","Jeff Tejeda","Jeff Tejeda",130000,37.5,45.75,37.5,"B","012SBS","26#MEDIUM","42#LINER","ANY",1,"","","X","X","Shanae Codling","2018-8-14","SC","",0,"2019-10-16","2019-10-16"</v>
      </c>
      <c r="AC1340" t="s">
        <v>333</v>
      </c>
      <c r="AD1340" t="s">
        <v>332</v>
      </c>
      <c r="AE1340" t="str">
        <f t="shared" si="43"/>
        <v>INSERT INTO dash.Jobs VALUES (1415,14391,"KEURIG GREEN MOUNTAIN","2019-10-16","Jeff Tejeda","Jeff Tejeda",130000,37.5,45.75,37.5,"B","012SBS","26#MEDIUM","42#LINER","ANY",1,"","","X","X","Shanae Codling","2018-8-14","SC","",0,"2019-10-16","2019-10-16");</v>
      </c>
    </row>
    <row r="1341" spans="1:31" x14ac:dyDescent="0.2">
      <c r="A1341">
        <v>1416</v>
      </c>
      <c r="B1341" s="8">
        <v>14392</v>
      </c>
      <c r="C1341" s="8" t="s">
        <v>59</v>
      </c>
      <c r="D1341" t="s">
        <v>28</v>
      </c>
      <c r="E1341" s="8" t="s">
        <v>360</v>
      </c>
      <c r="F1341" s="8" t="s">
        <v>360</v>
      </c>
      <c r="G1341" s="8">
        <v>26000</v>
      </c>
      <c r="H1341" s="8">
        <v>37.5</v>
      </c>
      <c r="I1341" s="8">
        <v>45.75</v>
      </c>
      <c r="J1341" s="8">
        <v>37.5</v>
      </c>
      <c r="K1341" s="8" t="s">
        <v>41</v>
      </c>
      <c r="L1341" s="8" t="s">
        <v>60</v>
      </c>
      <c r="M1341" s="8" t="s">
        <v>53</v>
      </c>
      <c r="N1341" s="8" t="s">
        <v>48</v>
      </c>
      <c r="O1341" s="8" t="s">
        <v>36</v>
      </c>
      <c r="P1341" s="8">
        <v>1</v>
      </c>
      <c r="Q1341" s="8" t="s">
        <v>37</v>
      </c>
      <c r="R1341" s="8" t="s">
        <v>37</v>
      </c>
      <c r="S1341" s="8" t="s">
        <v>38</v>
      </c>
      <c r="T1341" s="8" t="s">
        <v>94</v>
      </c>
      <c r="U1341" s="8" t="s">
        <v>371</v>
      </c>
      <c r="V1341" s="8" t="s">
        <v>212</v>
      </c>
      <c r="W1341" s="8" t="s">
        <v>148</v>
      </c>
      <c r="X1341" s="8" t="s">
        <v>37</v>
      </c>
      <c r="Y1341" s="8">
        <v>0</v>
      </c>
      <c r="Z1341" t="s">
        <v>28</v>
      </c>
      <c r="AA1341" t="s">
        <v>28</v>
      </c>
      <c r="AB1341" t="str">
        <f t="shared" si="42"/>
        <v>1416,14392,"KEURIG GREEN MOUNTAIN","2019-10-16","Jeff Tejeda","Jeff Tejeda",26000,37.5,45.75,37.5,"B","012SBS","26#MEDIUM","42#LINER","ANY",1,"","","X","x","Shanae Codling","2018-5-23","SC","",0,"2019-10-16","2019-10-16"</v>
      </c>
      <c r="AC1341" t="s">
        <v>333</v>
      </c>
      <c r="AD1341" t="s">
        <v>332</v>
      </c>
      <c r="AE1341" t="str">
        <f t="shared" si="43"/>
        <v>INSERT INTO dash.Jobs VALUES (1416,14392,"KEURIG GREEN MOUNTAIN","2019-10-16","Jeff Tejeda","Jeff Tejeda",26000,37.5,45.75,37.5,"B","012SBS","26#MEDIUM","42#LINER","ANY",1,"","","X","x","Shanae Codling","2018-5-23","SC","",0,"2019-10-16","2019-10-16");</v>
      </c>
    </row>
    <row r="1342" spans="1:31" x14ac:dyDescent="0.2">
      <c r="A1342">
        <v>1417</v>
      </c>
      <c r="B1342" s="8">
        <v>14393</v>
      </c>
      <c r="C1342" s="8" t="s">
        <v>59</v>
      </c>
      <c r="D1342" t="s">
        <v>28</v>
      </c>
      <c r="E1342" s="8" t="s">
        <v>360</v>
      </c>
      <c r="F1342" s="8" t="s">
        <v>360</v>
      </c>
      <c r="G1342" s="8">
        <v>177700</v>
      </c>
      <c r="H1342" s="8">
        <v>37.5</v>
      </c>
      <c r="I1342" s="8">
        <v>45.75</v>
      </c>
      <c r="J1342" s="8">
        <v>37.5</v>
      </c>
      <c r="K1342" s="8" t="s">
        <v>41</v>
      </c>
      <c r="L1342" s="8" t="s">
        <v>60</v>
      </c>
      <c r="M1342" s="8" t="s">
        <v>53</v>
      </c>
      <c r="N1342" s="8" t="s">
        <v>48</v>
      </c>
      <c r="O1342" s="8" t="s">
        <v>36</v>
      </c>
      <c r="P1342" s="8">
        <v>1</v>
      </c>
      <c r="Q1342" s="8" t="s">
        <v>37</v>
      </c>
      <c r="R1342" s="8" t="s">
        <v>37</v>
      </c>
      <c r="S1342" s="8" t="s">
        <v>38</v>
      </c>
      <c r="T1342" s="8" t="s">
        <v>38</v>
      </c>
      <c r="U1342" s="8" t="s">
        <v>371</v>
      </c>
      <c r="V1342" s="8" t="s">
        <v>218</v>
      </c>
      <c r="W1342" s="8" t="s">
        <v>148</v>
      </c>
      <c r="X1342" s="8" t="s">
        <v>37</v>
      </c>
      <c r="Y1342" s="8">
        <v>0</v>
      </c>
      <c r="Z1342" t="s">
        <v>28</v>
      </c>
      <c r="AA1342" t="s">
        <v>28</v>
      </c>
      <c r="AB1342" t="str">
        <f t="shared" si="42"/>
        <v>1417,14393,"KEURIG GREEN MOUNTAIN","2019-10-16","Jeff Tejeda","Jeff Tejeda",177700,37.5,45.75,37.5,"B","012SBS","26#MEDIUM","42#LINER","ANY",1,"","","X","X","Shanae Codling","2018-8-14","SC","",0,"2019-10-16","2019-10-16"</v>
      </c>
      <c r="AC1342" t="s">
        <v>333</v>
      </c>
      <c r="AD1342" t="s">
        <v>332</v>
      </c>
      <c r="AE1342" t="str">
        <f t="shared" si="43"/>
        <v>INSERT INTO dash.Jobs VALUES (1417,14393,"KEURIG GREEN MOUNTAIN","2019-10-16","Jeff Tejeda","Jeff Tejeda",177700,37.5,45.75,37.5,"B","012SBS","26#MEDIUM","42#LINER","ANY",1,"","","X","X","Shanae Codling","2018-8-14","SC","",0,"2019-10-16","2019-10-16");</v>
      </c>
    </row>
    <row r="1343" spans="1:31" x14ac:dyDescent="0.2">
      <c r="A1343">
        <v>1418</v>
      </c>
      <c r="B1343" s="8">
        <v>14394</v>
      </c>
      <c r="C1343" s="8" t="s">
        <v>54</v>
      </c>
      <c r="D1343" t="s">
        <v>28</v>
      </c>
      <c r="E1343" s="8" t="s">
        <v>358</v>
      </c>
      <c r="F1343" s="8" t="s">
        <v>363</v>
      </c>
      <c r="G1343" s="8">
        <v>60000</v>
      </c>
      <c r="H1343" s="8">
        <v>36</v>
      </c>
      <c r="I1343" s="8">
        <v>56</v>
      </c>
      <c r="J1343" s="8">
        <v>34.5</v>
      </c>
      <c r="K1343" s="8" t="s">
        <v>32</v>
      </c>
      <c r="L1343" s="8" t="s">
        <v>33</v>
      </c>
      <c r="M1343" s="8" t="s">
        <v>34</v>
      </c>
      <c r="N1343" s="8" t="s">
        <v>35</v>
      </c>
      <c r="O1343" s="8" t="s">
        <v>36</v>
      </c>
      <c r="P1343" s="8">
        <v>1</v>
      </c>
      <c r="Q1343" s="8" t="s">
        <v>37</v>
      </c>
      <c r="R1343" s="8" t="s">
        <v>37</v>
      </c>
      <c r="S1343" s="8" t="s">
        <v>38</v>
      </c>
      <c r="T1343" s="8" t="s">
        <v>38</v>
      </c>
      <c r="U1343" s="8" t="s">
        <v>371</v>
      </c>
      <c r="V1343" s="8" t="s">
        <v>207</v>
      </c>
      <c r="W1343" s="8" t="s">
        <v>148</v>
      </c>
      <c r="X1343" s="8" t="s">
        <v>37</v>
      </c>
      <c r="Y1343" s="8">
        <v>0</v>
      </c>
      <c r="Z1343" t="s">
        <v>28</v>
      </c>
      <c r="AA1343" t="s">
        <v>28</v>
      </c>
      <c r="AB1343" t="str">
        <f t="shared" si="42"/>
        <v>1418,14394,"KELLOGG'S","2019-10-16","Ryan Hodgin","Nancy Anthony",60000,36,56,34.5,"E","010SBS","23#MEDIUM","35#LINER","ANY",1,"","","X","X","Shanae Codling","2018-8-24","SC","",0,"2019-10-16","2019-10-16"</v>
      </c>
      <c r="AC1343" t="s">
        <v>333</v>
      </c>
      <c r="AD1343" t="s">
        <v>332</v>
      </c>
      <c r="AE1343" t="str">
        <f t="shared" si="43"/>
        <v>INSERT INTO dash.Jobs VALUES (1418,14394,"KELLOGG'S","2019-10-16","Ryan Hodgin","Nancy Anthony",60000,36,56,34.5,"E","010SBS","23#MEDIUM","35#LINER","ANY",1,"","","X","X","Shanae Codling","2018-8-24","SC","",0,"2019-10-16","2019-10-16");</v>
      </c>
    </row>
    <row r="1344" spans="1:31" x14ac:dyDescent="0.2">
      <c r="A1344">
        <v>1419</v>
      </c>
      <c r="B1344" s="8">
        <v>14395</v>
      </c>
      <c r="C1344" s="8" t="s">
        <v>54</v>
      </c>
      <c r="D1344" t="s">
        <v>28</v>
      </c>
      <c r="E1344" s="8" t="s">
        <v>358</v>
      </c>
      <c r="F1344" s="8" t="s">
        <v>363</v>
      </c>
      <c r="G1344" s="8">
        <v>80000</v>
      </c>
      <c r="H1344" s="8">
        <v>58</v>
      </c>
      <c r="I1344" s="8">
        <v>35</v>
      </c>
      <c r="J1344" s="8">
        <v>57.5</v>
      </c>
      <c r="K1344" s="8" t="s">
        <v>32</v>
      </c>
      <c r="L1344" s="8" t="s">
        <v>33</v>
      </c>
      <c r="M1344" s="8" t="s">
        <v>34</v>
      </c>
      <c r="N1344" s="8" t="s">
        <v>56</v>
      </c>
      <c r="O1344" s="8" t="s">
        <v>36</v>
      </c>
      <c r="P1344" s="8">
        <v>1</v>
      </c>
      <c r="Q1344" s="8" t="s">
        <v>37</v>
      </c>
      <c r="R1344" s="8" t="s">
        <v>37</v>
      </c>
      <c r="S1344" s="8" t="s">
        <v>38</v>
      </c>
      <c r="T1344" s="8" t="s">
        <v>38</v>
      </c>
      <c r="U1344" s="8" t="s">
        <v>371</v>
      </c>
      <c r="V1344" s="8" t="s">
        <v>213</v>
      </c>
      <c r="W1344" s="8" t="s">
        <v>148</v>
      </c>
      <c r="X1344" s="8" t="s">
        <v>37</v>
      </c>
      <c r="Y1344" s="8">
        <v>0</v>
      </c>
      <c r="Z1344" t="s">
        <v>28</v>
      </c>
      <c r="AA1344" t="s">
        <v>28</v>
      </c>
      <c r="AB1344" t="str">
        <f t="shared" si="42"/>
        <v>1419,14395,"KELLOGG'S","2019-10-16","Ryan Hodgin","Nancy Anthony",80000,58,35,57.5,"E","010SBS","23#MEDIUM","26#LINER","ANY",1,"","","X","X","Shanae Codling","2018-9-20","SC","",0,"2019-10-16","2019-10-16"</v>
      </c>
      <c r="AC1344" t="s">
        <v>333</v>
      </c>
      <c r="AD1344" t="s">
        <v>332</v>
      </c>
      <c r="AE1344" t="str">
        <f t="shared" si="43"/>
        <v>INSERT INTO dash.Jobs VALUES (1419,14395,"KELLOGG'S","2019-10-16","Ryan Hodgin","Nancy Anthony",80000,58,35,57.5,"E","010SBS","23#MEDIUM","26#LINER","ANY",1,"","","X","X","Shanae Codling","2018-9-20","SC","",0,"2019-10-16","2019-10-16");</v>
      </c>
    </row>
    <row r="1345" spans="1:31" x14ac:dyDescent="0.2">
      <c r="A1345">
        <v>1420</v>
      </c>
      <c r="B1345" s="8">
        <v>14396</v>
      </c>
      <c r="C1345" s="8" t="s">
        <v>54</v>
      </c>
      <c r="D1345" t="s">
        <v>28</v>
      </c>
      <c r="E1345" s="8" t="s">
        <v>358</v>
      </c>
      <c r="F1345" s="8" t="s">
        <v>363</v>
      </c>
      <c r="G1345" s="8">
        <v>160000</v>
      </c>
      <c r="H1345" s="8">
        <v>59.5</v>
      </c>
      <c r="I1345" s="8">
        <v>33.75</v>
      </c>
      <c r="J1345" s="8">
        <v>59.5</v>
      </c>
      <c r="K1345" s="8" t="s">
        <v>32</v>
      </c>
      <c r="L1345" s="8" t="s">
        <v>33</v>
      </c>
      <c r="M1345" s="8" t="s">
        <v>34</v>
      </c>
      <c r="N1345" s="8" t="s">
        <v>56</v>
      </c>
      <c r="O1345" s="8" t="s">
        <v>36</v>
      </c>
      <c r="P1345" s="8">
        <v>1</v>
      </c>
      <c r="Q1345" s="8" t="s">
        <v>37</v>
      </c>
      <c r="R1345" s="8" t="s">
        <v>37</v>
      </c>
      <c r="S1345" s="8" t="s">
        <v>38</v>
      </c>
      <c r="T1345" s="8" t="s">
        <v>38</v>
      </c>
      <c r="U1345" s="8" t="s">
        <v>371</v>
      </c>
      <c r="V1345" s="8" t="s">
        <v>218</v>
      </c>
      <c r="W1345" s="8" t="s">
        <v>148</v>
      </c>
      <c r="X1345" s="8" t="s">
        <v>37</v>
      </c>
      <c r="Y1345" s="8">
        <v>0</v>
      </c>
      <c r="Z1345" t="s">
        <v>28</v>
      </c>
      <c r="AA1345" t="s">
        <v>28</v>
      </c>
      <c r="AB1345" t="str">
        <f t="shared" si="42"/>
        <v>1420,14396,"KELLOGG'S","2019-10-16","Ryan Hodgin","Nancy Anthony",160000,59.5,33.75,59.5,"E","010SBS","23#MEDIUM","26#LINER","ANY",1,"","","X","X","Shanae Codling","2018-8-14","SC","",0,"2019-10-16","2019-10-16"</v>
      </c>
      <c r="AC1345" t="s">
        <v>333</v>
      </c>
      <c r="AD1345" t="s">
        <v>332</v>
      </c>
      <c r="AE1345" t="str">
        <f t="shared" si="43"/>
        <v>INSERT INTO dash.Jobs VALUES (1420,14396,"KELLOGG'S","2019-10-16","Ryan Hodgin","Nancy Anthony",160000,59.5,33.75,59.5,"E","010SBS","23#MEDIUM","26#LINER","ANY",1,"","","X","X","Shanae Codling","2018-8-14","SC","",0,"2019-10-16","2019-10-16");</v>
      </c>
    </row>
    <row r="1346" spans="1:31" x14ac:dyDescent="0.2">
      <c r="A1346">
        <v>1421</v>
      </c>
      <c r="B1346" s="8">
        <v>14397</v>
      </c>
      <c r="C1346" s="8" t="s">
        <v>54</v>
      </c>
      <c r="D1346" t="s">
        <v>28</v>
      </c>
      <c r="E1346" s="8" t="s">
        <v>358</v>
      </c>
      <c r="F1346" s="8" t="s">
        <v>363</v>
      </c>
      <c r="G1346" s="8">
        <v>160000</v>
      </c>
      <c r="H1346" s="8">
        <v>54.5</v>
      </c>
      <c r="I1346" s="8">
        <v>33.75</v>
      </c>
      <c r="J1346" s="8">
        <v>54</v>
      </c>
      <c r="K1346" s="8" t="s">
        <v>32</v>
      </c>
      <c r="L1346" s="8" t="s">
        <v>33</v>
      </c>
      <c r="M1346" s="8" t="s">
        <v>34</v>
      </c>
      <c r="N1346" s="8" t="s">
        <v>56</v>
      </c>
      <c r="O1346" s="8" t="s">
        <v>36</v>
      </c>
      <c r="P1346" s="8">
        <v>1</v>
      </c>
      <c r="Q1346" s="8" t="s">
        <v>37</v>
      </c>
      <c r="R1346" s="8" t="s">
        <v>37</v>
      </c>
      <c r="S1346" s="8" t="s">
        <v>38</v>
      </c>
      <c r="T1346" s="8" t="s">
        <v>38</v>
      </c>
      <c r="U1346" s="8" t="s">
        <v>371</v>
      </c>
      <c r="V1346" s="8" t="s">
        <v>218</v>
      </c>
      <c r="W1346" s="8" t="s">
        <v>148</v>
      </c>
      <c r="X1346" s="8" t="s">
        <v>37</v>
      </c>
      <c r="Y1346" s="8">
        <v>0</v>
      </c>
      <c r="Z1346" t="s">
        <v>28</v>
      </c>
      <c r="AA1346" t="s">
        <v>28</v>
      </c>
      <c r="AB1346" t="str">
        <f t="shared" si="42"/>
        <v>1421,14397,"KELLOGG'S","2019-10-16","Ryan Hodgin","Nancy Anthony",160000,54.5,33.75,54,"E","010SBS","23#MEDIUM","26#LINER","ANY",1,"","","X","X","Shanae Codling","2018-8-14","SC","",0,"2019-10-16","2019-10-16"</v>
      </c>
      <c r="AC1346" t="s">
        <v>333</v>
      </c>
      <c r="AD1346" t="s">
        <v>332</v>
      </c>
      <c r="AE1346" t="str">
        <f t="shared" si="43"/>
        <v>INSERT INTO dash.Jobs VALUES (1421,14397,"KELLOGG'S","2019-10-16","Ryan Hodgin","Nancy Anthony",160000,54.5,33.75,54,"E","010SBS","23#MEDIUM","26#LINER","ANY",1,"","","X","X","Shanae Codling","2018-8-14","SC","",0,"2019-10-16","2019-10-16");</v>
      </c>
    </row>
    <row r="1347" spans="1:31" x14ac:dyDescent="0.2">
      <c r="A1347">
        <v>1422</v>
      </c>
      <c r="B1347" s="8">
        <v>14398</v>
      </c>
      <c r="C1347" s="8" t="s">
        <v>54</v>
      </c>
      <c r="D1347" t="s">
        <v>28</v>
      </c>
      <c r="E1347" s="8" t="s">
        <v>358</v>
      </c>
      <c r="F1347" s="8" t="s">
        <v>363</v>
      </c>
      <c r="G1347" s="8">
        <v>30000</v>
      </c>
      <c r="H1347" s="8">
        <v>43.5</v>
      </c>
      <c r="I1347" s="8">
        <v>60</v>
      </c>
      <c r="J1347" s="8">
        <v>40.5</v>
      </c>
      <c r="K1347" s="8" t="s">
        <v>32</v>
      </c>
      <c r="L1347" s="8" t="s">
        <v>33</v>
      </c>
      <c r="M1347" s="8" t="s">
        <v>34</v>
      </c>
      <c r="N1347" s="8" t="s">
        <v>35</v>
      </c>
      <c r="O1347" s="8" t="s">
        <v>36</v>
      </c>
      <c r="P1347" s="8">
        <v>1</v>
      </c>
      <c r="Q1347" s="8" t="s">
        <v>37</v>
      </c>
      <c r="R1347" s="8" t="s">
        <v>37</v>
      </c>
      <c r="S1347" s="8" t="s">
        <v>38</v>
      </c>
      <c r="T1347" s="8" t="s">
        <v>38</v>
      </c>
      <c r="U1347" s="8" t="s">
        <v>371</v>
      </c>
      <c r="V1347" s="8" t="s">
        <v>218</v>
      </c>
      <c r="W1347" s="8" t="s">
        <v>148</v>
      </c>
      <c r="X1347" s="8" t="s">
        <v>37</v>
      </c>
      <c r="Y1347" s="8">
        <v>0</v>
      </c>
      <c r="Z1347" t="s">
        <v>28</v>
      </c>
      <c r="AA1347" t="s">
        <v>28</v>
      </c>
      <c r="AB1347" t="str">
        <f t="shared" si="42"/>
        <v>1422,14398,"KELLOGG'S","2019-10-16","Ryan Hodgin","Nancy Anthony",30000,43.5,60,40.5,"E","010SBS","23#MEDIUM","35#LINER","ANY",1,"","","X","X","Shanae Codling","2018-8-14","SC","",0,"2019-10-16","2019-10-16"</v>
      </c>
      <c r="AC1347" t="s">
        <v>333</v>
      </c>
      <c r="AD1347" t="s">
        <v>332</v>
      </c>
      <c r="AE1347" t="str">
        <f t="shared" si="43"/>
        <v>INSERT INTO dash.Jobs VALUES (1422,14398,"KELLOGG'S","2019-10-16","Ryan Hodgin","Nancy Anthony",30000,43.5,60,40.5,"E","010SBS","23#MEDIUM","35#LINER","ANY",1,"","","X","X","Shanae Codling","2018-8-14","SC","",0,"2019-10-16","2019-10-16");</v>
      </c>
    </row>
    <row r="1348" spans="1:31" x14ac:dyDescent="0.2">
      <c r="A1348">
        <v>1423</v>
      </c>
      <c r="B1348" s="8">
        <v>14399</v>
      </c>
      <c r="C1348" s="8" t="s">
        <v>45</v>
      </c>
      <c r="D1348" t="s">
        <v>28</v>
      </c>
      <c r="E1348" s="8" t="s">
        <v>358</v>
      </c>
      <c r="F1348" s="8" t="s">
        <v>361</v>
      </c>
      <c r="G1348" s="8">
        <v>28700</v>
      </c>
      <c r="H1348" s="8">
        <v>56.5</v>
      </c>
      <c r="I1348" s="8">
        <v>38</v>
      </c>
      <c r="J1348" s="8">
        <v>56.5</v>
      </c>
      <c r="K1348" s="8" t="s">
        <v>41</v>
      </c>
      <c r="L1348" s="8" t="s">
        <v>33</v>
      </c>
      <c r="M1348" s="8" t="s">
        <v>34</v>
      </c>
      <c r="N1348" s="8" t="s">
        <v>35</v>
      </c>
      <c r="O1348" s="8" t="s">
        <v>36</v>
      </c>
      <c r="P1348" s="8">
        <v>1</v>
      </c>
      <c r="Q1348" s="8" t="s">
        <v>37</v>
      </c>
      <c r="R1348" s="8" t="s">
        <v>37</v>
      </c>
      <c r="S1348" s="8" t="s">
        <v>38</v>
      </c>
      <c r="T1348" s="8" t="s">
        <v>38</v>
      </c>
      <c r="U1348" s="8" t="s">
        <v>371</v>
      </c>
      <c r="V1348" s="8" t="s">
        <v>228</v>
      </c>
      <c r="W1348" s="8" t="s">
        <v>338</v>
      </c>
      <c r="X1348" s="8" t="s">
        <v>37</v>
      </c>
      <c r="Y1348" s="8">
        <v>0</v>
      </c>
      <c r="Z1348" t="s">
        <v>28</v>
      </c>
      <c r="AA1348" t="s">
        <v>28</v>
      </c>
      <c r="AB1348" t="str">
        <f t="shared" si="42"/>
        <v>1423,14399,"FX MATT","2019-10-16","Ryan Hodgin","Samara Schlossman",28700,56.5,38,56.5,"B","010SBS","23#MEDIUM","35#LINER","ANY",1,"","","X","X","Shanae Codling","2018-4-28","JS","",0,"2019-10-16","2019-10-16"</v>
      </c>
      <c r="AC1348" t="s">
        <v>333</v>
      </c>
      <c r="AD1348" t="s">
        <v>332</v>
      </c>
      <c r="AE1348" t="str">
        <f t="shared" si="43"/>
        <v>INSERT INTO dash.Jobs VALUES (1423,14399,"FX MATT","2019-10-16","Ryan Hodgin","Samara Schlossman",28700,56.5,38,56.5,"B","010SBS","23#MEDIUM","35#LINER","ANY",1,"","","X","X","Shanae Codling","2018-4-28","JS","",0,"2019-10-16","2019-10-16");</v>
      </c>
    </row>
    <row r="1349" spans="1:31" x14ac:dyDescent="0.2">
      <c r="A1349">
        <v>1424</v>
      </c>
      <c r="B1349" s="8">
        <v>14400</v>
      </c>
      <c r="C1349" s="8" t="s">
        <v>65</v>
      </c>
      <c r="D1349" t="s">
        <v>28</v>
      </c>
      <c r="E1349" s="8" t="s">
        <v>358</v>
      </c>
      <c r="F1349" s="8" t="s">
        <v>363</v>
      </c>
      <c r="G1349" s="8">
        <v>8000</v>
      </c>
      <c r="H1349" s="8">
        <v>38.5</v>
      </c>
      <c r="I1349" s="8">
        <v>34.75</v>
      </c>
      <c r="J1349" s="8">
        <v>37.5</v>
      </c>
      <c r="K1349" s="8" t="s">
        <v>32</v>
      </c>
      <c r="L1349" s="8" t="s">
        <v>33</v>
      </c>
      <c r="M1349" s="8" t="s">
        <v>34</v>
      </c>
      <c r="N1349" s="8" t="s">
        <v>35</v>
      </c>
      <c r="O1349" s="8" t="s">
        <v>36</v>
      </c>
      <c r="P1349" s="8">
        <v>1</v>
      </c>
      <c r="Q1349" s="8" t="s">
        <v>37</v>
      </c>
      <c r="R1349" s="8" t="s">
        <v>37</v>
      </c>
      <c r="S1349" s="8" t="s">
        <v>38</v>
      </c>
      <c r="T1349" s="8" t="s">
        <v>38</v>
      </c>
      <c r="U1349" s="8" t="s">
        <v>371</v>
      </c>
      <c r="V1349" s="8" t="s">
        <v>209</v>
      </c>
      <c r="W1349" s="8" t="s">
        <v>338</v>
      </c>
      <c r="X1349" s="8" t="s">
        <v>37</v>
      </c>
      <c r="Y1349" s="8">
        <v>0</v>
      </c>
      <c r="Z1349" t="s">
        <v>28</v>
      </c>
      <c r="AA1349" t="s">
        <v>28</v>
      </c>
      <c r="AB1349" t="str">
        <f t="shared" si="42"/>
        <v>1424,14400,"FEDERAL MOGUL","2019-10-16","Ryan Hodgin","Nancy Anthony",8000,38.5,34.75,37.5,"E","010SBS","23#MEDIUM","35#LINER","ANY",1,"","","X","X","Shanae Codling","2018-3-12","JS","",0,"2019-10-16","2019-10-16"</v>
      </c>
      <c r="AC1349" t="s">
        <v>333</v>
      </c>
      <c r="AD1349" t="s">
        <v>332</v>
      </c>
      <c r="AE1349" t="str">
        <f t="shared" si="43"/>
        <v>INSERT INTO dash.Jobs VALUES (1424,14400,"FEDERAL MOGUL","2019-10-16","Ryan Hodgin","Nancy Anthony",8000,38.5,34.75,37.5,"E","010SBS","23#MEDIUM","35#LINER","ANY",1,"","","X","X","Shanae Codling","2018-3-12","JS","",0,"2019-10-16","2019-10-16");</v>
      </c>
    </row>
    <row r="1350" spans="1:31" x14ac:dyDescent="0.2">
      <c r="A1350">
        <v>1425</v>
      </c>
      <c r="B1350" s="8">
        <v>14401</v>
      </c>
      <c r="C1350" s="8" t="s">
        <v>59</v>
      </c>
      <c r="D1350" t="s">
        <v>28</v>
      </c>
      <c r="E1350" s="8" t="s">
        <v>367</v>
      </c>
      <c r="F1350" s="8" t="s">
        <v>360</v>
      </c>
      <c r="G1350" s="8">
        <v>26000</v>
      </c>
      <c r="H1350" s="8">
        <v>37.5</v>
      </c>
      <c r="I1350" s="8">
        <v>45.75</v>
      </c>
      <c r="J1350" s="8">
        <v>37.5</v>
      </c>
      <c r="K1350" s="8" t="s">
        <v>41</v>
      </c>
      <c r="L1350" s="8" t="s">
        <v>60</v>
      </c>
      <c r="M1350" s="8" t="s">
        <v>53</v>
      </c>
      <c r="N1350" s="8" t="s">
        <v>48</v>
      </c>
      <c r="O1350" s="8" t="s">
        <v>36</v>
      </c>
      <c r="P1350" s="8">
        <v>1</v>
      </c>
      <c r="Q1350" s="8" t="s">
        <v>37</v>
      </c>
      <c r="R1350" s="8" t="s">
        <v>37</v>
      </c>
      <c r="S1350" s="8" t="s">
        <v>38</v>
      </c>
      <c r="T1350" s="8" t="s">
        <v>38</v>
      </c>
      <c r="U1350" s="8" t="s">
        <v>371</v>
      </c>
      <c r="V1350" s="8" t="s">
        <v>228</v>
      </c>
      <c r="W1350" s="8" t="s">
        <v>148</v>
      </c>
      <c r="X1350" s="8" t="s">
        <v>37</v>
      </c>
      <c r="Y1350" s="8">
        <v>0</v>
      </c>
      <c r="Z1350" t="s">
        <v>28</v>
      </c>
      <c r="AA1350" t="s">
        <v>28</v>
      </c>
      <c r="AB1350" t="str">
        <f t="shared" si="42"/>
        <v>1425,14401,"KEURIG GREEN MOUNTAIN","2019-10-16","Tom Gottberg","Jeff Tejeda",26000,37.5,45.75,37.5,"B","012SBS","26#MEDIUM","42#LINER","ANY",1,"","","X","X","Shanae Codling","2018-4-28","SC","",0,"2019-10-16","2019-10-16"</v>
      </c>
      <c r="AC1350" t="s">
        <v>333</v>
      </c>
      <c r="AD1350" t="s">
        <v>332</v>
      </c>
      <c r="AE1350" t="str">
        <f t="shared" si="43"/>
        <v>INSERT INTO dash.Jobs VALUES (1425,14401,"KEURIG GREEN MOUNTAIN","2019-10-16","Tom Gottberg","Jeff Tejeda",26000,37.5,45.75,37.5,"B","012SBS","26#MEDIUM","42#LINER","ANY",1,"","","X","X","Shanae Codling","2018-4-28","SC","",0,"2019-10-16","2019-10-16");</v>
      </c>
    </row>
    <row r="1351" spans="1:31" x14ac:dyDescent="0.2">
      <c r="A1351">
        <v>1427</v>
      </c>
      <c r="B1351" s="8">
        <v>14403</v>
      </c>
      <c r="C1351" s="8" t="s">
        <v>117</v>
      </c>
      <c r="D1351" t="s">
        <v>28</v>
      </c>
      <c r="E1351" s="8" t="s">
        <v>358</v>
      </c>
      <c r="F1351" s="8" t="s">
        <v>363</v>
      </c>
      <c r="G1351" s="8">
        <v>16000</v>
      </c>
      <c r="H1351" s="8">
        <v>52</v>
      </c>
      <c r="I1351" s="8">
        <v>39.25</v>
      </c>
      <c r="J1351" s="8">
        <v>51.5</v>
      </c>
      <c r="K1351" s="8" t="s">
        <v>41</v>
      </c>
      <c r="L1351" s="8" t="s">
        <v>33</v>
      </c>
      <c r="M1351" s="8" t="s">
        <v>34</v>
      </c>
      <c r="N1351" s="8" t="s">
        <v>35</v>
      </c>
      <c r="O1351" s="8" t="s">
        <v>336</v>
      </c>
      <c r="P1351" s="8">
        <v>1</v>
      </c>
      <c r="Q1351" s="8" t="s">
        <v>37</v>
      </c>
      <c r="R1351" s="8" t="s">
        <v>37</v>
      </c>
      <c r="S1351" s="8" t="s">
        <v>38</v>
      </c>
      <c r="T1351" s="8" t="s">
        <v>94</v>
      </c>
      <c r="U1351" s="8" t="s">
        <v>371</v>
      </c>
      <c r="V1351" s="8" t="s">
        <v>209</v>
      </c>
      <c r="W1351" s="8" t="s">
        <v>338</v>
      </c>
      <c r="X1351" s="8" t="s">
        <v>37</v>
      </c>
      <c r="Y1351" s="8">
        <v>0</v>
      </c>
      <c r="Z1351" t="s">
        <v>28</v>
      </c>
      <c r="AA1351" t="s">
        <v>28</v>
      </c>
      <c r="AB1351" t="str">
        <f t="shared" si="42"/>
        <v>1427,14403,"IZZE BEVERAGE","2019-10-16","Ryan Hodgin","Nancy Anthony",16000,52,39.25,51.5,"B","010SBS","23#MEDIUM","35#LINER","KALLIMA",1,"","","X","x","Shanae Codling","2018-3-12","JS","",0,"2019-10-16","2019-10-16"</v>
      </c>
      <c r="AC1351" t="s">
        <v>333</v>
      </c>
      <c r="AD1351" t="s">
        <v>332</v>
      </c>
      <c r="AE1351" t="str">
        <f t="shared" si="43"/>
        <v>INSERT INTO dash.Jobs VALUES (1427,14403,"IZZE BEVERAGE","2019-10-16","Ryan Hodgin","Nancy Anthony",16000,52,39.25,51.5,"B","010SBS","23#MEDIUM","35#LINER","KALLIMA",1,"","","X","x","Shanae Codling","2018-3-12","JS","",0,"2019-10-16","2019-10-16");</v>
      </c>
    </row>
    <row r="1352" spans="1:31" x14ac:dyDescent="0.2">
      <c r="A1352">
        <v>1428</v>
      </c>
      <c r="B1352" s="8">
        <v>14404</v>
      </c>
      <c r="C1352" s="8" t="s">
        <v>59</v>
      </c>
      <c r="D1352" t="s">
        <v>28</v>
      </c>
      <c r="E1352" s="8" t="s">
        <v>367</v>
      </c>
      <c r="F1352" s="8" t="s">
        <v>360</v>
      </c>
      <c r="G1352" s="8">
        <v>42300</v>
      </c>
      <c r="H1352" s="8">
        <v>35.5</v>
      </c>
      <c r="I1352" s="8">
        <v>45.75</v>
      </c>
      <c r="J1352" s="8">
        <v>35.5</v>
      </c>
      <c r="K1352" s="8" t="s">
        <v>41</v>
      </c>
      <c r="L1352" s="8" t="s">
        <v>60</v>
      </c>
      <c r="M1352" s="8" t="s">
        <v>53</v>
      </c>
      <c r="N1352" s="8" t="s">
        <v>48</v>
      </c>
      <c r="O1352" s="8" t="s">
        <v>36</v>
      </c>
      <c r="P1352" s="8">
        <v>1</v>
      </c>
      <c r="Q1352" s="8" t="s">
        <v>37</v>
      </c>
      <c r="R1352" s="8" t="s">
        <v>37</v>
      </c>
      <c r="S1352" s="8" t="s">
        <v>38</v>
      </c>
      <c r="T1352" s="8" t="s">
        <v>94</v>
      </c>
      <c r="U1352" s="8" t="s">
        <v>371</v>
      </c>
      <c r="V1352" s="8" t="s">
        <v>241</v>
      </c>
      <c r="W1352" s="8" t="s">
        <v>63</v>
      </c>
      <c r="X1352" s="8" t="s">
        <v>37</v>
      </c>
      <c r="Y1352" s="8">
        <v>0</v>
      </c>
      <c r="Z1352" t="s">
        <v>28</v>
      </c>
      <c r="AA1352" t="s">
        <v>28</v>
      </c>
      <c r="AB1352" t="str">
        <f t="shared" si="42"/>
        <v>1428,14404,"KEURIG GREEN MOUNTAIN","2019-10-16","Tom Gottberg","Jeff Tejeda",42300,35.5,45.75,35.5,"B","012SBS","26#MEDIUM","42#LINER","ANY",1,"","","X","x","Shanae Codling","2018-10-24","N/A","",0,"2019-10-16","2019-10-16"</v>
      </c>
      <c r="AC1352" t="s">
        <v>333</v>
      </c>
      <c r="AD1352" t="s">
        <v>332</v>
      </c>
      <c r="AE1352" t="str">
        <f t="shared" si="43"/>
        <v>INSERT INTO dash.Jobs VALUES (1428,14404,"KEURIG GREEN MOUNTAIN","2019-10-16","Tom Gottberg","Jeff Tejeda",42300,35.5,45.75,35.5,"B","012SBS","26#MEDIUM","42#LINER","ANY",1,"","","X","x","Shanae Codling","2018-10-24","N/A","",0,"2019-10-16","2019-10-16");</v>
      </c>
    </row>
    <row r="1353" spans="1:31" x14ac:dyDescent="0.2">
      <c r="A1353">
        <v>1429</v>
      </c>
      <c r="B1353" s="8">
        <v>14405</v>
      </c>
      <c r="C1353" s="8" t="s">
        <v>54</v>
      </c>
      <c r="D1353" t="s">
        <v>28</v>
      </c>
      <c r="E1353" s="8" t="s">
        <v>358</v>
      </c>
      <c r="F1353" s="8" t="s">
        <v>363</v>
      </c>
      <c r="G1353" s="8">
        <v>72000</v>
      </c>
      <c r="H1353" s="8">
        <v>34</v>
      </c>
      <c r="I1353" s="8">
        <v>47</v>
      </c>
      <c r="J1353" s="8">
        <v>34</v>
      </c>
      <c r="K1353" s="8" t="s">
        <v>41</v>
      </c>
      <c r="L1353" s="8" t="s">
        <v>60</v>
      </c>
      <c r="M1353" s="8" t="s">
        <v>34</v>
      </c>
      <c r="N1353" s="8" t="s">
        <v>35</v>
      </c>
      <c r="O1353" s="8" t="s">
        <v>36</v>
      </c>
      <c r="P1353" s="8">
        <v>1</v>
      </c>
      <c r="Q1353" s="8" t="s">
        <v>37</v>
      </c>
      <c r="R1353" s="8" t="s">
        <v>37</v>
      </c>
      <c r="S1353" s="8" t="s">
        <v>38</v>
      </c>
      <c r="T1353" s="8" t="s">
        <v>94</v>
      </c>
      <c r="U1353" s="8" t="s">
        <v>371</v>
      </c>
      <c r="V1353" s="8" t="s">
        <v>216</v>
      </c>
      <c r="W1353" s="8" t="s">
        <v>148</v>
      </c>
      <c r="X1353" s="8" t="s">
        <v>37</v>
      </c>
      <c r="Y1353" s="8">
        <v>0</v>
      </c>
      <c r="Z1353" t="s">
        <v>28</v>
      </c>
      <c r="AA1353" t="s">
        <v>28</v>
      </c>
      <c r="AB1353" t="str">
        <f t="shared" si="42"/>
        <v>1429,14405,"KELLOGG'S","2019-10-16","Ryan Hodgin","Nancy Anthony",72000,34,47,34,"B","012SBS","23#MEDIUM","35#LINER","ANY",1,"","","X","x","Shanae Codling","2018-10-2","SC","",0,"2019-10-16","2019-10-16"</v>
      </c>
      <c r="AC1353" t="s">
        <v>333</v>
      </c>
      <c r="AD1353" t="s">
        <v>332</v>
      </c>
      <c r="AE1353" t="str">
        <f t="shared" si="43"/>
        <v>INSERT INTO dash.Jobs VALUES (1429,14405,"KELLOGG'S","2019-10-16","Ryan Hodgin","Nancy Anthony",72000,34,47,34,"B","012SBS","23#MEDIUM","35#LINER","ANY",1,"","","X","x","Shanae Codling","2018-10-2","SC","",0,"2019-10-16","2019-10-16");</v>
      </c>
    </row>
    <row r="1354" spans="1:31" x14ac:dyDescent="0.2">
      <c r="A1354">
        <v>1430</v>
      </c>
      <c r="B1354" s="8">
        <v>14406</v>
      </c>
      <c r="C1354" s="8" t="s">
        <v>59</v>
      </c>
      <c r="D1354" t="s">
        <v>28</v>
      </c>
      <c r="E1354" s="8" t="s">
        <v>367</v>
      </c>
      <c r="F1354" s="8" t="s">
        <v>360</v>
      </c>
      <c r="G1354" s="8">
        <v>31200</v>
      </c>
      <c r="H1354" s="8">
        <v>35.5</v>
      </c>
      <c r="I1354" s="8">
        <v>45.75</v>
      </c>
      <c r="J1354" s="8">
        <v>35.5</v>
      </c>
      <c r="K1354" s="8" t="s">
        <v>41</v>
      </c>
      <c r="L1354" s="8" t="s">
        <v>60</v>
      </c>
      <c r="M1354" s="8" t="s">
        <v>53</v>
      </c>
      <c r="N1354" s="8" t="s">
        <v>48</v>
      </c>
      <c r="O1354" s="8" t="s">
        <v>36</v>
      </c>
      <c r="P1354" s="8">
        <v>1</v>
      </c>
      <c r="Q1354" s="8" t="s">
        <v>37</v>
      </c>
      <c r="R1354" s="8" t="s">
        <v>37</v>
      </c>
      <c r="S1354" s="8" t="s">
        <v>94</v>
      </c>
      <c r="T1354" s="8" t="s">
        <v>94</v>
      </c>
      <c r="U1354" s="8" t="s">
        <v>364</v>
      </c>
      <c r="V1354" s="8" t="s">
        <v>239</v>
      </c>
      <c r="W1354" s="8" t="s">
        <v>76</v>
      </c>
      <c r="X1354" s="8" t="s">
        <v>37</v>
      </c>
      <c r="Y1354" s="8">
        <v>0</v>
      </c>
      <c r="Z1354" t="s">
        <v>28</v>
      </c>
      <c r="AA1354" t="s">
        <v>28</v>
      </c>
      <c r="AB1354" t="str">
        <f t="shared" si="42"/>
        <v>1430,14406,"KEURIG GREEN MOUNTAIN","2019-10-16","Tom Gottberg","Jeff Tejeda",31200,35.5,45.75,35.5,"B","012SBS","26#MEDIUM","42#LINER","ANY",1,"","","x","x","Matt Seidler","2019-4-4","MS","",0,"2019-10-16","2019-10-16"</v>
      </c>
      <c r="AC1354" t="s">
        <v>333</v>
      </c>
      <c r="AD1354" t="s">
        <v>332</v>
      </c>
      <c r="AE1354" t="str">
        <f t="shared" si="43"/>
        <v>INSERT INTO dash.Jobs VALUES (1430,14406,"KEURIG GREEN MOUNTAIN","2019-10-16","Tom Gottberg","Jeff Tejeda",31200,35.5,45.75,35.5,"B","012SBS","26#MEDIUM","42#LINER","ANY",1,"","","x","x","Matt Seidler","2019-4-4","MS","",0,"2019-10-16","2019-10-16");</v>
      </c>
    </row>
    <row r="1355" spans="1:31" x14ac:dyDescent="0.2">
      <c r="A1355">
        <v>1431</v>
      </c>
      <c r="B1355" s="8">
        <v>14407</v>
      </c>
      <c r="C1355" s="8" t="s">
        <v>54</v>
      </c>
      <c r="D1355" t="s">
        <v>28</v>
      </c>
      <c r="E1355" s="8" t="s">
        <v>358</v>
      </c>
      <c r="F1355" s="8" t="s">
        <v>363</v>
      </c>
      <c r="G1355" s="8">
        <v>49999.999999999993</v>
      </c>
      <c r="H1355" s="8">
        <v>59.5</v>
      </c>
      <c r="I1355" s="8">
        <v>33.75</v>
      </c>
      <c r="J1355" s="8">
        <v>59.5</v>
      </c>
      <c r="K1355" s="8" t="s">
        <v>32</v>
      </c>
      <c r="L1355" s="8" t="s">
        <v>33</v>
      </c>
      <c r="M1355" s="8" t="s">
        <v>34</v>
      </c>
      <c r="N1355" s="8" t="s">
        <v>56</v>
      </c>
      <c r="O1355" s="8" t="s">
        <v>36</v>
      </c>
      <c r="P1355" s="8">
        <v>1</v>
      </c>
      <c r="Q1355" s="8" t="s">
        <v>37</v>
      </c>
      <c r="R1355" s="8" t="s">
        <v>37</v>
      </c>
      <c r="S1355" s="8" t="s">
        <v>38</v>
      </c>
      <c r="T1355" s="8" t="s">
        <v>38</v>
      </c>
      <c r="U1355" s="8" t="s">
        <v>371</v>
      </c>
      <c r="V1355" s="8" t="s">
        <v>212</v>
      </c>
      <c r="W1355" s="8" t="s">
        <v>338</v>
      </c>
      <c r="X1355" s="8" t="s">
        <v>37</v>
      </c>
      <c r="Y1355" s="8">
        <v>0</v>
      </c>
      <c r="Z1355" t="s">
        <v>28</v>
      </c>
      <c r="AA1355" t="s">
        <v>28</v>
      </c>
      <c r="AB1355" t="str">
        <f t="shared" si="42"/>
        <v>1431,14407,"KELLOGG'S","2019-10-16","Ryan Hodgin","Nancy Anthony",50000,59.5,33.75,59.5,"E","010SBS","23#MEDIUM","26#LINER","ANY",1,"","","X","X","Shanae Codling","2018-5-23","JS","",0,"2019-10-16","2019-10-16"</v>
      </c>
      <c r="AC1355" t="s">
        <v>333</v>
      </c>
      <c r="AD1355" t="s">
        <v>332</v>
      </c>
      <c r="AE1355" t="str">
        <f t="shared" si="43"/>
        <v>INSERT INTO dash.Jobs VALUES (1431,14407,"KELLOGG'S","2019-10-16","Ryan Hodgin","Nancy Anthony",50000,59.5,33.75,59.5,"E","010SBS","23#MEDIUM","26#LINER","ANY",1,"","","X","X","Shanae Codling","2018-5-23","JS","",0,"2019-10-16","2019-10-16");</v>
      </c>
    </row>
    <row r="1356" spans="1:31" x14ac:dyDescent="0.2">
      <c r="A1356">
        <v>1432</v>
      </c>
      <c r="B1356" s="8">
        <v>14408</v>
      </c>
      <c r="C1356" s="8" t="s">
        <v>72</v>
      </c>
      <c r="D1356" t="s">
        <v>28</v>
      </c>
      <c r="E1356" s="8" t="s">
        <v>358</v>
      </c>
      <c r="F1356" s="8" t="s">
        <v>359</v>
      </c>
      <c r="G1356" s="8">
        <v>4000</v>
      </c>
      <c r="H1356" s="8">
        <v>48</v>
      </c>
      <c r="I1356" s="8">
        <v>34</v>
      </c>
      <c r="J1356" s="8">
        <v>46.5</v>
      </c>
      <c r="K1356" s="8" t="s">
        <v>41</v>
      </c>
      <c r="L1356" s="8" t="s">
        <v>33</v>
      </c>
      <c r="M1356" s="8" t="s">
        <v>34</v>
      </c>
      <c r="N1356" s="8" t="s">
        <v>35</v>
      </c>
      <c r="O1356" s="8" t="s">
        <v>36</v>
      </c>
      <c r="P1356" s="8">
        <v>1</v>
      </c>
      <c r="Q1356" s="8" t="s">
        <v>37</v>
      </c>
      <c r="R1356" s="8" t="s">
        <v>37</v>
      </c>
      <c r="S1356" s="8" t="s">
        <v>38</v>
      </c>
      <c r="T1356" s="8" t="s">
        <v>38</v>
      </c>
      <c r="U1356" s="8" t="s">
        <v>371</v>
      </c>
      <c r="V1356" s="8" t="s">
        <v>228</v>
      </c>
      <c r="W1356" s="8" t="s">
        <v>338</v>
      </c>
      <c r="X1356" s="8" t="s">
        <v>37</v>
      </c>
      <c r="Y1356" s="8">
        <v>0</v>
      </c>
      <c r="Z1356" t="s">
        <v>28</v>
      </c>
      <c r="AA1356" t="s">
        <v>28</v>
      </c>
      <c r="AB1356" t="str">
        <f t="shared" si="42"/>
        <v>1432,14408,"WORTHINGTON","2019-10-16","Ryan Hodgin","Daisy Santana",4000,48,34,46.5,"B","010SBS","23#MEDIUM","35#LINER","ANY",1,"","","X","X","Shanae Codling","2018-4-28","JS","",0,"2019-10-16","2019-10-16"</v>
      </c>
      <c r="AC1356" t="s">
        <v>333</v>
      </c>
      <c r="AD1356" t="s">
        <v>332</v>
      </c>
      <c r="AE1356" t="str">
        <f t="shared" si="43"/>
        <v>INSERT INTO dash.Jobs VALUES (1432,14408,"WORTHINGTON","2019-10-16","Ryan Hodgin","Daisy Santana",4000,48,34,46.5,"B","010SBS","23#MEDIUM","35#LINER","ANY",1,"","","X","X","Shanae Codling","2018-4-28","JS","",0,"2019-10-16","2019-10-16");</v>
      </c>
    </row>
    <row r="1357" spans="1:31" x14ac:dyDescent="0.2">
      <c r="A1357">
        <v>1433</v>
      </c>
      <c r="B1357" s="8">
        <v>14409</v>
      </c>
      <c r="C1357" s="8" t="s">
        <v>150</v>
      </c>
      <c r="D1357" t="s">
        <v>28</v>
      </c>
      <c r="E1357" s="8" t="s">
        <v>358</v>
      </c>
      <c r="F1357" s="8" t="s">
        <v>362</v>
      </c>
      <c r="G1357" s="8">
        <v>2900</v>
      </c>
      <c r="H1357" s="8">
        <v>38.5</v>
      </c>
      <c r="I1357" s="8">
        <v>60.5</v>
      </c>
      <c r="J1357" s="8">
        <v>38.5</v>
      </c>
      <c r="K1357" s="8" t="s">
        <v>32</v>
      </c>
      <c r="L1357" s="8" t="s">
        <v>33</v>
      </c>
      <c r="M1357" s="8" t="s">
        <v>34</v>
      </c>
      <c r="N1357" s="8" t="s">
        <v>35</v>
      </c>
      <c r="O1357" s="8" t="s">
        <v>36</v>
      </c>
      <c r="P1357" s="8">
        <v>1</v>
      </c>
      <c r="Q1357" s="8" t="s">
        <v>37</v>
      </c>
      <c r="R1357" s="8" t="s">
        <v>37</v>
      </c>
      <c r="S1357" s="8" t="s">
        <v>38</v>
      </c>
      <c r="T1357" s="8" t="s">
        <v>94</v>
      </c>
      <c r="U1357" s="8" t="s">
        <v>371</v>
      </c>
      <c r="V1357" s="8" t="s">
        <v>228</v>
      </c>
      <c r="W1357" s="8" t="s">
        <v>338</v>
      </c>
      <c r="X1357" s="8" t="s">
        <v>37</v>
      </c>
      <c r="Y1357" s="8">
        <v>0</v>
      </c>
      <c r="Z1357" t="s">
        <v>28</v>
      </c>
      <c r="AA1357" t="s">
        <v>28</v>
      </c>
      <c r="AB1357" t="str">
        <f t="shared" si="42"/>
        <v>1433,14409,"PACIFIC SOUTHWEST CONTAINER","2019-10-16","Ryan Hodgin","Fran Hice",2900,38.5,60.5,38.5,"E","010SBS","23#MEDIUM","35#LINER","ANY",1,"","","X","x","Shanae Codling","2018-4-28","JS","",0,"2019-10-16","2019-10-16"</v>
      </c>
      <c r="AC1357" t="s">
        <v>333</v>
      </c>
      <c r="AD1357" t="s">
        <v>332</v>
      </c>
      <c r="AE1357" t="str">
        <f t="shared" si="43"/>
        <v>INSERT INTO dash.Jobs VALUES (1433,14409,"PACIFIC SOUTHWEST CONTAINER","2019-10-16","Ryan Hodgin","Fran Hice",2900,38.5,60.5,38.5,"E","010SBS","23#MEDIUM","35#LINER","ANY",1,"","","X","x","Shanae Codling","2018-4-28","JS","",0,"2019-10-16","2019-10-16");</v>
      </c>
    </row>
    <row r="1358" spans="1:31" x14ac:dyDescent="0.2">
      <c r="A1358">
        <v>1434</v>
      </c>
      <c r="B1358" s="8">
        <v>14410</v>
      </c>
      <c r="C1358" s="8" t="s">
        <v>150</v>
      </c>
      <c r="D1358" t="s">
        <v>28</v>
      </c>
      <c r="E1358" s="8" t="s">
        <v>358</v>
      </c>
      <c r="F1358" s="8" t="s">
        <v>362</v>
      </c>
      <c r="G1358" s="8">
        <v>10000</v>
      </c>
      <c r="H1358" s="8">
        <v>52</v>
      </c>
      <c r="I1358" s="8">
        <v>34</v>
      </c>
      <c r="J1358" s="8">
        <v>51</v>
      </c>
      <c r="K1358" s="8" t="s">
        <v>32</v>
      </c>
      <c r="L1358" s="8" t="s">
        <v>33</v>
      </c>
      <c r="M1358" s="8" t="s">
        <v>34</v>
      </c>
      <c r="N1358" s="8" t="s">
        <v>35</v>
      </c>
      <c r="O1358" s="8" t="s">
        <v>36</v>
      </c>
      <c r="P1358" s="8">
        <v>1</v>
      </c>
      <c r="Q1358" s="8" t="s">
        <v>37</v>
      </c>
      <c r="R1358" s="8" t="s">
        <v>37</v>
      </c>
      <c r="S1358" s="8" t="s">
        <v>38</v>
      </c>
      <c r="T1358" s="8" t="s">
        <v>38</v>
      </c>
      <c r="U1358" s="8" t="s">
        <v>371</v>
      </c>
      <c r="V1358" s="8" t="s">
        <v>228</v>
      </c>
      <c r="W1358" s="8" t="s">
        <v>338</v>
      </c>
      <c r="X1358" s="8" t="s">
        <v>37</v>
      </c>
      <c r="Y1358" s="8">
        <v>0</v>
      </c>
      <c r="Z1358" t="s">
        <v>28</v>
      </c>
      <c r="AA1358" t="s">
        <v>28</v>
      </c>
      <c r="AB1358" t="str">
        <f t="shared" si="42"/>
        <v>1434,14410,"PACIFIC SOUTHWEST CONTAINER","2019-10-16","Ryan Hodgin","Fran Hice",10000,52,34,51,"E","010SBS","23#MEDIUM","35#LINER","ANY",1,"","","X","X","Shanae Codling","2018-4-28","JS","",0,"2019-10-16","2019-10-16"</v>
      </c>
      <c r="AC1358" t="s">
        <v>333</v>
      </c>
      <c r="AD1358" t="s">
        <v>332</v>
      </c>
      <c r="AE1358" t="str">
        <f t="shared" si="43"/>
        <v>INSERT INTO dash.Jobs VALUES (1434,14410,"PACIFIC SOUTHWEST CONTAINER","2019-10-16","Ryan Hodgin","Fran Hice",10000,52,34,51,"E","010SBS","23#MEDIUM","35#LINER","ANY",1,"","","X","X","Shanae Codling","2018-4-28","JS","",0,"2019-10-16","2019-10-16");</v>
      </c>
    </row>
    <row r="1359" spans="1:31" x14ac:dyDescent="0.2">
      <c r="A1359">
        <v>1435</v>
      </c>
      <c r="B1359" s="8">
        <v>14411</v>
      </c>
      <c r="C1359" s="8" t="s">
        <v>68</v>
      </c>
      <c r="D1359" t="s">
        <v>28</v>
      </c>
      <c r="E1359" s="8" t="s">
        <v>358</v>
      </c>
      <c r="F1359" s="8" t="s">
        <v>360</v>
      </c>
      <c r="G1359" s="8">
        <v>150000</v>
      </c>
      <c r="H1359" s="8">
        <v>43.5</v>
      </c>
      <c r="I1359" s="8">
        <v>53.5</v>
      </c>
      <c r="J1359" s="8">
        <v>43.5</v>
      </c>
      <c r="K1359" s="8" t="s">
        <v>32</v>
      </c>
      <c r="L1359" s="8" t="s">
        <v>33</v>
      </c>
      <c r="M1359" s="8" t="s">
        <v>34</v>
      </c>
      <c r="N1359" s="8" t="s">
        <v>35</v>
      </c>
      <c r="O1359" s="8" t="s">
        <v>36</v>
      </c>
      <c r="P1359" s="8">
        <v>1</v>
      </c>
      <c r="Q1359" s="8" t="s">
        <v>37</v>
      </c>
      <c r="R1359" s="8" t="s">
        <v>37</v>
      </c>
      <c r="S1359" s="8" t="s">
        <v>38</v>
      </c>
      <c r="T1359" s="8" t="s">
        <v>38</v>
      </c>
      <c r="U1359" s="8" t="s">
        <v>371</v>
      </c>
      <c r="V1359" s="8" t="s">
        <v>227</v>
      </c>
      <c r="W1359" s="8" t="s">
        <v>76</v>
      </c>
      <c r="X1359" s="8" t="s">
        <v>37</v>
      </c>
      <c r="Y1359" s="8">
        <v>0</v>
      </c>
      <c r="Z1359" t="s">
        <v>28</v>
      </c>
      <c r="AA1359" t="s">
        <v>28</v>
      </c>
      <c r="AB1359" t="str">
        <f t="shared" si="42"/>
        <v>1435,14411,"FRITO-LAY","2019-10-16","Ryan Hodgin","Jeff Tejeda",150000,43.5,53.5,43.5,"E","010SBS","23#MEDIUM","35#LINER","ANY",1,"","","X","X","Shanae Codling","2018-9-21","MS","",0,"2019-10-16","2019-10-16"</v>
      </c>
      <c r="AC1359" t="s">
        <v>333</v>
      </c>
      <c r="AD1359" t="s">
        <v>332</v>
      </c>
      <c r="AE1359" t="str">
        <f t="shared" si="43"/>
        <v>INSERT INTO dash.Jobs VALUES (1435,14411,"FRITO-LAY","2019-10-16","Ryan Hodgin","Jeff Tejeda",150000,43.5,53.5,43.5,"E","010SBS","23#MEDIUM","35#LINER","ANY",1,"","","X","X","Shanae Codling","2018-9-21","MS","",0,"2019-10-16","2019-10-16");</v>
      </c>
    </row>
    <row r="1360" spans="1:31" x14ac:dyDescent="0.2">
      <c r="A1360">
        <v>1436</v>
      </c>
      <c r="B1360" s="8">
        <v>14412</v>
      </c>
      <c r="C1360" s="8" t="s">
        <v>68</v>
      </c>
      <c r="D1360" t="s">
        <v>28</v>
      </c>
      <c r="E1360" s="8" t="s">
        <v>358</v>
      </c>
      <c r="F1360" s="8" t="s">
        <v>360</v>
      </c>
      <c r="G1360" s="8">
        <v>45000</v>
      </c>
      <c r="H1360" s="8">
        <v>40</v>
      </c>
      <c r="I1360" s="8">
        <v>46</v>
      </c>
      <c r="J1360" s="8">
        <v>39.5</v>
      </c>
      <c r="K1360" s="8" t="s">
        <v>32</v>
      </c>
      <c r="L1360" s="8" t="s">
        <v>33</v>
      </c>
      <c r="M1360" s="8" t="s">
        <v>34</v>
      </c>
      <c r="N1360" s="8" t="s">
        <v>35</v>
      </c>
      <c r="O1360" s="8" t="s">
        <v>36</v>
      </c>
      <c r="P1360" s="8">
        <v>1</v>
      </c>
      <c r="Q1360" s="8" t="s">
        <v>37</v>
      </c>
      <c r="R1360" s="8" t="s">
        <v>37</v>
      </c>
      <c r="S1360" s="8" t="s">
        <v>38</v>
      </c>
      <c r="T1360" s="8" t="s">
        <v>38</v>
      </c>
      <c r="U1360" s="8" t="s">
        <v>371</v>
      </c>
      <c r="V1360" s="8" t="s">
        <v>218</v>
      </c>
      <c r="W1360" s="8" t="s">
        <v>148</v>
      </c>
      <c r="X1360" s="8" t="s">
        <v>37</v>
      </c>
      <c r="Y1360" s="8">
        <v>0</v>
      </c>
      <c r="Z1360" t="s">
        <v>28</v>
      </c>
      <c r="AA1360" t="s">
        <v>28</v>
      </c>
      <c r="AB1360" t="str">
        <f t="shared" si="42"/>
        <v>1436,14412,"FRITO-LAY","2019-10-16","Ryan Hodgin","Jeff Tejeda",45000,40,46,39.5,"E","010SBS","23#MEDIUM","35#LINER","ANY",1,"","","X","X","Shanae Codling","2018-8-14","SC","",0,"2019-10-16","2019-10-16"</v>
      </c>
      <c r="AC1360" t="s">
        <v>333</v>
      </c>
      <c r="AD1360" t="s">
        <v>332</v>
      </c>
      <c r="AE1360" t="str">
        <f t="shared" si="43"/>
        <v>INSERT INTO dash.Jobs VALUES (1436,14412,"FRITO-LAY","2019-10-16","Ryan Hodgin","Jeff Tejeda",45000,40,46,39.5,"E","010SBS","23#MEDIUM","35#LINER","ANY",1,"","","X","X","Shanae Codling","2018-8-14","SC","",0,"2019-10-16","2019-10-16");</v>
      </c>
    </row>
    <row r="1361" spans="1:31" x14ac:dyDescent="0.2">
      <c r="A1361">
        <v>1437</v>
      </c>
      <c r="B1361" s="8">
        <v>14413</v>
      </c>
      <c r="C1361" s="8" t="s">
        <v>161</v>
      </c>
      <c r="D1361" t="s">
        <v>28</v>
      </c>
      <c r="E1361" s="8" t="s">
        <v>358</v>
      </c>
      <c r="F1361" s="8" t="s">
        <v>360</v>
      </c>
      <c r="G1361" s="8">
        <v>4900</v>
      </c>
      <c r="H1361" s="8">
        <v>59.5</v>
      </c>
      <c r="I1361" s="8">
        <v>30</v>
      </c>
      <c r="J1361" s="8">
        <v>59</v>
      </c>
      <c r="K1361" s="8" t="s">
        <v>32</v>
      </c>
      <c r="L1361" s="8" t="s">
        <v>33</v>
      </c>
      <c r="M1361" s="8" t="s">
        <v>34</v>
      </c>
      <c r="N1361" s="8" t="s">
        <v>35</v>
      </c>
      <c r="O1361" s="8" t="s">
        <v>36</v>
      </c>
      <c r="P1361" s="8">
        <v>1</v>
      </c>
      <c r="Q1361" s="8" t="s">
        <v>37</v>
      </c>
      <c r="R1361" s="8" t="s">
        <v>37</v>
      </c>
      <c r="S1361" s="8" t="s">
        <v>38</v>
      </c>
      <c r="T1361" s="8" t="s">
        <v>38</v>
      </c>
      <c r="U1361" s="8" t="s">
        <v>371</v>
      </c>
      <c r="V1361" s="8" t="s">
        <v>209</v>
      </c>
      <c r="W1361" s="8" t="s">
        <v>338</v>
      </c>
      <c r="X1361" s="8" t="s">
        <v>37</v>
      </c>
      <c r="Y1361" s="8">
        <v>0</v>
      </c>
      <c r="Z1361" t="s">
        <v>28</v>
      </c>
      <c r="AA1361" t="s">
        <v>28</v>
      </c>
      <c r="AB1361" t="str">
        <f t="shared" si="42"/>
        <v>1437,14413,"WYLDE ONE","2019-10-16","Ryan Hodgin","Jeff Tejeda",4900,59.5,30,59,"E","010SBS","23#MEDIUM","35#LINER","ANY",1,"","","X","X","Shanae Codling","2018-3-12","JS","",0,"2019-10-16","2019-10-16"</v>
      </c>
      <c r="AC1361" t="s">
        <v>333</v>
      </c>
      <c r="AD1361" t="s">
        <v>332</v>
      </c>
      <c r="AE1361" t="str">
        <f t="shared" si="43"/>
        <v>INSERT INTO dash.Jobs VALUES (1437,14413,"WYLDE ONE","2019-10-16","Ryan Hodgin","Jeff Tejeda",4900,59.5,30,59,"E","010SBS","23#MEDIUM","35#LINER","ANY",1,"","","X","X","Shanae Codling","2018-3-12","JS","",0,"2019-10-16","2019-10-16");</v>
      </c>
    </row>
    <row r="1362" spans="1:31" x14ac:dyDescent="0.2">
      <c r="A1362">
        <v>1438</v>
      </c>
      <c r="B1362" s="8">
        <v>14414</v>
      </c>
      <c r="C1362" s="8" t="s">
        <v>65</v>
      </c>
      <c r="D1362" t="s">
        <v>28</v>
      </c>
      <c r="E1362" s="8" t="s">
        <v>358</v>
      </c>
      <c r="F1362" s="8" t="s">
        <v>363</v>
      </c>
      <c r="G1362" s="8">
        <v>44000</v>
      </c>
      <c r="H1362" s="8">
        <v>52</v>
      </c>
      <c r="I1362" s="8">
        <v>39</v>
      </c>
      <c r="J1362" s="8">
        <v>52</v>
      </c>
      <c r="K1362" s="8" t="s">
        <v>32</v>
      </c>
      <c r="L1362" s="8" t="s">
        <v>33</v>
      </c>
      <c r="M1362" s="8" t="s">
        <v>34</v>
      </c>
      <c r="N1362" s="8" t="s">
        <v>35</v>
      </c>
      <c r="O1362" s="8" t="s">
        <v>36</v>
      </c>
      <c r="P1362" s="8">
        <v>1</v>
      </c>
      <c r="Q1362" s="8" t="s">
        <v>37</v>
      </c>
      <c r="R1362" s="8" t="s">
        <v>37</v>
      </c>
      <c r="S1362" s="8" t="s">
        <v>38</v>
      </c>
      <c r="T1362" s="8" t="s">
        <v>38</v>
      </c>
      <c r="U1362" s="8" t="s">
        <v>371</v>
      </c>
      <c r="V1362" s="8" t="s">
        <v>229</v>
      </c>
      <c r="W1362" s="8" t="s">
        <v>338</v>
      </c>
      <c r="X1362" s="8" t="s">
        <v>37</v>
      </c>
      <c r="Y1362" s="8">
        <v>0</v>
      </c>
      <c r="Z1362" t="s">
        <v>28</v>
      </c>
      <c r="AA1362" t="s">
        <v>28</v>
      </c>
      <c r="AB1362" t="str">
        <f t="shared" si="42"/>
        <v>1438,14414,"FEDERAL MOGUL","2019-10-16","Ryan Hodgin","Nancy Anthony",44000,52,39,52,"E","010SBS","23#MEDIUM","35#LINER","ANY",1,"","","X","X","Shanae Codling","2018-7-23","JS","",0,"2019-10-16","2019-10-16"</v>
      </c>
      <c r="AC1362" t="s">
        <v>333</v>
      </c>
      <c r="AD1362" t="s">
        <v>332</v>
      </c>
      <c r="AE1362" t="str">
        <f t="shared" si="43"/>
        <v>INSERT INTO dash.Jobs VALUES (1438,14414,"FEDERAL MOGUL","2019-10-16","Ryan Hodgin","Nancy Anthony",44000,52,39,52,"E","010SBS","23#MEDIUM","35#LINER","ANY",1,"","","X","X","Shanae Codling","2018-7-23","JS","",0,"2019-10-16","2019-10-16");</v>
      </c>
    </row>
    <row r="1363" spans="1:31" x14ac:dyDescent="0.2">
      <c r="A1363">
        <v>1439</v>
      </c>
      <c r="B1363" s="8">
        <v>14415</v>
      </c>
      <c r="C1363" s="8" t="s">
        <v>57</v>
      </c>
      <c r="D1363" t="s">
        <v>28</v>
      </c>
      <c r="E1363" s="8" t="s">
        <v>358</v>
      </c>
      <c r="F1363" s="8" t="s">
        <v>362</v>
      </c>
      <c r="G1363" s="8">
        <v>12000</v>
      </c>
      <c r="H1363" s="8">
        <v>52</v>
      </c>
      <c r="I1363" s="8">
        <v>39</v>
      </c>
      <c r="J1363" s="8">
        <v>52</v>
      </c>
      <c r="K1363" s="8" t="s">
        <v>41</v>
      </c>
      <c r="L1363" s="8" t="s">
        <v>33</v>
      </c>
      <c r="M1363" s="8" t="s">
        <v>34</v>
      </c>
      <c r="N1363" s="8" t="s">
        <v>96</v>
      </c>
      <c r="O1363" s="8" t="s">
        <v>36</v>
      </c>
      <c r="P1363" s="8">
        <v>1</v>
      </c>
      <c r="Q1363" s="8" t="s">
        <v>37</v>
      </c>
      <c r="R1363" s="8" t="s">
        <v>37</v>
      </c>
      <c r="S1363" s="8" t="s">
        <v>38</v>
      </c>
      <c r="T1363" s="8" t="s">
        <v>38</v>
      </c>
      <c r="U1363" s="8" t="s">
        <v>371</v>
      </c>
      <c r="V1363" s="8" t="s">
        <v>218</v>
      </c>
      <c r="W1363" s="8" t="s">
        <v>148</v>
      </c>
      <c r="X1363" s="8" t="s">
        <v>37</v>
      </c>
      <c r="Y1363" s="8">
        <v>0</v>
      </c>
      <c r="Z1363" t="s">
        <v>28</v>
      </c>
      <c r="AA1363" t="s">
        <v>28</v>
      </c>
      <c r="AB1363" t="str">
        <f t="shared" si="42"/>
        <v>1439,14415,"ACTION PAK","2019-10-16","Ryan Hodgin","Fran Hice",12000,52,39,52,"B","010SBS","23#MEDIUM","31#LINER","ANY",1,"","","X","X","Shanae Codling","2018-8-14","SC","",0,"2019-10-16","2019-10-16"</v>
      </c>
      <c r="AC1363" t="s">
        <v>333</v>
      </c>
      <c r="AD1363" t="s">
        <v>332</v>
      </c>
      <c r="AE1363" t="str">
        <f t="shared" si="43"/>
        <v>INSERT INTO dash.Jobs VALUES (1439,14415,"ACTION PAK","2019-10-16","Ryan Hodgin","Fran Hice",12000,52,39,52,"B","010SBS","23#MEDIUM","31#LINER","ANY",1,"","","X","X","Shanae Codling","2018-8-14","SC","",0,"2019-10-16","2019-10-16");</v>
      </c>
    </row>
    <row r="1364" spans="1:31" x14ac:dyDescent="0.2">
      <c r="A1364">
        <v>1440</v>
      </c>
      <c r="B1364" s="8">
        <v>14416</v>
      </c>
      <c r="C1364" s="8" t="s">
        <v>54</v>
      </c>
      <c r="D1364" t="s">
        <v>28</v>
      </c>
      <c r="E1364" s="8" t="s">
        <v>358</v>
      </c>
      <c r="F1364" s="8" t="s">
        <v>363</v>
      </c>
      <c r="G1364" s="8">
        <v>16000</v>
      </c>
      <c r="H1364" s="8">
        <v>54.5</v>
      </c>
      <c r="I1364" s="8">
        <v>33.75</v>
      </c>
      <c r="J1364" s="8">
        <v>54</v>
      </c>
      <c r="K1364" s="8" t="s">
        <v>32</v>
      </c>
      <c r="L1364" s="8" t="s">
        <v>33</v>
      </c>
      <c r="M1364" s="8" t="s">
        <v>34</v>
      </c>
      <c r="N1364" s="8" t="s">
        <v>66</v>
      </c>
      <c r="O1364" s="8" t="s">
        <v>36</v>
      </c>
      <c r="P1364" s="8">
        <v>1</v>
      </c>
      <c r="Q1364" s="8" t="s">
        <v>37</v>
      </c>
      <c r="R1364" s="8" t="s">
        <v>37</v>
      </c>
      <c r="S1364" s="8" t="s">
        <v>38</v>
      </c>
      <c r="T1364" s="8" t="s">
        <v>38</v>
      </c>
      <c r="U1364" s="8" t="s">
        <v>371</v>
      </c>
      <c r="V1364" s="8" t="s">
        <v>212</v>
      </c>
      <c r="W1364" s="8" t="s">
        <v>338</v>
      </c>
      <c r="X1364" s="8" t="s">
        <v>37</v>
      </c>
      <c r="Y1364" s="8">
        <v>0</v>
      </c>
      <c r="Z1364" t="s">
        <v>28</v>
      </c>
      <c r="AA1364" t="s">
        <v>28</v>
      </c>
      <c r="AB1364" t="str">
        <f t="shared" si="42"/>
        <v>1440,14416,"KELLOGG'S","2019-10-16","Ryan Hodgin","Nancy Anthony",16000,54.5,33.75,54,"E","010SBS","23#MEDIUM","35#HCL LINER","ANY",1,"","","X","X","Shanae Codling","2018-5-23","JS","",0,"2019-10-16","2019-10-16"</v>
      </c>
      <c r="AC1364" t="s">
        <v>333</v>
      </c>
      <c r="AD1364" t="s">
        <v>332</v>
      </c>
      <c r="AE1364" t="str">
        <f t="shared" si="43"/>
        <v>INSERT INTO dash.Jobs VALUES (1440,14416,"KELLOGG'S","2019-10-16","Ryan Hodgin","Nancy Anthony",16000,54.5,33.75,54,"E","010SBS","23#MEDIUM","35#HCL LINER","ANY",1,"","","X","X","Shanae Codling","2018-5-23","JS","",0,"2019-10-16","2019-10-16");</v>
      </c>
    </row>
    <row r="1365" spans="1:31" x14ac:dyDescent="0.2">
      <c r="A1365">
        <v>1441</v>
      </c>
      <c r="B1365" s="8">
        <v>14417</v>
      </c>
      <c r="C1365" s="8" t="s">
        <v>54</v>
      </c>
      <c r="D1365" t="s">
        <v>28</v>
      </c>
      <c r="E1365" s="8" t="s">
        <v>358</v>
      </c>
      <c r="F1365" s="8" t="s">
        <v>363</v>
      </c>
      <c r="G1365" s="8">
        <v>30000</v>
      </c>
      <c r="H1365" s="8">
        <v>38.5</v>
      </c>
      <c r="I1365" s="8">
        <v>60</v>
      </c>
      <c r="J1365" s="8">
        <v>37.5</v>
      </c>
      <c r="K1365" s="8" t="s">
        <v>32</v>
      </c>
      <c r="L1365" s="8" t="s">
        <v>33</v>
      </c>
      <c r="M1365" s="8" t="s">
        <v>34</v>
      </c>
      <c r="N1365" s="8" t="s">
        <v>66</v>
      </c>
      <c r="O1365" s="8" t="s">
        <v>36</v>
      </c>
      <c r="P1365" s="8">
        <v>1</v>
      </c>
      <c r="Q1365" s="8" t="s">
        <v>37</v>
      </c>
      <c r="R1365" s="8" t="s">
        <v>37</v>
      </c>
      <c r="S1365" s="8" t="s">
        <v>38</v>
      </c>
      <c r="T1365" s="8" t="s">
        <v>38</v>
      </c>
      <c r="U1365" s="8" t="s">
        <v>371</v>
      </c>
      <c r="V1365" s="8" t="s">
        <v>218</v>
      </c>
      <c r="W1365" s="8" t="s">
        <v>148</v>
      </c>
      <c r="X1365" s="8" t="s">
        <v>37</v>
      </c>
      <c r="Y1365" s="8">
        <v>0</v>
      </c>
      <c r="Z1365" t="s">
        <v>28</v>
      </c>
      <c r="AA1365" t="s">
        <v>28</v>
      </c>
      <c r="AB1365" t="str">
        <f t="shared" si="42"/>
        <v>1441,14417,"KELLOGG'S","2019-10-16","Ryan Hodgin","Nancy Anthony",30000,38.5,60,37.5,"E","010SBS","23#MEDIUM","35#HCL LINER","ANY",1,"","","X","X","Shanae Codling","2018-8-14","SC","",0,"2019-10-16","2019-10-16"</v>
      </c>
      <c r="AC1365" t="s">
        <v>333</v>
      </c>
      <c r="AD1365" t="s">
        <v>332</v>
      </c>
      <c r="AE1365" t="str">
        <f t="shared" si="43"/>
        <v>INSERT INTO dash.Jobs VALUES (1441,14417,"KELLOGG'S","2019-10-16","Ryan Hodgin","Nancy Anthony",30000,38.5,60,37.5,"E","010SBS","23#MEDIUM","35#HCL LINER","ANY",1,"","","X","X","Shanae Codling","2018-8-14","SC","",0,"2019-10-16","2019-10-16");</v>
      </c>
    </row>
    <row r="1366" spans="1:31" x14ac:dyDescent="0.2">
      <c r="A1366">
        <v>1442</v>
      </c>
      <c r="B1366" s="8">
        <v>14418</v>
      </c>
      <c r="C1366" s="8" t="s">
        <v>54</v>
      </c>
      <c r="D1366" t="s">
        <v>28</v>
      </c>
      <c r="E1366" s="8" t="s">
        <v>358</v>
      </c>
      <c r="F1366" s="8" t="s">
        <v>363</v>
      </c>
      <c r="G1366" s="8">
        <v>210000</v>
      </c>
      <c r="H1366" s="8">
        <v>40</v>
      </c>
      <c r="I1366" s="8">
        <v>48.25</v>
      </c>
      <c r="J1366" s="8">
        <v>40</v>
      </c>
      <c r="K1366" s="8" t="s">
        <v>41</v>
      </c>
      <c r="L1366" s="8" t="s">
        <v>33</v>
      </c>
      <c r="M1366" s="8" t="s">
        <v>34</v>
      </c>
      <c r="N1366" s="8" t="s">
        <v>35</v>
      </c>
      <c r="O1366" s="8" t="s">
        <v>36</v>
      </c>
      <c r="P1366" s="8">
        <v>1</v>
      </c>
      <c r="Q1366" s="8" t="s">
        <v>37</v>
      </c>
      <c r="R1366" s="8" t="s">
        <v>37</v>
      </c>
      <c r="S1366" s="8" t="s">
        <v>38</v>
      </c>
      <c r="T1366" s="8" t="s">
        <v>38</v>
      </c>
      <c r="U1366" s="8" t="s">
        <v>371</v>
      </c>
      <c r="V1366" s="8" t="s">
        <v>218</v>
      </c>
      <c r="W1366" s="8" t="s">
        <v>148</v>
      </c>
      <c r="X1366" s="8" t="s">
        <v>37</v>
      </c>
      <c r="Y1366" s="8">
        <v>0</v>
      </c>
      <c r="Z1366" t="s">
        <v>28</v>
      </c>
      <c r="AA1366" t="s">
        <v>28</v>
      </c>
      <c r="AB1366" t="str">
        <f t="shared" si="42"/>
        <v>1442,14418,"KELLOGG'S","2019-10-16","Ryan Hodgin","Nancy Anthony",210000,40,48.25,40,"B","010SBS","23#MEDIUM","35#LINER","ANY",1,"","","X","X","Shanae Codling","2018-8-14","SC","",0,"2019-10-16","2019-10-16"</v>
      </c>
      <c r="AC1366" t="s">
        <v>333</v>
      </c>
      <c r="AD1366" t="s">
        <v>332</v>
      </c>
      <c r="AE1366" t="str">
        <f t="shared" si="43"/>
        <v>INSERT INTO dash.Jobs VALUES (1442,14418,"KELLOGG'S","2019-10-16","Ryan Hodgin","Nancy Anthony",210000,40,48.25,40,"B","010SBS","23#MEDIUM","35#LINER","ANY",1,"","","X","X","Shanae Codling","2018-8-14","SC","",0,"2019-10-16","2019-10-16");</v>
      </c>
    </row>
    <row r="1367" spans="1:31" x14ac:dyDescent="0.2">
      <c r="A1367">
        <v>1443</v>
      </c>
      <c r="B1367" s="8">
        <v>14419</v>
      </c>
      <c r="C1367" s="8" t="s">
        <v>61</v>
      </c>
      <c r="D1367" t="s">
        <v>28</v>
      </c>
      <c r="E1367" s="8" t="s">
        <v>358</v>
      </c>
      <c r="F1367" s="8" t="s">
        <v>362</v>
      </c>
      <c r="G1367" s="8">
        <v>135000</v>
      </c>
      <c r="H1367" s="8">
        <v>37.5</v>
      </c>
      <c r="I1367" s="8">
        <v>60.75</v>
      </c>
      <c r="J1367" s="8">
        <v>37.5</v>
      </c>
      <c r="K1367" s="8" t="s">
        <v>41</v>
      </c>
      <c r="L1367" s="8" t="s">
        <v>60</v>
      </c>
      <c r="M1367" s="8" t="s">
        <v>43</v>
      </c>
      <c r="N1367" s="8" t="s">
        <v>44</v>
      </c>
      <c r="O1367" s="8" t="s">
        <v>36</v>
      </c>
      <c r="P1367" s="8">
        <v>1</v>
      </c>
      <c r="Q1367" s="8" t="s">
        <v>37</v>
      </c>
      <c r="R1367" s="8" t="s">
        <v>37</v>
      </c>
      <c r="S1367" s="8" t="s">
        <v>38</v>
      </c>
      <c r="T1367" s="8" t="s">
        <v>38</v>
      </c>
      <c r="U1367" s="8" t="s">
        <v>371</v>
      </c>
      <c r="V1367" s="8" t="s">
        <v>218</v>
      </c>
      <c r="W1367" s="8" t="s">
        <v>63</v>
      </c>
      <c r="X1367" s="8" t="s">
        <v>37</v>
      </c>
      <c r="Y1367" s="8">
        <v>0</v>
      </c>
      <c r="Z1367" t="s">
        <v>28</v>
      </c>
      <c r="AA1367" t="s">
        <v>28</v>
      </c>
      <c r="AB1367" t="str">
        <f t="shared" si="42"/>
        <v>1443,14419,"CUSTOM BUILDING PROD.","2019-10-16","Ryan Hodgin","Fran Hice",135000,37.5,60.75,37.5,"B","012SBS","33#MEDIUM","50.5#LINER","ANY",1,"","","X","X","Shanae Codling","2018-8-14","N/A","",0,"2019-10-16","2019-10-16"</v>
      </c>
      <c r="AC1367" t="s">
        <v>333</v>
      </c>
      <c r="AD1367" t="s">
        <v>332</v>
      </c>
      <c r="AE1367" t="str">
        <f t="shared" si="43"/>
        <v>INSERT INTO dash.Jobs VALUES (1443,14419,"CUSTOM BUILDING PROD.","2019-10-16","Ryan Hodgin","Fran Hice",135000,37.5,60.75,37.5,"B","012SBS","33#MEDIUM","50.5#LINER","ANY",1,"","","X","X","Shanae Codling","2018-8-14","N/A","",0,"2019-10-16","2019-10-16");</v>
      </c>
    </row>
    <row r="1368" spans="1:31" x14ac:dyDescent="0.2">
      <c r="A1368">
        <v>1444</v>
      </c>
      <c r="B1368" s="8">
        <v>14420</v>
      </c>
      <c r="C1368" s="8" t="s">
        <v>29</v>
      </c>
      <c r="D1368" t="s">
        <v>28</v>
      </c>
      <c r="E1368" s="8" t="s">
        <v>358</v>
      </c>
      <c r="F1368" s="8" t="s">
        <v>366</v>
      </c>
      <c r="G1368" s="8">
        <v>60300</v>
      </c>
      <c r="H1368" s="8">
        <v>61.5</v>
      </c>
      <c r="I1368" s="8">
        <v>34.25</v>
      </c>
      <c r="J1368" s="8">
        <v>61</v>
      </c>
      <c r="K1368" s="8" t="s">
        <v>41</v>
      </c>
      <c r="L1368" s="8" t="s">
        <v>33</v>
      </c>
      <c r="M1368" s="8" t="s">
        <v>43</v>
      </c>
      <c r="N1368" s="8" t="s">
        <v>48</v>
      </c>
      <c r="O1368" s="8" t="s">
        <v>336</v>
      </c>
      <c r="P1368" s="8">
        <v>1</v>
      </c>
      <c r="Q1368" s="8" t="s">
        <v>37</v>
      </c>
      <c r="R1368" s="8" t="s">
        <v>37</v>
      </c>
      <c r="S1368" s="8" t="s">
        <v>38</v>
      </c>
      <c r="T1368" s="8" t="s">
        <v>38</v>
      </c>
      <c r="U1368" s="8" t="s">
        <v>371</v>
      </c>
      <c r="V1368" s="8" t="s">
        <v>214</v>
      </c>
      <c r="W1368" s="8" t="s">
        <v>338</v>
      </c>
      <c r="X1368" s="8" t="s">
        <v>37</v>
      </c>
      <c r="Y1368" s="8">
        <v>0</v>
      </c>
      <c r="Z1368" t="s">
        <v>28</v>
      </c>
      <c r="AA1368" t="s">
        <v>28</v>
      </c>
      <c r="AB1368" t="str">
        <f t="shared" si="42"/>
        <v>1444,14420,"WHITE WAVE","2019-10-16","Ryan Hodgin","Caroline Vega",60300,61.5,34.25,61,"B","010SBS","33#MEDIUM","42#LINER","KALLIMA",1,"","","X","X","Shanae Codling","2018-6-18","JS","",0,"2019-10-16","2019-10-16"</v>
      </c>
      <c r="AC1368" t="s">
        <v>333</v>
      </c>
      <c r="AD1368" t="s">
        <v>332</v>
      </c>
      <c r="AE1368" t="str">
        <f t="shared" si="43"/>
        <v>INSERT INTO dash.Jobs VALUES (1444,14420,"WHITE WAVE","2019-10-16","Ryan Hodgin","Caroline Vega",60300,61.5,34.25,61,"B","010SBS","33#MEDIUM","42#LINER","KALLIMA",1,"","","X","X","Shanae Codling","2018-6-18","JS","",0,"2019-10-16","2019-10-16");</v>
      </c>
    </row>
    <row r="1369" spans="1:31" x14ac:dyDescent="0.2">
      <c r="A1369">
        <v>1445</v>
      </c>
      <c r="B1369" s="8">
        <v>14421</v>
      </c>
      <c r="C1369" s="8" t="s">
        <v>29</v>
      </c>
      <c r="D1369" t="s">
        <v>28</v>
      </c>
      <c r="E1369" s="8" t="s">
        <v>358</v>
      </c>
      <c r="F1369" s="8" t="s">
        <v>366</v>
      </c>
      <c r="G1369" s="8">
        <v>9000</v>
      </c>
      <c r="H1369" s="8">
        <v>32</v>
      </c>
      <c r="I1369" s="8">
        <v>51.25</v>
      </c>
      <c r="J1369" s="8">
        <v>30.5</v>
      </c>
      <c r="K1369" s="8" t="s">
        <v>41</v>
      </c>
      <c r="L1369" s="8" t="s">
        <v>33</v>
      </c>
      <c r="M1369" s="8" t="s">
        <v>34</v>
      </c>
      <c r="N1369" s="8" t="s">
        <v>35</v>
      </c>
      <c r="O1369" s="8" t="s">
        <v>36</v>
      </c>
      <c r="P1369" s="8">
        <v>1</v>
      </c>
      <c r="Q1369" s="8" t="s">
        <v>37</v>
      </c>
      <c r="R1369" s="8" t="s">
        <v>37</v>
      </c>
      <c r="S1369" s="8" t="s">
        <v>38</v>
      </c>
      <c r="T1369" s="8" t="s">
        <v>38</v>
      </c>
      <c r="U1369" s="8" t="s">
        <v>371</v>
      </c>
      <c r="V1369" s="8" t="s">
        <v>209</v>
      </c>
      <c r="W1369" s="8" t="s">
        <v>148</v>
      </c>
      <c r="X1369" s="8" t="s">
        <v>37</v>
      </c>
      <c r="Y1369" s="8">
        <v>0</v>
      </c>
      <c r="Z1369" t="s">
        <v>28</v>
      </c>
      <c r="AA1369" t="s">
        <v>28</v>
      </c>
      <c r="AB1369" t="str">
        <f t="shared" si="42"/>
        <v>1445,14421,"WHITE WAVE","2019-10-16","Ryan Hodgin","Caroline Vega",9000,32,51.25,30.5,"B","010SBS","23#MEDIUM","35#LINER","ANY",1,"","","X","X","Shanae Codling","2018-3-12","SC","",0,"2019-10-16","2019-10-16"</v>
      </c>
      <c r="AC1369" t="s">
        <v>333</v>
      </c>
      <c r="AD1369" t="s">
        <v>332</v>
      </c>
      <c r="AE1369" t="str">
        <f t="shared" si="43"/>
        <v>INSERT INTO dash.Jobs VALUES (1445,14421,"WHITE WAVE","2019-10-16","Ryan Hodgin","Caroline Vega",9000,32,51.25,30.5,"B","010SBS","23#MEDIUM","35#LINER","ANY",1,"","","X","X","Shanae Codling","2018-3-12","SC","",0,"2019-10-16","2019-10-16");</v>
      </c>
    </row>
    <row r="1370" spans="1:31" x14ac:dyDescent="0.2">
      <c r="A1370">
        <v>1446</v>
      </c>
      <c r="B1370" s="8">
        <v>14422</v>
      </c>
      <c r="C1370" s="8" t="s">
        <v>147</v>
      </c>
      <c r="D1370" t="s">
        <v>28</v>
      </c>
      <c r="E1370" s="8" t="s">
        <v>358</v>
      </c>
      <c r="F1370" s="8" t="s">
        <v>368</v>
      </c>
      <c r="G1370" s="8">
        <v>21000</v>
      </c>
      <c r="H1370" s="8">
        <v>38.5</v>
      </c>
      <c r="I1370" s="8">
        <v>44.5</v>
      </c>
      <c r="J1370" s="8">
        <v>37.5</v>
      </c>
      <c r="K1370" s="8" t="s">
        <v>41</v>
      </c>
      <c r="L1370" s="8" t="s">
        <v>33</v>
      </c>
      <c r="M1370" s="8" t="s">
        <v>34</v>
      </c>
      <c r="N1370" s="8" t="s">
        <v>79</v>
      </c>
      <c r="O1370" s="8" t="s">
        <v>36</v>
      </c>
      <c r="P1370" s="8">
        <v>1</v>
      </c>
      <c r="Q1370" s="8" t="s">
        <v>37</v>
      </c>
      <c r="R1370" s="8" t="s">
        <v>37</v>
      </c>
      <c r="S1370" s="8" t="s">
        <v>38</v>
      </c>
      <c r="T1370" s="8" t="s">
        <v>38</v>
      </c>
      <c r="U1370" s="8" t="s">
        <v>371</v>
      </c>
      <c r="V1370" s="8" t="s">
        <v>209</v>
      </c>
      <c r="W1370" s="8" t="s">
        <v>338</v>
      </c>
      <c r="X1370" s="8" t="s">
        <v>37</v>
      </c>
      <c r="Y1370" s="8">
        <v>0</v>
      </c>
      <c r="Z1370" t="s">
        <v>28</v>
      </c>
      <c r="AA1370" t="s">
        <v>28</v>
      </c>
      <c r="AB1370" t="str">
        <f t="shared" si="42"/>
        <v>1446,14422,"LUMI","2019-10-16","Ryan Hodgin","Jamon Roth",21000,38.5,44.5,37.5,"B","010SBS","23#MEDIUM","33#MOTTLED ","ANY",1,"","","X","X","Shanae Codling","2018-3-12","JS","",0,"2019-10-16","2019-10-16"</v>
      </c>
      <c r="AC1370" t="s">
        <v>333</v>
      </c>
      <c r="AD1370" t="s">
        <v>332</v>
      </c>
      <c r="AE1370" t="str">
        <f t="shared" si="43"/>
        <v>INSERT INTO dash.Jobs VALUES (1446,14422,"LUMI","2019-10-16","Ryan Hodgin","Jamon Roth",21000,38.5,44.5,37.5,"B","010SBS","23#MEDIUM","33#MOTTLED ","ANY",1,"","","X","X","Shanae Codling","2018-3-12","JS","",0,"2019-10-16","2019-10-16");</v>
      </c>
    </row>
    <row r="1371" spans="1:31" x14ac:dyDescent="0.2">
      <c r="A1371">
        <v>1447</v>
      </c>
      <c r="B1371" s="8">
        <v>14423</v>
      </c>
      <c r="C1371" s="8" t="s">
        <v>54</v>
      </c>
      <c r="D1371" t="s">
        <v>28</v>
      </c>
      <c r="E1371" s="8" t="s">
        <v>358</v>
      </c>
      <c r="F1371" s="8" t="s">
        <v>363</v>
      </c>
      <c r="G1371" s="8">
        <v>120000</v>
      </c>
      <c r="H1371" s="8">
        <v>36</v>
      </c>
      <c r="I1371" s="8">
        <v>48.25</v>
      </c>
      <c r="J1371" s="8">
        <v>35</v>
      </c>
      <c r="K1371" s="8" t="s">
        <v>41</v>
      </c>
      <c r="L1371" s="8" t="s">
        <v>33</v>
      </c>
      <c r="M1371" s="8" t="s">
        <v>34</v>
      </c>
      <c r="N1371" s="8" t="s">
        <v>35</v>
      </c>
      <c r="O1371" s="8" t="s">
        <v>36</v>
      </c>
      <c r="P1371" s="8">
        <v>1</v>
      </c>
      <c r="Q1371" s="8" t="s">
        <v>37</v>
      </c>
      <c r="R1371" s="8" t="s">
        <v>37</v>
      </c>
      <c r="S1371" s="8" t="s">
        <v>38</v>
      </c>
      <c r="T1371" s="8" t="s">
        <v>94</v>
      </c>
      <c r="U1371" s="8" t="s">
        <v>374</v>
      </c>
      <c r="V1371" s="8" t="s">
        <v>247</v>
      </c>
      <c r="W1371" s="8" t="s">
        <v>177</v>
      </c>
      <c r="X1371" s="8" t="s">
        <v>37</v>
      </c>
      <c r="Y1371" s="8">
        <v>0</v>
      </c>
      <c r="Z1371" t="s">
        <v>28</v>
      </c>
      <c r="AA1371" t="s">
        <v>28</v>
      </c>
      <c r="AB1371" t="str">
        <f t="shared" si="42"/>
        <v>1447,14423,"KELLOGG'S","2019-10-16","Ryan Hodgin","Nancy Anthony",120000,36,48.25,35,"B","010SBS","23#MEDIUM","35#LINER","ANY",1,"","","X","x","Danny Wallace","2018-11-5","DW","",0,"2019-10-16","2019-10-16"</v>
      </c>
      <c r="AC1371" t="s">
        <v>333</v>
      </c>
      <c r="AD1371" t="s">
        <v>332</v>
      </c>
      <c r="AE1371" t="str">
        <f t="shared" si="43"/>
        <v>INSERT INTO dash.Jobs VALUES (1447,14423,"KELLOGG'S","2019-10-16","Ryan Hodgin","Nancy Anthony",120000,36,48.25,35,"B","010SBS","23#MEDIUM","35#LINER","ANY",1,"","","X","x","Danny Wallace","2018-11-5","DW","",0,"2019-10-16","2019-10-16");</v>
      </c>
    </row>
    <row r="1372" spans="1:31" x14ac:dyDescent="0.2">
      <c r="A1372">
        <v>1448</v>
      </c>
      <c r="B1372" s="8">
        <v>14424</v>
      </c>
      <c r="C1372" s="8" t="s">
        <v>68</v>
      </c>
      <c r="D1372" t="s">
        <v>28</v>
      </c>
      <c r="E1372" s="8" t="s">
        <v>358</v>
      </c>
      <c r="F1372" s="8" t="s">
        <v>360</v>
      </c>
      <c r="G1372" s="8">
        <v>15000</v>
      </c>
      <c r="H1372" s="8">
        <v>43.5</v>
      </c>
      <c r="I1372" s="8">
        <v>53.5</v>
      </c>
      <c r="J1372" s="8">
        <v>43.5</v>
      </c>
      <c r="K1372" s="8" t="s">
        <v>32</v>
      </c>
      <c r="L1372" s="8" t="s">
        <v>33</v>
      </c>
      <c r="M1372" s="8" t="s">
        <v>34</v>
      </c>
      <c r="N1372" s="8" t="s">
        <v>35</v>
      </c>
      <c r="O1372" s="8" t="s">
        <v>36</v>
      </c>
      <c r="P1372" s="8">
        <v>1</v>
      </c>
      <c r="Q1372" s="8" t="s">
        <v>37</v>
      </c>
      <c r="R1372" s="8" t="s">
        <v>37</v>
      </c>
      <c r="S1372" s="8" t="s">
        <v>38</v>
      </c>
      <c r="T1372" s="8" t="s">
        <v>94</v>
      </c>
      <c r="U1372" s="8" t="s">
        <v>371</v>
      </c>
      <c r="V1372" s="8" t="s">
        <v>219</v>
      </c>
      <c r="W1372" s="8" t="s">
        <v>338</v>
      </c>
      <c r="X1372" s="8" t="s">
        <v>37</v>
      </c>
      <c r="Y1372" s="8">
        <v>0</v>
      </c>
      <c r="Z1372" t="s">
        <v>28</v>
      </c>
      <c r="AA1372" t="s">
        <v>28</v>
      </c>
      <c r="AB1372" t="str">
        <f t="shared" si="42"/>
        <v>1448,14424,"FRITO-LAY","2019-10-16","Ryan Hodgin","Jeff Tejeda",15000,43.5,53.5,43.5,"E","010SBS","23#MEDIUM","35#LINER","ANY",1,"","","X","x","Shanae Codling","2018-6-12","JS","",0,"2019-10-16","2019-10-16"</v>
      </c>
      <c r="AC1372" t="s">
        <v>333</v>
      </c>
      <c r="AD1372" t="s">
        <v>332</v>
      </c>
      <c r="AE1372" t="str">
        <f t="shared" si="43"/>
        <v>INSERT INTO dash.Jobs VALUES (1448,14424,"FRITO-LAY","2019-10-16","Ryan Hodgin","Jeff Tejeda",15000,43.5,53.5,43.5,"E","010SBS","23#MEDIUM","35#LINER","ANY",1,"","","X","x","Shanae Codling","2018-6-12","JS","",0,"2019-10-16","2019-10-16");</v>
      </c>
    </row>
    <row r="1373" spans="1:31" x14ac:dyDescent="0.2">
      <c r="A1373">
        <v>1449</v>
      </c>
      <c r="B1373" s="8">
        <v>14425</v>
      </c>
      <c r="C1373" s="8" t="s">
        <v>39</v>
      </c>
      <c r="D1373" t="s">
        <v>28</v>
      </c>
      <c r="E1373" s="8" t="s">
        <v>358</v>
      </c>
      <c r="F1373" s="8" t="s">
        <v>360</v>
      </c>
      <c r="G1373" s="8">
        <v>20400</v>
      </c>
      <c r="H1373" s="8">
        <v>36</v>
      </c>
      <c r="I1373" s="8">
        <v>52</v>
      </c>
      <c r="J1373" s="8">
        <v>36</v>
      </c>
      <c r="K1373" s="8" t="s">
        <v>41</v>
      </c>
      <c r="L1373" s="8" t="s">
        <v>42</v>
      </c>
      <c r="M1373" s="8" t="s">
        <v>43</v>
      </c>
      <c r="N1373" s="8" t="s">
        <v>44</v>
      </c>
      <c r="O1373" s="8" t="s">
        <v>36</v>
      </c>
      <c r="P1373" s="8">
        <v>1</v>
      </c>
      <c r="Q1373" s="8" t="s">
        <v>37</v>
      </c>
      <c r="R1373" s="8" t="s">
        <v>37</v>
      </c>
      <c r="S1373" s="8" t="s">
        <v>38</v>
      </c>
      <c r="T1373" s="8" t="s">
        <v>38</v>
      </c>
      <c r="U1373" s="8" t="s">
        <v>371</v>
      </c>
      <c r="V1373" s="8" t="s">
        <v>212</v>
      </c>
      <c r="W1373" s="8" t="s">
        <v>338</v>
      </c>
      <c r="X1373" s="8" t="s">
        <v>37</v>
      </c>
      <c r="Y1373" s="8">
        <v>0</v>
      </c>
      <c r="Z1373" t="s">
        <v>28</v>
      </c>
      <c r="AA1373" t="s">
        <v>28</v>
      </c>
      <c r="AB1373" t="str">
        <f t="shared" si="42"/>
        <v>1449,14425,"REFRESCO","2019-10-16","Ryan Hodgin","Jeff Tejeda",20400,36,52,36,"B","014SBS","33#MEDIUM","50.5#LINER","ANY",1,"","","X","X","Shanae Codling","2018-5-23","JS","",0,"2019-10-16","2019-10-16"</v>
      </c>
      <c r="AC1373" t="s">
        <v>333</v>
      </c>
      <c r="AD1373" t="s">
        <v>332</v>
      </c>
      <c r="AE1373" t="str">
        <f t="shared" si="43"/>
        <v>INSERT INTO dash.Jobs VALUES (1449,14425,"REFRESCO","2019-10-16","Ryan Hodgin","Jeff Tejeda",20400,36,52,36,"B","014SBS","33#MEDIUM","50.5#LINER","ANY",1,"","","X","X","Shanae Codling","2018-5-23","JS","",0,"2019-10-16","2019-10-16");</v>
      </c>
    </row>
    <row r="1374" spans="1:31" x14ac:dyDescent="0.2">
      <c r="A1374">
        <v>1450</v>
      </c>
      <c r="B1374" s="8">
        <v>14426</v>
      </c>
      <c r="C1374" s="8" t="s">
        <v>147</v>
      </c>
      <c r="D1374" t="s">
        <v>28</v>
      </c>
      <c r="E1374" s="8" t="s">
        <v>358</v>
      </c>
      <c r="F1374" s="8" t="s">
        <v>368</v>
      </c>
      <c r="G1374" s="8">
        <v>21000</v>
      </c>
      <c r="H1374" s="8">
        <v>38.5</v>
      </c>
      <c r="I1374" s="8">
        <v>44.5</v>
      </c>
      <c r="J1374" s="8">
        <v>37.5</v>
      </c>
      <c r="K1374" s="8" t="s">
        <v>41</v>
      </c>
      <c r="L1374" s="8" t="s">
        <v>33</v>
      </c>
      <c r="M1374" s="8" t="s">
        <v>34</v>
      </c>
      <c r="N1374" s="8" t="s">
        <v>79</v>
      </c>
      <c r="O1374" s="8" t="s">
        <v>36</v>
      </c>
      <c r="P1374" s="8">
        <v>1</v>
      </c>
      <c r="Q1374" s="8" t="s">
        <v>37</v>
      </c>
      <c r="R1374" s="8" t="s">
        <v>37</v>
      </c>
      <c r="S1374" s="8" t="s">
        <v>38</v>
      </c>
      <c r="T1374" s="8" t="s">
        <v>38</v>
      </c>
      <c r="U1374" s="8" t="s">
        <v>371</v>
      </c>
      <c r="V1374" s="8" t="s">
        <v>209</v>
      </c>
      <c r="W1374" s="8" t="s">
        <v>338</v>
      </c>
      <c r="X1374" s="8" t="s">
        <v>37</v>
      </c>
      <c r="Y1374" s="8">
        <v>0</v>
      </c>
      <c r="Z1374" t="s">
        <v>28</v>
      </c>
      <c r="AA1374" t="s">
        <v>28</v>
      </c>
      <c r="AB1374" t="str">
        <f t="shared" si="42"/>
        <v>1450,14426,"LUMI","2019-10-16","Ryan Hodgin","Jamon Roth",21000,38.5,44.5,37.5,"B","010SBS","23#MEDIUM","33#MOTTLED ","ANY",1,"","","X","X","Shanae Codling","2018-3-12","JS","",0,"2019-10-16","2019-10-16"</v>
      </c>
      <c r="AC1374" t="s">
        <v>333</v>
      </c>
      <c r="AD1374" t="s">
        <v>332</v>
      </c>
      <c r="AE1374" t="str">
        <f t="shared" si="43"/>
        <v>INSERT INTO dash.Jobs VALUES (1450,14426,"LUMI","2019-10-16","Ryan Hodgin","Jamon Roth",21000,38.5,44.5,37.5,"B","010SBS","23#MEDIUM","33#MOTTLED ","ANY",1,"","","X","X","Shanae Codling","2018-3-12","JS","",0,"2019-10-16","2019-10-16");</v>
      </c>
    </row>
    <row r="1375" spans="1:31" x14ac:dyDescent="0.2">
      <c r="A1375">
        <v>1451</v>
      </c>
      <c r="B1375" s="8">
        <v>14427</v>
      </c>
      <c r="C1375" s="8" t="s">
        <v>85</v>
      </c>
      <c r="D1375" t="s">
        <v>28</v>
      </c>
      <c r="E1375" s="8" t="s">
        <v>358</v>
      </c>
      <c r="F1375" s="8" t="s">
        <v>360</v>
      </c>
      <c r="G1375" s="8">
        <v>90000</v>
      </c>
      <c r="H1375" s="8">
        <v>54.5</v>
      </c>
      <c r="I1375" s="8">
        <v>43.75</v>
      </c>
      <c r="J1375" s="8">
        <v>53</v>
      </c>
      <c r="K1375" s="8" t="s">
        <v>32</v>
      </c>
      <c r="L1375" s="8" t="s">
        <v>33</v>
      </c>
      <c r="M1375" s="8" t="s">
        <v>34</v>
      </c>
      <c r="N1375" s="8" t="s">
        <v>35</v>
      </c>
      <c r="O1375" s="8" t="s">
        <v>337</v>
      </c>
      <c r="P1375" s="8">
        <v>1</v>
      </c>
      <c r="Q1375" s="8" t="s">
        <v>37</v>
      </c>
      <c r="R1375" s="8" t="s">
        <v>37</v>
      </c>
      <c r="S1375" s="8" t="s">
        <v>38</v>
      </c>
      <c r="T1375" s="8" t="s">
        <v>38</v>
      </c>
      <c r="U1375" s="8" t="s">
        <v>371</v>
      </c>
      <c r="V1375" s="8" t="s">
        <v>222</v>
      </c>
      <c r="W1375" s="8" t="s">
        <v>338</v>
      </c>
      <c r="X1375" s="8" t="s">
        <v>37</v>
      </c>
      <c r="Y1375" s="8">
        <v>0</v>
      </c>
      <c r="Z1375" t="s">
        <v>28</v>
      </c>
      <c r="AA1375" t="s">
        <v>28</v>
      </c>
      <c r="AB1375" t="str">
        <f t="shared" si="42"/>
        <v>1451,14427,"KAR'S NUTS","2019-10-16","Ryan Hodgin","Jeff Tejeda",90000,54.5,43.75,53,"E","010SBS","23#MEDIUM","35#LINER","STORA",1,"","","X","X","Shanae Codling","2018-7-9","JS","",0,"2019-10-16","2019-10-16"</v>
      </c>
      <c r="AC1375" t="s">
        <v>333</v>
      </c>
      <c r="AD1375" t="s">
        <v>332</v>
      </c>
      <c r="AE1375" t="str">
        <f t="shared" si="43"/>
        <v>INSERT INTO dash.Jobs VALUES (1451,14427,"KAR'S NUTS","2019-10-16","Ryan Hodgin","Jeff Tejeda",90000,54.5,43.75,53,"E","010SBS","23#MEDIUM","35#LINER","STORA",1,"","","X","X","Shanae Codling","2018-7-9","JS","",0,"2019-10-16","2019-10-16");</v>
      </c>
    </row>
    <row r="1376" spans="1:31" x14ac:dyDescent="0.2">
      <c r="A1376">
        <v>1452</v>
      </c>
      <c r="B1376" s="8">
        <v>14428</v>
      </c>
      <c r="C1376" s="8" t="s">
        <v>82</v>
      </c>
      <c r="D1376" t="s">
        <v>28</v>
      </c>
      <c r="E1376" s="8" t="s">
        <v>358</v>
      </c>
      <c r="F1376" s="8" t="s">
        <v>362</v>
      </c>
      <c r="G1376" s="8">
        <v>16000</v>
      </c>
      <c r="H1376" s="8">
        <v>54.5</v>
      </c>
      <c r="I1376" s="8">
        <v>33</v>
      </c>
      <c r="J1376" s="8">
        <v>53</v>
      </c>
      <c r="K1376" s="8" t="s">
        <v>41</v>
      </c>
      <c r="L1376" s="8" t="s">
        <v>33</v>
      </c>
      <c r="M1376" s="8" t="s">
        <v>34</v>
      </c>
      <c r="N1376" s="8" t="s">
        <v>35</v>
      </c>
      <c r="O1376" s="8" t="s">
        <v>36</v>
      </c>
      <c r="P1376" s="8">
        <v>1</v>
      </c>
      <c r="Q1376" s="8" t="s">
        <v>37</v>
      </c>
      <c r="R1376" s="8" t="s">
        <v>37</v>
      </c>
      <c r="S1376" s="8" t="s">
        <v>38</v>
      </c>
      <c r="T1376" s="8" t="s">
        <v>38</v>
      </c>
      <c r="U1376" s="8" t="s">
        <v>371</v>
      </c>
      <c r="V1376" s="8" t="s">
        <v>218</v>
      </c>
      <c r="W1376" s="8" t="s">
        <v>76</v>
      </c>
      <c r="X1376" s="8" t="s">
        <v>37</v>
      </c>
      <c r="Y1376" s="8">
        <v>0</v>
      </c>
      <c r="Z1376" t="s">
        <v>28</v>
      </c>
      <c r="AA1376" t="s">
        <v>28</v>
      </c>
      <c r="AB1376" t="str">
        <f t="shared" si="42"/>
        <v>1452,14428,"ZWILLING JA HENCKELS","2019-10-16","Ryan Hodgin","Fran Hice",16000,54.5,33,53,"B","010SBS","23#MEDIUM","35#LINER","ANY",1,"","","X","X","Shanae Codling","2018-8-14","MS","",0,"2019-10-16","2019-10-16"</v>
      </c>
      <c r="AC1376" t="s">
        <v>333</v>
      </c>
      <c r="AD1376" t="s">
        <v>332</v>
      </c>
      <c r="AE1376" t="str">
        <f t="shared" si="43"/>
        <v>INSERT INTO dash.Jobs VALUES (1452,14428,"ZWILLING JA HENCKELS","2019-10-16","Ryan Hodgin","Fran Hice",16000,54.5,33,53,"B","010SBS","23#MEDIUM","35#LINER","ANY",1,"","","X","X","Shanae Codling","2018-8-14","MS","",0,"2019-10-16","2019-10-16");</v>
      </c>
    </row>
    <row r="1377" spans="1:31" x14ac:dyDescent="0.2">
      <c r="A1377">
        <v>1453</v>
      </c>
      <c r="B1377" s="8">
        <v>14429</v>
      </c>
      <c r="C1377" s="8" t="s">
        <v>85</v>
      </c>
      <c r="D1377" t="s">
        <v>28</v>
      </c>
      <c r="E1377" s="8" t="s">
        <v>358</v>
      </c>
      <c r="F1377" s="8" t="s">
        <v>360</v>
      </c>
      <c r="G1377" s="8">
        <v>15000</v>
      </c>
      <c r="H1377" s="8">
        <v>52</v>
      </c>
      <c r="I1377" s="8">
        <v>35</v>
      </c>
      <c r="J1377" s="8">
        <v>51.5</v>
      </c>
      <c r="K1377" s="8" t="s">
        <v>32</v>
      </c>
      <c r="L1377" s="8" t="s">
        <v>33</v>
      </c>
      <c r="M1377" s="8" t="s">
        <v>34</v>
      </c>
      <c r="N1377" s="8" t="s">
        <v>35</v>
      </c>
      <c r="O1377" s="8" t="s">
        <v>337</v>
      </c>
      <c r="P1377" s="8">
        <v>1</v>
      </c>
      <c r="Q1377" s="8" t="s">
        <v>37</v>
      </c>
      <c r="R1377" s="8" t="s">
        <v>37</v>
      </c>
      <c r="S1377" s="8" t="s">
        <v>38</v>
      </c>
      <c r="T1377" s="8" t="s">
        <v>38</v>
      </c>
      <c r="U1377" s="8" t="s">
        <v>371</v>
      </c>
      <c r="V1377" s="8" t="s">
        <v>209</v>
      </c>
      <c r="W1377" s="8" t="s">
        <v>338</v>
      </c>
      <c r="X1377" s="8" t="s">
        <v>37</v>
      </c>
      <c r="Y1377" s="8">
        <v>0</v>
      </c>
      <c r="Z1377" t="s">
        <v>28</v>
      </c>
      <c r="AA1377" t="s">
        <v>28</v>
      </c>
      <c r="AB1377" t="str">
        <f t="shared" si="42"/>
        <v>1453,14429,"KAR'S NUTS","2019-10-16","Ryan Hodgin","Jeff Tejeda",15000,52,35,51.5,"E","010SBS","23#MEDIUM","35#LINER","STORA",1,"","","X","X","Shanae Codling","2018-3-12","JS","",0,"2019-10-16","2019-10-16"</v>
      </c>
      <c r="AC1377" t="s">
        <v>333</v>
      </c>
      <c r="AD1377" t="s">
        <v>332</v>
      </c>
      <c r="AE1377" t="str">
        <f t="shared" si="43"/>
        <v>INSERT INTO dash.Jobs VALUES (1453,14429,"KAR'S NUTS","2019-10-16","Ryan Hodgin","Jeff Tejeda",15000,52,35,51.5,"E","010SBS","23#MEDIUM","35#LINER","STORA",1,"","","X","X","Shanae Codling","2018-3-12","JS","",0,"2019-10-16","2019-10-16");</v>
      </c>
    </row>
    <row r="1378" spans="1:31" x14ac:dyDescent="0.2">
      <c r="A1378">
        <v>1454</v>
      </c>
      <c r="B1378" s="8">
        <v>14430</v>
      </c>
      <c r="C1378" s="8" t="s">
        <v>54</v>
      </c>
      <c r="D1378" t="s">
        <v>28</v>
      </c>
      <c r="E1378" s="8" t="s">
        <v>358</v>
      </c>
      <c r="F1378" s="8" t="s">
        <v>363</v>
      </c>
      <c r="G1378" s="8">
        <v>16000</v>
      </c>
      <c r="H1378" s="8">
        <v>54.5</v>
      </c>
      <c r="I1378" s="8">
        <v>33.75</v>
      </c>
      <c r="J1378" s="8">
        <v>54</v>
      </c>
      <c r="K1378" s="8" t="s">
        <v>32</v>
      </c>
      <c r="L1378" s="8" t="s">
        <v>33</v>
      </c>
      <c r="M1378" s="8" t="s">
        <v>34</v>
      </c>
      <c r="N1378" s="8" t="s">
        <v>56</v>
      </c>
      <c r="O1378" s="8" t="s">
        <v>36</v>
      </c>
      <c r="P1378" s="8">
        <v>1</v>
      </c>
      <c r="Q1378" s="8" t="s">
        <v>37</v>
      </c>
      <c r="R1378" s="8" t="s">
        <v>37</v>
      </c>
      <c r="S1378" s="8" t="s">
        <v>38</v>
      </c>
      <c r="T1378" s="8" t="s">
        <v>38</v>
      </c>
      <c r="U1378" s="8" t="s">
        <v>371</v>
      </c>
      <c r="V1378" s="8" t="s">
        <v>218</v>
      </c>
      <c r="W1378" s="8" t="s">
        <v>148</v>
      </c>
      <c r="X1378" s="8" t="s">
        <v>37</v>
      </c>
      <c r="Y1378" s="8">
        <v>0</v>
      </c>
      <c r="Z1378" t="s">
        <v>28</v>
      </c>
      <c r="AA1378" t="s">
        <v>28</v>
      </c>
      <c r="AB1378" t="str">
        <f t="shared" ref="AB1378:AB1441" si="44">_xlfn.CONCAT(A1378,$A$1,B1378,$A$1,C1378,$A$1,D1378,$A$1,E1378,$A$1,F1378,$A$1,G1378,$A$1,H1378,$A$1,I1378,$A$1,J1378,$A$1,K1378,$A$1,L1378,$A$1,M1378,$A$1,N1378,$A$1,O1378,$A$1,P1378,$A$1,Q1378,$A$1,R1378,$A$1,S1378,$A$1,T1378,$A$1,U1378,$A$1,V1378,$A$1,W1378,$A$1,X1378,$A$1,Y1378,$A$1,Z1378,$A$1,AA1378)</f>
        <v>1454,14430,"KELLOGG'S","2019-10-16","Ryan Hodgin","Nancy Anthony",16000,54.5,33.75,54,"E","010SBS","23#MEDIUM","26#LINER","ANY",1,"","","X","X","Shanae Codling","2018-8-14","SC","",0,"2019-10-16","2019-10-16"</v>
      </c>
      <c r="AC1378" t="s">
        <v>333</v>
      </c>
      <c r="AD1378" t="s">
        <v>332</v>
      </c>
      <c r="AE1378" t="str">
        <f t="shared" ref="AE1378:AE1441" si="45">AC1378&amp;AB1378&amp;AD1378</f>
        <v>INSERT INTO dash.Jobs VALUES (1454,14430,"KELLOGG'S","2019-10-16","Ryan Hodgin","Nancy Anthony",16000,54.5,33.75,54,"E","010SBS","23#MEDIUM","26#LINER","ANY",1,"","","X","X","Shanae Codling","2018-8-14","SC","",0,"2019-10-16","2019-10-16");</v>
      </c>
    </row>
    <row r="1379" spans="1:31" x14ac:dyDescent="0.2">
      <c r="A1379">
        <v>1456</v>
      </c>
      <c r="B1379" s="8">
        <v>14432</v>
      </c>
      <c r="C1379" s="8" t="s">
        <v>59</v>
      </c>
      <c r="D1379" t="s">
        <v>28</v>
      </c>
      <c r="E1379" s="8" t="s">
        <v>358</v>
      </c>
      <c r="F1379" s="8" t="s">
        <v>360</v>
      </c>
      <c r="G1379" s="8">
        <v>50300</v>
      </c>
      <c r="H1379" s="8">
        <v>35.5</v>
      </c>
      <c r="I1379" s="8">
        <v>45.75</v>
      </c>
      <c r="J1379" s="8">
        <v>35.5</v>
      </c>
      <c r="K1379" s="8" t="s">
        <v>41</v>
      </c>
      <c r="L1379" s="8" t="s">
        <v>60</v>
      </c>
      <c r="M1379" s="8" t="s">
        <v>53</v>
      </c>
      <c r="N1379" s="8" t="s">
        <v>48</v>
      </c>
      <c r="O1379" s="8" t="s">
        <v>36</v>
      </c>
      <c r="P1379" s="8">
        <v>1</v>
      </c>
      <c r="Q1379" s="8" t="s">
        <v>37</v>
      </c>
      <c r="R1379" s="8" t="s">
        <v>37</v>
      </c>
      <c r="S1379" s="8" t="s">
        <v>38</v>
      </c>
      <c r="T1379" s="8" t="s">
        <v>38</v>
      </c>
      <c r="U1379" s="8" t="s">
        <v>371</v>
      </c>
      <c r="V1379" s="8" t="s">
        <v>212</v>
      </c>
      <c r="W1379" s="8" t="s">
        <v>148</v>
      </c>
      <c r="X1379" s="8" t="s">
        <v>37</v>
      </c>
      <c r="Y1379" s="8">
        <v>0</v>
      </c>
      <c r="Z1379" t="s">
        <v>28</v>
      </c>
      <c r="AA1379" t="s">
        <v>28</v>
      </c>
      <c r="AB1379" t="str">
        <f t="shared" si="44"/>
        <v>1456,14432,"KEURIG GREEN MOUNTAIN","2019-10-16","Ryan Hodgin","Jeff Tejeda",50300,35.5,45.75,35.5,"B","012SBS","26#MEDIUM","42#LINER","ANY",1,"","","X","X","Shanae Codling","2018-5-23","SC","",0,"2019-10-16","2019-10-16"</v>
      </c>
      <c r="AC1379" t="s">
        <v>333</v>
      </c>
      <c r="AD1379" t="s">
        <v>332</v>
      </c>
      <c r="AE1379" t="str">
        <f t="shared" si="45"/>
        <v>INSERT INTO dash.Jobs VALUES (1456,14432,"KEURIG GREEN MOUNTAIN","2019-10-16","Ryan Hodgin","Jeff Tejeda",50300,35.5,45.75,35.5,"B","012SBS","26#MEDIUM","42#LINER","ANY",1,"","","X","X","Shanae Codling","2018-5-23","SC","",0,"2019-10-16","2019-10-16");</v>
      </c>
    </row>
    <row r="1380" spans="1:31" x14ac:dyDescent="0.2">
      <c r="A1380">
        <v>1457</v>
      </c>
      <c r="B1380" s="8">
        <v>14433</v>
      </c>
      <c r="C1380" s="8" t="s">
        <v>59</v>
      </c>
      <c r="D1380" t="s">
        <v>28</v>
      </c>
      <c r="E1380" s="8" t="s">
        <v>358</v>
      </c>
      <c r="F1380" s="8" t="s">
        <v>360</v>
      </c>
      <c r="G1380" s="8">
        <v>78000</v>
      </c>
      <c r="H1380" s="8">
        <v>35.5</v>
      </c>
      <c r="I1380" s="8">
        <v>45.75</v>
      </c>
      <c r="J1380" s="8">
        <v>35.5</v>
      </c>
      <c r="K1380" s="8" t="s">
        <v>41</v>
      </c>
      <c r="L1380" s="8" t="s">
        <v>60</v>
      </c>
      <c r="M1380" s="8" t="s">
        <v>53</v>
      </c>
      <c r="N1380" s="8" t="s">
        <v>48</v>
      </c>
      <c r="O1380" s="8" t="s">
        <v>36</v>
      </c>
      <c r="P1380" s="8">
        <v>1</v>
      </c>
      <c r="Q1380" s="8" t="s">
        <v>37</v>
      </c>
      <c r="R1380" s="8" t="s">
        <v>37</v>
      </c>
      <c r="S1380" s="8" t="s">
        <v>38</v>
      </c>
      <c r="T1380" s="8" t="s">
        <v>38</v>
      </c>
      <c r="U1380" s="8" t="s">
        <v>371</v>
      </c>
      <c r="V1380" s="8" t="s">
        <v>241</v>
      </c>
      <c r="W1380" s="8" t="s">
        <v>63</v>
      </c>
      <c r="X1380" s="8" t="s">
        <v>37</v>
      </c>
      <c r="Y1380" s="8">
        <v>0</v>
      </c>
      <c r="Z1380" t="s">
        <v>28</v>
      </c>
      <c r="AA1380" t="s">
        <v>28</v>
      </c>
      <c r="AB1380" t="str">
        <f t="shared" si="44"/>
        <v>1457,14433,"KEURIG GREEN MOUNTAIN","2019-10-16","Ryan Hodgin","Jeff Tejeda",78000,35.5,45.75,35.5,"B","012SBS","26#MEDIUM","42#LINER","ANY",1,"","","X","X","Shanae Codling","2018-10-24","N/A","",0,"2019-10-16","2019-10-16"</v>
      </c>
      <c r="AC1380" t="s">
        <v>333</v>
      </c>
      <c r="AD1380" t="s">
        <v>332</v>
      </c>
      <c r="AE1380" t="str">
        <f t="shared" si="45"/>
        <v>INSERT INTO dash.Jobs VALUES (1457,14433,"KEURIG GREEN MOUNTAIN","2019-10-16","Ryan Hodgin","Jeff Tejeda",78000,35.5,45.75,35.5,"B","012SBS","26#MEDIUM","42#LINER","ANY",1,"","","X","X","Shanae Codling","2018-10-24","N/A","",0,"2019-10-16","2019-10-16");</v>
      </c>
    </row>
    <row r="1381" spans="1:31" x14ac:dyDescent="0.2">
      <c r="A1381">
        <v>1458</v>
      </c>
      <c r="B1381" s="8">
        <v>14434</v>
      </c>
      <c r="C1381" s="8" t="s">
        <v>59</v>
      </c>
      <c r="D1381" t="s">
        <v>28</v>
      </c>
      <c r="E1381" s="8" t="s">
        <v>358</v>
      </c>
      <c r="F1381" s="8" t="s">
        <v>360</v>
      </c>
      <c r="G1381" s="8">
        <v>136600</v>
      </c>
      <c r="H1381" s="8">
        <v>37.5</v>
      </c>
      <c r="I1381" s="8">
        <v>45.75</v>
      </c>
      <c r="J1381" s="8">
        <v>37.5</v>
      </c>
      <c r="K1381" s="8" t="s">
        <v>41</v>
      </c>
      <c r="L1381" s="8" t="s">
        <v>60</v>
      </c>
      <c r="M1381" s="8" t="s">
        <v>53</v>
      </c>
      <c r="N1381" s="8" t="s">
        <v>48</v>
      </c>
      <c r="O1381" s="8" t="s">
        <v>36</v>
      </c>
      <c r="P1381" s="8">
        <v>1</v>
      </c>
      <c r="Q1381" s="8" t="s">
        <v>37</v>
      </c>
      <c r="R1381" s="8" t="s">
        <v>37</v>
      </c>
      <c r="S1381" s="8" t="s">
        <v>38</v>
      </c>
      <c r="T1381" s="8" t="s">
        <v>94</v>
      </c>
      <c r="U1381" s="8" t="s">
        <v>371</v>
      </c>
      <c r="V1381" s="8" t="s">
        <v>222</v>
      </c>
      <c r="W1381" s="8" t="s">
        <v>148</v>
      </c>
      <c r="X1381" s="8" t="s">
        <v>37</v>
      </c>
      <c r="Y1381" s="8">
        <v>0</v>
      </c>
      <c r="Z1381" t="s">
        <v>28</v>
      </c>
      <c r="AA1381" t="s">
        <v>28</v>
      </c>
      <c r="AB1381" t="str">
        <f t="shared" si="44"/>
        <v>1458,14434,"KEURIG GREEN MOUNTAIN","2019-10-16","Ryan Hodgin","Jeff Tejeda",136600,37.5,45.75,37.5,"B","012SBS","26#MEDIUM","42#LINER","ANY",1,"","","X","x","Shanae Codling","2018-7-9","SC","",0,"2019-10-16","2019-10-16"</v>
      </c>
      <c r="AC1381" t="s">
        <v>333</v>
      </c>
      <c r="AD1381" t="s">
        <v>332</v>
      </c>
      <c r="AE1381" t="str">
        <f t="shared" si="45"/>
        <v>INSERT INTO dash.Jobs VALUES (1458,14434,"KEURIG GREEN MOUNTAIN","2019-10-16","Ryan Hodgin","Jeff Tejeda",136600,37.5,45.75,37.5,"B","012SBS","26#MEDIUM","42#LINER","ANY",1,"","","X","x","Shanae Codling","2018-7-9","SC","",0,"2019-10-16","2019-10-16");</v>
      </c>
    </row>
    <row r="1382" spans="1:31" x14ac:dyDescent="0.2">
      <c r="A1382">
        <v>1459</v>
      </c>
      <c r="B1382" s="8">
        <v>14435</v>
      </c>
      <c r="C1382" s="8" t="s">
        <v>59</v>
      </c>
      <c r="D1382" t="s">
        <v>28</v>
      </c>
      <c r="E1382" s="8" t="s">
        <v>358</v>
      </c>
      <c r="F1382" s="8" t="s">
        <v>360</v>
      </c>
      <c r="G1382" s="8">
        <v>26000</v>
      </c>
      <c r="H1382" s="8">
        <v>37.5</v>
      </c>
      <c r="I1382" s="8">
        <v>45.75</v>
      </c>
      <c r="J1382" s="8">
        <v>37.5</v>
      </c>
      <c r="K1382" s="8" t="s">
        <v>41</v>
      </c>
      <c r="L1382" s="8" t="s">
        <v>60</v>
      </c>
      <c r="M1382" s="8" t="s">
        <v>53</v>
      </c>
      <c r="N1382" s="8" t="s">
        <v>48</v>
      </c>
      <c r="O1382" s="8" t="s">
        <v>36</v>
      </c>
      <c r="P1382" s="8">
        <v>1</v>
      </c>
      <c r="Q1382" s="8" t="s">
        <v>37</v>
      </c>
      <c r="R1382" s="8" t="s">
        <v>37</v>
      </c>
      <c r="S1382" s="8" t="s">
        <v>38</v>
      </c>
      <c r="T1382" s="8" t="s">
        <v>94</v>
      </c>
      <c r="U1382" s="8" t="s">
        <v>358</v>
      </c>
      <c r="V1382" s="8" t="s">
        <v>233</v>
      </c>
      <c r="W1382" s="8" t="s">
        <v>338</v>
      </c>
      <c r="X1382" s="8" t="s">
        <v>37</v>
      </c>
      <c r="Y1382" s="8">
        <v>0</v>
      </c>
      <c r="Z1382" t="s">
        <v>28</v>
      </c>
      <c r="AA1382" t="s">
        <v>28</v>
      </c>
      <c r="AB1382" t="str">
        <f t="shared" si="44"/>
        <v>1459,14435,"KEURIG GREEN MOUNTAIN","2019-10-16","Ryan Hodgin","Jeff Tejeda",26000,37.5,45.75,37.5,"B","012SBS","26#MEDIUM","42#LINER","ANY",1,"","","X","x","Ryan Hodgin","2018-6-23","JS","",0,"2019-10-16","2019-10-16"</v>
      </c>
      <c r="AC1382" t="s">
        <v>333</v>
      </c>
      <c r="AD1382" t="s">
        <v>332</v>
      </c>
      <c r="AE1382" t="str">
        <f t="shared" si="45"/>
        <v>INSERT INTO dash.Jobs VALUES (1459,14435,"KEURIG GREEN MOUNTAIN","2019-10-16","Ryan Hodgin","Jeff Tejeda",26000,37.5,45.75,37.5,"B","012SBS","26#MEDIUM","42#LINER","ANY",1,"","","X","x","Ryan Hodgin","2018-6-23","JS","",0,"2019-10-16","2019-10-16");</v>
      </c>
    </row>
    <row r="1383" spans="1:31" x14ac:dyDescent="0.2">
      <c r="A1383">
        <v>1460</v>
      </c>
      <c r="B1383" s="8">
        <v>14436</v>
      </c>
      <c r="C1383" s="8" t="s">
        <v>59</v>
      </c>
      <c r="D1383" t="s">
        <v>28</v>
      </c>
      <c r="E1383" s="8" t="s">
        <v>358</v>
      </c>
      <c r="F1383" s="8" t="s">
        <v>360</v>
      </c>
      <c r="G1383" s="8">
        <v>201500</v>
      </c>
      <c r="H1383" s="8">
        <v>40</v>
      </c>
      <c r="I1383" s="8">
        <v>45.75</v>
      </c>
      <c r="J1383" s="8">
        <v>40</v>
      </c>
      <c r="K1383" s="8" t="s">
        <v>41</v>
      </c>
      <c r="L1383" s="8" t="s">
        <v>60</v>
      </c>
      <c r="M1383" s="8" t="s">
        <v>53</v>
      </c>
      <c r="N1383" s="8" t="s">
        <v>48</v>
      </c>
      <c r="O1383" s="8" t="s">
        <v>36</v>
      </c>
      <c r="P1383" s="8">
        <v>1</v>
      </c>
      <c r="Q1383" s="8" t="s">
        <v>37</v>
      </c>
      <c r="R1383" s="8" t="s">
        <v>37</v>
      </c>
      <c r="S1383" s="8" t="s">
        <v>38</v>
      </c>
      <c r="T1383" s="8" t="s">
        <v>38</v>
      </c>
      <c r="U1383" s="8" t="s">
        <v>371</v>
      </c>
      <c r="V1383" s="8" t="s">
        <v>218</v>
      </c>
      <c r="W1383" s="8" t="s">
        <v>148</v>
      </c>
      <c r="X1383" s="8" t="s">
        <v>37</v>
      </c>
      <c r="Y1383" s="8">
        <v>0</v>
      </c>
      <c r="Z1383" t="s">
        <v>28</v>
      </c>
      <c r="AA1383" t="s">
        <v>28</v>
      </c>
      <c r="AB1383" t="str">
        <f t="shared" si="44"/>
        <v>1460,14436,"KEURIG GREEN MOUNTAIN","2019-10-16","Ryan Hodgin","Jeff Tejeda",201500,40,45.75,40,"B","012SBS","26#MEDIUM","42#LINER","ANY",1,"","","X","X","Shanae Codling","2018-8-14","SC","",0,"2019-10-16","2019-10-16"</v>
      </c>
      <c r="AC1383" t="s">
        <v>333</v>
      </c>
      <c r="AD1383" t="s">
        <v>332</v>
      </c>
      <c r="AE1383" t="str">
        <f t="shared" si="45"/>
        <v>INSERT INTO dash.Jobs VALUES (1460,14436,"KEURIG GREEN MOUNTAIN","2019-10-16","Ryan Hodgin","Jeff Tejeda",201500,40,45.75,40,"B","012SBS","26#MEDIUM","42#LINER","ANY",1,"","","X","X","Shanae Codling","2018-8-14","SC","",0,"2019-10-16","2019-10-16");</v>
      </c>
    </row>
    <row r="1384" spans="1:31" x14ac:dyDescent="0.2">
      <c r="A1384">
        <v>1461</v>
      </c>
      <c r="B1384" s="8">
        <v>14437</v>
      </c>
      <c r="C1384" s="8" t="s">
        <v>150</v>
      </c>
      <c r="D1384" t="s">
        <v>28</v>
      </c>
      <c r="E1384" s="8" t="s">
        <v>358</v>
      </c>
      <c r="F1384" s="8" t="s">
        <v>362</v>
      </c>
      <c r="G1384" s="8">
        <v>14400</v>
      </c>
      <c r="H1384" s="8">
        <v>37.75</v>
      </c>
      <c r="I1384" s="8">
        <v>50.5</v>
      </c>
      <c r="J1384" s="8">
        <v>38</v>
      </c>
      <c r="K1384" s="8" t="s">
        <v>41</v>
      </c>
      <c r="L1384" s="8" t="s">
        <v>151</v>
      </c>
      <c r="M1384" s="8" t="s">
        <v>43</v>
      </c>
      <c r="N1384" s="8" t="s">
        <v>114</v>
      </c>
      <c r="O1384" s="8" t="s">
        <v>36</v>
      </c>
      <c r="P1384" s="8">
        <v>1</v>
      </c>
      <c r="Q1384" s="8" t="s">
        <v>37</v>
      </c>
      <c r="R1384" s="8" t="s">
        <v>37</v>
      </c>
      <c r="S1384" s="8" t="s">
        <v>38</v>
      </c>
      <c r="T1384" s="8" t="s">
        <v>38</v>
      </c>
      <c r="U1384" s="8" t="s">
        <v>371</v>
      </c>
      <c r="V1384" s="8" t="s">
        <v>209</v>
      </c>
      <c r="W1384" s="8" t="s">
        <v>63</v>
      </c>
      <c r="X1384" s="8" t="s">
        <v>37</v>
      </c>
      <c r="Y1384" s="8">
        <v>0</v>
      </c>
      <c r="Z1384" t="s">
        <v>28</v>
      </c>
      <c r="AA1384" t="s">
        <v>28</v>
      </c>
      <c r="AB1384" t="str">
        <f t="shared" si="44"/>
        <v>1461,14437,"PACIFIC SOUTHWEST CONTAINER","2019-10-16","Ryan Hodgin","Fran Hice",14400,37.75,50.5,38,"B","016SBS","33#MEDIUM","55#LINER","ANY",1,"","","X","X","Shanae Codling","2018-3-12","N/A","",0,"2019-10-16","2019-10-16"</v>
      </c>
      <c r="AC1384" t="s">
        <v>333</v>
      </c>
      <c r="AD1384" t="s">
        <v>332</v>
      </c>
      <c r="AE1384" t="str">
        <f t="shared" si="45"/>
        <v>INSERT INTO dash.Jobs VALUES (1461,14437,"PACIFIC SOUTHWEST CONTAINER","2019-10-16","Ryan Hodgin","Fran Hice",14400,37.75,50.5,38,"B","016SBS","33#MEDIUM","55#LINER","ANY",1,"","","X","X","Shanae Codling","2018-3-12","N/A","",0,"2019-10-16","2019-10-16");</v>
      </c>
    </row>
    <row r="1385" spans="1:31" x14ac:dyDescent="0.2">
      <c r="A1385">
        <v>1462</v>
      </c>
      <c r="B1385" s="8">
        <v>14438</v>
      </c>
      <c r="C1385" s="8" t="s">
        <v>95</v>
      </c>
      <c r="D1385" t="s">
        <v>28</v>
      </c>
      <c r="E1385" s="8" t="s">
        <v>358</v>
      </c>
      <c r="F1385" s="8" t="s">
        <v>362</v>
      </c>
      <c r="G1385" s="8">
        <v>6400</v>
      </c>
      <c r="H1385" s="8">
        <v>40</v>
      </c>
      <c r="I1385" s="8">
        <v>30.5</v>
      </c>
      <c r="J1385" s="8">
        <v>39</v>
      </c>
      <c r="K1385" s="8" t="s">
        <v>32</v>
      </c>
      <c r="L1385" s="8" t="s">
        <v>33</v>
      </c>
      <c r="M1385" s="8" t="s">
        <v>34</v>
      </c>
      <c r="N1385" s="8" t="s">
        <v>79</v>
      </c>
      <c r="O1385" s="8" t="s">
        <v>36</v>
      </c>
      <c r="P1385" s="8">
        <v>1</v>
      </c>
      <c r="Q1385" s="8" t="s">
        <v>37</v>
      </c>
      <c r="R1385" s="8" t="s">
        <v>37</v>
      </c>
      <c r="S1385" s="8" t="s">
        <v>38</v>
      </c>
      <c r="T1385" s="8" t="s">
        <v>38</v>
      </c>
      <c r="U1385" s="8" t="s">
        <v>371</v>
      </c>
      <c r="V1385" s="8" t="s">
        <v>212</v>
      </c>
      <c r="W1385" s="8" t="s">
        <v>338</v>
      </c>
      <c r="X1385" s="8" t="s">
        <v>37</v>
      </c>
      <c r="Y1385" s="8">
        <v>0</v>
      </c>
      <c r="Z1385" t="s">
        <v>28</v>
      </c>
      <c r="AA1385" t="s">
        <v>28</v>
      </c>
      <c r="AB1385" t="str">
        <f t="shared" si="44"/>
        <v>1462,14438,"SUNCOAST DIMENSIONAL","2019-10-16","Ryan Hodgin","Fran Hice",6400,40,30.5,39,"E","010SBS","23#MEDIUM","33#MOTTLED ","ANY",1,"","","X","X","Shanae Codling","2018-5-23","JS","",0,"2019-10-16","2019-10-16"</v>
      </c>
      <c r="AC1385" t="s">
        <v>333</v>
      </c>
      <c r="AD1385" t="s">
        <v>332</v>
      </c>
      <c r="AE1385" t="str">
        <f t="shared" si="45"/>
        <v>INSERT INTO dash.Jobs VALUES (1462,14438,"SUNCOAST DIMENSIONAL","2019-10-16","Ryan Hodgin","Fran Hice",6400,40,30.5,39,"E","010SBS","23#MEDIUM","33#MOTTLED ","ANY",1,"","","X","X","Shanae Codling","2018-5-23","JS","",0,"2019-10-16","2019-10-16");</v>
      </c>
    </row>
    <row r="1386" spans="1:31" x14ac:dyDescent="0.2">
      <c r="A1386">
        <v>1463</v>
      </c>
      <c r="B1386" s="8">
        <v>14439</v>
      </c>
      <c r="C1386" s="8" t="s">
        <v>85</v>
      </c>
      <c r="D1386" t="s">
        <v>28</v>
      </c>
      <c r="E1386" s="8" t="s">
        <v>358</v>
      </c>
      <c r="F1386" s="8" t="s">
        <v>360</v>
      </c>
      <c r="G1386" s="8">
        <v>45000</v>
      </c>
      <c r="H1386" s="8">
        <v>52</v>
      </c>
      <c r="I1386" s="8">
        <v>28</v>
      </c>
      <c r="J1386" s="8">
        <v>51</v>
      </c>
      <c r="K1386" s="8" t="s">
        <v>32</v>
      </c>
      <c r="L1386" s="8" t="s">
        <v>33</v>
      </c>
      <c r="M1386" s="8" t="s">
        <v>34</v>
      </c>
      <c r="N1386" s="8" t="s">
        <v>35</v>
      </c>
      <c r="O1386" s="8" t="s">
        <v>337</v>
      </c>
      <c r="P1386" s="8">
        <v>1</v>
      </c>
      <c r="Q1386" s="8" t="s">
        <v>37</v>
      </c>
      <c r="R1386" s="8" t="s">
        <v>37</v>
      </c>
      <c r="S1386" s="8" t="s">
        <v>38</v>
      </c>
      <c r="T1386" s="8" t="s">
        <v>38</v>
      </c>
      <c r="U1386" s="8" t="s">
        <v>371</v>
      </c>
      <c r="V1386" s="8" t="s">
        <v>219</v>
      </c>
      <c r="W1386" s="8" t="s">
        <v>338</v>
      </c>
      <c r="X1386" s="8" t="s">
        <v>37</v>
      </c>
      <c r="Y1386" s="8">
        <v>0</v>
      </c>
      <c r="Z1386" t="s">
        <v>28</v>
      </c>
      <c r="AA1386" t="s">
        <v>28</v>
      </c>
      <c r="AB1386" t="str">
        <f t="shared" si="44"/>
        <v>1463,14439,"KAR'S NUTS","2019-10-16","Ryan Hodgin","Jeff Tejeda",45000,52,28,51,"E","010SBS","23#MEDIUM","35#LINER","STORA",1,"","","X","X","Shanae Codling","2018-6-12","JS","",0,"2019-10-16","2019-10-16"</v>
      </c>
      <c r="AC1386" t="s">
        <v>333</v>
      </c>
      <c r="AD1386" t="s">
        <v>332</v>
      </c>
      <c r="AE1386" t="str">
        <f t="shared" si="45"/>
        <v>INSERT INTO dash.Jobs VALUES (1463,14439,"KAR'S NUTS","2019-10-16","Ryan Hodgin","Jeff Tejeda",45000,52,28,51,"E","010SBS","23#MEDIUM","35#LINER","STORA",1,"","","X","X","Shanae Codling","2018-6-12","JS","",0,"2019-10-16","2019-10-16");</v>
      </c>
    </row>
    <row r="1387" spans="1:31" x14ac:dyDescent="0.2">
      <c r="A1387">
        <v>1464</v>
      </c>
      <c r="B1387" s="8">
        <v>14440</v>
      </c>
      <c r="C1387" s="8" t="s">
        <v>77</v>
      </c>
      <c r="D1387" t="s">
        <v>28</v>
      </c>
      <c r="E1387" s="8" t="s">
        <v>358</v>
      </c>
      <c r="F1387" s="8" t="s">
        <v>362</v>
      </c>
      <c r="G1387" s="8">
        <v>14500</v>
      </c>
      <c r="H1387" s="8">
        <v>36</v>
      </c>
      <c r="I1387" s="8">
        <v>50</v>
      </c>
      <c r="J1387" s="8">
        <v>35.5</v>
      </c>
      <c r="K1387" s="8" t="s">
        <v>41</v>
      </c>
      <c r="L1387" s="8" t="s">
        <v>33</v>
      </c>
      <c r="M1387" s="8" t="s">
        <v>34</v>
      </c>
      <c r="N1387" s="8" t="s">
        <v>35</v>
      </c>
      <c r="O1387" s="8" t="s">
        <v>36</v>
      </c>
      <c r="P1387" s="8">
        <v>1</v>
      </c>
      <c r="Q1387" s="8" t="s">
        <v>37</v>
      </c>
      <c r="R1387" s="8" t="s">
        <v>37</v>
      </c>
      <c r="S1387" s="8" t="s">
        <v>38</v>
      </c>
      <c r="T1387" s="8" t="s">
        <v>94</v>
      </c>
      <c r="U1387" s="8" t="s">
        <v>371</v>
      </c>
      <c r="V1387" s="8" t="s">
        <v>219</v>
      </c>
      <c r="W1387" s="8" t="s">
        <v>338</v>
      </c>
      <c r="X1387" s="8" t="s">
        <v>37</v>
      </c>
      <c r="Y1387" s="8">
        <v>0</v>
      </c>
      <c r="Z1387" t="s">
        <v>28</v>
      </c>
      <c r="AA1387" t="s">
        <v>28</v>
      </c>
      <c r="AB1387" t="str">
        <f t="shared" si="44"/>
        <v>1464,14440,"DAP","2019-10-16","Ryan Hodgin","Fran Hice",14500,36,50,35.5,"B","010SBS","23#MEDIUM","35#LINER","ANY",1,"","","X","x","Shanae Codling","2018-6-12","JS","",0,"2019-10-16","2019-10-16"</v>
      </c>
      <c r="AC1387" t="s">
        <v>333</v>
      </c>
      <c r="AD1387" t="s">
        <v>332</v>
      </c>
      <c r="AE1387" t="str">
        <f t="shared" si="45"/>
        <v>INSERT INTO dash.Jobs VALUES (1464,14440,"DAP","2019-10-16","Ryan Hodgin","Fran Hice",14500,36,50,35.5,"B","010SBS","23#MEDIUM","35#LINER","ANY",1,"","","X","x","Shanae Codling","2018-6-12","JS","",0,"2019-10-16","2019-10-16");</v>
      </c>
    </row>
    <row r="1388" spans="1:31" x14ac:dyDescent="0.2">
      <c r="A1388">
        <v>1465</v>
      </c>
      <c r="B1388" s="8">
        <v>14441</v>
      </c>
      <c r="C1388" s="8" t="s">
        <v>147</v>
      </c>
      <c r="D1388" t="s">
        <v>28</v>
      </c>
      <c r="E1388" s="8" t="s">
        <v>358</v>
      </c>
      <c r="F1388" s="8" t="s">
        <v>368</v>
      </c>
      <c r="G1388" s="8">
        <v>21000</v>
      </c>
      <c r="H1388" s="8">
        <v>38.5</v>
      </c>
      <c r="I1388" s="8">
        <v>44.5</v>
      </c>
      <c r="J1388" s="8">
        <v>37.5</v>
      </c>
      <c r="K1388" s="8" t="s">
        <v>41</v>
      </c>
      <c r="L1388" s="8" t="s">
        <v>33</v>
      </c>
      <c r="M1388" s="8" t="s">
        <v>34</v>
      </c>
      <c r="N1388" s="8" t="s">
        <v>79</v>
      </c>
      <c r="O1388" s="8" t="s">
        <v>36</v>
      </c>
      <c r="P1388" s="8">
        <v>1</v>
      </c>
      <c r="Q1388" s="8" t="s">
        <v>37</v>
      </c>
      <c r="R1388" s="8" t="s">
        <v>37</v>
      </c>
      <c r="S1388" s="8" t="s">
        <v>38</v>
      </c>
      <c r="T1388" s="8" t="s">
        <v>38</v>
      </c>
      <c r="U1388" s="8" t="s">
        <v>371</v>
      </c>
      <c r="V1388" s="8" t="s">
        <v>212</v>
      </c>
      <c r="W1388" s="8" t="s">
        <v>338</v>
      </c>
      <c r="X1388" s="8" t="s">
        <v>37</v>
      </c>
      <c r="Y1388" s="8">
        <v>0</v>
      </c>
      <c r="Z1388" t="s">
        <v>28</v>
      </c>
      <c r="AA1388" t="s">
        <v>28</v>
      </c>
      <c r="AB1388" t="str">
        <f t="shared" si="44"/>
        <v>1465,14441,"LUMI","2019-10-16","Ryan Hodgin","Jamon Roth",21000,38.5,44.5,37.5,"B","010SBS","23#MEDIUM","33#MOTTLED ","ANY",1,"","","X","X","Shanae Codling","2018-5-23","JS","",0,"2019-10-16","2019-10-16"</v>
      </c>
      <c r="AC1388" t="s">
        <v>333</v>
      </c>
      <c r="AD1388" t="s">
        <v>332</v>
      </c>
      <c r="AE1388" t="str">
        <f t="shared" si="45"/>
        <v>INSERT INTO dash.Jobs VALUES (1465,14441,"LUMI","2019-10-16","Ryan Hodgin","Jamon Roth",21000,38.5,44.5,37.5,"B","010SBS","23#MEDIUM","33#MOTTLED ","ANY",1,"","","X","X","Shanae Codling","2018-5-23","JS","",0,"2019-10-16","2019-10-16");</v>
      </c>
    </row>
    <row r="1389" spans="1:31" x14ac:dyDescent="0.2">
      <c r="A1389">
        <v>1466</v>
      </c>
      <c r="B1389" s="8">
        <v>14442</v>
      </c>
      <c r="C1389" s="8" t="s">
        <v>77</v>
      </c>
      <c r="D1389" t="s">
        <v>28</v>
      </c>
      <c r="E1389" s="8" t="s">
        <v>358</v>
      </c>
      <c r="F1389" s="8" t="s">
        <v>362</v>
      </c>
      <c r="G1389" s="8">
        <v>6500</v>
      </c>
      <c r="H1389" s="8">
        <v>34</v>
      </c>
      <c r="I1389" s="8">
        <v>54.25</v>
      </c>
      <c r="J1389" s="8">
        <v>32.5</v>
      </c>
      <c r="K1389" s="8" t="s">
        <v>41</v>
      </c>
      <c r="L1389" s="8" t="s">
        <v>33</v>
      </c>
      <c r="M1389" s="8" t="s">
        <v>34</v>
      </c>
      <c r="N1389" s="8" t="s">
        <v>35</v>
      </c>
      <c r="O1389" s="8" t="s">
        <v>36</v>
      </c>
      <c r="P1389" s="8">
        <v>1</v>
      </c>
      <c r="Q1389" s="8" t="s">
        <v>37</v>
      </c>
      <c r="R1389" s="8" t="s">
        <v>37</v>
      </c>
      <c r="S1389" s="8" t="s">
        <v>38</v>
      </c>
      <c r="T1389" s="8" t="s">
        <v>94</v>
      </c>
      <c r="U1389" s="8" t="s">
        <v>364</v>
      </c>
      <c r="V1389" s="8" t="s">
        <v>252</v>
      </c>
      <c r="W1389" s="8" t="s">
        <v>76</v>
      </c>
      <c r="X1389" s="8" t="s">
        <v>37</v>
      </c>
      <c r="Y1389" s="8">
        <v>0</v>
      </c>
      <c r="Z1389" t="s">
        <v>28</v>
      </c>
      <c r="AA1389" t="s">
        <v>28</v>
      </c>
      <c r="AB1389" t="str">
        <f t="shared" si="44"/>
        <v>1466,14442,"DAP","2019-10-16","Ryan Hodgin","Fran Hice",6500,34,54.25,32.5,"B","010SBS","23#MEDIUM","35#LINER","ANY",1,"","","X","x","Matt Seidler","2019-2-12","MS","",0,"2019-10-16","2019-10-16"</v>
      </c>
      <c r="AC1389" t="s">
        <v>333</v>
      </c>
      <c r="AD1389" t="s">
        <v>332</v>
      </c>
      <c r="AE1389" t="str">
        <f t="shared" si="45"/>
        <v>INSERT INTO dash.Jobs VALUES (1466,14442,"DAP","2019-10-16","Ryan Hodgin","Fran Hice",6500,34,54.25,32.5,"B","010SBS","23#MEDIUM","35#LINER","ANY",1,"","","X","x","Matt Seidler","2019-2-12","MS","",0,"2019-10-16","2019-10-16");</v>
      </c>
    </row>
    <row r="1390" spans="1:31" x14ac:dyDescent="0.2">
      <c r="A1390">
        <v>1467</v>
      </c>
      <c r="B1390" s="8">
        <v>14443</v>
      </c>
      <c r="C1390" s="8" t="s">
        <v>65</v>
      </c>
      <c r="D1390" t="s">
        <v>28</v>
      </c>
      <c r="E1390" s="8" t="s">
        <v>358</v>
      </c>
      <c r="F1390" s="8" t="s">
        <v>363</v>
      </c>
      <c r="G1390" s="8">
        <v>23100</v>
      </c>
      <c r="H1390" s="8">
        <v>54.5</v>
      </c>
      <c r="I1390" s="8">
        <v>43.75</v>
      </c>
      <c r="J1390" s="8">
        <v>53</v>
      </c>
      <c r="K1390" s="8" t="s">
        <v>32</v>
      </c>
      <c r="L1390" s="8" t="s">
        <v>33</v>
      </c>
      <c r="M1390" s="8" t="s">
        <v>34</v>
      </c>
      <c r="N1390" s="8" t="s">
        <v>35</v>
      </c>
      <c r="O1390" s="8" t="s">
        <v>36</v>
      </c>
      <c r="P1390" s="8">
        <v>1</v>
      </c>
      <c r="Q1390" s="8" t="s">
        <v>37</v>
      </c>
      <c r="R1390" s="8" t="s">
        <v>37</v>
      </c>
      <c r="S1390" s="8" t="s">
        <v>38</v>
      </c>
      <c r="T1390" s="8" t="s">
        <v>38</v>
      </c>
      <c r="U1390" s="8" t="s">
        <v>371</v>
      </c>
      <c r="V1390" s="8" t="s">
        <v>207</v>
      </c>
      <c r="W1390" s="8" t="s">
        <v>148</v>
      </c>
      <c r="X1390" s="8" t="s">
        <v>37</v>
      </c>
      <c r="Y1390" s="8">
        <v>0</v>
      </c>
      <c r="Z1390" t="s">
        <v>28</v>
      </c>
      <c r="AA1390" t="s">
        <v>28</v>
      </c>
      <c r="AB1390" t="str">
        <f t="shared" si="44"/>
        <v>1467,14443,"FEDERAL MOGUL","2019-10-16","Ryan Hodgin","Nancy Anthony",23100,54.5,43.75,53,"E","010SBS","23#MEDIUM","35#LINER","ANY",1,"","","X","X","Shanae Codling","2018-8-24","SC","",0,"2019-10-16","2019-10-16"</v>
      </c>
      <c r="AC1390" t="s">
        <v>333</v>
      </c>
      <c r="AD1390" t="s">
        <v>332</v>
      </c>
      <c r="AE1390" t="str">
        <f t="shared" si="45"/>
        <v>INSERT INTO dash.Jobs VALUES (1467,14443,"FEDERAL MOGUL","2019-10-16","Ryan Hodgin","Nancy Anthony",23100,54.5,43.75,53,"E","010SBS","23#MEDIUM","35#LINER","ANY",1,"","","X","X","Shanae Codling","2018-8-24","SC","",0,"2019-10-16","2019-10-16");</v>
      </c>
    </row>
    <row r="1391" spans="1:31" x14ac:dyDescent="0.2">
      <c r="A1391">
        <v>1468</v>
      </c>
      <c r="B1391" s="8">
        <v>14444</v>
      </c>
      <c r="C1391" s="8" t="s">
        <v>75</v>
      </c>
      <c r="D1391" t="s">
        <v>28</v>
      </c>
      <c r="E1391" s="8" t="s">
        <v>358</v>
      </c>
      <c r="F1391" s="8" t="s">
        <v>363</v>
      </c>
      <c r="G1391" s="8">
        <v>13500</v>
      </c>
      <c r="H1391" s="8">
        <v>48</v>
      </c>
      <c r="I1391" s="8">
        <v>40.25</v>
      </c>
      <c r="J1391" s="8">
        <v>47.5</v>
      </c>
      <c r="K1391" s="8" t="s">
        <v>32</v>
      </c>
      <c r="L1391" s="8" t="s">
        <v>33</v>
      </c>
      <c r="M1391" s="8" t="s">
        <v>34</v>
      </c>
      <c r="N1391" s="8" t="s">
        <v>35</v>
      </c>
      <c r="O1391" s="8" t="s">
        <v>36</v>
      </c>
      <c r="P1391" s="8">
        <v>1</v>
      </c>
      <c r="Q1391" s="8" t="s">
        <v>37</v>
      </c>
      <c r="R1391" s="8" t="s">
        <v>37</v>
      </c>
      <c r="S1391" s="8" t="s">
        <v>38</v>
      </c>
      <c r="T1391" s="8" t="s">
        <v>38</v>
      </c>
      <c r="U1391" s="8" t="s">
        <v>371</v>
      </c>
      <c r="V1391" s="8" t="s">
        <v>212</v>
      </c>
      <c r="W1391" s="8" t="s">
        <v>338</v>
      </c>
      <c r="X1391" s="8" t="s">
        <v>37</v>
      </c>
      <c r="Y1391" s="8">
        <v>0</v>
      </c>
      <c r="Z1391" t="s">
        <v>28</v>
      </c>
      <c r="AA1391" t="s">
        <v>28</v>
      </c>
      <c r="AB1391" t="str">
        <f t="shared" si="44"/>
        <v>1468,14444,"VERITIV","2019-10-16","Ryan Hodgin","Nancy Anthony",13500,48,40.25,47.5,"E","010SBS","23#MEDIUM","35#LINER","ANY",1,"","","X","X","Shanae Codling","2018-5-23","JS","",0,"2019-10-16","2019-10-16"</v>
      </c>
      <c r="AC1391" t="s">
        <v>333</v>
      </c>
      <c r="AD1391" t="s">
        <v>332</v>
      </c>
      <c r="AE1391" t="str">
        <f t="shared" si="45"/>
        <v>INSERT INTO dash.Jobs VALUES (1468,14444,"VERITIV","2019-10-16","Ryan Hodgin","Nancy Anthony",13500,48,40.25,47.5,"E","010SBS","23#MEDIUM","35#LINER","ANY",1,"","","X","X","Shanae Codling","2018-5-23","JS","",0,"2019-10-16","2019-10-16");</v>
      </c>
    </row>
    <row r="1392" spans="1:31" x14ac:dyDescent="0.2">
      <c r="A1392">
        <v>1469</v>
      </c>
      <c r="B1392" s="8">
        <v>14445</v>
      </c>
      <c r="C1392" s="8" t="s">
        <v>93</v>
      </c>
      <c r="D1392" t="s">
        <v>28</v>
      </c>
      <c r="E1392" s="8" t="s">
        <v>358</v>
      </c>
      <c r="F1392" s="8" t="s">
        <v>363</v>
      </c>
      <c r="G1392" s="8">
        <v>81000</v>
      </c>
      <c r="H1392" s="8">
        <v>56.5</v>
      </c>
      <c r="I1392" s="8">
        <v>38</v>
      </c>
      <c r="J1392" s="8">
        <v>55</v>
      </c>
      <c r="K1392" s="8" t="s">
        <v>41</v>
      </c>
      <c r="L1392" s="8" t="s">
        <v>33</v>
      </c>
      <c r="M1392" s="8" t="s">
        <v>34</v>
      </c>
      <c r="N1392" s="8" t="s">
        <v>35</v>
      </c>
      <c r="O1392" s="8" t="s">
        <v>36</v>
      </c>
      <c r="P1392" s="8">
        <v>1</v>
      </c>
      <c r="Q1392" s="8" t="s">
        <v>37</v>
      </c>
      <c r="R1392" s="8" t="s">
        <v>37</v>
      </c>
      <c r="S1392" s="8" t="s">
        <v>38</v>
      </c>
      <c r="T1392" s="8" t="s">
        <v>94</v>
      </c>
      <c r="U1392" s="8" t="s">
        <v>374</v>
      </c>
      <c r="V1392" s="8" t="s">
        <v>242</v>
      </c>
      <c r="W1392" s="8" t="s">
        <v>76</v>
      </c>
      <c r="X1392" s="8" t="s">
        <v>37</v>
      </c>
      <c r="Y1392" s="8">
        <v>0</v>
      </c>
      <c r="Z1392" t="s">
        <v>28</v>
      </c>
      <c r="AA1392" t="s">
        <v>28</v>
      </c>
      <c r="AB1392" t="str">
        <f t="shared" si="44"/>
        <v>1469,14445,"DR OETKER","2019-10-16","Ryan Hodgin","Nancy Anthony",81000,56.5,38,55,"B","010SBS","23#MEDIUM","35#LINER","ANY",1,"","","X","x","Danny Wallace","2018-11-19","MS","",0,"2019-10-16","2019-10-16"</v>
      </c>
      <c r="AC1392" t="s">
        <v>333</v>
      </c>
      <c r="AD1392" t="s">
        <v>332</v>
      </c>
      <c r="AE1392" t="str">
        <f t="shared" si="45"/>
        <v>INSERT INTO dash.Jobs VALUES (1469,14445,"DR OETKER","2019-10-16","Ryan Hodgin","Nancy Anthony",81000,56.5,38,55,"B","010SBS","23#MEDIUM","35#LINER","ANY",1,"","","X","x","Danny Wallace","2018-11-19","MS","",0,"2019-10-16","2019-10-16");</v>
      </c>
    </row>
    <row r="1393" spans="1:31" x14ac:dyDescent="0.2">
      <c r="A1393">
        <v>1470</v>
      </c>
      <c r="B1393" s="8">
        <v>14446</v>
      </c>
      <c r="C1393" s="8" t="s">
        <v>93</v>
      </c>
      <c r="D1393" t="s">
        <v>28</v>
      </c>
      <c r="E1393" s="8" t="s">
        <v>358</v>
      </c>
      <c r="F1393" s="8" t="s">
        <v>363</v>
      </c>
      <c r="G1393" s="8">
        <v>40000</v>
      </c>
      <c r="H1393" s="8">
        <v>48</v>
      </c>
      <c r="I1393" s="8">
        <v>42.75</v>
      </c>
      <c r="J1393" s="8">
        <v>48</v>
      </c>
      <c r="K1393" s="8" t="s">
        <v>32</v>
      </c>
      <c r="L1393" s="8" t="s">
        <v>33</v>
      </c>
      <c r="M1393" s="8" t="s">
        <v>34</v>
      </c>
      <c r="N1393" s="8" t="s">
        <v>35</v>
      </c>
      <c r="O1393" s="8" t="s">
        <v>36</v>
      </c>
      <c r="P1393" s="8">
        <v>1</v>
      </c>
      <c r="Q1393" s="8" t="s">
        <v>37</v>
      </c>
      <c r="R1393" s="8" t="s">
        <v>37</v>
      </c>
      <c r="S1393" s="8" t="s">
        <v>38</v>
      </c>
      <c r="T1393" s="8" t="s">
        <v>94</v>
      </c>
      <c r="U1393" s="8" t="s">
        <v>374</v>
      </c>
      <c r="V1393" s="8" t="s">
        <v>242</v>
      </c>
      <c r="W1393" s="8" t="s">
        <v>76</v>
      </c>
      <c r="X1393" s="8" t="s">
        <v>37</v>
      </c>
      <c r="Y1393" s="8">
        <v>0</v>
      </c>
      <c r="Z1393" t="s">
        <v>28</v>
      </c>
      <c r="AA1393" t="s">
        <v>28</v>
      </c>
      <c r="AB1393" t="str">
        <f t="shared" si="44"/>
        <v>1470,14446,"DR OETKER","2019-10-16","Ryan Hodgin","Nancy Anthony",40000,48,42.75,48,"E","010SBS","23#MEDIUM","35#LINER","ANY",1,"","","X","x","Danny Wallace","2018-11-19","MS","",0,"2019-10-16","2019-10-16"</v>
      </c>
      <c r="AC1393" t="s">
        <v>333</v>
      </c>
      <c r="AD1393" t="s">
        <v>332</v>
      </c>
      <c r="AE1393" t="str">
        <f t="shared" si="45"/>
        <v>INSERT INTO dash.Jobs VALUES (1470,14446,"DR OETKER","2019-10-16","Ryan Hodgin","Nancy Anthony",40000,48,42.75,48,"E","010SBS","23#MEDIUM","35#LINER","ANY",1,"","","X","x","Danny Wallace","2018-11-19","MS","",0,"2019-10-16","2019-10-16");</v>
      </c>
    </row>
    <row r="1394" spans="1:31" x14ac:dyDescent="0.2">
      <c r="A1394">
        <v>1471</v>
      </c>
      <c r="B1394" s="8">
        <v>14447</v>
      </c>
      <c r="C1394" s="8" t="s">
        <v>54</v>
      </c>
      <c r="D1394" t="s">
        <v>28</v>
      </c>
      <c r="E1394" s="8" t="s">
        <v>358</v>
      </c>
      <c r="F1394" s="8" t="s">
        <v>363</v>
      </c>
      <c r="G1394" s="8">
        <v>55999.999999999993</v>
      </c>
      <c r="H1394" s="8">
        <v>52</v>
      </c>
      <c r="I1394" s="8">
        <v>37.5</v>
      </c>
      <c r="J1394" s="8">
        <v>50.5</v>
      </c>
      <c r="K1394" s="8" t="s">
        <v>41</v>
      </c>
      <c r="L1394" s="8" t="s">
        <v>33</v>
      </c>
      <c r="M1394" s="8" t="s">
        <v>34</v>
      </c>
      <c r="N1394" s="8" t="s">
        <v>35</v>
      </c>
      <c r="O1394" s="8" t="s">
        <v>36</v>
      </c>
      <c r="P1394" s="8">
        <v>1</v>
      </c>
      <c r="Q1394" s="8" t="s">
        <v>37</v>
      </c>
      <c r="R1394" s="8" t="s">
        <v>37</v>
      </c>
      <c r="S1394" s="8" t="s">
        <v>38</v>
      </c>
      <c r="T1394" s="8" t="s">
        <v>38</v>
      </c>
      <c r="U1394" s="8" t="s">
        <v>371</v>
      </c>
      <c r="V1394" s="8" t="s">
        <v>218</v>
      </c>
      <c r="W1394" s="8" t="s">
        <v>148</v>
      </c>
      <c r="X1394" s="8" t="s">
        <v>37</v>
      </c>
      <c r="Y1394" s="8">
        <v>0</v>
      </c>
      <c r="Z1394" t="s">
        <v>28</v>
      </c>
      <c r="AA1394" t="s">
        <v>28</v>
      </c>
      <c r="AB1394" t="str">
        <f t="shared" si="44"/>
        <v>1471,14447,"KELLOGG'S","2019-10-16","Ryan Hodgin","Nancy Anthony",56000,52,37.5,50.5,"B","010SBS","23#MEDIUM","35#LINER","ANY",1,"","","X","X","Shanae Codling","2018-8-14","SC","",0,"2019-10-16","2019-10-16"</v>
      </c>
      <c r="AC1394" t="s">
        <v>333</v>
      </c>
      <c r="AD1394" t="s">
        <v>332</v>
      </c>
      <c r="AE1394" t="str">
        <f t="shared" si="45"/>
        <v>INSERT INTO dash.Jobs VALUES (1471,14447,"KELLOGG'S","2019-10-16","Ryan Hodgin","Nancy Anthony",56000,52,37.5,50.5,"B","010SBS","23#MEDIUM","35#LINER","ANY",1,"","","X","X","Shanae Codling","2018-8-14","SC","",0,"2019-10-16","2019-10-16");</v>
      </c>
    </row>
    <row r="1395" spans="1:31" x14ac:dyDescent="0.2">
      <c r="A1395">
        <v>1472</v>
      </c>
      <c r="B1395" s="8">
        <v>14448</v>
      </c>
      <c r="C1395" s="8" t="s">
        <v>117</v>
      </c>
      <c r="D1395" t="s">
        <v>28</v>
      </c>
      <c r="E1395" s="8" t="s">
        <v>358</v>
      </c>
      <c r="F1395" s="8" t="s">
        <v>363</v>
      </c>
      <c r="G1395" s="8">
        <v>10000</v>
      </c>
      <c r="H1395" s="8">
        <v>52</v>
      </c>
      <c r="I1395" s="8">
        <v>39.25</v>
      </c>
      <c r="J1395" s="8">
        <v>51.5</v>
      </c>
      <c r="K1395" s="8" t="s">
        <v>41</v>
      </c>
      <c r="L1395" s="8" t="s">
        <v>33</v>
      </c>
      <c r="M1395" s="8" t="s">
        <v>34</v>
      </c>
      <c r="N1395" s="8" t="s">
        <v>35</v>
      </c>
      <c r="O1395" s="8" t="s">
        <v>336</v>
      </c>
      <c r="P1395" s="8">
        <v>1</v>
      </c>
      <c r="Q1395" s="8" t="s">
        <v>37</v>
      </c>
      <c r="R1395" s="8" t="s">
        <v>37</v>
      </c>
      <c r="S1395" s="8" t="s">
        <v>38</v>
      </c>
      <c r="T1395" s="8" t="s">
        <v>94</v>
      </c>
      <c r="U1395" s="8" t="s">
        <v>371</v>
      </c>
      <c r="V1395" s="8" t="s">
        <v>219</v>
      </c>
      <c r="W1395" s="8" t="s">
        <v>338</v>
      </c>
      <c r="X1395" s="8" t="s">
        <v>37</v>
      </c>
      <c r="Y1395" s="8">
        <v>0</v>
      </c>
      <c r="Z1395" t="s">
        <v>28</v>
      </c>
      <c r="AA1395" t="s">
        <v>28</v>
      </c>
      <c r="AB1395" t="str">
        <f t="shared" si="44"/>
        <v>1472,14448,"IZZE BEVERAGE","2019-10-16","Ryan Hodgin","Nancy Anthony",10000,52,39.25,51.5,"B","010SBS","23#MEDIUM","35#LINER","KALLIMA",1,"","","X","x","Shanae Codling","2018-6-12","JS","",0,"2019-10-16","2019-10-16"</v>
      </c>
      <c r="AC1395" t="s">
        <v>333</v>
      </c>
      <c r="AD1395" t="s">
        <v>332</v>
      </c>
      <c r="AE1395" t="str">
        <f t="shared" si="45"/>
        <v>INSERT INTO dash.Jobs VALUES (1472,14448,"IZZE BEVERAGE","2019-10-16","Ryan Hodgin","Nancy Anthony",10000,52,39.25,51.5,"B","010SBS","23#MEDIUM","35#LINER","KALLIMA",1,"","","X","x","Shanae Codling","2018-6-12","JS","",0,"2019-10-16","2019-10-16");</v>
      </c>
    </row>
    <row r="1396" spans="1:31" x14ac:dyDescent="0.2">
      <c r="A1396">
        <v>1473</v>
      </c>
      <c r="B1396" s="8">
        <v>14449</v>
      </c>
      <c r="C1396" s="8" t="s">
        <v>85</v>
      </c>
      <c r="D1396" t="s">
        <v>28</v>
      </c>
      <c r="E1396" s="8" t="s">
        <v>358</v>
      </c>
      <c r="F1396" s="8" t="s">
        <v>360</v>
      </c>
      <c r="G1396" s="8">
        <v>180000</v>
      </c>
      <c r="H1396" s="8">
        <v>54.5</v>
      </c>
      <c r="I1396" s="8">
        <v>43.75</v>
      </c>
      <c r="J1396" s="8">
        <v>53</v>
      </c>
      <c r="K1396" s="8" t="s">
        <v>32</v>
      </c>
      <c r="L1396" s="8" t="s">
        <v>33</v>
      </c>
      <c r="M1396" s="8" t="s">
        <v>34</v>
      </c>
      <c r="N1396" s="8" t="s">
        <v>35</v>
      </c>
      <c r="O1396" s="8" t="s">
        <v>337</v>
      </c>
      <c r="P1396" s="8">
        <v>1</v>
      </c>
      <c r="Q1396" s="8" t="s">
        <v>37</v>
      </c>
      <c r="R1396" s="8" t="s">
        <v>37</v>
      </c>
      <c r="S1396" s="8" t="s">
        <v>38</v>
      </c>
      <c r="T1396" s="8" t="s">
        <v>38</v>
      </c>
      <c r="U1396" s="8" t="s">
        <v>374</v>
      </c>
      <c r="V1396" s="8" t="s">
        <v>253</v>
      </c>
      <c r="W1396" s="8" t="s">
        <v>177</v>
      </c>
      <c r="X1396" s="8" t="s">
        <v>37</v>
      </c>
      <c r="Y1396" s="8">
        <v>0</v>
      </c>
      <c r="Z1396" t="s">
        <v>28</v>
      </c>
      <c r="AA1396" t="s">
        <v>28</v>
      </c>
      <c r="AB1396" t="str">
        <f t="shared" si="44"/>
        <v>1473,14449,"KAR'S NUTS","2019-10-16","Ryan Hodgin","Jeff Tejeda",180000,54.5,43.75,53,"E","010SBS","23#MEDIUM","35#LINER","STORA",1,"","","X","X","Danny Wallace","2019-1-17","DW","",0,"2019-10-16","2019-10-16"</v>
      </c>
      <c r="AC1396" t="s">
        <v>333</v>
      </c>
      <c r="AD1396" t="s">
        <v>332</v>
      </c>
      <c r="AE1396" t="str">
        <f t="shared" si="45"/>
        <v>INSERT INTO dash.Jobs VALUES (1473,14449,"KAR'S NUTS","2019-10-16","Ryan Hodgin","Jeff Tejeda",180000,54.5,43.75,53,"E","010SBS","23#MEDIUM","35#LINER","STORA",1,"","","X","X","Danny Wallace","2019-1-17","DW","",0,"2019-10-16","2019-10-16");</v>
      </c>
    </row>
    <row r="1397" spans="1:31" x14ac:dyDescent="0.2">
      <c r="A1397">
        <v>1474</v>
      </c>
      <c r="B1397" s="8">
        <v>14450</v>
      </c>
      <c r="C1397" s="8" t="s">
        <v>47</v>
      </c>
      <c r="D1397" t="s">
        <v>28</v>
      </c>
      <c r="E1397" s="8" t="s">
        <v>358</v>
      </c>
      <c r="F1397" s="8" t="s">
        <v>366</v>
      </c>
      <c r="G1397" s="8">
        <v>120000</v>
      </c>
      <c r="H1397" s="8">
        <v>43.5</v>
      </c>
      <c r="I1397" s="8">
        <v>62</v>
      </c>
      <c r="J1397" s="8">
        <v>43.5</v>
      </c>
      <c r="K1397" s="8" t="s">
        <v>32</v>
      </c>
      <c r="L1397" s="8" t="s">
        <v>33</v>
      </c>
      <c r="M1397" s="8" t="s">
        <v>34</v>
      </c>
      <c r="N1397" s="8" t="s">
        <v>48</v>
      </c>
      <c r="O1397" s="8" t="s">
        <v>336</v>
      </c>
      <c r="P1397" s="8">
        <v>1</v>
      </c>
      <c r="Q1397" s="8" t="s">
        <v>37</v>
      </c>
      <c r="R1397" s="8" t="s">
        <v>37</v>
      </c>
      <c r="S1397" s="8" t="s">
        <v>38</v>
      </c>
      <c r="T1397" s="8" t="s">
        <v>38</v>
      </c>
      <c r="U1397" s="8" t="s">
        <v>371</v>
      </c>
      <c r="V1397" s="8" t="s">
        <v>214</v>
      </c>
      <c r="W1397" s="8" t="s">
        <v>338</v>
      </c>
      <c r="X1397" s="8" t="s">
        <v>37</v>
      </c>
      <c r="Y1397" s="8">
        <v>0</v>
      </c>
      <c r="Z1397" t="s">
        <v>28</v>
      </c>
      <c r="AA1397" t="s">
        <v>28</v>
      </c>
      <c r="AB1397" t="str">
        <f t="shared" si="44"/>
        <v>1474,14450,"QUAKER","2019-10-16","Ryan Hodgin","Caroline Vega",120000,43.5,62,43.5,"E","010SBS","23#MEDIUM","42#LINER","KALLIMA",1,"","","X","X","Shanae Codling","2018-6-18","JS","",0,"2019-10-16","2019-10-16"</v>
      </c>
      <c r="AC1397" t="s">
        <v>333</v>
      </c>
      <c r="AD1397" t="s">
        <v>332</v>
      </c>
      <c r="AE1397" t="str">
        <f t="shared" si="45"/>
        <v>INSERT INTO dash.Jobs VALUES (1474,14450,"QUAKER","2019-10-16","Ryan Hodgin","Caroline Vega",120000,43.5,62,43.5,"E","010SBS","23#MEDIUM","42#LINER","KALLIMA",1,"","","X","X","Shanae Codling","2018-6-18","JS","",0,"2019-10-16","2019-10-16");</v>
      </c>
    </row>
    <row r="1398" spans="1:31" x14ac:dyDescent="0.2">
      <c r="A1398">
        <v>1475</v>
      </c>
      <c r="B1398" s="8">
        <v>14451</v>
      </c>
      <c r="C1398" s="8" t="s">
        <v>162</v>
      </c>
      <c r="D1398" t="s">
        <v>28</v>
      </c>
      <c r="E1398" s="8" t="s">
        <v>358</v>
      </c>
      <c r="F1398" s="8" t="s">
        <v>362</v>
      </c>
      <c r="G1398" s="8">
        <v>6500</v>
      </c>
      <c r="H1398" s="8">
        <v>61.5</v>
      </c>
      <c r="I1398" s="8">
        <v>31.75</v>
      </c>
      <c r="J1398" s="8">
        <v>61</v>
      </c>
      <c r="K1398" s="8" t="s">
        <v>41</v>
      </c>
      <c r="L1398" s="8" t="s">
        <v>33</v>
      </c>
      <c r="M1398" s="8" t="s">
        <v>34</v>
      </c>
      <c r="N1398" s="8" t="s">
        <v>132</v>
      </c>
      <c r="O1398" s="8" t="s">
        <v>36</v>
      </c>
      <c r="P1398" s="8">
        <v>1</v>
      </c>
      <c r="Q1398" s="8" t="s">
        <v>37</v>
      </c>
      <c r="R1398" s="8" t="s">
        <v>37</v>
      </c>
      <c r="S1398" s="8" t="s">
        <v>38</v>
      </c>
      <c r="T1398" s="8" t="s">
        <v>38</v>
      </c>
      <c r="U1398" s="8" t="s">
        <v>371</v>
      </c>
      <c r="V1398" s="8" t="s">
        <v>212</v>
      </c>
      <c r="W1398" s="8" t="s">
        <v>338</v>
      </c>
      <c r="X1398" s="8" t="s">
        <v>37</v>
      </c>
      <c r="Y1398" s="8">
        <v>0</v>
      </c>
      <c r="Z1398" t="s">
        <v>28</v>
      </c>
      <c r="AA1398" t="s">
        <v>28</v>
      </c>
      <c r="AB1398" t="str">
        <f t="shared" si="44"/>
        <v>1475,14451,"BAIRD &amp; WARNER","2019-10-16","Ryan Hodgin","Fran Hice",6500,61.5,31.75,61,"B","010SBS","23#MEDIUM","33#BLEACHED","ANY",1,"","","X","X","Shanae Codling","2018-5-23","JS","",0,"2019-10-16","2019-10-16"</v>
      </c>
      <c r="AC1398" t="s">
        <v>333</v>
      </c>
      <c r="AD1398" t="s">
        <v>332</v>
      </c>
      <c r="AE1398" t="str">
        <f t="shared" si="45"/>
        <v>INSERT INTO dash.Jobs VALUES (1475,14451,"BAIRD &amp; WARNER","2019-10-16","Ryan Hodgin","Fran Hice",6500,61.5,31.75,61,"B","010SBS","23#MEDIUM","33#BLEACHED","ANY",1,"","","X","X","Shanae Codling","2018-5-23","JS","",0,"2019-10-16","2019-10-16");</v>
      </c>
    </row>
    <row r="1399" spans="1:31" x14ac:dyDescent="0.2">
      <c r="A1399">
        <v>1476</v>
      </c>
      <c r="B1399" s="8">
        <v>14452</v>
      </c>
      <c r="C1399" s="8" t="s">
        <v>39</v>
      </c>
      <c r="D1399" t="s">
        <v>28</v>
      </c>
      <c r="E1399" s="8" t="s">
        <v>358</v>
      </c>
      <c r="F1399" s="8" t="s">
        <v>360</v>
      </c>
      <c r="G1399" s="8">
        <v>61500</v>
      </c>
      <c r="H1399" s="8">
        <v>36</v>
      </c>
      <c r="I1399" s="8">
        <v>52</v>
      </c>
      <c r="J1399" s="8">
        <v>36</v>
      </c>
      <c r="K1399" s="8" t="s">
        <v>41</v>
      </c>
      <c r="L1399" s="8" t="s">
        <v>42</v>
      </c>
      <c r="M1399" s="8" t="s">
        <v>43</v>
      </c>
      <c r="N1399" s="8" t="s">
        <v>44</v>
      </c>
      <c r="O1399" s="8" t="s">
        <v>36</v>
      </c>
      <c r="P1399" s="8">
        <v>1</v>
      </c>
      <c r="Q1399" s="8" t="s">
        <v>37</v>
      </c>
      <c r="R1399" s="8" t="s">
        <v>37</v>
      </c>
      <c r="S1399" s="8" t="s">
        <v>38</v>
      </c>
      <c r="T1399" s="8" t="s">
        <v>38</v>
      </c>
      <c r="U1399" s="8" t="s">
        <v>371</v>
      </c>
      <c r="V1399" s="8" t="s">
        <v>229</v>
      </c>
      <c r="W1399" s="8" t="s">
        <v>338</v>
      </c>
      <c r="X1399" s="8" t="s">
        <v>37</v>
      </c>
      <c r="Y1399" s="8">
        <v>0</v>
      </c>
      <c r="Z1399" t="s">
        <v>28</v>
      </c>
      <c r="AA1399" t="s">
        <v>28</v>
      </c>
      <c r="AB1399" t="str">
        <f t="shared" si="44"/>
        <v>1476,14452,"REFRESCO","2019-10-16","Ryan Hodgin","Jeff Tejeda",61500,36,52,36,"B","014SBS","33#MEDIUM","50.5#LINER","ANY",1,"","","X","X","Shanae Codling","2018-7-23","JS","",0,"2019-10-16","2019-10-16"</v>
      </c>
      <c r="AC1399" t="s">
        <v>333</v>
      </c>
      <c r="AD1399" t="s">
        <v>332</v>
      </c>
      <c r="AE1399" t="str">
        <f t="shared" si="45"/>
        <v>INSERT INTO dash.Jobs VALUES (1476,14452,"REFRESCO","2019-10-16","Ryan Hodgin","Jeff Tejeda",61500,36,52,36,"B","014SBS","33#MEDIUM","50.5#LINER","ANY",1,"","","X","X","Shanae Codling","2018-7-23","JS","",0,"2019-10-16","2019-10-16");</v>
      </c>
    </row>
    <row r="1400" spans="1:31" x14ac:dyDescent="0.2">
      <c r="A1400">
        <v>1477</v>
      </c>
      <c r="B1400" s="8">
        <v>14453</v>
      </c>
      <c r="C1400" s="8" t="s">
        <v>47</v>
      </c>
      <c r="D1400" t="s">
        <v>28</v>
      </c>
      <c r="E1400" s="8" t="s">
        <v>358</v>
      </c>
      <c r="F1400" s="8" t="s">
        <v>366</v>
      </c>
      <c r="G1400" s="8">
        <v>27000</v>
      </c>
      <c r="H1400" s="8">
        <v>36</v>
      </c>
      <c r="I1400" s="8">
        <v>51.5</v>
      </c>
      <c r="J1400" s="8">
        <v>36</v>
      </c>
      <c r="K1400" s="8" t="s">
        <v>32</v>
      </c>
      <c r="L1400" s="8" t="s">
        <v>33</v>
      </c>
      <c r="M1400" s="8" t="s">
        <v>53</v>
      </c>
      <c r="N1400" s="8" t="s">
        <v>48</v>
      </c>
      <c r="O1400" s="8" t="s">
        <v>336</v>
      </c>
      <c r="P1400" s="8">
        <v>1</v>
      </c>
      <c r="Q1400" s="8" t="s">
        <v>37</v>
      </c>
      <c r="R1400" s="8" t="s">
        <v>37</v>
      </c>
      <c r="S1400" s="8" t="s">
        <v>38</v>
      </c>
      <c r="T1400" s="8" t="s">
        <v>38</v>
      </c>
      <c r="U1400" s="8" t="s">
        <v>371</v>
      </c>
      <c r="V1400" s="8" t="s">
        <v>229</v>
      </c>
      <c r="W1400" s="8" t="s">
        <v>338</v>
      </c>
      <c r="X1400" s="8" t="s">
        <v>37</v>
      </c>
      <c r="Y1400" s="8">
        <v>0</v>
      </c>
      <c r="Z1400" t="s">
        <v>28</v>
      </c>
      <c r="AA1400" t="s">
        <v>28</v>
      </c>
      <c r="AB1400" t="str">
        <f t="shared" si="44"/>
        <v>1477,14453,"QUAKER","2019-10-16","Ryan Hodgin","Caroline Vega",27000,36,51.5,36,"E","010SBS","26#MEDIUM","42#LINER","KALLIMA",1,"","","X","X","Shanae Codling","2018-7-23","JS","",0,"2019-10-16","2019-10-16"</v>
      </c>
      <c r="AC1400" t="s">
        <v>333</v>
      </c>
      <c r="AD1400" t="s">
        <v>332</v>
      </c>
      <c r="AE1400" t="str">
        <f t="shared" si="45"/>
        <v>INSERT INTO dash.Jobs VALUES (1477,14453,"QUAKER","2019-10-16","Ryan Hodgin","Caroline Vega",27000,36,51.5,36,"E","010SBS","26#MEDIUM","42#LINER","KALLIMA",1,"","","X","X","Shanae Codling","2018-7-23","JS","",0,"2019-10-16","2019-10-16");</v>
      </c>
    </row>
    <row r="1401" spans="1:31" x14ac:dyDescent="0.2">
      <c r="A1401">
        <v>1478</v>
      </c>
      <c r="B1401" s="8">
        <v>14454</v>
      </c>
      <c r="C1401" s="8" t="s">
        <v>29</v>
      </c>
      <c r="D1401" t="s">
        <v>28</v>
      </c>
      <c r="E1401" s="8" t="s">
        <v>358</v>
      </c>
      <c r="F1401" s="8" t="s">
        <v>366</v>
      </c>
      <c r="G1401" s="8">
        <v>54500</v>
      </c>
      <c r="H1401" s="8">
        <v>36</v>
      </c>
      <c r="I1401" s="8">
        <v>55.5</v>
      </c>
      <c r="J1401" s="8">
        <v>36</v>
      </c>
      <c r="K1401" s="8" t="s">
        <v>41</v>
      </c>
      <c r="L1401" s="8" t="s">
        <v>33</v>
      </c>
      <c r="M1401" s="8" t="s">
        <v>43</v>
      </c>
      <c r="N1401" s="8" t="s">
        <v>48</v>
      </c>
      <c r="O1401" s="8" t="s">
        <v>36</v>
      </c>
      <c r="P1401" s="8">
        <v>1</v>
      </c>
      <c r="Q1401" s="8" t="s">
        <v>37</v>
      </c>
      <c r="R1401" s="8" t="s">
        <v>37</v>
      </c>
      <c r="S1401" s="8" t="s">
        <v>38</v>
      </c>
      <c r="T1401" s="8" t="s">
        <v>38</v>
      </c>
      <c r="U1401" s="8" t="s">
        <v>371</v>
      </c>
      <c r="V1401" s="8" t="s">
        <v>229</v>
      </c>
      <c r="W1401" s="8" t="s">
        <v>338</v>
      </c>
      <c r="X1401" s="8" t="s">
        <v>37</v>
      </c>
      <c r="Y1401" s="8">
        <v>0</v>
      </c>
      <c r="Z1401" t="s">
        <v>28</v>
      </c>
      <c r="AA1401" t="s">
        <v>28</v>
      </c>
      <c r="AB1401" t="str">
        <f t="shared" si="44"/>
        <v>1478,14454,"WHITE WAVE","2019-10-16","Ryan Hodgin","Caroline Vega",54500,36,55.5,36,"B","010SBS","33#MEDIUM","42#LINER","ANY",1,"","","X","X","Shanae Codling","2018-7-23","JS","",0,"2019-10-16","2019-10-16"</v>
      </c>
      <c r="AC1401" t="s">
        <v>333</v>
      </c>
      <c r="AD1401" t="s">
        <v>332</v>
      </c>
      <c r="AE1401" t="str">
        <f t="shared" si="45"/>
        <v>INSERT INTO dash.Jobs VALUES (1478,14454,"WHITE WAVE","2019-10-16","Ryan Hodgin","Caroline Vega",54500,36,55.5,36,"B","010SBS","33#MEDIUM","42#LINER","ANY",1,"","","X","X","Shanae Codling","2018-7-23","JS","",0,"2019-10-16","2019-10-16");</v>
      </c>
    </row>
    <row r="1402" spans="1:31" x14ac:dyDescent="0.2">
      <c r="A1402">
        <v>1479</v>
      </c>
      <c r="B1402" s="8">
        <v>14455</v>
      </c>
      <c r="C1402" s="8" t="s">
        <v>29</v>
      </c>
      <c r="D1402" t="s">
        <v>28</v>
      </c>
      <c r="E1402" s="8" t="s">
        <v>358</v>
      </c>
      <c r="F1402" s="8" t="s">
        <v>366</v>
      </c>
      <c r="G1402" s="8">
        <v>120300</v>
      </c>
      <c r="H1402" s="8">
        <v>59.5</v>
      </c>
      <c r="I1402" s="8">
        <v>39</v>
      </c>
      <c r="J1402" s="8">
        <v>59.5</v>
      </c>
      <c r="K1402" s="8" t="s">
        <v>41</v>
      </c>
      <c r="L1402" s="8" t="s">
        <v>33</v>
      </c>
      <c r="M1402" s="8" t="s">
        <v>34</v>
      </c>
      <c r="N1402" s="8" t="s">
        <v>35</v>
      </c>
      <c r="O1402" s="8" t="s">
        <v>36</v>
      </c>
      <c r="P1402" s="8">
        <v>1</v>
      </c>
      <c r="Q1402" s="8" t="s">
        <v>37</v>
      </c>
      <c r="R1402" s="8" t="s">
        <v>37</v>
      </c>
      <c r="S1402" s="8" t="s">
        <v>38</v>
      </c>
      <c r="T1402" s="8" t="s">
        <v>38</v>
      </c>
      <c r="U1402" s="8" t="s">
        <v>371</v>
      </c>
      <c r="V1402" s="8" t="s">
        <v>213</v>
      </c>
      <c r="W1402" s="8" t="s">
        <v>148</v>
      </c>
      <c r="X1402" s="8" t="s">
        <v>37</v>
      </c>
      <c r="Y1402" s="8">
        <v>0</v>
      </c>
      <c r="Z1402" t="s">
        <v>28</v>
      </c>
      <c r="AA1402" t="s">
        <v>28</v>
      </c>
      <c r="AB1402" t="str">
        <f t="shared" si="44"/>
        <v>1479,14455,"WHITE WAVE","2019-10-16","Ryan Hodgin","Caroline Vega",120300,59.5,39,59.5,"B","010SBS","23#MEDIUM","35#LINER","ANY",1,"","","X","X","Shanae Codling","2018-9-20","SC","",0,"2019-10-16","2019-10-16"</v>
      </c>
      <c r="AC1402" t="s">
        <v>333</v>
      </c>
      <c r="AD1402" t="s">
        <v>332</v>
      </c>
      <c r="AE1402" t="str">
        <f t="shared" si="45"/>
        <v>INSERT INTO dash.Jobs VALUES (1479,14455,"WHITE WAVE","2019-10-16","Ryan Hodgin","Caroline Vega",120300,59.5,39,59.5,"B","010SBS","23#MEDIUM","35#LINER","ANY",1,"","","X","X","Shanae Codling","2018-9-20","SC","",0,"2019-10-16","2019-10-16");</v>
      </c>
    </row>
    <row r="1403" spans="1:31" x14ac:dyDescent="0.2">
      <c r="A1403">
        <v>1480</v>
      </c>
      <c r="B1403" s="8">
        <v>14456</v>
      </c>
      <c r="C1403" s="8" t="s">
        <v>29</v>
      </c>
      <c r="D1403" t="s">
        <v>28</v>
      </c>
      <c r="E1403" s="8" t="s">
        <v>358</v>
      </c>
      <c r="F1403" s="8" t="s">
        <v>366</v>
      </c>
      <c r="G1403" s="8">
        <v>53800</v>
      </c>
      <c r="H1403" s="8">
        <v>36</v>
      </c>
      <c r="I1403" s="8">
        <v>55.75</v>
      </c>
      <c r="J1403" s="8">
        <v>34.5</v>
      </c>
      <c r="K1403" s="8" t="s">
        <v>41</v>
      </c>
      <c r="L1403" s="8" t="s">
        <v>33</v>
      </c>
      <c r="M1403" s="8" t="s">
        <v>43</v>
      </c>
      <c r="N1403" s="8" t="s">
        <v>48</v>
      </c>
      <c r="O1403" s="8" t="s">
        <v>36</v>
      </c>
      <c r="P1403" s="8">
        <v>1</v>
      </c>
      <c r="Q1403" s="8" t="s">
        <v>37</v>
      </c>
      <c r="R1403" s="8" t="s">
        <v>37</v>
      </c>
      <c r="S1403" s="8" t="s">
        <v>38</v>
      </c>
      <c r="T1403" s="8" t="s">
        <v>38</v>
      </c>
      <c r="U1403" s="8" t="s">
        <v>371</v>
      </c>
      <c r="V1403" s="8" t="s">
        <v>229</v>
      </c>
      <c r="W1403" s="8" t="s">
        <v>338</v>
      </c>
      <c r="X1403" s="8" t="s">
        <v>37</v>
      </c>
      <c r="Y1403" s="8">
        <v>0</v>
      </c>
      <c r="Z1403" t="s">
        <v>28</v>
      </c>
      <c r="AA1403" t="s">
        <v>28</v>
      </c>
      <c r="AB1403" t="str">
        <f t="shared" si="44"/>
        <v>1480,14456,"WHITE WAVE","2019-10-16","Ryan Hodgin","Caroline Vega",53800,36,55.75,34.5,"B","010SBS","33#MEDIUM","42#LINER","ANY",1,"","","X","X","Shanae Codling","2018-7-23","JS","",0,"2019-10-16","2019-10-16"</v>
      </c>
      <c r="AC1403" t="s">
        <v>333</v>
      </c>
      <c r="AD1403" t="s">
        <v>332</v>
      </c>
      <c r="AE1403" t="str">
        <f t="shared" si="45"/>
        <v>INSERT INTO dash.Jobs VALUES (1480,14456,"WHITE WAVE","2019-10-16","Ryan Hodgin","Caroline Vega",53800,36,55.75,34.5,"B","010SBS","33#MEDIUM","42#LINER","ANY",1,"","","X","X","Shanae Codling","2018-7-23","JS","",0,"2019-10-16","2019-10-16");</v>
      </c>
    </row>
    <row r="1404" spans="1:31" x14ac:dyDescent="0.2">
      <c r="A1404">
        <v>1481</v>
      </c>
      <c r="B1404" s="8">
        <v>14457</v>
      </c>
      <c r="C1404" s="8" t="s">
        <v>102</v>
      </c>
      <c r="D1404" t="s">
        <v>28</v>
      </c>
      <c r="E1404" s="8" t="s">
        <v>358</v>
      </c>
      <c r="F1404" s="8" t="s">
        <v>362</v>
      </c>
      <c r="G1404" s="8">
        <v>96000</v>
      </c>
      <c r="H1404" s="8">
        <v>32.25</v>
      </c>
      <c r="I1404" s="8">
        <v>51</v>
      </c>
      <c r="J1404" s="8">
        <v>30</v>
      </c>
      <c r="K1404" s="8" t="s">
        <v>32</v>
      </c>
      <c r="L1404" s="8" t="s">
        <v>33</v>
      </c>
      <c r="M1404" s="8" t="s">
        <v>34</v>
      </c>
      <c r="N1404" s="8" t="s">
        <v>35</v>
      </c>
      <c r="O1404" s="8" t="s">
        <v>89</v>
      </c>
      <c r="P1404" s="8">
        <v>1</v>
      </c>
      <c r="Q1404" s="8" t="s">
        <v>37</v>
      </c>
      <c r="R1404" s="8" t="s">
        <v>37</v>
      </c>
      <c r="S1404" s="8" t="s">
        <v>38</v>
      </c>
      <c r="T1404" s="8" t="s">
        <v>38</v>
      </c>
      <c r="U1404" s="8" t="s">
        <v>371</v>
      </c>
      <c r="V1404" s="8" t="s">
        <v>212</v>
      </c>
      <c r="W1404" s="8" t="s">
        <v>338</v>
      </c>
      <c r="X1404" s="8" t="s">
        <v>37</v>
      </c>
      <c r="Y1404" s="8">
        <v>0</v>
      </c>
      <c r="Z1404" t="s">
        <v>28</v>
      </c>
      <c r="AA1404" t="s">
        <v>28</v>
      </c>
      <c r="AB1404" t="str">
        <f t="shared" si="44"/>
        <v>1481,14457,"STEPHEN GOULD","2019-10-16","Ryan Hodgin","Fran Hice",96000,32.25,51,30,"E","010SBS","23#MEDIUM","35#LINER","M-REAL",1,"","","X","X","Shanae Codling","2018-5-23","JS","",0,"2019-10-16","2019-10-16"</v>
      </c>
      <c r="AC1404" t="s">
        <v>333</v>
      </c>
      <c r="AD1404" t="s">
        <v>332</v>
      </c>
      <c r="AE1404" t="str">
        <f t="shared" si="45"/>
        <v>INSERT INTO dash.Jobs VALUES (1481,14457,"STEPHEN GOULD","2019-10-16","Ryan Hodgin","Fran Hice",96000,32.25,51,30,"E","010SBS","23#MEDIUM","35#LINER","M-REAL",1,"","","X","X","Shanae Codling","2018-5-23","JS","",0,"2019-10-16","2019-10-16");</v>
      </c>
    </row>
    <row r="1405" spans="1:31" x14ac:dyDescent="0.2">
      <c r="A1405">
        <v>1482</v>
      </c>
      <c r="B1405" s="8">
        <v>14458</v>
      </c>
      <c r="C1405" s="8" t="s">
        <v>90</v>
      </c>
      <c r="D1405" t="s">
        <v>28</v>
      </c>
      <c r="E1405" s="8" t="s">
        <v>358</v>
      </c>
      <c r="F1405" s="8" t="s">
        <v>363</v>
      </c>
      <c r="G1405" s="8">
        <v>24000</v>
      </c>
      <c r="H1405" s="8">
        <v>43.5</v>
      </c>
      <c r="I1405" s="8">
        <v>28</v>
      </c>
      <c r="J1405" s="8">
        <v>43.5</v>
      </c>
      <c r="K1405" s="8" t="s">
        <v>41</v>
      </c>
      <c r="L1405" s="8" t="s">
        <v>33</v>
      </c>
      <c r="M1405" s="8" t="s">
        <v>34</v>
      </c>
      <c r="N1405" s="8" t="s">
        <v>35</v>
      </c>
      <c r="O1405" s="8" t="s">
        <v>36</v>
      </c>
      <c r="P1405" s="8">
        <v>1</v>
      </c>
      <c r="Q1405" s="8" t="s">
        <v>37</v>
      </c>
      <c r="R1405" s="8" t="s">
        <v>37</v>
      </c>
      <c r="S1405" s="8" t="s">
        <v>38</v>
      </c>
      <c r="T1405" s="8" t="s">
        <v>38</v>
      </c>
      <c r="U1405" s="8" t="s">
        <v>358</v>
      </c>
      <c r="V1405" s="8" t="s">
        <v>233</v>
      </c>
      <c r="W1405" s="8" t="s">
        <v>148</v>
      </c>
      <c r="X1405" s="8" t="s">
        <v>37</v>
      </c>
      <c r="Y1405" s="8">
        <v>0</v>
      </c>
      <c r="Z1405" t="s">
        <v>28</v>
      </c>
      <c r="AA1405" t="s">
        <v>28</v>
      </c>
      <c r="AB1405" t="str">
        <f t="shared" si="44"/>
        <v>1482,14458,"BOJANGLES","2019-10-16","Ryan Hodgin","Nancy Anthony",24000,43.5,28,43.5,"B","010SBS","23#MEDIUM","35#LINER","ANY",1,"","","X","X","Ryan Hodgin","2018-6-23","SC","",0,"2019-10-16","2019-10-16"</v>
      </c>
      <c r="AC1405" t="s">
        <v>333</v>
      </c>
      <c r="AD1405" t="s">
        <v>332</v>
      </c>
      <c r="AE1405" t="str">
        <f t="shared" si="45"/>
        <v>INSERT INTO dash.Jobs VALUES (1482,14458,"BOJANGLES","2019-10-16","Ryan Hodgin","Nancy Anthony",24000,43.5,28,43.5,"B","010SBS","23#MEDIUM","35#LINER","ANY",1,"","","X","X","Ryan Hodgin","2018-6-23","SC","",0,"2019-10-16","2019-10-16");</v>
      </c>
    </row>
    <row r="1406" spans="1:31" x14ac:dyDescent="0.2">
      <c r="A1406">
        <v>1483</v>
      </c>
      <c r="B1406" s="8">
        <v>14459</v>
      </c>
      <c r="C1406" s="8" t="s">
        <v>90</v>
      </c>
      <c r="D1406" t="s">
        <v>28</v>
      </c>
      <c r="E1406" s="8" t="s">
        <v>358</v>
      </c>
      <c r="F1406" s="8" t="s">
        <v>363</v>
      </c>
      <c r="G1406" s="8">
        <v>180000</v>
      </c>
      <c r="H1406" s="8">
        <v>52</v>
      </c>
      <c r="I1406" s="8">
        <v>43.5</v>
      </c>
      <c r="J1406" s="8">
        <v>52</v>
      </c>
      <c r="K1406" s="8" t="s">
        <v>41</v>
      </c>
      <c r="L1406" s="8" t="s">
        <v>33</v>
      </c>
      <c r="M1406" s="8" t="s">
        <v>34</v>
      </c>
      <c r="N1406" s="8" t="s">
        <v>35</v>
      </c>
      <c r="O1406" s="8" t="s">
        <v>36</v>
      </c>
      <c r="P1406" s="8">
        <v>1</v>
      </c>
      <c r="Q1406" s="8" t="s">
        <v>37</v>
      </c>
      <c r="R1406" s="8" t="s">
        <v>37</v>
      </c>
      <c r="S1406" s="8" t="s">
        <v>38</v>
      </c>
      <c r="T1406" s="8" t="s">
        <v>38</v>
      </c>
      <c r="U1406" s="8" t="s">
        <v>371</v>
      </c>
      <c r="V1406" s="8" t="s">
        <v>218</v>
      </c>
      <c r="W1406" s="8" t="s">
        <v>148</v>
      </c>
      <c r="X1406" s="8" t="s">
        <v>37</v>
      </c>
      <c r="Y1406" s="8">
        <v>0</v>
      </c>
      <c r="Z1406" t="s">
        <v>28</v>
      </c>
      <c r="AA1406" t="s">
        <v>28</v>
      </c>
      <c r="AB1406" t="str">
        <f t="shared" si="44"/>
        <v>1483,14459,"BOJANGLES","2019-10-16","Ryan Hodgin","Nancy Anthony",180000,52,43.5,52,"B","010SBS","23#MEDIUM","35#LINER","ANY",1,"","","X","X","Shanae Codling","2018-8-14","SC","",0,"2019-10-16","2019-10-16"</v>
      </c>
      <c r="AC1406" t="s">
        <v>333</v>
      </c>
      <c r="AD1406" t="s">
        <v>332</v>
      </c>
      <c r="AE1406" t="str">
        <f t="shared" si="45"/>
        <v>INSERT INTO dash.Jobs VALUES (1483,14459,"BOJANGLES","2019-10-16","Ryan Hodgin","Nancy Anthony",180000,52,43.5,52,"B","010SBS","23#MEDIUM","35#LINER","ANY",1,"","","X","X","Shanae Codling","2018-8-14","SC","",0,"2019-10-16","2019-10-16");</v>
      </c>
    </row>
    <row r="1407" spans="1:31" x14ac:dyDescent="0.2">
      <c r="A1407">
        <v>1484</v>
      </c>
      <c r="B1407" s="8">
        <v>14460</v>
      </c>
      <c r="C1407" s="8" t="s">
        <v>115</v>
      </c>
      <c r="D1407" t="s">
        <v>28</v>
      </c>
      <c r="E1407" s="8" t="s">
        <v>358</v>
      </c>
      <c r="F1407" s="8" t="s">
        <v>359</v>
      </c>
      <c r="G1407" s="8">
        <v>30000</v>
      </c>
      <c r="H1407" s="8">
        <v>48</v>
      </c>
      <c r="I1407" s="8">
        <v>39.5</v>
      </c>
      <c r="J1407" s="8">
        <v>47.5</v>
      </c>
      <c r="K1407" s="8" t="s">
        <v>41</v>
      </c>
      <c r="L1407" s="8" t="s">
        <v>33</v>
      </c>
      <c r="M1407" s="8" t="s">
        <v>34</v>
      </c>
      <c r="N1407" s="8" t="s">
        <v>35</v>
      </c>
      <c r="O1407" s="8" t="s">
        <v>36</v>
      </c>
      <c r="P1407" s="8">
        <v>1</v>
      </c>
      <c r="Q1407" s="8" t="s">
        <v>37</v>
      </c>
      <c r="R1407" s="8" t="s">
        <v>37</v>
      </c>
      <c r="S1407" s="8" t="s">
        <v>38</v>
      </c>
      <c r="T1407" s="8" t="s">
        <v>38</v>
      </c>
      <c r="U1407" s="8" t="s">
        <v>371</v>
      </c>
      <c r="V1407" s="8" t="s">
        <v>219</v>
      </c>
      <c r="W1407" s="8" t="s">
        <v>338</v>
      </c>
      <c r="X1407" s="8" t="s">
        <v>37</v>
      </c>
      <c r="Y1407" s="8">
        <v>0</v>
      </c>
      <c r="Z1407" t="s">
        <v>28</v>
      </c>
      <c r="AA1407" t="s">
        <v>28</v>
      </c>
      <c r="AB1407" t="str">
        <f t="shared" si="44"/>
        <v>1484,14460,"VEGA SEQUEL NATURALS","2019-10-16","Ryan Hodgin","Daisy Santana",30000,48,39.5,47.5,"B","010SBS","23#MEDIUM","35#LINER","ANY",1,"","","X","X","Shanae Codling","2018-6-12","JS","",0,"2019-10-16","2019-10-16"</v>
      </c>
      <c r="AC1407" t="s">
        <v>333</v>
      </c>
      <c r="AD1407" t="s">
        <v>332</v>
      </c>
      <c r="AE1407" t="str">
        <f t="shared" si="45"/>
        <v>INSERT INTO dash.Jobs VALUES (1484,14460,"VEGA SEQUEL NATURALS","2019-10-16","Ryan Hodgin","Daisy Santana",30000,48,39.5,47.5,"B","010SBS","23#MEDIUM","35#LINER","ANY",1,"","","X","X","Shanae Codling","2018-6-12","JS","",0,"2019-10-16","2019-10-16");</v>
      </c>
    </row>
    <row r="1408" spans="1:31" x14ac:dyDescent="0.2">
      <c r="A1408">
        <v>1485</v>
      </c>
      <c r="B1408" s="8">
        <v>14461</v>
      </c>
      <c r="C1408" s="8" t="s">
        <v>68</v>
      </c>
      <c r="D1408" t="s">
        <v>28</v>
      </c>
      <c r="E1408" s="8" t="s">
        <v>358</v>
      </c>
      <c r="F1408" s="8" t="s">
        <v>360</v>
      </c>
      <c r="G1408" s="8">
        <v>30000</v>
      </c>
      <c r="H1408" s="8">
        <v>43.5</v>
      </c>
      <c r="I1408" s="8">
        <v>53.5</v>
      </c>
      <c r="J1408" s="8">
        <v>43.5</v>
      </c>
      <c r="K1408" s="8" t="s">
        <v>32</v>
      </c>
      <c r="L1408" s="8" t="s">
        <v>33</v>
      </c>
      <c r="M1408" s="8" t="s">
        <v>34</v>
      </c>
      <c r="N1408" s="8" t="s">
        <v>35</v>
      </c>
      <c r="O1408" s="8" t="s">
        <v>36</v>
      </c>
      <c r="P1408" s="8">
        <v>1</v>
      </c>
      <c r="Q1408" s="8" t="s">
        <v>37</v>
      </c>
      <c r="R1408" s="8" t="s">
        <v>37</v>
      </c>
      <c r="S1408" s="8" t="s">
        <v>38</v>
      </c>
      <c r="T1408" s="8" t="s">
        <v>38</v>
      </c>
      <c r="U1408" s="8" t="s">
        <v>371</v>
      </c>
      <c r="V1408" s="8" t="s">
        <v>218</v>
      </c>
      <c r="W1408" s="8" t="s">
        <v>148</v>
      </c>
      <c r="X1408" s="8" t="s">
        <v>37</v>
      </c>
      <c r="Y1408" s="8">
        <v>0</v>
      </c>
      <c r="Z1408" t="s">
        <v>28</v>
      </c>
      <c r="AA1408" t="s">
        <v>28</v>
      </c>
      <c r="AB1408" t="str">
        <f t="shared" si="44"/>
        <v>1485,14461,"FRITO-LAY","2019-10-16","Ryan Hodgin","Jeff Tejeda",30000,43.5,53.5,43.5,"E","010SBS","23#MEDIUM","35#LINER","ANY",1,"","","X","X","Shanae Codling","2018-8-14","SC","",0,"2019-10-16","2019-10-16"</v>
      </c>
      <c r="AC1408" t="s">
        <v>333</v>
      </c>
      <c r="AD1408" t="s">
        <v>332</v>
      </c>
      <c r="AE1408" t="str">
        <f t="shared" si="45"/>
        <v>INSERT INTO dash.Jobs VALUES (1485,14461,"FRITO-LAY","2019-10-16","Ryan Hodgin","Jeff Tejeda",30000,43.5,53.5,43.5,"E","010SBS","23#MEDIUM","35#LINER","ANY",1,"","","X","X","Shanae Codling","2018-8-14","SC","",0,"2019-10-16","2019-10-16");</v>
      </c>
    </row>
    <row r="1409" spans="1:31" x14ac:dyDescent="0.2">
      <c r="A1409">
        <v>1486</v>
      </c>
      <c r="B1409" s="8">
        <v>14462</v>
      </c>
      <c r="C1409" s="8" t="s">
        <v>126</v>
      </c>
      <c r="D1409" t="s">
        <v>28</v>
      </c>
      <c r="E1409" s="8" t="s">
        <v>358</v>
      </c>
      <c r="F1409" s="8" t="s">
        <v>362</v>
      </c>
      <c r="G1409" s="8">
        <v>17300</v>
      </c>
      <c r="H1409" s="8">
        <v>54.5</v>
      </c>
      <c r="I1409" s="8">
        <v>28.75</v>
      </c>
      <c r="J1409" s="8">
        <v>54.5</v>
      </c>
      <c r="K1409" s="8" t="s">
        <v>32</v>
      </c>
      <c r="L1409" s="8" t="s">
        <v>33</v>
      </c>
      <c r="M1409" s="8" t="s">
        <v>34</v>
      </c>
      <c r="N1409" s="8" t="s">
        <v>35</v>
      </c>
      <c r="O1409" s="8" t="s">
        <v>36</v>
      </c>
      <c r="P1409" s="8">
        <v>1</v>
      </c>
      <c r="Q1409" s="8" t="s">
        <v>37</v>
      </c>
      <c r="R1409" s="8" t="s">
        <v>37</v>
      </c>
      <c r="S1409" s="8" t="s">
        <v>38</v>
      </c>
      <c r="T1409" s="8" t="s">
        <v>38</v>
      </c>
      <c r="U1409" s="8" t="s">
        <v>371</v>
      </c>
      <c r="V1409" s="8" t="s">
        <v>212</v>
      </c>
      <c r="W1409" s="8" t="s">
        <v>338</v>
      </c>
      <c r="X1409" s="8" t="s">
        <v>37</v>
      </c>
      <c r="Y1409" s="8">
        <v>0</v>
      </c>
      <c r="Z1409" t="s">
        <v>28</v>
      </c>
      <c r="AA1409" t="s">
        <v>28</v>
      </c>
      <c r="AB1409" t="str">
        <f t="shared" si="44"/>
        <v>1486,14462,"RAND WHITNEY","2019-10-16","Ryan Hodgin","Fran Hice",17300,54.5,28.75,54.5,"E","010SBS","23#MEDIUM","35#LINER","ANY",1,"","","X","X","Shanae Codling","2018-5-23","JS","",0,"2019-10-16","2019-10-16"</v>
      </c>
      <c r="AC1409" t="s">
        <v>333</v>
      </c>
      <c r="AD1409" t="s">
        <v>332</v>
      </c>
      <c r="AE1409" t="str">
        <f t="shared" si="45"/>
        <v>INSERT INTO dash.Jobs VALUES (1486,14462,"RAND WHITNEY","2019-10-16","Ryan Hodgin","Fran Hice",17300,54.5,28.75,54.5,"E","010SBS","23#MEDIUM","35#LINER","ANY",1,"","","X","X","Shanae Codling","2018-5-23","JS","",0,"2019-10-16","2019-10-16");</v>
      </c>
    </row>
    <row r="1410" spans="1:31" x14ac:dyDescent="0.2">
      <c r="A1410">
        <v>1487</v>
      </c>
      <c r="B1410" s="8">
        <v>14463</v>
      </c>
      <c r="C1410" s="8" t="s">
        <v>69</v>
      </c>
      <c r="D1410" t="s">
        <v>28</v>
      </c>
      <c r="E1410" s="8" t="s">
        <v>358</v>
      </c>
      <c r="F1410" s="8" t="s">
        <v>363</v>
      </c>
      <c r="G1410" s="8">
        <v>243900</v>
      </c>
      <c r="H1410" s="8">
        <v>56.5</v>
      </c>
      <c r="I1410" s="8">
        <v>40</v>
      </c>
      <c r="J1410" s="8">
        <v>56</v>
      </c>
      <c r="K1410" s="8" t="s">
        <v>32</v>
      </c>
      <c r="L1410" s="8" t="s">
        <v>33</v>
      </c>
      <c r="M1410" s="8" t="s">
        <v>34</v>
      </c>
      <c r="N1410" s="8" t="s">
        <v>48</v>
      </c>
      <c r="O1410" s="8" t="s">
        <v>36</v>
      </c>
      <c r="P1410" s="8">
        <v>1</v>
      </c>
      <c r="Q1410" s="8" t="s">
        <v>37</v>
      </c>
      <c r="R1410" s="8" t="s">
        <v>37</v>
      </c>
      <c r="S1410" s="8" t="s">
        <v>38</v>
      </c>
      <c r="T1410" s="8" t="s">
        <v>38</v>
      </c>
      <c r="U1410" s="8" t="s">
        <v>374</v>
      </c>
      <c r="V1410" s="8" t="s">
        <v>254</v>
      </c>
      <c r="W1410" s="8" t="s">
        <v>76</v>
      </c>
      <c r="X1410" s="8" t="s">
        <v>37</v>
      </c>
      <c r="Y1410" s="8">
        <v>0</v>
      </c>
      <c r="Z1410" t="s">
        <v>28</v>
      </c>
      <c r="AA1410" t="s">
        <v>28</v>
      </c>
      <c r="AB1410" t="str">
        <f t="shared" si="44"/>
        <v>1487,14463,"PROMOTION IN MOTION","2019-10-16","Ryan Hodgin","Nancy Anthony",243900,56.5,40,56,"E","010SBS","23#MEDIUM","42#LINER","ANY",1,"","","X","X","Danny Wallace","2018-10-27","MS","",0,"2019-10-16","2019-10-16"</v>
      </c>
      <c r="AC1410" t="s">
        <v>333</v>
      </c>
      <c r="AD1410" t="s">
        <v>332</v>
      </c>
      <c r="AE1410" t="str">
        <f t="shared" si="45"/>
        <v>INSERT INTO dash.Jobs VALUES (1487,14463,"PROMOTION IN MOTION","2019-10-16","Ryan Hodgin","Nancy Anthony",243900,56.5,40,56,"E","010SBS","23#MEDIUM","42#LINER","ANY",1,"","","X","X","Danny Wallace","2018-10-27","MS","",0,"2019-10-16","2019-10-16");</v>
      </c>
    </row>
    <row r="1411" spans="1:31" x14ac:dyDescent="0.2">
      <c r="A1411">
        <v>1488</v>
      </c>
      <c r="B1411" s="8">
        <v>14464</v>
      </c>
      <c r="C1411" s="8" t="s">
        <v>54</v>
      </c>
      <c r="D1411" t="s">
        <v>28</v>
      </c>
      <c r="E1411" s="8" t="s">
        <v>358</v>
      </c>
      <c r="F1411" s="8" t="s">
        <v>363</v>
      </c>
      <c r="G1411" s="8">
        <v>60000</v>
      </c>
      <c r="H1411" s="8">
        <v>38.5</v>
      </c>
      <c r="I1411" s="8">
        <v>60</v>
      </c>
      <c r="J1411" s="8">
        <v>37.5</v>
      </c>
      <c r="K1411" s="8" t="s">
        <v>32</v>
      </c>
      <c r="L1411" s="8" t="s">
        <v>33</v>
      </c>
      <c r="M1411" s="8" t="s">
        <v>34</v>
      </c>
      <c r="N1411" s="8" t="s">
        <v>35</v>
      </c>
      <c r="O1411" s="8" t="s">
        <v>36</v>
      </c>
      <c r="P1411" s="8">
        <v>1</v>
      </c>
      <c r="Q1411" s="8" t="s">
        <v>37</v>
      </c>
      <c r="R1411" s="8" t="s">
        <v>37</v>
      </c>
      <c r="S1411" s="8" t="s">
        <v>38</v>
      </c>
      <c r="T1411" s="8" t="s">
        <v>38</v>
      </c>
      <c r="U1411" s="8" t="s">
        <v>371</v>
      </c>
      <c r="V1411" s="8" t="s">
        <v>207</v>
      </c>
      <c r="W1411" s="8" t="s">
        <v>148</v>
      </c>
      <c r="X1411" s="8" t="s">
        <v>37</v>
      </c>
      <c r="Y1411" s="8">
        <v>0</v>
      </c>
      <c r="Z1411" t="s">
        <v>28</v>
      </c>
      <c r="AA1411" t="s">
        <v>28</v>
      </c>
      <c r="AB1411" t="str">
        <f t="shared" si="44"/>
        <v>1488,14464,"KELLOGG'S","2019-10-16","Ryan Hodgin","Nancy Anthony",60000,38.5,60,37.5,"E","010SBS","23#MEDIUM","35#LINER","ANY",1,"","","X","X","Shanae Codling","2018-8-24","SC","",0,"2019-10-16","2019-10-16"</v>
      </c>
      <c r="AC1411" t="s">
        <v>333</v>
      </c>
      <c r="AD1411" t="s">
        <v>332</v>
      </c>
      <c r="AE1411" t="str">
        <f t="shared" si="45"/>
        <v>INSERT INTO dash.Jobs VALUES (1488,14464,"KELLOGG'S","2019-10-16","Ryan Hodgin","Nancy Anthony",60000,38.5,60,37.5,"E","010SBS","23#MEDIUM","35#LINER","ANY",1,"","","X","X","Shanae Codling","2018-8-24","SC","",0,"2019-10-16","2019-10-16");</v>
      </c>
    </row>
    <row r="1412" spans="1:31" x14ac:dyDescent="0.2">
      <c r="A1412">
        <v>1489</v>
      </c>
      <c r="B1412" s="8">
        <v>14465</v>
      </c>
      <c r="C1412" s="8" t="s">
        <v>54</v>
      </c>
      <c r="D1412" t="s">
        <v>28</v>
      </c>
      <c r="E1412" s="8" t="s">
        <v>358</v>
      </c>
      <c r="F1412" s="8" t="s">
        <v>363</v>
      </c>
      <c r="G1412" s="8">
        <v>160000</v>
      </c>
      <c r="H1412" s="8">
        <v>54.5</v>
      </c>
      <c r="I1412" s="8">
        <v>33.75</v>
      </c>
      <c r="J1412" s="8">
        <v>54</v>
      </c>
      <c r="K1412" s="8" t="s">
        <v>32</v>
      </c>
      <c r="L1412" s="8" t="s">
        <v>33</v>
      </c>
      <c r="M1412" s="8" t="s">
        <v>34</v>
      </c>
      <c r="N1412" s="8" t="s">
        <v>66</v>
      </c>
      <c r="O1412" s="8" t="s">
        <v>36</v>
      </c>
      <c r="P1412" s="8">
        <v>1</v>
      </c>
      <c r="Q1412" s="8" t="s">
        <v>37</v>
      </c>
      <c r="R1412" s="8" t="s">
        <v>37</v>
      </c>
      <c r="S1412" s="8" t="s">
        <v>38</v>
      </c>
      <c r="T1412" s="8" t="s">
        <v>94</v>
      </c>
      <c r="U1412" s="8" t="s">
        <v>374</v>
      </c>
      <c r="V1412" s="8" t="s">
        <v>243</v>
      </c>
      <c r="W1412" s="8" t="s">
        <v>177</v>
      </c>
      <c r="X1412" s="8" t="s">
        <v>37</v>
      </c>
      <c r="Y1412" s="8">
        <v>0</v>
      </c>
      <c r="Z1412" t="s">
        <v>28</v>
      </c>
      <c r="AA1412" t="s">
        <v>28</v>
      </c>
      <c r="AB1412" t="str">
        <f t="shared" si="44"/>
        <v>1489,14465,"KELLOGG'S","2019-10-16","Ryan Hodgin","Nancy Anthony",160000,54.5,33.75,54,"E","010SBS","23#MEDIUM","35#HCL LINER","ANY",1,"","","X","x","Danny Wallace","2018-12-26","DW","",0,"2019-10-16","2019-10-16"</v>
      </c>
      <c r="AC1412" t="s">
        <v>333</v>
      </c>
      <c r="AD1412" t="s">
        <v>332</v>
      </c>
      <c r="AE1412" t="str">
        <f t="shared" si="45"/>
        <v>INSERT INTO dash.Jobs VALUES (1489,14465,"KELLOGG'S","2019-10-16","Ryan Hodgin","Nancy Anthony",160000,54.5,33.75,54,"E","010SBS","23#MEDIUM","35#HCL LINER","ANY",1,"","","X","x","Danny Wallace","2018-12-26","DW","",0,"2019-10-16","2019-10-16");</v>
      </c>
    </row>
    <row r="1413" spans="1:31" x14ac:dyDescent="0.2">
      <c r="A1413">
        <v>1490</v>
      </c>
      <c r="B1413" s="8">
        <v>14466</v>
      </c>
      <c r="C1413" s="8" t="s">
        <v>54</v>
      </c>
      <c r="D1413" t="s">
        <v>28</v>
      </c>
      <c r="E1413" s="8" t="s">
        <v>358</v>
      </c>
      <c r="F1413" s="8" t="s">
        <v>363</v>
      </c>
      <c r="G1413" s="8">
        <v>34000</v>
      </c>
      <c r="H1413" s="8">
        <v>58</v>
      </c>
      <c r="I1413" s="8">
        <v>37.25</v>
      </c>
      <c r="J1413" s="8">
        <v>57.5</v>
      </c>
      <c r="K1413" s="8" t="s">
        <v>41</v>
      </c>
      <c r="L1413" s="8" t="s">
        <v>33</v>
      </c>
      <c r="M1413" s="8" t="s">
        <v>34</v>
      </c>
      <c r="N1413" s="8" t="s">
        <v>35</v>
      </c>
      <c r="O1413" s="8" t="s">
        <v>36</v>
      </c>
      <c r="P1413" s="8">
        <v>1</v>
      </c>
      <c r="Q1413" s="8" t="s">
        <v>37</v>
      </c>
      <c r="R1413" s="8" t="s">
        <v>37</v>
      </c>
      <c r="S1413" s="8" t="s">
        <v>38</v>
      </c>
      <c r="T1413" s="8" t="s">
        <v>38</v>
      </c>
      <c r="U1413" s="8" t="s">
        <v>371</v>
      </c>
      <c r="V1413" s="8" t="s">
        <v>218</v>
      </c>
      <c r="W1413" s="8" t="s">
        <v>148</v>
      </c>
      <c r="X1413" s="8" t="s">
        <v>37</v>
      </c>
      <c r="Y1413" s="8">
        <v>0</v>
      </c>
      <c r="Z1413" t="s">
        <v>28</v>
      </c>
      <c r="AA1413" t="s">
        <v>28</v>
      </c>
      <c r="AB1413" t="str">
        <f t="shared" si="44"/>
        <v>1490,14466,"KELLOGG'S","2019-10-16","Ryan Hodgin","Nancy Anthony",34000,58,37.25,57.5,"B","010SBS","23#MEDIUM","35#LINER","ANY",1,"","","X","X","Shanae Codling","2018-8-14","SC","",0,"2019-10-16","2019-10-16"</v>
      </c>
      <c r="AC1413" t="s">
        <v>333</v>
      </c>
      <c r="AD1413" t="s">
        <v>332</v>
      </c>
      <c r="AE1413" t="str">
        <f t="shared" si="45"/>
        <v>INSERT INTO dash.Jobs VALUES (1490,14466,"KELLOGG'S","2019-10-16","Ryan Hodgin","Nancy Anthony",34000,58,37.25,57.5,"B","010SBS","23#MEDIUM","35#LINER","ANY",1,"","","X","X","Shanae Codling","2018-8-14","SC","",0,"2019-10-16","2019-10-16");</v>
      </c>
    </row>
    <row r="1414" spans="1:31" x14ac:dyDescent="0.2">
      <c r="A1414">
        <v>1491</v>
      </c>
      <c r="B1414" s="8">
        <v>14467</v>
      </c>
      <c r="C1414" s="8" t="s">
        <v>54</v>
      </c>
      <c r="D1414" t="s">
        <v>28</v>
      </c>
      <c r="E1414" s="8" t="s">
        <v>358</v>
      </c>
      <c r="F1414" s="8" t="s">
        <v>363</v>
      </c>
      <c r="G1414" s="8">
        <v>39000</v>
      </c>
      <c r="H1414" s="8">
        <v>36</v>
      </c>
      <c r="I1414" s="8">
        <v>48.25</v>
      </c>
      <c r="J1414" s="8">
        <v>36</v>
      </c>
      <c r="K1414" s="8" t="s">
        <v>41</v>
      </c>
      <c r="L1414" s="8" t="s">
        <v>33</v>
      </c>
      <c r="M1414" s="8" t="s">
        <v>34</v>
      </c>
      <c r="N1414" s="8" t="s">
        <v>35</v>
      </c>
      <c r="O1414" s="8" t="s">
        <v>36</v>
      </c>
      <c r="P1414" s="8">
        <v>1</v>
      </c>
      <c r="Q1414" s="8" t="s">
        <v>37</v>
      </c>
      <c r="R1414" s="8" t="s">
        <v>37</v>
      </c>
      <c r="S1414" s="8" t="s">
        <v>38</v>
      </c>
      <c r="T1414" s="8" t="s">
        <v>38</v>
      </c>
      <c r="U1414" s="8" t="s">
        <v>371</v>
      </c>
      <c r="V1414" s="8" t="s">
        <v>218</v>
      </c>
      <c r="W1414" s="8" t="s">
        <v>148</v>
      </c>
      <c r="X1414" s="8" t="s">
        <v>37</v>
      </c>
      <c r="Y1414" s="8">
        <v>0</v>
      </c>
      <c r="Z1414" t="s">
        <v>28</v>
      </c>
      <c r="AA1414" t="s">
        <v>28</v>
      </c>
      <c r="AB1414" t="str">
        <f t="shared" si="44"/>
        <v>1491,14467,"KELLOGG'S","2019-10-16","Ryan Hodgin","Nancy Anthony",39000,36,48.25,36,"B","010SBS","23#MEDIUM","35#LINER","ANY",1,"","","X","X","Shanae Codling","2018-8-14","SC","",0,"2019-10-16","2019-10-16"</v>
      </c>
      <c r="AC1414" t="s">
        <v>333</v>
      </c>
      <c r="AD1414" t="s">
        <v>332</v>
      </c>
      <c r="AE1414" t="str">
        <f t="shared" si="45"/>
        <v>INSERT INTO dash.Jobs VALUES (1491,14467,"KELLOGG'S","2019-10-16","Ryan Hodgin","Nancy Anthony",39000,36,48.25,36,"B","010SBS","23#MEDIUM","35#LINER","ANY",1,"","","X","X","Shanae Codling","2018-8-14","SC","",0,"2019-10-16","2019-10-16");</v>
      </c>
    </row>
    <row r="1415" spans="1:31" x14ac:dyDescent="0.2">
      <c r="A1415">
        <v>1492</v>
      </c>
      <c r="B1415" s="8">
        <v>14468</v>
      </c>
      <c r="C1415" s="8" t="s">
        <v>54</v>
      </c>
      <c r="D1415" t="s">
        <v>28</v>
      </c>
      <c r="E1415" s="8" t="s">
        <v>358</v>
      </c>
      <c r="F1415" s="8" t="s">
        <v>363</v>
      </c>
      <c r="G1415" s="8">
        <v>240000</v>
      </c>
      <c r="H1415" s="8">
        <v>40</v>
      </c>
      <c r="I1415" s="8">
        <v>48.25</v>
      </c>
      <c r="J1415" s="8">
        <v>40</v>
      </c>
      <c r="K1415" s="8" t="s">
        <v>41</v>
      </c>
      <c r="L1415" s="8" t="s">
        <v>33</v>
      </c>
      <c r="M1415" s="8" t="s">
        <v>34</v>
      </c>
      <c r="N1415" s="8" t="s">
        <v>35</v>
      </c>
      <c r="O1415" s="8" t="s">
        <v>36</v>
      </c>
      <c r="P1415" s="8">
        <v>1</v>
      </c>
      <c r="Q1415" s="8" t="s">
        <v>37</v>
      </c>
      <c r="R1415" s="8" t="s">
        <v>37</v>
      </c>
      <c r="S1415" s="8" t="s">
        <v>38</v>
      </c>
      <c r="T1415" s="8" t="s">
        <v>38</v>
      </c>
      <c r="U1415" s="8" t="s">
        <v>371</v>
      </c>
      <c r="V1415" s="8" t="s">
        <v>207</v>
      </c>
      <c r="W1415" s="8" t="s">
        <v>148</v>
      </c>
      <c r="X1415" s="8" t="s">
        <v>37</v>
      </c>
      <c r="Y1415" s="8">
        <v>0</v>
      </c>
      <c r="Z1415" t="s">
        <v>28</v>
      </c>
      <c r="AA1415" t="s">
        <v>28</v>
      </c>
      <c r="AB1415" t="str">
        <f t="shared" si="44"/>
        <v>1492,14468,"KELLOGG'S","2019-10-16","Ryan Hodgin","Nancy Anthony",240000,40,48.25,40,"B","010SBS","23#MEDIUM","35#LINER","ANY",1,"","","X","X","Shanae Codling","2018-8-24","SC","",0,"2019-10-16","2019-10-16"</v>
      </c>
      <c r="AC1415" t="s">
        <v>333</v>
      </c>
      <c r="AD1415" t="s">
        <v>332</v>
      </c>
      <c r="AE1415" t="str">
        <f t="shared" si="45"/>
        <v>INSERT INTO dash.Jobs VALUES (1492,14468,"KELLOGG'S","2019-10-16","Ryan Hodgin","Nancy Anthony",240000,40,48.25,40,"B","010SBS","23#MEDIUM","35#LINER","ANY",1,"","","X","X","Shanae Codling","2018-8-24","SC","",0,"2019-10-16","2019-10-16");</v>
      </c>
    </row>
    <row r="1416" spans="1:31" x14ac:dyDescent="0.2">
      <c r="A1416">
        <v>1493</v>
      </c>
      <c r="B1416" s="8">
        <v>14469</v>
      </c>
      <c r="C1416" s="8" t="s">
        <v>134</v>
      </c>
      <c r="D1416" t="s">
        <v>28</v>
      </c>
      <c r="E1416" s="8" t="s">
        <v>358</v>
      </c>
      <c r="F1416" s="8" t="s">
        <v>361</v>
      </c>
      <c r="G1416" s="8">
        <v>16000</v>
      </c>
      <c r="H1416" s="8">
        <v>61.5</v>
      </c>
      <c r="I1416" s="8">
        <v>43.5</v>
      </c>
      <c r="J1416" s="8">
        <v>60.5</v>
      </c>
      <c r="K1416" s="8" t="s">
        <v>32</v>
      </c>
      <c r="L1416" s="8" t="s">
        <v>33</v>
      </c>
      <c r="M1416" s="8" t="s">
        <v>34</v>
      </c>
      <c r="N1416" s="8" t="s">
        <v>35</v>
      </c>
      <c r="O1416" s="8" t="s">
        <v>36</v>
      </c>
      <c r="P1416" s="8">
        <v>1</v>
      </c>
      <c r="Q1416" s="8" t="s">
        <v>37</v>
      </c>
      <c r="R1416" s="8" t="s">
        <v>37</v>
      </c>
      <c r="S1416" s="8" t="s">
        <v>38</v>
      </c>
      <c r="T1416" s="8" t="s">
        <v>38</v>
      </c>
      <c r="U1416" s="8" t="s">
        <v>371</v>
      </c>
      <c r="V1416" s="8" t="s">
        <v>212</v>
      </c>
      <c r="W1416" s="8" t="s">
        <v>338</v>
      </c>
      <c r="X1416" s="8" t="s">
        <v>37</v>
      </c>
      <c r="Y1416" s="8">
        <v>0</v>
      </c>
      <c r="Z1416" t="s">
        <v>28</v>
      </c>
      <c r="AA1416" t="s">
        <v>28</v>
      </c>
      <c r="AB1416" t="str">
        <f t="shared" si="44"/>
        <v>1493,14469,"DISC GRAPHICS","2019-10-16","Ryan Hodgin","Samara Schlossman",16000,61.5,43.5,60.5,"E","010SBS","23#MEDIUM","35#LINER","ANY",1,"","","X","X","Shanae Codling","2018-5-23","JS","",0,"2019-10-16","2019-10-16"</v>
      </c>
      <c r="AC1416" t="s">
        <v>333</v>
      </c>
      <c r="AD1416" t="s">
        <v>332</v>
      </c>
      <c r="AE1416" t="str">
        <f t="shared" si="45"/>
        <v>INSERT INTO dash.Jobs VALUES (1493,14469,"DISC GRAPHICS","2019-10-16","Ryan Hodgin","Samara Schlossman",16000,61.5,43.5,60.5,"E","010SBS","23#MEDIUM","35#LINER","ANY",1,"","","X","X","Shanae Codling","2018-5-23","JS","",0,"2019-10-16","2019-10-16");</v>
      </c>
    </row>
    <row r="1417" spans="1:31" x14ac:dyDescent="0.2">
      <c r="A1417">
        <v>1494</v>
      </c>
      <c r="B1417" s="8">
        <v>14470</v>
      </c>
      <c r="C1417" s="8" t="s">
        <v>84</v>
      </c>
      <c r="D1417" t="s">
        <v>28</v>
      </c>
      <c r="E1417" s="8" t="s">
        <v>358</v>
      </c>
      <c r="F1417" s="8" t="s">
        <v>361</v>
      </c>
      <c r="G1417" s="8">
        <v>9800</v>
      </c>
      <c r="H1417" s="8">
        <v>32</v>
      </c>
      <c r="I1417" s="8">
        <v>56.25</v>
      </c>
      <c r="J1417" s="8">
        <v>29</v>
      </c>
      <c r="K1417" s="8" t="s">
        <v>32</v>
      </c>
      <c r="L1417" s="8" t="s">
        <v>33</v>
      </c>
      <c r="M1417" s="8" t="s">
        <v>34</v>
      </c>
      <c r="N1417" s="8" t="s">
        <v>48</v>
      </c>
      <c r="O1417" s="8" t="s">
        <v>36</v>
      </c>
      <c r="P1417" s="8">
        <v>1</v>
      </c>
      <c r="Q1417" s="8" t="s">
        <v>37</v>
      </c>
      <c r="R1417" s="8" t="s">
        <v>37</v>
      </c>
      <c r="S1417" s="8" t="s">
        <v>38</v>
      </c>
      <c r="T1417" s="8" t="s">
        <v>94</v>
      </c>
      <c r="U1417" s="8" t="s">
        <v>371</v>
      </c>
      <c r="V1417" s="8" t="s">
        <v>212</v>
      </c>
      <c r="W1417" s="8" t="s">
        <v>338</v>
      </c>
      <c r="X1417" s="8" t="s">
        <v>37</v>
      </c>
      <c r="Y1417" s="8">
        <v>0</v>
      </c>
      <c r="Z1417" t="s">
        <v>28</v>
      </c>
      <c r="AA1417" t="s">
        <v>28</v>
      </c>
      <c r="AB1417" t="str">
        <f t="shared" si="44"/>
        <v>1494,14470,"GADGE USA","2019-10-16","Ryan Hodgin","Samara Schlossman",9800,32,56.25,29,"E","010SBS","23#MEDIUM","42#LINER","ANY",1,"","","X","x","Shanae Codling","2018-5-23","JS","",0,"2019-10-16","2019-10-16"</v>
      </c>
      <c r="AC1417" t="s">
        <v>333</v>
      </c>
      <c r="AD1417" t="s">
        <v>332</v>
      </c>
      <c r="AE1417" t="str">
        <f t="shared" si="45"/>
        <v>INSERT INTO dash.Jobs VALUES (1494,14470,"GADGE USA","2019-10-16","Ryan Hodgin","Samara Schlossman",9800,32,56.25,29,"E","010SBS","23#MEDIUM","42#LINER","ANY",1,"","","X","x","Shanae Codling","2018-5-23","JS","",0,"2019-10-16","2019-10-16");</v>
      </c>
    </row>
    <row r="1418" spans="1:31" x14ac:dyDescent="0.2">
      <c r="A1418">
        <v>1495</v>
      </c>
      <c r="B1418" s="8">
        <v>14471</v>
      </c>
      <c r="C1418" s="8" t="s">
        <v>74</v>
      </c>
      <c r="D1418" t="s">
        <v>28</v>
      </c>
      <c r="E1418" s="8" t="s">
        <v>358</v>
      </c>
      <c r="F1418" s="8" t="s">
        <v>361</v>
      </c>
      <c r="G1418" s="8">
        <v>9000</v>
      </c>
      <c r="H1418" s="8">
        <v>43.5</v>
      </c>
      <c r="I1418" s="8">
        <v>51.5</v>
      </c>
      <c r="J1418" s="8">
        <v>40.5</v>
      </c>
      <c r="K1418" s="8" t="s">
        <v>41</v>
      </c>
      <c r="L1418" s="8" t="s">
        <v>33</v>
      </c>
      <c r="M1418" s="8" t="s">
        <v>34</v>
      </c>
      <c r="N1418" s="8" t="s">
        <v>35</v>
      </c>
      <c r="O1418" s="8" t="s">
        <v>336</v>
      </c>
      <c r="P1418" s="8">
        <v>1</v>
      </c>
      <c r="Q1418" s="8" t="s">
        <v>37</v>
      </c>
      <c r="R1418" s="8" t="s">
        <v>37</v>
      </c>
      <c r="S1418" s="8" t="s">
        <v>38</v>
      </c>
      <c r="T1418" s="8" t="s">
        <v>38</v>
      </c>
      <c r="U1418" s="8" t="s">
        <v>371</v>
      </c>
      <c r="V1418" s="8" t="s">
        <v>212</v>
      </c>
      <c r="W1418" s="8" t="s">
        <v>338</v>
      </c>
      <c r="X1418" s="8" t="s">
        <v>37</v>
      </c>
      <c r="Y1418" s="8">
        <v>0</v>
      </c>
      <c r="Z1418" t="s">
        <v>28</v>
      </c>
      <c r="AA1418" t="s">
        <v>28</v>
      </c>
      <c r="AB1418" t="str">
        <f t="shared" si="44"/>
        <v>1495,14471,"MASS BAY","2019-10-16","Ryan Hodgin","Samara Schlossman",9000,43.5,51.5,40.5,"B","010SBS","23#MEDIUM","35#LINER","KALLIMA",1,"","","X","X","Shanae Codling","2018-5-23","JS","",0,"2019-10-16","2019-10-16"</v>
      </c>
      <c r="AC1418" t="s">
        <v>333</v>
      </c>
      <c r="AD1418" t="s">
        <v>332</v>
      </c>
      <c r="AE1418" t="str">
        <f t="shared" si="45"/>
        <v>INSERT INTO dash.Jobs VALUES (1495,14471,"MASS BAY","2019-10-16","Ryan Hodgin","Samara Schlossman",9000,43.5,51.5,40.5,"B","010SBS","23#MEDIUM","35#LINER","KALLIMA",1,"","","X","X","Shanae Codling","2018-5-23","JS","",0,"2019-10-16","2019-10-16");</v>
      </c>
    </row>
    <row r="1419" spans="1:31" x14ac:dyDescent="0.2">
      <c r="A1419">
        <v>1496</v>
      </c>
      <c r="B1419" s="8">
        <v>14472</v>
      </c>
      <c r="C1419" s="8" t="s">
        <v>59</v>
      </c>
      <c r="D1419" t="s">
        <v>28</v>
      </c>
      <c r="E1419" s="8" t="s">
        <v>358</v>
      </c>
      <c r="F1419" s="8" t="s">
        <v>360</v>
      </c>
      <c r="G1419" s="8">
        <v>52000</v>
      </c>
      <c r="H1419" s="8">
        <v>35.5</v>
      </c>
      <c r="I1419" s="8">
        <v>45.75</v>
      </c>
      <c r="J1419" s="8">
        <v>35.5</v>
      </c>
      <c r="K1419" s="8" t="s">
        <v>41</v>
      </c>
      <c r="L1419" s="8" t="s">
        <v>60</v>
      </c>
      <c r="M1419" s="8" t="s">
        <v>53</v>
      </c>
      <c r="N1419" s="8" t="s">
        <v>48</v>
      </c>
      <c r="O1419" s="8" t="s">
        <v>36</v>
      </c>
      <c r="P1419" s="8">
        <v>1</v>
      </c>
      <c r="Q1419" s="8" t="s">
        <v>37</v>
      </c>
      <c r="R1419" s="8" t="s">
        <v>37</v>
      </c>
      <c r="S1419" s="8" t="s">
        <v>38</v>
      </c>
      <c r="T1419" s="8" t="s">
        <v>38</v>
      </c>
      <c r="U1419" s="8" t="s">
        <v>371</v>
      </c>
      <c r="V1419" s="8" t="s">
        <v>218</v>
      </c>
      <c r="W1419" s="8" t="s">
        <v>148</v>
      </c>
      <c r="X1419" s="8" t="s">
        <v>37</v>
      </c>
      <c r="Y1419" s="8">
        <v>0</v>
      </c>
      <c r="Z1419" t="s">
        <v>28</v>
      </c>
      <c r="AA1419" t="s">
        <v>28</v>
      </c>
      <c r="AB1419" t="str">
        <f t="shared" si="44"/>
        <v>1496,14472,"KEURIG GREEN MOUNTAIN","2019-10-16","Ryan Hodgin","Jeff Tejeda",52000,35.5,45.75,35.5,"B","012SBS","26#MEDIUM","42#LINER","ANY",1,"","","X","X","Shanae Codling","2018-8-14","SC","",0,"2019-10-16","2019-10-16"</v>
      </c>
      <c r="AC1419" t="s">
        <v>333</v>
      </c>
      <c r="AD1419" t="s">
        <v>332</v>
      </c>
      <c r="AE1419" t="str">
        <f t="shared" si="45"/>
        <v>INSERT INTO dash.Jobs VALUES (1496,14472,"KEURIG GREEN MOUNTAIN","2019-10-16","Ryan Hodgin","Jeff Tejeda",52000,35.5,45.75,35.5,"B","012SBS","26#MEDIUM","42#LINER","ANY",1,"","","X","X","Shanae Codling","2018-8-14","SC","",0,"2019-10-16","2019-10-16");</v>
      </c>
    </row>
    <row r="1420" spans="1:31" x14ac:dyDescent="0.2">
      <c r="A1420">
        <v>1497</v>
      </c>
      <c r="B1420" s="8">
        <v>14473</v>
      </c>
      <c r="C1420" s="8" t="s">
        <v>59</v>
      </c>
      <c r="D1420" t="s">
        <v>28</v>
      </c>
      <c r="E1420" s="8" t="s">
        <v>358</v>
      </c>
      <c r="F1420" s="8" t="s">
        <v>360</v>
      </c>
      <c r="G1420" s="8">
        <v>2300</v>
      </c>
      <c r="H1420" s="8">
        <v>35.5</v>
      </c>
      <c r="I1420" s="8">
        <v>45.75</v>
      </c>
      <c r="J1420" s="8">
        <v>35.5</v>
      </c>
      <c r="K1420" s="8" t="s">
        <v>41</v>
      </c>
      <c r="L1420" s="8" t="s">
        <v>60</v>
      </c>
      <c r="M1420" s="8" t="s">
        <v>53</v>
      </c>
      <c r="N1420" s="8" t="s">
        <v>48</v>
      </c>
      <c r="O1420" s="8" t="s">
        <v>36</v>
      </c>
      <c r="P1420" s="8">
        <v>1</v>
      </c>
      <c r="Q1420" s="8" t="s">
        <v>37</v>
      </c>
      <c r="R1420" s="8" t="s">
        <v>37</v>
      </c>
      <c r="S1420" s="8" t="s">
        <v>38</v>
      </c>
      <c r="T1420" s="8" t="s">
        <v>38</v>
      </c>
      <c r="U1420" s="8" t="s">
        <v>371</v>
      </c>
      <c r="V1420" s="8" t="s">
        <v>212</v>
      </c>
      <c r="W1420" s="8" t="s">
        <v>148</v>
      </c>
      <c r="X1420" s="8" t="s">
        <v>37</v>
      </c>
      <c r="Y1420" s="8">
        <v>0</v>
      </c>
      <c r="Z1420" t="s">
        <v>28</v>
      </c>
      <c r="AA1420" t="s">
        <v>28</v>
      </c>
      <c r="AB1420" t="str">
        <f t="shared" si="44"/>
        <v>1497,14473,"KEURIG GREEN MOUNTAIN","2019-10-16","Ryan Hodgin","Jeff Tejeda",2300,35.5,45.75,35.5,"B","012SBS","26#MEDIUM","42#LINER","ANY",1,"","","X","X","Shanae Codling","2018-5-23","SC","",0,"2019-10-16","2019-10-16"</v>
      </c>
      <c r="AC1420" t="s">
        <v>333</v>
      </c>
      <c r="AD1420" t="s">
        <v>332</v>
      </c>
      <c r="AE1420" t="str">
        <f t="shared" si="45"/>
        <v>INSERT INTO dash.Jobs VALUES (1497,14473,"KEURIG GREEN MOUNTAIN","2019-10-16","Ryan Hodgin","Jeff Tejeda",2300,35.5,45.75,35.5,"B","012SBS","26#MEDIUM","42#LINER","ANY",1,"","","X","X","Shanae Codling","2018-5-23","SC","",0,"2019-10-16","2019-10-16");</v>
      </c>
    </row>
    <row r="1421" spans="1:31" x14ac:dyDescent="0.2">
      <c r="A1421">
        <v>1498</v>
      </c>
      <c r="B1421" s="8">
        <v>14474</v>
      </c>
      <c r="C1421" s="8" t="s">
        <v>59</v>
      </c>
      <c r="D1421" t="s">
        <v>28</v>
      </c>
      <c r="E1421" s="8" t="s">
        <v>358</v>
      </c>
      <c r="F1421" s="8" t="s">
        <v>360</v>
      </c>
      <c r="G1421" s="8">
        <v>138000</v>
      </c>
      <c r="H1421" s="8">
        <v>37.5</v>
      </c>
      <c r="I1421" s="8">
        <v>45.75</v>
      </c>
      <c r="J1421" s="8">
        <v>37.5</v>
      </c>
      <c r="K1421" s="8" t="s">
        <v>41</v>
      </c>
      <c r="L1421" s="8" t="s">
        <v>60</v>
      </c>
      <c r="M1421" s="8" t="s">
        <v>53</v>
      </c>
      <c r="N1421" s="8" t="s">
        <v>48</v>
      </c>
      <c r="O1421" s="8" t="s">
        <v>36</v>
      </c>
      <c r="P1421" s="8">
        <v>1</v>
      </c>
      <c r="Q1421" s="8" t="s">
        <v>37</v>
      </c>
      <c r="R1421" s="8" t="s">
        <v>37</v>
      </c>
      <c r="S1421" s="8" t="s">
        <v>38</v>
      </c>
      <c r="T1421" s="8" t="s">
        <v>38</v>
      </c>
      <c r="U1421" s="8" t="s">
        <v>371</v>
      </c>
      <c r="V1421" s="8" t="s">
        <v>227</v>
      </c>
      <c r="W1421" s="8" t="s">
        <v>148</v>
      </c>
      <c r="X1421" s="8" t="s">
        <v>37</v>
      </c>
      <c r="Y1421" s="8">
        <v>0</v>
      </c>
      <c r="Z1421" t="s">
        <v>28</v>
      </c>
      <c r="AA1421" t="s">
        <v>28</v>
      </c>
      <c r="AB1421" t="str">
        <f t="shared" si="44"/>
        <v>1498,14474,"KEURIG GREEN MOUNTAIN","2019-10-16","Ryan Hodgin","Jeff Tejeda",138000,37.5,45.75,37.5,"B","012SBS","26#MEDIUM","42#LINER","ANY",1,"","","X","X","Shanae Codling","2018-9-21","SC","",0,"2019-10-16","2019-10-16"</v>
      </c>
      <c r="AC1421" t="s">
        <v>333</v>
      </c>
      <c r="AD1421" t="s">
        <v>332</v>
      </c>
      <c r="AE1421" t="str">
        <f t="shared" si="45"/>
        <v>INSERT INTO dash.Jobs VALUES (1498,14474,"KEURIG GREEN MOUNTAIN","2019-10-16","Ryan Hodgin","Jeff Tejeda",138000,37.5,45.75,37.5,"B","012SBS","26#MEDIUM","42#LINER","ANY",1,"","","X","X","Shanae Codling","2018-9-21","SC","",0,"2019-10-16","2019-10-16");</v>
      </c>
    </row>
    <row r="1422" spans="1:31" x14ac:dyDescent="0.2">
      <c r="A1422">
        <v>1499</v>
      </c>
      <c r="B1422" s="8">
        <v>14475</v>
      </c>
      <c r="C1422" s="8" t="s">
        <v>116</v>
      </c>
      <c r="D1422" t="s">
        <v>28</v>
      </c>
      <c r="E1422" s="8" t="s">
        <v>358</v>
      </c>
      <c r="F1422" s="8" t="s">
        <v>361</v>
      </c>
      <c r="G1422" s="8">
        <v>29700</v>
      </c>
      <c r="H1422" s="8">
        <v>40</v>
      </c>
      <c r="I1422" s="8">
        <v>47.5</v>
      </c>
      <c r="J1422" s="8">
        <v>40</v>
      </c>
      <c r="K1422" s="8" t="s">
        <v>32</v>
      </c>
      <c r="L1422" s="8" t="s">
        <v>33</v>
      </c>
      <c r="M1422" s="8" t="s">
        <v>34</v>
      </c>
      <c r="N1422" s="8" t="s">
        <v>35</v>
      </c>
      <c r="O1422" s="8" t="s">
        <v>36</v>
      </c>
      <c r="P1422" s="8">
        <v>1</v>
      </c>
      <c r="Q1422" s="8" t="s">
        <v>37</v>
      </c>
      <c r="R1422" s="8" t="s">
        <v>37</v>
      </c>
      <c r="S1422" s="8" t="s">
        <v>38</v>
      </c>
      <c r="T1422" s="8" t="s">
        <v>94</v>
      </c>
      <c r="U1422" s="8" t="s">
        <v>371</v>
      </c>
      <c r="V1422" s="8" t="s">
        <v>209</v>
      </c>
      <c r="W1422" s="8" t="s">
        <v>338</v>
      </c>
      <c r="X1422" s="8" t="s">
        <v>37</v>
      </c>
      <c r="Y1422" s="8">
        <v>0</v>
      </c>
      <c r="Z1422" t="s">
        <v>28</v>
      </c>
      <c r="AA1422" t="s">
        <v>28</v>
      </c>
      <c r="AB1422" t="str">
        <f t="shared" si="44"/>
        <v>1499,14475,"DOCTOR'S SCIENTIFIC","2019-10-16","Ryan Hodgin","Samara Schlossman",29700,40,47.5,40,"E","010SBS","23#MEDIUM","35#LINER","ANY",1,"","","X","x","Shanae Codling","2018-3-12","JS","",0,"2019-10-16","2019-10-16"</v>
      </c>
      <c r="AC1422" t="s">
        <v>333</v>
      </c>
      <c r="AD1422" t="s">
        <v>332</v>
      </c>
      <c r="AE1422" t="str">
        <f t="shared" si="45"/>
        <v>INSERT INTO dash.Jobs VALUES (1499,14475,"DOCTOR'S SCIENTIFIC","2019-10-16","Ryan Hodgin","Samara Schlossman",29700,40,47.5,40,"E","010SBS","23#MEDIUM","35#LINER","ANY",1,"","","X","x","Shanae Codling","2018-3-12","JS","",0,"2019-10-16","2019-10-16");</v>
      </c>
    </row>
    <row r="1423" spans="1:31" x14ac:dyDescent="0.2">
      <c r="A1423">
        <v>1500</v>
      </c>
      <c r="B1423" s="8">
        <v>14476</v>
      </c>
      <c r="C1423" s="8" t="s">
        <v>157</v>
      </c>
      <c r="D1423" t="s">
        <v>28</v>
      </c>
      <c r="E1423" s="8" t="s">
        <v>358</v>
      </c>
      <c r="F1423" s="8" t="s">
        <v>365</v>
      </c>
      <c r="G1423" s="8">
        <v>2000</v>
      </c>
      <c r="H1423" s="8">
        <v>58</v>
      </c>
      <c r="I1423" s="8">
        <v>36</v>
      </c>
      <c r="J1423" s="8">
        <v>58</v>
      </c>
      <c r="K1423" s="8" t="s">
        <v>41</v>
      </c>
      <c r="L1423" s="8" t="s">
        <v>33</v>
      </c>
      <c r="M1423" s="8" t="s">
        <v>34</v>
      </c>
      <c r="N1423" s="8" t="s">
        <v>35</v>
      </c>
      <c r="O1423" s="8" t="s">
        <v>36</v>
      </c>
      <c r="P1423" s="8">
        <v>1</v>
      </c>
      <c r="Q1423" s="8" t="s">
        <v>37</v>
      </c>
      <c r="R1423" s="8" t="s">
        <v>37</v>
      </c>
      <c r="S1423" s="8" t="s">
        <v>38</v>
      </c>
      <c r="T1423" s="8" t="s">
        <v>94</v>
      </c>
      <c r="U1423" s="8" t="s">
        <v>371</v>
      </c>
      <c r="V1423" s="8" t="s">
        <v>209</v>
      </c>
      <c r="W1423" s="8" t="s">
        <v>338</v>
      </c>
      <c r="X1423" s="8" t="s">
        <v>37</v>
      </c>
      <c r="Y1423" s="8">
        <v>0</v>
      </c>
      <c r="Z1423" t="s">
        <v>28</v>
      </c>
      <c r="AA1423" t="s">
        <v>28</v>
      </c>
      <c r="AB1423" t="str">
        <f t="shared" si="44"/>
        <v>1500,14476,"SAFE HARBOUR","2019-10-16","Ryan Hodgin","Nicole Lamey",2000,58,36,58,"B","010SBS","23#MEDIUM","35#LINER","ANY",1,"","","X","x","Shanae Codling","2018-3-12","JS","",0,"2019-10-16","2019-10-16"</v>
      </c>
      <c r="AC1423" t="s">
        <v>333</v>
      </c>
      <c r="AD1423" t="s">
        <v>332</v>
      </c>
      <c r="AE1423" t="str">
        <f t="shared" si="45"/>
        <v>INSERT INTO dash.Jobs VALUES (1500,14476,"SAFE HARBOUR","2019-10-16","Ryan Hodgin","Nicole Lamey",2000,58,36,58,"B","010SBS","23#MEDIUM","35#LINER","ANY",1,"","","X","x","Shanae Codling","2018-3-12","JS","",0,"2019-10-16","2019-10-16");</v>
      </c>
    </row>
    <row r="1424" spans="1:31" x14ac:dyDescent="0.2">
      <c r="A1424">
        <v>1501</v>
      </c>
      <c r="B1424" s="8">
        <v>14477</v>
      </c>
      <c r="C1424" s="8" t="s">
        <v>157</v>
      </c>
      <c r="D1424" t="s">
        <v>28</v>
      </c>
      <c r="E1424" s="8" t="s">
        <v>358</v>
      </c>
      <c r="F1424" s="8" t="s">
        <v>365</v>
      </c>
      <c r="G1424" s="8">
        <v>2500</v>
      </c>
      <c r="H1424" s="8">
        <v>34</v>
      </c>
      <c r="I1424" s="8">
        <v>46.75</v>
      </c>
      <c r="J1424" s="8">
        <v>32.5</v>
      </c>
      <c r="K1424" s="8" t="s">
        <v>41</v>
      </c>
      <c r="L1424" s="8" t="s">
        <v>33</v>
      </c>
      <c r="M1424" s="8" t="s">
        <v>34</v>
      </c>
      <c r="N1424" s="8" t="s">
        <v>35</v>
      </c>
      <c r="O1424" s="8" t="s">
        <v>36</v>
      </c>
      <c r="P1424" s="8">
        <v>1</v>
      </c>
      <c r="Q1424" s="8" t="s">
        <v>37</v>
      </c>
      <c r="R1424" s="8" t="s">
        <v>37</v>
      </c>
      <c r="S1424" s="8" t="s">
        <v>38</v>
      </c>
      <c r="T1424" s="8" t="s">
        <v>94</v>
      </c>
      <c r="U1424" s="8" t="s">
        <v>371</v>
      </c>
      <c r="V1424" s="8" t="s">
        <v>209</v>
      </c>
      <c r="W1424" s="8" t="s">
        <v>338</v>
      </c>
      <c r="X1424" s="8" t="s">
        <v>37</v>
      </c>
      <c r="Y1424" s="8">
        <v>0</v>
      </c>
      <c r="Z1424" t="s">
        <v>28</v>
      </c>
      <c r="AA1424" t="s">
        <v>28</v>
      </c>
      <c r="AB1424" t="str">
        <f t="shared" si="44"/>
        <v>1501,14477,"SAFE HARBOUR","2019-10-16","Ryan Hodgin","Nicole Lamey",2500,34,46.75,32.5,"B","010SBS","23#MEDIUM","35#LINER","ANY",1,"","","X","x","Shanae Codling","2018-3-12","JS","",0,"2019-10-16","2019-10-16"</v>
      </c>
      <c r="AC1424" t="s">
        <v>333</v>
      </c>
      <c r="AD1424" t="s">
        <v>332</v>
      </c>
      <c r="AE1424" t="str">
        <f t="shared" si="45"/>
        <v>INSERT INTO dash.Jobs VALUES (1501,14477,"SAFE HARBOUR","2019-10-16","Ryan Hodgin","Nicole Lamey",2500,34,46.75,32.5,"B","010SBS","23#MEDIUM","35#LINER","ANY",1,"","","X","x","Shanae Codling","2018-3-12","JS","",0,"2019-10-16","2019-10-16");</v>
      </c>
    </row>
    <row r="1425" spans="1:31" x14ac:dyDescent="0.2">
      <c r="A1425">
        <v>1502</v>
      </c>
      <c r="B1425" s="8">
        <v>14478</v>
      </c>
      <c r="C1425" s="8" t="s">
        <v>47</v>
      </c>
      <c r="D1425" t="s">
        <v>28</v>
      </c>
      <c r="E1425" s="8" t="s">
        <v>358</v>
      </c>
      <c r="F1425" s="8" t="s">
        <v>366</v>
      </c>
      <c r="G1425" s="8">
        <v>36500</v>
      </c>
      <c r="H1425" s="8">
        <v>52</v>
      </c>
      <c r="I1425" s="8">
        <v>34</v>
      </c>
      <c r="J1425" s="8">
        <v>49</v>
      </c>
      <c r="K1425" s="8" t="s">
        <v>32</v>
      </c>
      <c r="L1425" s="8" t="s">
        <v>33</v>
      </c>
      <c r="M1425" s="8" t="s">
        <v>34</v>
      </c>
      <c r="N1425" s="8" t="s">
        <v>66</v>
      </c>
      <c r="O1425" s="8" t="s">
        <v>336</v>
      </c>
      <c r="P1425" s="8">
        <v>1</v>
      </c>
      <c r="Q1425" s="8" t="s">
        <v>37</v>
      </c>
      <c r="R1425" s="8" t="s">
        <v>37</v>
      </c>
      <c r="S1425" s="8" t="s">
        <v>38</v>
      </c>
      <c r="T1425" s="8" t="s">
        <v>38</v>
      </c>
      <c r="U1425" s="8" t="s">
        <v>371</v>
      </c>
      <c r="V1425" s="8" t="s">
        <v>218</v>
      </c>
      <c r="W1425" s="8" t="s">
        <v>148</v>
      </c>
      <c r="X1425" s="8" t="s">
        <v>37</v>
      </c>
      <c r="Y1425" s="8">
        <v>0</v>
      </c>
      <c r="Z1425" t="s">
        <v>28</v>
      </c>
      <c r="AA1425" t="s">
        <v>28</v>
      </c>
      <c r="AB1425" t="str">
        <f t="shared" si="44"/>
        <v>1502,14478,"QUAKER","2019-10-16","Ryan Hodgin","Caroline Vega",36500,52,34,49,"E","010SBS","23#MEDIUM","35#HCL LINER","KALLIMA",1,"","","X","X","Shanae Codling","2018-8-14","SC","",0,"2019-10-16","2019-10-16"</v>
      </c>
      <c r="AC1425" t="s">
        <v>333</v>
      </c>
      <c r="AD1425" t="s">
        <v>332</v>
      </c>
      <c r="AE1425" t="str">
        <f t="shared" si="45"/>
        <v>INSERT INTO dash.Jobs VALUES (1502,14478,"QUAKER","2019-10-16","Ryan Hodgin","Caroline Vega",36500,52,34,49,"E","010SBS","23#MEDIUM","35#HCL LINER","KALLIMA",1,"","","X","X","Shanae Codling","2018-8-14","SC","",0,"2019-10-16","2019-10-16");</v>
      </c>
    </row>
    <row r="1426" spans="1:31" x14ac:dyDescent="0.2">
      <c r="A1426">
        <v>1503</v>
      </c>
      <c r="B1426" s="8">
        <v>14479</v>
      </c>
      <c r="C1426" s="8" t="s">
        <v>83</v>
      </c>
      <c r="D1426" t="s">
        <v>28</v>
      </c>
      <c r="E1426" s="8" t="s">
        <v>358</v>
      </c>
      <c r="F1426" s="8" t="s">
        <v>361</v>
      </c>
      <c r="G1426" s="8">
        <v>19200</v>
      </c>
      <c r="H1426" s="8">
        <v>56.5</v>
      </c>
      <c r="I1426" s="8">
        <v>40</v>
      </c>
      <c r="J1426" s="8">
        <v>55.5</v>
      </c>
      <c r="K1426" s="8" t="s">
        <v>41</v>
      </c>
      <c r="L1426" s="8" t="s">
        <v>33</v>
      </c>
      <c r="M1426" s="8" t="s">
        <v>34</v>
      </c>
      <c r="N1426" s="8" t="s">
        <v>35</v>
      </c>
      <c r="O1426" s="8" t="s">
        <v>36</v>
      </c>
      <c r="P1426" s="8">
        <v>1</v>
      </c>
      <c r="Q1426" s="8" t="s">
        <v>37</v>
      </c>
      <c r="R1426" s="8" t="s">
        <v>37</v>
      </c>
      <c r="S1426" s="8" t="s">
        <v>38</v>
      </c>
      <c r="T1426" s="8" t="s">
        <v>94</v>
      </c>
      <c r="U1426" s="8" t="s">
        <v>371</v>
      </c>
      <c r="V1426" s="8" t="s">
        <v>222</v>
      </c>
      <c r="W1426" s="8" t="s">
        <v>148</v>
      </c>
      <c r="X1426" s="8" t="s">
        <v>37</v>
      </c>
      <c r="Y1426" s="8">
        <v>0</v>
      </c>
      <c r="Z1426" t="s">
        <v>28</v>
      </c>
      <c r="AA1426" t="s">
        <v>28</v>
      </c>
      <c r="AB1426" t="str">
        <f t="shared" si="44"/>
        <v>1503,14479,"GREEN MOUNTAIN BEVERAGE","2019-10-16","Ryan Hodgin","Samara Schlossman",19200,56.5,40,55.5,"B","010SBS","23#MEDIUM","35#LINER","ANY",1,"","","X","x","Shanae Codling","2018-7-9","SC","",0,"2019-10-16","2019-10-16"</v>
      </c>
      <c r="AC1426" t="s">
        <v>333</v>
      </c>
      <c r="AD1426" t="s">
        <v>332</v>
      </c>
      <c r="AE1426" t="str">
        <f t="shared" si="45"/>
        <v>INSERT INTO dash.Jobs VALUES (1503,14479,"GREEN MOUNTAIN BEVERAGE","2019-10-16","Ryan Hodgin","Samara Schlossman",19200,56.5,40,55.5,"B","010SBS","23#MEDIUM","35#LINER","ANY",1,"","","X","x","Shanae Codling","2018-7-9","SC","",0,"2019-10-16","2019-10-16");</v>
      </c>
    </row>
    <row r="1427" spans="1:31" x14ac:dyDescent="0.2">
      <c r="A1427">
        <v>1504</v>
      </c>
      <c r="B1427" s="8">
        <v>14480</v>
      </c>
      <c r="C1427" s="8" t="s">
        <v>52</v>
      </c>
      <c r="D1427" t="s">
        <v>28</v>
      </c>
      <c r="E1427" s="8" t="s">
        <v>358</v>
      </c>
      <c r="F1427" s="8" t="s">
        <v>361</v>
      </c>
      <c r="G1427" s="8">
        <v>4000</v>
      </c>
      <c r="H1427" s="8">
        <v>38.5</v>
      </c>
      <c r="I1427" s="8">
        <v>51.75</v>
      </c>
      <c r="J1427" s="8">
        <v>37</v>
      </c>
      <c r="K1427" s="8" t="s">
        <v>41</v>
      </c>
      <c r="L1427" s="8" t="s">
        <v>33</v>
      </c>
      <c r="M1427" s="8" t="s">
        <v>34</v>
      </c>
      <c r="N1427" s="8" t="s">
        <v>35</v>
      </c>
      <c r="O1427" s="8" t="s">
        <v>36</v>
      </c>
      <c r="P1427" s="8">
        <v>1</v>
      </c>
      <c r="Q1427" s="8" t="s">
        <v>37</v>
      </c>
      <c r="R1427" s="8" t="s">
        <v>37</v>
      </c>
      <c r="S1427" s="8" t="s">
        <v>38</v>
      </c>
      <c r="T1427" s="8" t="s">
        <v>38</v>
      </c>
      <c r="U1427" s="8" t="s">
        <v>371</v>
      </c>
      <c r="V1427" s="8" t="s">
        <v>218</v>
      </c>
      <c r="W1427" s="8" t="s">
        <v>76</v>
      </c>
      <c r="X1427" s="8" t="s">
        <v>37</v>
      </c>
      <c r="Y1427" s="8">
        <v>0</v>
      </c>
      <c r="Z1427" t="s">
        <v>28</v>
      </c>
      <c r="AA1427" t="s">
        <v>28</v>
      </c>
      <c r="AB1427" t="str">
        <f t="shared" si="44"/>
        <v>1504,14480,"RACHEL ROY","2019-10-16","Ryan Hodgin","Samara Schlossman",4000,38.5,51.75,37,"B","010SBS","23#MEDIUM","35#LINER","ANY",1,"","","X","X","Shanae Codling","2018-8-14","MS","",0,"2019-10-16","2019-10-16"</v>
      </c>
      <c r="AC1427" t="s">
        <v>333</v>
      </c>
      <c r="AD1427" t="s">
        <v>332</v>
      </c>
      <c r="AE1427" t="str">
        <f t="shared" si="45"/>
        <v>INSERT INTO dash.Jobs VALUES (1504,14480,"RACHEL ROY","2019-10-16","Ryan Hodgin","Samara Schlossman",4000,38.5,51.75,37,"B","010SBS","23#MEDIUM","35#LINER","ANY",1,"","","X","X","Shanae Codling","2018-8-14","MS","",0,"2019-10-16","2019-10-16");</v>
      </c>
    </row>
    <row r="1428" spans="1:31" x14ac:dyDescent="0.2">
      <c r="A1428">
        <v>1505</v>
      </c>
      <c r="B1428" s="8">
        <v>14481</v>
      </c>
      <c r="C1428" s="8" t="s">
        <v>54</v>
      </c>
      <c r="D1428" t="s">
        <v>28</v>
      </c>
      <c r="E1428" s="8" t="s">
        <v>358</v>
      </c>
      <c r="F1428" s="8" t="s">
        <v>363</v>
      </c>
      <c r="G1428" s="8">
        <v>16500</v>
      </c>
      <c r="H1428" s="8">
        <v>36</v>
      </c>
      <c r="I1428" s="8">
        <v>56</v>
      </c>
      <c r="J1428" s="8">
        <v>34.5</v>
      </c>
      <c r="K1428" s="8" t="s">
        <v>32</v>
      </c>
      <c r="L1428" s="8" t="s">
        <v>33</v>
      </c>
      <c r="M1428" s="8" t="s">
        <v>34</v>
      </c>
      <c r="N1428" s="8" t="s">
        <v>35</v>
      </c>
      <c r="O1428" s="8" t="s">
        <v>36</v>
      </c>
      <c r="P1428" s="8">
        <v>1</v>
      </c>
      <c r="Q1428" s="8" t="s">
        <v>37</v>
      </c>
      <c r="R1428" s="8" t="s">
        <v>37</v>
      </c>
      <c r="S1428" s="8" t="s">
        <v>38</v>
      </c>
      <c r="T1428" s="8" t="s">
        <v>38</v>
      </c>
      <c r="U1428" s="8" t="s">
        <v>371</v>
      </c>
      <c r="V1428" s="8" t="s">
        <v>209</v>
      </c>
      <c r="W1428" s="8" t="s">
        <v>63</v>
      </c>
      <c r="X1428" s="8" t="s">
        <v>37</v>
      </c>
      <c r="Y1428" s="8">
        <v>0</v>
      </c>
      <c r="Z1428" t="s">
        <v>28</v>
      </c>
      <c r="AA1428" t="s">
        <v>28</v>
      </c>
      <c r="AB1428" t="str">
        <f t="shared" si="44"/>
        <v>1505,14481,"KELLOGG'S","2019-10-16","Ryan Hodgin","Nancy Anthony",16500,36,56,34.5,"E","010SBS","23#MEDIUM","35#LINER","ANY",1,"","","X","X","Shanae Codling","2018-3-12","N/A","",0,"2019-10-16","2019-10-16"</v>
      </c>
      <c r="AC1428" t="s">
        <v>333</v>
      </c>
      <c r="AD1428" t="s">
        <v>332</v>
      </c>
      <c r="AE1428" t="str">
        <f t="shared" si="45"/>
        <v>INSERT INTO dash.Jobs VALUES (1505,14481,"KELLOGG'S","2019-10-16","Ryan Hodgin","Nancy Anthony",16500,36,56,34.5,"E","010SBS","23#MEDIUM","35#LINER","ANY",1,"","","X","X","Shanae Codling","2018-3-12","N/A","",0,"2019-10-16","2019-10-16");</v>
      </c>
    </row>
    <row r="1429" spans="1:31" x14ac:dyDescent="0.2">
      <c r="A1429">
        <v>1506</v>
      </c>
      <c r="B1429" s="8">
        <v>14482</v>
      </c>
      <c r="C1429" s="8" t="s">
        <v>82</v>
      </c>
      <c r="D1429" t="s">
        <v>28</v>
      </c>
      <c r="E1429" s="8" t="s">
        <v>358</v>
      </c>
      <c r="F1429" s="8" t="s">
        <v>362</v>
      </c>
      <c r="G1429" s="8">
        <v>5300</v>
      </c>
      <c r="H1429" s="8">
        <v>52</v>
      </c>
      <c r="I1429" s="8">
        <v>34.75</v>
      </c>
      <c r="J1429" s="8">
        <v>49</v>
      </c>
      <c r="K1429" s="8" t="s">
        <v>32</v>
      </c>
      <c r="L1429" s="8" t="s">
        <v>33</v>
      </c>
      <c r="M1429" s="8" t="s">
        <v>34</v>
      </c>
      <c r="N1429" s="8" t="s">
        <v>35</v>
      </c>
      <c r="O1429" s="8" t="s">
        <v>36</v>
      </c>
      <c r="P1429" s="8">
        <v>1</v>
      </c>
      <c r="Q1429" s="8" t="s">
        <v>37</v>
      </c>
      <c r="R1429" s="8" t="s">
        <v>37</v>
      </c>
      <c r="S1429" s="8" t="s">
        <v>38</v>
      </c>
      <c r="T1429" s="8" t="s">
        <v>94</v>
      </c>
      <c r="U1429" s="8" t="s">
        <v>371</v>
      </c>
      <c r="V1429" s="8" t="s">
        <v>219</v>
      </c>
      <c r="W1429" s="8" t="s">
        <v>338</v>
      </c>
      <c r="X1429" s="8" t="s">
        <v>37</v>
      </c>
      <c r="Y1429" s="8">
        <v>0</v>
      </c>
      <c r="Z1429" t="s">
        <v>28</v>
      </c>
      <c r="AA1429" t="s">
        <v>28</v>
      </c>
      <c r="AB1429" t="str">
        <f t="shared" si="44"/>
        <v>1506,14482,"ZWILLING JA HENCKELS","2019-10-16","Ryan Hodgin","Fran Hice",5300,52,34.75,49,"E","010SBS","23#MEDIUM","35#LINER","ANY",1,"","","X","x","Shanae Codling","2018-6-12","JS","",0,"2019-10-16","2019-10-16"</v>
      </c>
      <c r="AC1429" t="s">
        <v>333</v>
      </c>
      <c r="AD1429" t="s">
        <v>332</v>
      </c>
      <c r="AE1429" t="str">
        <f t="shared" si="45"/>
        <v>INSERT INTO dash.Jobs VALUES (1506,14482,"ZWILLING JA HENCKELS","2019-10-16","Ryan Hodgin","Fran Hice",5300,52,34.75,49,"E","010SBS","23#MEDIUM","35#LINER","ANY",1,"","","X","x","Shanae Codling","2018-6-12","JS","",0,"2019-10-16","2019-10-16");</v>
      </c>
    </row>
    <row r="1430" spans="1:31" x14ac:dyDescent="0.2">
      <c r="A1430">
        <v>1507</v>
      </c>
      <c r="B1430" s="8">
        <v>14483</v>
      </c>
      <c r="C1430" s="8" t="s">
        <v>69</v>
      </c>
      <c r="D1430" t="s">
        <v>28</v>
      </c>
      <c r="E1430" s="8" t="s">
        <v>358</v>
      </c>
      <c r="F1430" s="8" t="s">
        <v>363</v>
      </c>
      <c r="G1430" s="8">
        <v>30500</v>
      </c>
      <c r="H1430" s="8">
        <v>61.5</v>
      </c>
      <c r="I1430" s="8">
        <v>42.25</v>
      </c>
      <c r="J1430" s="8">
        <v>61.5</v>
      </c>
      <c r="K1430" s="8" t="s">
        <v>32</v>
      </c>
      <c r="L1430" s="8" t="s">
        <v>33</v>
      </c>
      <c r="M1430" s="8" t="s">
        <v>34</v>
      </c>
      <c r="N1430" s="8" t="s">
        <v>35</v>
      </c>
      <c r="O1430" s="8" t="s">
        <v>36</v>
      </c>
      <c r="P1430" s="8">
        <v>1</v>
      </c>
      <c r="Q1430" s="8" t="s">
        <v>37</v>
      </c>
      <c r="R1430" s="8" t="s">
        <v>37</v>
      </c>
      <c r="S1430" s="8" t="s">
        <v>38</v>
      </c>
      <c r="T1430" s="8" t="s">
        <v>38</v>
      </c>
      <c r="U1430" s="8" t="s">
        <v>371</v>
      </c>
      <c r="V1430" s="8" t="s">
        <v>241</v>
      </c>
      <c r="W1430" s="8" t="s">
        <v>76</v>
      </c>
      <c r="X1430" s="8" t="s">
        <v>37</v>
      </c>
      <c r="Y1430" s="8">
        <v>0</v>
      </c>
      <c r="Z1430" t="s">
        <v>28</v>
      </c>
      <c r="AA1430" t="s">
        <v>28</v>
      </c>
      <c r="AB1430" t="str">
        <f t="shared" si="44"/>
        <v>1507,14483,"PROMOTION IN MOTION","2019-10-16","Ryan Hodgin","Nancy Anthony",30500,61.5,42.25,61.5,"E","010SBS","23#MEDIUM","35#LINER","ANY",1,"","","X","X","Shanae Codling","2018-10-24","MS","",0,"2019-10-16","2019-10-16"</v>
      </c>
      <c r="AC1430" t="s">
        <v>333</v>
      </c>
      <c r="AD1430" t="s">
        <v>332</v>
      </c>
      <c r="AE1430" t="str">
        <f t="shared" si="45"/>
        <v>INSERT INTO dash.Jobs VALUES (1507,14483,"PROMOTION IN MOTION","2019-10-16","Ryan Hodgin","Nancy Anthony",30500,61.5,42.25,61.5,"E","010SBS","23#MEDIUM","35#LINER","ANY",1,"","","X","X","Shanae Codling","2018-10-24","MS","",0,"2019-10-16","2019-10-16");</v>
      </c>
    </row>
    <row r="1431" spans="1:31" x14ac:dyDescent="0.2">
      <c r="A1431">
        <v>1508</v>
      </c>
      <c r="B1431" s="8">
        <v>14484</v>
      </c>
      <c r="C1431" s="8" t="s">
        <v>29</v>
      </c>
      <c r="D1431" t="s">
        <v>28</v>
      </c>
      <c r="E1431" s="8" t="s">
        <v>358</v>
      </c>
      <c r="F1431" s="8" t="s">
        <v>366</v>
      </c>
      <c r="G1431" s="8">
        <v>77300</v>
      </c>
      <c r="H1431" s="8">
        <v>52</v>
      </c>
      <c r="I1431" s="8">
        <v>34</v>
      </c>
      <c r="J1431" s="8">
        <v>51</v>
      </c>
      <c r="K1431" s="8" t="s">
        <v>32</v>
      </c>
      <c r="L1431" s="8" t="s">
        <v>33</v>
      </c>
      <c r="M1431" s="8" t="s">
        <v>34</v>
      </c>
      <c r="N1431" s="8" t="s">
        <v>35</v>
      </c>
      <c r="O1431" s="8" t="s">
        <v>36</v>
      </c>
      <c r="P1431" s="8">
        <v>1</v>
      </c>
      <c r="Q1431" s="8" t="s">
        <v>37</v>
      </c>
      <c r="R1431" s="8" t="s">
        <v>37</v>
      </c>
      <c r="S1431" s="8" t="s">
        <v>38</v>
      </c>
      <c r="T1431" s="8" t="s">
        <v>38</v>
      </c>
      <c r="U1431" s="8" t="s">
        <v>371</v>
      </c>
      <c r="V1431" s="8" t="s">
        <v>219</v>
      </c>
      <c r="W1431" s="8" t="s">
        <v>338</v>
      </c>
      <c r="X1431" s="8" t="s">
        <v>37</v>
      </c>
      <c r="Y1431" s="8">
        <v>0</v>
      </c>
      <c r="Z1431" t="s">
        <v>28</v>
      </c>
      <c r="AA1431" t="s">
        <v>28</v>
      </c>
      <c r="AB1431" t="str">
        <f t="shared" si="44"/>
        <v>1508,14484,"WHITE WAVE","2019-10-16","Ryan Hodgin","Caroline Vega",77300,52,34,51,"E","010SBS","23#MEDIUM","35#LINER","ANY",1,"","","X","X","Shanae Codling","2018-6-12","JS","",0,"2019-10-16","2019-10-16"</v>
      </c>
      <c r="AC1431" t="s">
        <v>333</v>
      </c>
      <c r="AD1431" t="s">
        <v>332</v>
      </c>
      <c r="AE1431" t="str">
        <f t="shared" si="45"/>
        <v>INSERT INTO dash.Jobs VALUES (1508,14484,"WHITE WAVE","2019-10-16","Ryan Hodgin","Caroline Vega",77300,52,34,51,"E","010SBS","23#MEDIUM","35#LINER","ANY",1,"","","X","X","Shanae Codling","2018-6-12","JS","",0,"2019-10-16","2019-10-16");</v>
      </c>
    </row>
    <row r="1432" spans="1:31" x14ac:dyDescent="0.2">
      <c r="A1432">
        <v>1509</v>
      </c>
      <c r="B1432" s="8">
        <v>14485</v>
      </c>
      <c r="C1432" s="8" t="s">
        <v>143</v>
      </c>
      <c r="D1432" t="s">
        <v>28</v>
      </c>
      <c r="E1432" s="8" t="s">
        <v>358</v>
      </c>
      <c r="F1432" s="8" t="s">
        <v>362</v>
      </c>
      <c r="G1432" s="8">
        <v>24500</v>
      </c>
      <c r="H1432" s="8">
        <v>48</v>
      </c>
      <c r="I1432" s="8">
        <v>32.75</v>
      </c>
      <c r="J1432" s="8">
        <v>48</v>
      </c>
      <c r="K1432" s="8" t="s">
        <v>64</v>
      </c>
      <c r="L1432" s="8" t="s">
        <v>33</v>
      </c>
      <c r="M1432" s="8" t="s">
        <v>34</v>
      </c>
      <c r="N1432" s="8" t="s">
        <v>56</v>
      </c>
      <c r="O1432" s="8" t="s">
        <v>36</v>
      </c>
      <c r="P1432" s="8">
        <v>1</v>
      </c>
      <c r="Q1432" s="8" t="s">
        <v>37</v>
      </c>
      <c r="R1432" s="8" t="s">
        <v>37</v>
      </c>
      <c r="S1432" s="8" t="s">
        <v>38</v>
      </c>
      <c r="T1432" s="8" t="s">
        <v>38</v>
      </c>
      <c r="U1432" s="8" t="s">
        <v>371</v>
      </c>
      <c r="V1432" s="8" t="s">
        <v>218</v>
      </c>
      <c r="W1432" s="8" t="s">
        <v>177</v>
      </c>
      <c r="X1432" s="8" t="s">
        <v>37</v>
      </c>
      <c r="Y1432" s="8">
        <v>0</v>
      </c>
      <c r="Z1432" t="s">
        <v>28</v>
      </c>
      <c r="AA1432" t="s">
        <v>28</v>
      </c>
      <c r="AB1432" t="str">
        <f t="shared" si="44"/>
        <v>1509,14485,"LINDT &amp; SPRUNGLI","2019-10-16","Ryan Hodgin","Fran Hice",24500,48,32.75,48,"F","010SBS","23#MEDIUM","26#LINER","ANY",1,"","","X","X","Shanae Codling","2018-8-14","DW","",0,"2019-10-16","2019-10-16"</v>
      </c>
      <c r="AC1432" t="s">
        <v>333</v>
      </c>
      <c r="AD1432" t="s">
        <v>332</v>
      </c>
      <c r="AE1432" t="str">
        <f t="shared" si="45"/>
        <v>INSERT INTO dash.Jobs VALUES (1509,14485,"LINDT &amp; SPRUNGLI","2019-10-16","Ryan Hodgin","Fran Hice",24500,48,32.75,48,"F","010SBS","23#MEDIUM","26#LINER","ANY",1,"","","X","X","Shanae Codling","2018-8-14","DW","",0,"2019-10-16","2019-10-16");</v>
      </c>
    </row>
    <row r="1433" spans="1:31" x14ac:dyDescent="0.2">
      <c r="A1433">
        <v>1510</v>
      </c>
      <c r="B1433" s="8">
        <v>14486</v>
      </c>
      <c r="C1433" s="8" t="s">
        <v>143</v>
      </c>
      <c r="D1433" t="s">
        <v>28</v>
      </c>
      <c r="E1433" s="8" t="s">
        <v>358</v>
      </c>
      <c r="F1433" s="8" t="s">
        <v>362</v>
      </c>
      <c r="G1433" s="8">
        <v>35500</v>
      </c>
      <c r="H1433" s="8">
        <v>48</v>
      </c>
      <c r="I1433" s="8">
        <v>32</v>
      </c>
      <c r="J1433" s="8">
        <v>46</v>
      </c>
      <c r="K1433" s="8" t="s">
        <v>64</v>
      </c>
      <c r="L1433" s="8" t="s">
        <v>33</v>
      </c>
      <c r="M1433" s="8" t="s">
        <v>34</v>
      </c>
      <c r="N1433" s="8" t="s">
        <v>56</v>
      </c>
      <c r="O1433" s="8" t="s">
        <v>36</v>
      </c>
      <c r="P1433" s="8">
        <v>1</v>
      </c>
      <c r="Q1433" s="8" t="s">
        <v>37</v>
      </c>
      <c r="R1433" s="8" t="s">
        <v>37</v>
      </c>
      <c r="S1433" s="8" t="s">
        <v>38</v>
      </c>
      <c r="T1433" s="8" t="s">
        <v>94</v>
      </c>
      <c r="U1433" s="8" t="s">
        <v>371</v>
      </c>
      <c r="V1433" s="8" t="s">
        <v>244</v>
      </c>
      <c r="W1433" s="8" t="s">
        <v>177</v>
      </c>
      <c r="X1433" s="8" t="s">
        <v>37</v>
      </c>
      <c r="Y1433" s="8">
        <v>0</v>
      </c>
      <c r="Z1433" t="s">
        <v>28</v>
      </c>
      <c r="AA1433" t="s">
        <v>28</v>
      </c>
      <c r="AB1433" t="str">
        <f t="shared" si="44"/>
        <v>1510,14486,"LINDT &amp; SPRUNGLI","2019-10-16","Ryan Hodgin","Fran Hice",35500,48,32,46,"F","010SBS","23#MEDIUM","26#LINER","ANY",1,"","","X","x","Shanae Codling","2018-7-30","DW","",0,"2019-10-16","2019-10-16"</v>
      </c>
      <c r="AC1433" t="s">
        <v>333</v>
      </c>
      <c r="AD1433" t="s">
        <v>332</v>
      </c>
      <c r="AE1433" t="str">
        <f t="shared" si="45"/>
        <v>INSERT INTO dash.Jobs VALUES (1510,14486,"LINDT &amp; SPRUNGLI","2019-10-16","Ryan Hodgin","Fran Hice",35500,48,32,46,"F","010SBS","23#MEDIUM","26#LINER","ANY",1,"","","X","x","Shanae Codling","2018-7-30","DW","",0,"2019-10-16","2019-10-16");</v>
      </c>
    </row>
    <row r="1434" spans="1:31" x14ac:dyDescent="0.2">
      <c r="A1434">
        <v>1511</v>
      </c>
      <c r="B1434" s="8">
        <v>14487</v>
      </c>
      <c r="C1434" s="8" t="s">
        <v>100</v>
      </c>
      <c r="D1434" t="s">
        <v>28</v>
      </c>
      <c r="E1434" s="8" t="s">
        <v>358</v>
      </c>
      <c r="F1434" s="8" t="s">
        <v>362</v>
      </c>
      <c r="G1434" s="8">
        <v>11500</v>
      </c>
      <c r="H1434" s="8">
        <v>32</v>
      </c>
      <c r="I1434" s="8">
        <v>56</v>
      </c>
      <c r="J1434" s="8">
        <v>31</v>
      </c>
      <c r="K1434" s="8" t="s">
        <v>41</v>
      </c>
      <c r="L1434" s="8" t="s">
        <v>33</v>
      </c>
      <c r="M1434" s="8" t="s">
        <v>34</v>
      </c>
      <c r="N1434" s="8" t="s">
        <v>48</v>
      </c>
      <c r="O1434" s="8" t="s">
        <v>36</v>
      </c>
      <c r="P1434" s="8">
        <v>1</v>
      </c>
      <c r="Q1434" s="8" t="s">
        <v>37</v>
      </c>
      <c r="R1434" s="8" t="s">
        <v>37</v>
      </c>
      <c r="S1434" s="8" t="s">
        <v>38</v>
      </c>
      <c r="T1434" s="8" t="s">
        <v>38</v>
      </c>
      <c r="U1434" s="8" t="s">
        <v>371</v>
      </c>
      <c r="V1434" s="8" t="s">
        <v>218</v>
      </c>
      <c r="W1434" s="8" t="s">
        <v>177</v>
      </c>
      <c r="X1434" s="8" t="s">
        <v>37</v>
      </c>
      <c r="Y1434" s="8">
        <v>0</v>
      </c>
      <c r="Z1434" t="s">
        <v>28</v>
      </c>
      <c r="AA1434" t="s">
        <v>28</v>
      </c>
      <c r="AB1434" t="str">
        <f t="shared" si="44"/>
        <v>1511,14487,"DURAFLAME","2019-10-16","Ryan Hodgin","Fran Hice",11500,32,56,31,"B","010SBS","23#MEDIUM","42#LINER","ANY",1,"","","X","X","Shanae Codling","2018-8-14","DW","",0,"2019-10-16","2019-10-16"</v>
      </c>
      <c r="AC1434" t="s">
        <v>333</v>
      </c>
      <c r="AD1434" t="s">
        <v>332</v>
      </c>
      <c r="AE1434" t="str">
        <f t="shared" si="45"/>
        <v>INSERT INTO dash.Jobs VALUES (1511,14487,"DURAFLAME","2019-10-16","Ryan Hodgin","Fran Hice",11500,32,56,31,"B","010SBS","23#MEDIUM","42#LINER","ANY",1,"","","X","X","Shanae Codling","2018-8-14","DW","",0,"2019-10-16","2019-10-16");</v>
      </c>
    </row>
    <row r="1435" spans="1:31" x14ac:dyDescent="0.2">
      <c r="A1435">
        <v>1512</v>
      </c>
      <c r="B1435" s="8">
        <v>14488</v>
      </c>
      <c r="C1435" s="8" t="s">
        <v>29</v>
      </c>
      <c r="D1435" t="s">
        <v>28</v>
      </c>
      <c r="E1435" s="8" t="s">
        <v>358</v>
      </c>
      <c r="F1435" s="8" t="s">
        <v>366</v>
      </c>
      <c r="G1435" s="8">
        <v>68500</v>
      </c>
      <c r="H1435" s="8">
        <v>52</v>
      </c>
      <c r="I1435" s="8">
        <v>38.25</v>
      </c>
      <c r="J1435" s="8">
        <v>51</v>
      </c>
      <c r="K1435" s="8" t="s">
        <v>32</v>
      </c>
      <c r="L1435" s="8" t="s">
        <v>33</v>
      </c>
      <c r="M1435" s="8" t="s">
        <v>34</v>
      </c>
      <c r="N1435" s="8" t="s">
        <v>35</v>
      </c>
      <c r="O1435" s="8" t="s">
        <v>36</v>
      </c>
      <c r="P1435" s="8">
        <v>1</v>
      </c>
      <c r="Q1435" s="8" t="s">
        <v>37</v>
      </c>
      <c r="R1435" s="8" t="s">
        <v>37</v>
      </c>
      <c r="S1435" s="8" t="s">
        <v>38</v>
      </c>
      <c r="T1435" s="8" t="s">
        <v>38</v>
      </c>
      <c r="U1435" s="8" t="s">
        <v>371</v>
      </c>
      <c r="V1435" s="8" t="s">
        <v>229</v>
      </c>
      <c r="W1435" s="8" t="s">
        <v>338</v>
      </c>
      <c r="X1435" s="8" t="s">
        <v>37</v>
      </c>
      <c r="Y1435" s="8">
        <v>0</v>
      </c>
      <c r="Z1435" t="s">
        <v>28</v>
      </c>
      <c r="AA1435" t="s">
        <v>28</v>
      </c>
      <c r="AB1435" t="str">
        <f t="shared" si="44"/>
        <v>1512,14488,"WHITE WAVE","2019-10-16","Ryan Hodgin","Caroline Vega",68500,52,38.25,51,"E","010SBS","23#MEDIUM","35#LINER","ANY",1,"","","X","X","Shanae Codling","2018-7-23","JS","",0,"2019-10-16","2019-10-16"</v>
      </c>
      <c r="AC1435" t="s">
        <v>333</v>
      </c>
      <c r="AD1435" t="s">
        <v>332</v>
      </c>
      <c r="AE1435" t="str">
        <f t="shared" si="45"/>
        <v>INSERT INTO dash.Jobs VALUES (1512,14488,"WHITE WAVE","2019-10-16","Ryan Hodgin","Caroline Vega",68500,52,38.25,51,"E","010SBS","23#MEDIUM","35#LINER","ANY",1,"","","X","X","Shanae Codling","2018-7-23","JS","",0,"2019-10-16","2019-10-16");</v>
      </c>
    </row>
    <row r="1436" spans="1:31" x14ac:dyDescent="0.2">
      <c r="A1436">
        <v>1513</v>
      </c>
      <c r="B1436" s="8">
        <v>14489</v>
      </c>
      <c r="C1436" s="8" t="s">
        <v>54</v>
      </c>
      <c r="D1436" t="s">
        <v>28</v>
      </c>
      <c r="E1436" s="8" t="s">
        <v>358</v>
      </c>
      <c r="F1436" s="8" t="s">
        <v>363</v>
      </c>
      <c r="G1436" s="8">
        <v>42000</v>
      </c>
      <c r="H1436" s="8">
        <v>36</v>
      </c>
      <c r="I1436" s="8">
        <v>60</v>
      </c>
      <c r="J1436" s="8">
        <v>35</v>
      </c>
      <c r="K1436" s="8" t="s">
        <v>32</v>
      </c>
      <c r="L1436" s="8" t="s">
        <v>33</v>
      </c>
      <c r="M1436" s="8" t="s">
        <v>34</v>
      </c>
      <c r="N1436" s="8" t="s">
        <v>35</v>
      </c>
      <c r="O1436" s="8" t="s">
        <v>36</v>
      </c>
      <c r="P1436" s="8">
        <v>1</v>
      </c>
      <c r="Q1436" s="8" t="s">
        <v>37</v>
      </c>
      <c r="R1436" s="8" t="s">
        <v>37</v>
      </c>
      <c r="S1436" s="8" t="s">
        <v>38</v>
      </c>
      <c r="T1436" s="8" t="s">
        <v>38</v>
      </c>
      <c r="U1436" s="8" t="s">
        <v>374</v>
      </c>
      <c r="V1436" s="8" t="s">
        <v>243</v>
      </c>
      <c r="W1436" s="8" t="s">
        <v>177</v>
      </c>
      <c r="X1436" s="8" t="s">
        <v>37</v>
      </c>
      <c r="Y1436" s="8">
        <v>0</v>
      </c>
      <c r="Z1436" t="s">
        <v>28</v>
      </c>
      <c r="AA1436" t="s">
        <v>28</v>
      </c>
      <c r="AB1436" t="str">
        <f t="shared" si="44"/>
        <v>1513,14489,"KELLOGG'S","2019-10-16","Ryan Hodgin","Nancy Anthony",42000,36,60,35,"E","010SBS","23#MEDIUM","35#LINER","ANY",1,"","","X","X","Danny Wallace","2018-12-26","DW","",0,"2019-10-16","2019-10-16"</v>
      </c>
      <c r="AC1436" t="s">
        <v>333</v>
      </c>
      <c r="AD1436" t="s">
        <v>332</v>
      </c>
      <c r="AE1436" t="str">
        <f t="shared" si="45"/>
        <v>INSERT INTO dash.Jobs VALUES (1513,14489,"KELLOGG'S","2019-10-16","Ryan Hodgin","Nancy Anthony",42000,36,60,35,"E","010SBS","23#MEDIUM","35#LINER","ANY",1,"","","X","X","Danny Wallace","2018-12-26","DW","",0,"2019-10-16","2019-10-16");</v>
      </c>
    </row>
    <row r="1437" spans="1:31" x14ac:dyDescent="0.2">
      <c r="A1437">
        <v>1514</v>
      </c>
      <c r="B1437" s="8">
        <v>14490</v>
      </c>
      <c r="C1437" s="8" t="s">
        <v>39</v>
      </c>
      <c r="D1437" t="s">
        <v>28</v>
      </c>
      <c r="E1437" s="8" t="s">
        <v>358</v>
      </c>
      <c r="F1437" s="8" t="s">
        <v>360</v>
      </c>
      <c r="G1437" s="8">
        <v>6500</v>
      </c>
      <c r="H1437" s="8">
        <v>36</v>
      </c>
      <c r="I1437" s="8">
        <v>52</v>
      </c>
      <c r="J1437" s="8">
        <v>36</v>
      </c>
      <c r="K1437" s="8" t="s">
        <v>41</v>
      </c>
      <c r="L1437" s="8" t="s">
        <v>42</v>
      </c>
      <c r="M1437" s="8" t="s">
        <v>43</v>
      </c>
      <c r="N1437" s="8" t="s">
        <v>44</v>
      </c>
      <c r="O1437" s="8" t="s">
        <v>36</v>
      </c>
      <c r="P1437" s="8">
        <v>1</v>
      </c>
      <c r="Q1437" s="8" t="s">
        <v>37</v>
      </c>
      <c r="R1437" s="8" t="s">
        <v>37</v>
      </c>
      <c r="S1437" s="8" t="s">
        <v>38</v>
      </c>
      <c r="T1437" s="8" t="s">
        <v>38</v>
      </c>
      <c r="U1437" s="8" t="s">
        <v>371</v>
      </c>
      <c r="V1437" s="8" t="s">
        <v>219</v>
      </c>
      <c r="W1437" s="8" t="s">
        <v>338</v>
      </c>
      <c r="X1437" s="8" t="s">
        <v>37</v>
      </c>
      <c r="Y1437" s="8">
        <v>0</v>
      </c>
      <c r="Z1437" t="s">
        <v>28</v>
      </c>
      <c r="AA1437" t="s">
        <v>28</v>
      </c>
      <c r="AB1437" t="str">
        <f t="shared" si="44"/>
        <v>1514,14490,"REFRESCO","2019-10-16","Ryan Hodgin","Jeff Tejeda",6500,36,52,36,"B","014SBS","33#MEDIUM","50.5#LINER","ANY",1,"","","X","X","Shanae Codling","2018-6-12","JS","",0,"2019-10-16","2019-10-16"</v>
      </c>
      <c r="AC1437" t="s">
        <v>333</v>
      </c>
      <c r="AD1437" t="s">
        <v>332</v>
      </c>
      <c r="AE1437" t="str">
        <f t="shared" si="45"/>
        <v>INSERT INTO dash.Jobs VALUES (1514,14490,"REFRESCO","2019-10-16","Ryan Hodgin","Jeff Tejeda",6500,36,52,36,"B","014SBS","33#MEDIUM","50.5#LINER","ANY",1,"","","X","X","Shanae Codling","2018-6-12","JS","",0,"2019-10-16","2019-10-16");</v>
      </c>
    </row>
    <row r="1438" spans="1:31" x14ac:dyDescent="0.2">
      <c r="A1438">
        <v>1515</v>
      </c>
      <c r="B1438" s="8">
        <v>14491</v>
      </c>
      <c r="C1438" s="8" t="s">
        <v>59</v>
      </c>
      <c r="D1438" t="s">
        <v>28</v>
      </c>
      <c r="E1438" s="8" t="s">
        <v>358</v>
      </c>
      <c r="F1438" s="8" t="s">
        <v>360</v>
      </c>
      <c r="G1438" s="8">
        <v>26000</v>
      </c>
      <c r="H1438" s="8">
        <v>37.5</v>
      </c>
      <c r="I1438" s="8">
        <v>45.75</v>
      </c>
      <c r="J1438" s="8">
        <v>37.5</v>
      </c>
      <c r="K1438" s="8" t="s">
        <v>41</v>
      </c>
      <c r="L1438" s="8" t="s">
        <v>60</v>
      </c>
      <c r="M1438" s="8" t="s">
        <v>53</v>
      </c>
      <c r="N1438" s="8" t="s">
        <v>48</v>
      </c>
      <c r="O1438" s="8" t="s">
        <v>36</v>
      </c>
      <c r="P1438" s="8">
        <v>1</v>
      </c>
      <c r="Q1438" s="8" t="s">
        <v>37</v>
      </c>
      <c r="R1438" s="8" t="s">
        <v>37</v>
      </c>
      <c r="S1438" s="8" t="s">
        <v>38</v>
      </c>
      <c r="T1438" s="8" t="s">
        <v>94</v>
      </c>
      <c r="U1438" s="8" t="s">
        <v>371</v>
      </c>
      <c r="V1438" s="8" t="s">
        <v>209</v>
      </c>
      <c r="W1438" s="8" t="s">
        <v>148</v>
      </c>
      <c r="X1438" s="8" t="s">
        <v>37</v>
      </c>
      <c r="Y1438" s="8">
        <v>0</v>
      </c>
      <c r="Z1438" t="s">
        <v>28</v>
      </c>
      <c r="AA1438" t="s">
        <v>28</v>
      </c>
      <c r="AB1438" t="str">
        <f t="shared" si="44"/>
        <v>1515,14491,"KEURIG GREEN MOUNTAIN","2019-10-16","Ryan Hodgin","Jeff Tejeda",26000,37.5,45.75,37.5,"B","012SBS","26#MEDIUM","42#LINER","ANY",1,"","","X","x","Shanae Codling","2018-3-12","SC","",0,"2019-10-16","2019-10-16"</v>
      </c>
      <c r="AC1438" t="s">
        <v>333</v>
      </c>
      <c r="AD1438" t="s">
        <v>332</v>
      </c>
      <c r="AE1438" t="str">
        <f t="shared" si="45"/>
        <v>INSERT INTO dash.Jobs VALUES (1515,14491,"KEURIG GREEN MOUNTAIN","2019-10-16","Ryan Hodgin","Jeff Tejeda",26000,37.5,45.75,37.5,"B","012SBS","26#MEDIUM","42#LINER","ANY",1,"","","X","x","Shanae Codling","2018-3-12","SC","",0,"2019-10-16","2019-10-16");</v>
      </c>
    </row>
    <row r="1439" spans="1:31" x14ac:dyDescent="0.2">
      <c r="A1439">
        <v>1516</v>
      </c>
      <c r="B1439" s="8">
        <v>14492</v>
      </c>
      <c r="C1439" s="8" t="s">
        <v>29</v>
      </c>
      <c r="D1439" t="s">
        <v>28</v>
      </c>
      <c r="E1439" s="8" t="s">
        <v>358</v>
      </c>
      <c r="F1439" s="8" t="s">
        <v>366</v>
      </c>
      <c r="G1439" s="8">
        <v>60800</v>
      </c>
      <c r="H1439" s="8">
        <v>61.5</v>
      </c>
      <c r="I1439" s="8">
        <v>34.25</v>
      </c>
      <c r="J1439" s="8">
        <v>61</v>
      </c>
      <c r="K1439" s="8" t="s">
        <v>41</v>
      </c>
      <c r="L1439" s="8" t="s">
        <v>33</v>
      </c>
      <c r="M1439" s="8" t="s">
        <v>43</v>
      </c>
      <c r="N1439" s="8" t="s">
        <v>48</v>
      </c>
      <c r="O1439" s="8" t="s">
        <v>336</v>
      </c>
      <c r="P1439" s="8">
        <v>1</v>
      </c>
      <c r="Q1439" s="8" t="s">
        <v>37</v>
      </c>
      <c r="R1439" s="8" t="s">
        <v>37</v>
      </c>
      <c r="S1439" s="8" t="s">
        <v>38</v>
      </c>
      <c r="T1439" s="8" t="s">
        <v>38</v>
      </c>
      <c r="U1439" s="8" t="s">
        <v>371</v>
      </c>
      <c r="V1439" s="8" t="s">
        <v>229</v>
      </c>
      <c r="W1439" s="8" t="s">
        <v>338</v>
      </c>
      <c r="X1439" s="8" t="s">
        <v>37</v>
      </c>
      <c r="Y1439" s="8">
        <v>0</v>
      </c>
      <c r="Z1439" t="s">
        <v>28</v>
      </c>
      <c r="AA1439" t="s">
        <v>28</v>
      </c>
      <c r="AB1439" t="str">
        <f t="shared" si="44"/>
        <v>1516,14492,"WHITE WAVE","2019-10-16","Ryan Hodgin","Caroline Vega",60800,61.5,34.25,61,"B","010SBS","33#MEDIUM","42#LINER","KALLIMA",1,"","","X","X","Shanae Codling","2018-7-23","JS","",0,"2019-10-16","2019-10-16"</v>
      </c>
      <c r="AC1439" t="s">
        <v>333</v>
      </c>
      <c r="AD1439" t="s">
        <v>332</v>
      </c>
      <c r="AE1439" t="str">
        <f t="shared" si="45"/>
        <v>INSERT INTO dash.Jobs VALUES (1516,14492,"WHITE WAVE","2019-10-16","Ryan Hodgin","Caroline Vega",60800,61.5,34.25,61,"B","010SBS","33#MEDIUM","42#LINER","KALLIMA",1,"","","X","X","Shanae Codling","2018-7-23","JS","",0,"2019-10-16","2019-10-16");</v>
      </c>
    </row>
    <row r="1440" spans="1:31" x14ac:dyDescent="0.2">
      <c r="A1440">
        <v>1517</v>
      </c>
      <c r="B1440" s="8">
        <v>14493</v>
      </c>
      <c r="C1440" s="8" t="s">
        <v>118</v>
      </c>
      <c r="D1440" t="s">
        <v>28</v>
      </c>
      <c r="E1440" s="8" t="s">
        <v>358</v>
      </c>
      <c r="F1440" s="8" t="s">
        <v>361</v>
      </c>
      <c r="G1440" s="8">
        <v>9000</v>
      </c>
      <c r="H1440" s="8">
        <v>48</v>
      </c>
      <c r="I1440" s="8">
        <v>38.5</v>
      </c>
      <c r="J1440" s="8">
        <v>46.5</v>
      </c>
      <c r="K1440" s="8" t="s">
        <v>32</v>
      </c>
      <c r="L1440" s="8" t="s">
        <v>33</v>
      </c>
      <c r="M1440" s="8" t="s">
        <v>34</v>
      </c>
      <c r="N1440" s="8" t="s">
        <v>35</v>
      </c>
      <c r="O1440" s="8" t="s">
        <v>36</v>
      </c>
      <c r="P1440" s="8">
        <v>1</v>
      </c>
      <c r="Q1440" s="8" t="s">
        <v>37</v>
      </c>
      <c r="R1440" s="8" t="s">
        <v>37</v>
      </c>
      <c r="S1440" s="8" t="s">
        <v>38</v>
      </c>
      <c r="T1440" s="8" t="s">
        <v>38</v>
      </c>
      <c r="U1440" s="8" t="s">
        <v>371</v>
      </c>
      <c r="V1440" s="8" t="s">
        <v>219</v>
      </c>
      <c r="W1440" s="8" t="s">
        <v>338</v>
      </c>
      <c r="X1440" s="8" t="s">
        <v>37</v>
      </c>
      <c r="Y1440" s="8">
        <v>0</v>
      </c>
      <c r="Z1440" t="s">
        <v>28</v>
      </c>
      <c r="AA1440" t="s">
        <v>28</v>
      </c>
      <c r="AB1440" t="str">
        <f t="shared" si="44"/>
        <v>1517,14493,"MINT-X","2019-10-16","Ryan Hodgin","Samara Schlossman",9000,48,38.5,46.5,"E","010SBS","23#MEDIUM","35#LINER","ANY",1,"","","X","X","Shanae Codling","2018-6-12","JS","",0,"2019-10-16","2019-10-16"</v>
      </c>
      <c r="AC1440" t="s">
        <v>333</v>
      </c>
      <c r="AD1440" t="s">
        <v>332</v>
      </c>
      <c r="AE1440" t="str">
        <f t="shared" si="45"/>
        <v>INSERT INTO dash.Jobs VALUES (1517,14493,"MINT-X","2019-10-16","Ryan Hodgin","Samara Schlossman",9000,48,38.5,46.5,"E","010SBS","23#MEDIUM","35#LINER","ANY",1,"","","X","X","Shanae Codling","2018-6-12","JS","",0,"2019-10-16","2019-10-16");</v>
      </c>
    </row>
    <row r="1441" spans="1:31" x14ac:dyDescent="0.2">
      <c r="A1441">
        <v>1518</v>
      </c>
      <c r="B1441" s="8">
        <v>14494</v>
      </c>
      <c r="C1441" s="8" t="s">
        <v>150</v>
      </c>
      <c r="D1441" t="s">
        <v>28</v>
      </c>
      <c r="E1441" s="8" t="s">
        <v>358</v>
      </c>
      <c r="F1441" s="8" t="s">
        <v>362</v>
      </c>
      <c r="G1441" s="8">
        <v>26500</v>
      </c>
      <c r="H1441" s="8">
        <v>49</v>
      </c>
      <c r="I1441" s="8">
        <v>33.25</v>
      </c>
      <c r="J1441" s="8">
        <v>48</v>
      </c>
      <c r="K1441" s="8" t="s">
        <v>32</v>
      </c>
      <c r="L1441" s="8" t="s">
        <v>60</v>
      </c>
      <c r="M1441" s="8" t="s">
        <v>34</v>
      </c>
      <c r="N1441" s="8" t="s">
        <v>35</v>
      </c>
      <c r="O1441" s="8" t="s">
        <v>36</v>
      </c>
      <c r="P1441" s="8">
        <v>1</v>
      </c>
      <c r="Q1441" s="8" t="s">
        <v>37</v>
      </c>
      <c r="R1441" s="8" t="s">
        <v>37</v>
      </c>
      <c r="S1441" s="8" t="s">
        <v>38</v>
      </c>
      <c r="T1441" s="8" t="s">
        <v>38</v>
      </c>
      <c r="U1441" s="8" t="s">
        <v>371</v>
      </c>
      <c r="V1441" s="8" t="s">
        <v>219</v>
      </c>
      <c r="W1441" s="8" t="s">
        <v>338</v>
      </c>
      <c r="X1441" s="8" t="s">
        <v>37</v>
      </c>
      <c r="Y1441" s="8">
        <v>0</v>
      </c>
      <c r="Z1441" t="s">
        <v>28</v>
      </c>
      <c r="AA1441" t="s">
        <v>28</v>
      </c>
      <c r="AB1441" t="str">
        <f t="shared" si="44"/>
        <v>1518,14494,"PACIFIC SOUTHWEST CONTAINER","2019-10-16","Ryan Hodgin","Fran Hice",26500,49,33.25,48,"E","012SBS","23#MEDIUM","35#LINER","ANY",1,"","","X","X","Shanae Codling","2018-6-12","JS","",0,"2019-10-16","2019-10-16"</v>
      </c>
      <c r="AC1441" t="s">
        <v>333</v>
      </c>
      <c r="AD1441" t="s">
        <v>332</v>
      </c>
      <c r="AE1441" t="str">
        <f t="shared" si="45"/>
        <v>INSERT INTO dash.Jobs VALUES (1518,14494,"PACIFIC SOUTHWEST CONTAINER","2019-10-16","Ryan Hodgin","Fran Hice",26500,49,33.25,48,"E","012SBS","23#MEDIUM","35#LINER","ANY",1,"","","X","X","Shanae Codling","2018-6-12","JS","",0,"2019-10-16","2019-10-16");</v>
      </c>
    </row>
    <row r="1442" spans="1:31" x14ac:dyDescent="0.2">
      <c r="A1442">
        <v>1519</v>
      </c>
      <c r="B1442" s="8">
        <v>14495</v>
      </c>
      <c r="C1442" s="8" t="s">
        <v>150</v>
      </c>
      <c r="D1442" t="s">
        <v>28</v>
      </c>
      <c r="E1442" s="8" t="s">
        <v>358</v>
      </c>
      <c r="F1442" s="8" t="s">
        <v>362</v>
      </c>
      <c r="G1442" s="8">
        <v>26500</v>
      </c>
      <c r="H1442" s="8">
        <v>30.5</v>
      </c>
      <c r="I1442" s="8">
        <v>54</v>
      </c>
      <c r="J1442" s="8">
        <v>30.5</v>
      </c>
      <c r="K1442" s="8" t="s">
        <v>41</v>
      </c>
      <c r="L1442" s="8" t="s">
        <v>60</v>
      </c>
      <c r="M1442" s="8" t="s">
        <v>34</v>
      </c>
      <c r="N1442" s="8" t="s">
        <v>35</v>
      </c>
      <c r="O1442" s="8" t="s">
        <v>36</v>
      </c>
      <c r="P1442" s="8">
        <v>1</v>
      </c>
      <c r="Q1442" s="8" t="s">
        <v>37</v>
      </c>
      <c r="R1442" s="8" t="s">
        <v>37</v>
      </c>
      <c r="S1442" s="8" t="s">
        <v>38</v>
      </c>
      <c r="T1442" s="8" t="s">
        <v>94</v>
      </c>
      <c r="U1442" s="8" t="s">
        <v>371</v>
      </c>
      <c r="V1442" s="8" t="s">
        <v>219</v>
      </c>
      <c r="W1442" s="8" t="s">
        <v>338</v>
      </c>
      <c r="X1442" s="8" t="s">
        <v>37</v>
      </c>
      <c r="Y1442" s="8">
        <v>0</v>
      </c>
      <c r="Z1442" t="s">
        <v>28</v>
      </c>
      <c r="AA1442" t="s">
        <v>28</v>
      </c>
      <c r="AB1442" t="str">
        <f t="shared" ref="AB1442:AB1505" si="46">_xlfn.CONCAT(A1442,$A$1,B1442,$A$1,C1442,$A$1,D1442,$A$1,E1442,$A$1,F1442,$A$1,G1442,$A$1,H1442,$A$1,I1442,$A$1,J1442,$A$1,K1442,$A$1,L1442,$A$1,M1442,$A$1,N1442,$A$1,O1442,$A$1,P1442,$A$1,Q1442,$A$1,R1442,$A$1,S1442,$A$1,T1442,$A$1,U1442,$A$1,V1442,$A$1,W1442,$A$1,X1442,$A$1,Y1442,$A$1,Z1442,$A$1,AA1442)</f>
        <v>1519,14495,"PACIFIC SOUTHWEST CONTAINER","2019-10-16","Ryan Hodgin","Fran Hice",26500,30.5,54,30.5,"B","012SBS","23#MEDIUM","35#LINER","ANY",1,"","","X","x","Shanae Codling","2018-6-12","JS","",0,"2019-10-16","2019-10-16"</v>
      </c>
      <c r="AC1442" t="s">
        <v>333</v>
      </c>
      <c r="AD1442" t="s">
        <v>332</v>
      </c>
      <c r="AE1442" t="str">
        <f t="shared" ref="AE1442:AE1505" si="47">AC1442&amp;AB1442&amp;AD1442</f>
        <v>INSERT INTO dash.Jobs VALUES (1519,14495,"PACIFIC SOUTHWEST CONTAINER","2019-10-16","Ryan Hodgin","Fran Hice",26500,30.5,54,30.5,"B","012SBS","23#MEDIUM","35#LINER","ANY",1,"","","X","x","Shanae Codling","2018-6-12","JS","",0,"2019-10-16","2019-10-16");</v>
      </c>
    </row>
    <row r="1443" spans="1:31" x14ac:dyDescent="0.2">
      <c r="A1443">
        <v>1520</v>
      </c>
      <c r="B1443" s="8">
        <v>14496</v>
      </c>
      <c r="C1443" s="8" t="s">
        <v>54</v>
      </c>
      <c r="D1443" t="s">
        <v>28</v>
      </c>
      <c r="E1443" s="8" t="s">
        <v>358</v>
      </c>
      <c r="F1443" s="8" t="s">
        <v>363</v>
      </c>
      <c r="G1443" s="8">
        <v>60000</v>
      </c>
      <c r="H1443" s="8">
        <v>36</v>
      </c>
      <c r="I1443" s="8">
        <v>56</v>
      </c>
      <c r="J1443" s="8">
        <v>34.5</v>
      </c>
      <c r="K1443" s="8" t="s">
        <v>32</v>
      </c>
      <c r="L1443" s="8" t="s">
        <v>33</v>
      </c>
      <c r="M1443" s="8" t="s">
        <v>34</v>
      </c>
      <c r="N1443" s="8" t="s">
        <v>35</v>
      </c>
      <c r="O1443" s="8" t="s">
        <v>36</v>
      </c>
      <c r="P1443" s="8">
        <v>1</v>
      </c>
      <c r="Q1443" s="8" t="s">
        <v>37</v>
      </c>
      <c r="R1443" s="8" t="s">
        <v>37</v>
      </c>
      <c r="S1443" s="8" t="s">
        <v>38</v>
      </c>
      <c r="T1443" s="8" t="s">
        <v>38</v>
      </c>
      <c r="U1443" s="8" t="s">
        <v>374</v>
      </c>
      <c r="V1443" s="8" t="s">
        <v>254</v>
      </c>
      <c r="W1443" s="8" t="s">
        <v>177</v>
      </c>
      <c r="X1443" s="8" t="s">
        <v>37</v>
      </c>
      <c r="Y1443" s="8">
        <v>0</v>
      </c>
      <c r="Z1443" t="s">
        <v>28</v>
      </c>
      <c r="AA1443" t="s">
        <v>28</v>
      </c>
      <c r="AB1443" t="str">
        <f t="shared" si="46"/>
        <v>1520,14496,"KELLOGG'S","2019-10-16","Ryan Hodgin","Nancy Anthony",60000,36,56,34.5,"E","010SBS","23#MEDIUM","35#LINER","ANY",1,"","","X","X","Danny Wallace","2018-10-27","DW","",0,"2019-10-16","2019-10-16"</v>
      </c>
      <c r="AC1443" t="s">
        <v>333</v>
      </c>
      <c r="AD1443" t="s">
        <v>332</v>
      </c>
      <c r="AE1443" t="str">
        <f t="shared" si="47"/>
        <v>INSERT INTO dash.Jobs VALUES (1520,14496,"KELLOGG'S","2019-10-16","Ryan Hodgin","Nancy Anthony",60000,36,56,34.5,"E","010SBS","23#MEDIUM","35#LINER","ANY",1,"","","X","X","Danny Wallace","2018-10-27","DW","",0,"2019-10-16","2019-10-16");</v>
      </c>
    </row>
    <row r="1444" spans="1:31" x14ac:dyDescent="0.2">
      <c r="A1444">
        <v>1521</v>
      </c>
      <c r="B1444" s="8">
        <v>14497</v>
      </c>
      <c r="C1444" s="8" t="s">
        <v>47</v>
      </c>
      <c r="D1444" t="s">
        <v>28</v>
      </c>
      <c r="E1444" s="8" t="s">
        <v>358</v>
      </c>
      <c r="F1444" s="8" t="s">
        <v>366</v>
      </c>
      <c r="G1444" s="8">
        <v>3500</v>
      </c>
      <c r="H1444" s="8">
        <v>52</v>
      </c>
      <c r="I1444" s="8">
        <v>34</v>
      </c>
      <c r="J1444" s="8">
        <v>49</v>
      </c>
      <c r="K1444" s="8" t="s">
        <v>32</v>
      </c>
      <c r="L1444" s="8" t="s">
        <v>33</v>
      </c>
      <c r="M1444" s="8" t="s">
        <v>34</v>
      </c>
      <c r="N1444" s="8" t="s">
        <v>35</v>
      </c>
      <c r="O1444" s="8" t="s">
        <v>336</v>
      </c>
      <c r="P1444" s="8">
        <v>1</v>
      </c>
      <c r="Q1444" s="8" t="s">
        <v>37</v>
      </c>
      <c r="R1444" s="8" t="s">
        <v>37</v>
      </c>
      <c r="S1444" s="8" t="s">
        <v>38</v>
      </c>
      <c r="T1444" s="8" t="s">
        <v>38</v>
      </c>
      <c r="U1444" s="8" t="s">
        <v>371</v>
      </c>
      <c r="V1444" s="8" t="s">
        <v>241</v>
      </c>
      <c r="W1444" s="8" t="s">
        <v>76</v>
      </c>
      <c r="X1444" s="8" t="s">
        <v>37</v>
      </c>
      <c r="Y1444" s="8">
        <v>0</v>
      </c>
      <c r="Z1444" t="s">
        <v>28</v>
      </c>
      <c r="AA1444" t="s">
        <v>28</v>
      </c>
      <c r="AB1444" t="str">
        <f t="shared" si="46"/>
        <v>1521,14497,"QUAKER","2019-10-16","Ryan Hodgin","Caroline Vega",3500,52,34,49,"E","010SBS","23#MEDIUM","35#LINER","KALLIMA",1,"","","X","X","Shanae Codling","2018-10-24","MS","",0,"2019-10-16","2019-10-16"</v>
      </c>
      <c r="AC1444" t="s">
        <v>333</v>
      </c>
      <c r="AD1444" t="s">
        <v>332</v>
      </c>
      <c r="AE1444" t="str">
        <f t="shared" si="47"/>
        <v>INSERT INTO dash.Jobs VALUES (1521,14497,"QUAKER","2019-10-16","Ryan Hodgin","Caroline Vega",3500,52,34,49,"E","010SBS","23#MEDIUM","35#LINER","KALLIMA",1,"","","X","X","Shanae Codling","2018-10-24","MS","",0,"2019-10-16","2019-10-16");</v>
      </c>
    </row>
    <row r="1445" spans="1:31" x14ac:dyDescent="0.2">
      <c r="A1445">
        <v>1522</v>
      </c>
      <c r="B1445" s="8">
        <v>14498</v>
      </c>
      <c r="C1445" s="8" t="s">
        <v>58</v>
      </c>
      <c r="D1445" t="s">
        <v>28</v>
      </c>
      <c r="E1445" s="8" t="s">
        <v>358</v>
      </c>
      <c r="F1445" s="8" t="s">
        <v>359</v>
      </c>
      <c r="G1445" s="8">
        <v>2100</v>
      </c>
      <c r="H1445" s="8">
        <v>34</v>
      </c>
      <c r="I1445" s="8">
        <v>37.75</v>
      </c>
      <c r="J1445" s="8">
        <v>32.5</v>
      </c>
      <c r="K1445" s="8" t="s">
        <v>41</v>
      </c>
      <c r="L1445" s="8" t="s">
        <v>33</v>
      </c>
      <c r="M1445" s="8" t="s">
        <v>34</v>
      </c>
      <c r="N1445" s="8" t="s">
        <v>35</v>
      </c>
      <c r="O1445" s="8" t="s">
        <v>36</v>
      </c>
      <c r="P1445" s="8">
        <v>1</v>
      </c>
      <c r="Q1445" s="8" t="s">
        <v>37</v>
      </c>
      <c r="R1445" s="8" t="s">
        <v>37</v>
      </c>
      <c r="S1445" s="8" t="s">
        <v>38</v>
      </c>
      <c r="T1445" s="8" t="s">
        <v>38</v>
      </c>
      <c r="U1445" s="8" t="s">
        <v>371</v>
      </c>
      <c r="V1445" s="8" t="s">
        <v>219</v>
      </c>
      <c r="W1445" s="8" t="s">
        <v>338</v>
      </c>
      <c r="X1445" s="8" t="s">
        <v>37</v>
      </c>
      <c r="Y1445" s="8">
        <v>0</v>
      </c>
      <c r="Z1445" t="s">
        <v>28</v>
      </c>
      <c r="AA1445" t="s">
        <v>28</v>
      </c>
      <c r="AB1445" t="str">
        <f t="shared" si="46"/>
        <v>1522,14498,"MARC JACOBS","2019-10-16","Ryan Hodgin","Daisy Santana",2100,34,37.75,32.5,"B","010SBS","23#MEDIUM","35#LINER","ANY",1,"","","X","X","Shanae Codling","2018-6-12","JS","",0,"2019-10-16","2019-10-16"</v>
      </c>
      <c r="AC1445" t="s">
        <v>333</v>
      </c>
      <c r="AD1445" t="s">
        <v>332</v>
      </c>
      <c r="AE1445" t="str">
        <f t="shared" si="47"/>
        <v>INSERT INTO dash.Jobs VALUES (1522,14498,"MARC JACOBS","2019-10-16","Ryan Hodgin","Daisy Santana",2100,34,37.75,32.5,"B","010SBS","23#MEDIUM","35#LINER","ANY",1,"","","X","X","Shanae Codling","2018-6-12","JS","",0,"2019-10-16","2019-10-16");</v>
      </c>
    </row>
    <row r="1446" spans="1:31" x14ac:dyDescent="0.2">
      <c r="A1446">
        <v>1523</v>
      </c>
      <c r="B1446" s="8">
        <v>14499</v>
      </c>
      <c r="C1446" s="8" t="s">
        <v>58</v>
      </c>
      <c r="D1446" t="s">
        <v>28</v>
      </c>
      <c r="E1446" s="8" t="s">
        <v>358</v>
      </c>
      <c r="F1446" s="8" t="s">
        <v>360</v>
      </c>
      <c r="G1446" s="8">
        <v>5500</v>
      </c>
      <c r="H1446" s="8">
        <v>36</v>
      </c>
      <c r="I1446" s="8">
        <v>45.25</v>
      </c>
      <c r="J1446" s="8">
        <v>35</v>
      </c>
      <c r="K1446" s="8" t="s">
        <v>41</v>
      </c>
      <c r="L1446" s="8" t="s">
        <v>33</v>
      </c>
      <c r="M1446" s="8" t="s">
        <v>34</v>
      </c>
      <c r="N1446" s="8" t="s">
        <v>35</v>
      </c>
      <c r="O1446" s="8" t="s">
        <v>36</v>
      </c>
      <c r="P1446" s="8">
        <v>1</v>
      </c>
      <c r="Q1446" s="8" t="s">
        <v>37</v>
      </c>
      <c r="R1446" s="8" t="s">
        <v>37</v>
      </c>
      <c r="S1446" s="8" t="s">
        <v>38</v>
      </c>
      <c r="T1446" s="8" t="s">
        <v>38</v>
      </c>
      <c r="U1446" s="8" t="s">
        <v>371</v>
      </c>
      <c r="V1446" s="8" t="s">
        <v>219</v>
      </c>
      <c r="W1446" s="8" t="s">
        <v>338</v>
      </c>
      <c r="X1446" s="8" t="s">
        <v>37</v>
      </c>
      <c r="Y1446" s="8">
        <v>0</v>
      </c>
      <c r="Z1446" t="s">
        <v>28</v>
      </c>
      <c r="AA1446" t="s">
        <v>28</v>
      </c>
      <c r="AB1446" t="str">
        <f t="shared" si="46"/>
        <v>1523,14499,"MARC JACOBS","2019-10-16","Ryan Hodgin","Jeff Tejeda",5500,36,45.25,35,"B","010SBS","23#MEDIUM","35#LINER","ANY",1,"","","X","X","Shanae Codling","2018-6-12","JS","",0,"2019-10-16","2019-10-16"</v>
      </c>
      <c r="AC1446" t="s">
        <v>333</v>
      </c>
      <c r="AD1446" t="s">
        <v>332</v>
      </c>
      <c r="AE1446" t="str">
        <f t="shared" si="47"/>
        <v>INSERT INTO dash.Jobs VALUES (1523,14499,"MARC JACOBS","2019-10-16","Ryan Hodgin","Jeff Tejeda",5500,36,45.25,35,"B","010SBS","23#MEDIUM","35#LINER","ANY",1,"","","X","X","Shanae Codling","2018-6-12","JS","",0,"2019-10-16","2019-10-16");</v>
      </c>
    </row>
    <row r="1447" spans="1:31" x14ac:dyDescent="0.2">
      <c r="A1447">
        <v>1524</v>
      </c>
      <c r="B1447" s="8">
        <v>14500</v>
      </c>
      <c r="C1447" s="8" t="s">
        <v>58</v>
      </c>
      <c r="D1447" t="s">
        <v>28</v>
      </c>
      <c r="E1447" s="8" t="s">
        <v>358</v>
      </c>
      <c r="F1447" s="8" t="s">
        <v>359</v>
      </c>
      <c r="G1447" s="8">
        <v>4500</v>
      </c>
      <c r="H1447" s="8">
        <v>36</v>
      </c>
      <c r="I1447" s="8">
        <v>63.75</v>
      </c>
      <c r="J1447" s="8">
        <v>35.5</v>
      </c>
      <c r="K1447" s="8" t="s">
        <v>41</v>
      </c>
      <c r="L1447" s="8" t="s">
        <v>33</v>
      </c>
      <c r="M1447" s="8" t="s">
        <v>34</v>
      </c>
      <c r="N1447" s="8" t="s">
        <v>35</v>
      </c>
      <c r="O1447" s="8" t="s">
        <v>36</v>
      </c>
      <c r="P1447" s="8">
        <v>1</v>
      </c>
      <c r="Q1447" s="8" t="s">
        <v>37</v>
      </c>
      <c r="R1447" s="8" t="s">
        <v>37</v>
      </c>
      <c r="S1447" s="8" t="s">
        <v>38</v>
      </c>
      <c r="T1447" s="8" t="s">
        <v>38</v>
      </c>
      <c r="U1447" s="8" t="s">
        <v>371</v>
      </c>
      <c r="V1447" s="8" t="s">
        <v>219</v>
      </c>
      <c r="W1447" s="8" t="s">
        <v>338</v>
      </c>
      <c r="X1447" s="8" t="s">
        <v>37</v>
      </c>
      <c r="Y1447" s="8">
        <v>0</v>
      </c>
      <c r="Z1447" t="s">
        <v>28</v>
      </c>
      <c r="AA1447" t="s">
        <v>28</v>
      </c>
      <c r="AB1447" t="str">
        <f t="shared" si="46"/>
        <v>1524,14500,"MARC JACOBS","2019-10-16","Ryan Hodgin","Daisy Santana",4500,36,63.75,35.5,"B","010SBS","23#MEDIUM","35#LINER","ANY",1,"","","X","X","Shanae Codling","2018-6-12","JS","",0,"2019-10-16","2019-10-16"</v>
      </c>
      <c r="AC1447" t="s">
        <v>333</v>
      </c>
      <c r="AD1447" t="s">
        <v>332</v>
      </c>
      <c r="AE1447" t="str">
        <f t="shared" si="47"/>
        <v>INSERT INTO dash.Jobs VALUES (1524,14500,"MARC JACOBS","2019-10-16","Ryan Hodgin","Daisy Santana",4500,36,63.75,35.5,"B","010SBS","23#MEDIUM","35#LINER","ANY",1,"","","X","X","Shanae Codling","2018-6-12","JS","",0,"2019-10-16","2019-10-16");</v>
      </c>
    </row>
    <row r="1448" spans="1:31" x14ac:dyDescent="0.2">
      <c r="A1448">
        <v>1525</v>
      </c>
      <c r="B1448" s="8">
        <v>14501</v>
      </c>
      <c r="C1448" s="8" t="s">
        <v>68</v>
      </c>
      <c r="D1448" t="s">
        <v>28</v>
      </c>
      <c r="E1448" s="8" t="s">
        <v>358</v>
      </c>
      <c r="F1448" s="8" t="s">
        <v>360</v>
      </c>
      <c r="G1448" s="8">
        <v>120000</v>
      </c>
      <c r="H1448" s="8">
        <v>43.5</v>
      </c>
      <c r="I1448" s="8">
        <v>53.5</v>
      </c>
      <c r="J1448" s="8">
        <v>43.5</v>
      </c>
      <c r="K1448" s="8" t="s">
        <v>32</v>
      </c>
      <c r="L1448" s="8" t="s">
        <v>33</v>
      </c>
      <c r="M1448" s="8" t="s">
        <v>34</v>
      </c>
      <c r="N1448" s="8" t="s">
        <v>35</v>
      </c>
      <c r="O1448" s="8" t="s">
        <v>36</v>
      </c>
      <c r="P1448" s="8">
        <v>1</v>
      </c>
      <c r="Q1448" s="8" t="s">
        <v>37</v>
      </c>
      <c r="R1448" s="8" t="s">
        <v>37</v>
      </c>
      <c r="S1448" s="8" t="s">
        <v>38</v>
      </c>
      <c r="T1448" s="8" t="s">
        <v>94</v>
      </c>
      <c r="U1448" s="8" t="s">
        <v>371</v>
      </c>
      <c r="V1448" s="8" t="s">
        <v>218</v>
      </c>
      <c r="W1448" s="8" t="s">
        <v>148</v>
      </c>
      <c r="X1448" s="8" t="s">
        <v>37</v>
      </c>
      <c r="Y1448" s="8">
        <v>0</v>
      </c>
      <c r="Z1448" t="s">
        <v>28</v>
      </c>
      <c r="AA1448" t="s">
        <v>28</v>
      </c>
      <c r="AB1448" t="str">
        <f t="shared" si="46"/>
        <v>1525,14501,"FRITO-LAY","2019-10-16","Ryan Hodgin","Jeff Tejeda",120000,43.5,53.5,43.5,"E","010SBS","23#MEDIUM","35#LINER","ANY",1,"","","X","x","Shanae Codling","2018-8-14","SC","",0,"2019-10-16","2019-10-16"</v>
      </c>
      <c r="AC1448" t="s">
        <v>333</v>
      </c>
      <c r="AD1448" t="s">
        <v>332</v>
      </c>
      <c r="AE1448" t="str">
        <f t="shared" si="47"/>
        <v>INSERT INTO dash.Jobs VALUES (1525,14501,"FRITO-LAY","2019-10-16","Ryan Hodgin","Jeff Tejeda",120000,43.5,53.5,43.5,"E","010SBS","23#MEDIUM","35#LINER","ANY",1,"","","X","x","Shanae Codling","2018-8-14","SC","",0,"2019-10-16","2019-10-16");</v>
      </c>
    </row>
    <row r="1449" spans="1:31" x14ac:dyDescent="0.2">
      <c r="A1449">
        <v>1526</v>
      </c>
      <c r="B1449" s="8">
        <v>14502</v>
      </c>
      <c r="C1449" s="8" t="s">
        <v>59</v>
      </c>
      <c r="D1449" t="s">
        <v>28</v>
      </c>
      <c r="E1449" s="8" t="s">
        <v>358</v>
      </c>
      <c r="F1449" s="8" t="s">
        <v>360</v>
      </c>
      <c r="G1449" s="8">
        <v>6900</v>
      </c>
      <c r="H1449" s="8">
        <v>35.5</v>
      </c>
      <c r="I1449" s="8">
        <v>45.75</v>
      </c>
      <c r="J1449" s="8">
        <v>35.5</v>
      </c>
      <c r="K1449" s="8" t="s">
        <v>41</v>
      </c>
      <c r="L1449" s="8" t="s">
        <v>60</v>
      </c>
      <c r="M1449" s="8" t="s">
        <v>53</v>
      </c>
      <c r="N1449" s="8" t="s">
        <v>48</v>
      </c>
      <c r="O1449" s="8" t="s">
        <v>36</v>
      </c>
      <c r="P1449" s="8">
        <v>1</v>
      </c>
      <c r="Q1449" s="8" t="s">
        <v>37</v>
      </c>
      <c r="R1449" s="8" t="s">
        <v>37</v>
      </c>
      <c r="S1449" s="8" t="s">
        <v>38</v>
      </c>
      <c r="T1449" s="8" t="s">
        <v>38</v>
      </c>
      <c r="U1449" s="8" t="s">
        <v>371</v>
      </c>
      <c r="V1449" s="8" t="s">
        <v>212</v>
      </c>
      <c r="W1449" s="8" t="s">
        <v>148</v>
      </c>
      <c r="X1449" s="8" t="s">
        <v>37</v>
      </c>
      <c r="Y1449" s="8">
        <v>0</v>
      </c>
      <c r="Z1449" t="s">
        <v>28</v>
      </c>
      <c r="AA1449" t="s">
        <v>28</v>
      </c>
      <c r="AB1449" t="str">
        <f t="shared" si="46"/>
        <v>1526,14502,"KEURIG GREEN MOUNTAIN","2019-10-16","Ryan Hodgin","Jeff Tejeda",6900,35.5,45.75,35.5,"B","012SBS","26#MEDIUM","42#LINER","ANY",1,"","","X","X","Shanae Codling","2018-5-23","SC","",0,"2019-10-16","2019-10-16"</v>
      </c>
      <c r="AC1449" t="s">
        <v>333</v>
      </c>
      <c r="AD1449" t="s">
        <v>332</v>
      </c>
      <c r="AE1449" t="str">
        <f t="shared" si="47"/>
        <v>INSERT INTO dash.Jobs VALUES (1526,14502,"KEURIG GREEN MOUNTAIN","2019-10-16","Ryan Hodgin","Jeff Tejeda",6900,35.5,45.75,35.5,"B","012SBS","26#MEDIUM","42#LINER","ANY",1,"","","X","X","Shanae Codling","2018-5-23","SC","",0,"2019-10-16","2019-10-16");</v>
      </c>
    </row>
    <row r="1450" spans="1:31" x14ac:dyDescent="0.2">
      <c r="A1450">
        <v>1527</v>
      </c>
      <c r="B1450" s="8">
        <v>14503</v>
      </c>
      <c r="C1450" s="8" t="s">
        <v>54</v>
      </c>
      <c r="D1450" t="s">
        <v>28</v>
      </c>
      <c r="E1450" s="8" t="s">
        <v>358</v>
      </c>
      <c r="F1450" s="8" t="s">
        <v>363</v>
      </c>
      <c r="G1450" s="8">
        <v>23000</v>
      </c>
      <c r="H1450" s="8">
        <v>36</v>
      </c>
      <c r="I1450" s="8">
        <v>48.25</v>
      </c>
      <c r="J1450" s="8">
        <v>34.5</v>
      </c>
      <c r="K1450" s="8" t="s">
        <v>41</v>
      </c>
      <c r="L1450" s="8" t="s">
        <v>33</v>
      </c>
      <c r="M1450" s="8" t="s">
        <v>34</v>
      </c>
      <c r="N1450" s="8" t="s">
        <v>35</v>
      </c>
      <c r="O1450" s="8" t="s">
        <v>36</v>
      </c>
      <c r="P1450" s="8">
        <v>1</v>
      </c>
      <c r="Q1450" s="8" t="s">
        <v>37</v>
      </c>
      <c r="R1450" s="8" t="s">
        <v>37</v>
      </c>
      <c r="S1450" s="8" t="s">
        <v>38</v>
      </c>
      <c r="T1450" s="8" t="s">
        <v>94</v>
      </c>
      <c r="U1450" s="8" t="s">
        <v>371</v>
      </c>
      <c r="V1450" s="8" t="s">
        <v>219</v>
      </c>
      <c r="W1450" s="8" t="s">
        <v>338</v>
      </c>
      <c r="X1450" s="8" t="s">
        <v>37</v>
      </c>
      <c r="Y1450" s="8">
        <v>0</v>
      </c>
      <c r="Z1450" t="s">
        <v>28</v>
      </c>
      <c r="AA1450" t="s">
        <v>28</v>
      </c>
      <c r="AB1450" t="str">
        <f t="shared" si="46"/>
        <v>1527,14503,"KELLOGG'S","2019-10-16","Ryan Hodgin","Nancy Anthony",23000,36,48.25,34.5,"B","010SBS","23#MEDIUM","35#LINER","ANY",1,"","","X","x","Shanae Codling","2018-6-12","JS","",0,"2019-10-16","2019-10-16"</v>
      </c>
      <c r="AC1450" t="s">
        <v>333</v>
      </c>
      <c r="AD1450" t="s">
        <v>332</v>
      </c>
      <c r="AE1450" t="str">
        <f t="shared" si="47"/>
        <v>INSERT INTO dash.Jobs VALUES (1527,14503,"KELLOGG'S","2019-10-16","Ryan Hodgin","Nancy Anthony",23000,36,48.25,34.5,"B","010SBS","23#MEDIUM","35#LINER","ANY",1,"","","X","x","Shanae Codling","2018-6-12","JS","",0,"2019-10-16","2019-10-16");</v>
      </c>
    </row>
    <row r="1451" spans="1:31" x14ac:dyDescent="0.2">
      <c r="A1451">
        <v>1528</v>
      </c>
      <c r="B1451" s="8">
        <v>14504</v>
      </c>
      <c r="C1451" s="8" t="s">
        <v>54</v>
      </c>
      <c r="D1451" t="s">
        <v>28</v>
      </c>
      <c r="E1451" s="8" t="s">
        <v>367</v>
      </c>
      <c r="F1451" s="8" t="s">
        <v>363</v>
      </c>
      <c r="G1451" s="8">
        <v>27500</v>
      </c>
      <c r="H1451" s="8">
        <v>34</v>
      </c>
      <c r="I1451" s="8">
        <v>47</v>
      </c>
      <c r="J1451" s="8">
        <v>34</v>
      </c>
      <c r="K1451" s="8" t="s">
        <v>41</v>
      </c>
      <c r="L1451" s="8" t="s">
        <v>60</v>
      </c>
      <c r="M1451" s="8" t="s">
        <v>34</v>
      </c>
      <c r="N1451" s="8" t="s">
        <v>35</v>
      </c>
      <c r="O1451" s="8" t="s">
        <v>36</v>
      </c>
      <c r="P1451" s="8">
        <v>1</v>
      </c>
      <c r="Q1451" s="8" t="s">
        <v>37</v>
      </c>
      <c r="R1451" s="8" t="s">
        <v>37</v>
      </c>
      <c r="S1451" s="8" t="s">
        <v>38</v>
      </c>
      <c r="T1451" s="8" t="s">
        <v>38</v>
      </c>
      <c r="U1451" s="8" t="s">
        <v>371</v>
      </c>
      <c r="V1451" s="8" t="s">
        <v>207</v>
      </c>
      <c r="W1451" s="8" t="s">
        <v>148</v>
      </c>
      <c r="X1451" s="8" t="s">
        <v>37</v>
      </c>
      <c r="Y1451" s="8">
        <v>0</v>
      </c>
      <c r="Z1451" t="s">
        <v>28</v>
      </c>
      <c r="AA1451" t="s">
        <v>28</v>
      </c>
      <c r="AB1451" t="str">
        <f t="shared" si="46"/>
        <v>1528,14504,"KELLOGG'S","2019-10-16","Tom Gottberg","Nancy Anthony",27500,34,47,34,"B","012SBS","23#MEDIUM","35#LINER","ANY",1,"","","X","X","Shanae Codling","2018-8-24","SC","",0,"2019-10-16","2019-10-16"</v>
      </c>
      <c r="AC1451" t="s">
        <v>333</v>
      </c>
      <c r="AD1451" t="s">
        <v>332</v>
      </c>
      <c r="AE1451" t="str">
        <f t="shared" si="47"/>
        <v>INSERT INTO dash.Jobs VALUES (1528,14504,"KELLOGG'S","2019-10-16","Tom Gottberg","Nancy Anthony",27500,34,47,34,"B","012SBS","23#MEDIUM","35#LINER","ANY",1,"","","X","X","Shanae Codling","2018-8-24","SC","",0,"2019-10-16","2019-10-16");</v>
      </c>
    </row>
    <row r="1452" spans="1:31" x14ac:dyDescent="0.2">
      <c r="A1452">
        <v>1529</v>
      </c>
      <c r="B1452" s="8">
        <v>14505</v>
      </c>
      <c r="C1452" s="8" t="s">
        <v>54</v>
      </c>
      <c r="D1452" t="s">
        <v>28</v>
      </c>
      <c r="E1452" s="8" t="s">
        <v>358</v>
      </c>
      <c r="F1452" s="8" t="s">
        <v>363</v>
      </c>
      <c r="G1452" s="8">
        <v>13300</v>
      </c>
      <c r="H1452" s="8">
        <v>36</v>
      </c>
      <c r="I1452" s="8">
        <v>48.25</v>
      </c>
      <c r="J1452" s="8">
        <v>35</v>
      </c>
      <c r="K1452" s="8" t="s">
        <v>41</v>
      </c>
      <c r="L1452" s="8" t="s">
        <v>33</v>
      </c>
      <c r="M1452" s="8" t="s">
        <v>34</v>
      </c>
      <c r="N1452" s="8" t="s">
        <v>35</v>
      </c>
      <c r="O1452" s="8" t="s">
        <v>36</v>
      </c>
      <c r="P1452" s="8">
        <v>1</v>
      </c>
      <c r="Q1452" s="8" t="s">
        <v>37</v>
      </c>
      <c r="R1452" s="8" t="s">
        <v>37</v>
      </c>
      <c r="S1452" s="8" t="s">
        <v>38</v>
      </c>
      <c r="T1452" s="8" t="s">
        <v>38</v>
      </c>
      <c r="U1452" s="8" t="s">
        <v>371</v>
      </c>
      <c r="V1452" s="8" t="s">
        <v>222</v>
      </c>
      <c r="W1452" s="8" t="s">
        <v>338</v>
      </c>
      <c r="X1452" s="8" t="s">
        <v>37</v>
      </c>
      <c r="Y1452" s="8">
        <v>0</v>
      </c>
      <c r="Z1452" t="s">
        <v>28</v>
      </c>
      <c r="AA1452" t="s">
        <v>28</v>
      </c>
      <c r="AB1452" t="str">
        <f t="shared" si="46"/>
        <v>1529,14505,"KELLOGG'S","2019-10-16","Ryan Hodgin","Nancy Anthony",13300,36,48.25,35,"B","010SBS","23#MEDIUM","35#LINER","ANY",1,"","","X","X","Shanae Codling","2018-7-9","JS","",0,"2019-10-16","2019-10-16"</v>
      </c>
      <c r="AC1452" t="s">
        <v>333</v>
      </c>
      <c r="AD1452" t="s">
        <v>332</v>
      </c>
      <c r="AE1452" t="str">
        <f t="shared" si="47"/>
        <v>INSERT INTO dash.Jobs VALUES (1529,14505,"KELLOGG'S","2019-10-16","Ryan Hodgin","Nancy Anthony",13300,36,48.25,35,"B","010SBS","23#MEDIUM","35#LINER","ANY",1,"","","X","X","Shanae Codling","2018-7-9","JS","",0,"2019-10-16","2019-10-16");</v>
      </c>
    </row>
    <row r="1453" spans="1:31" x14ac:dyDescent="0.2">
      <c r="A1453">
        <v>1530</v>
      </c>
      <c r="B1453" s="8">
        <v>14506</v>
      </c>
      <c r="C1453" s="8" t="s">
        <v>54</v>
      </c>
      <c r="D1453" t="s">
        <v>28</v>
      </c>
      <c r="E1453" s="8" t="s">
        <v>367</v>
      </c>
      <c r="F1453" s="8" t="s">
        <v>363</v>
      </c>
      <c r="G1453" s="8">
        <v>27500</v>
      </c>
      <c r="H1453" s="8">
        <v>40</v>
      </c>
      <c r="I1453" s="8">
        <v>48.25</v>
      </c>
      <c r="J1453" s="8">
        <v>40</v>
      </c>
      <c r="K1453" s="8" t="s">
        <v>41</v>
      </c>
      <c r="L1453" s="8" t="s">
        <v>33</v>
      </c>
      <c r="M1453" s="8" t="s">
        <v>34</v>
      </c>
      <c r="N1453" s="8" t="s">
        <v>35</v>
      </c>
      <c r="O1453" s="8" t="s">
        <v>36</v>
      </c>
      <c r="P1453" s="8">
        <v>1</v>
      </c>
      <c r="Q1453" s="8" t="s">
        <v>37</v>
      </c>
      <c r="R1453" s="8" t="s">
        <v>37</v>
      </c>
      <c r="S1453" s="8" t="s">
        <v>38</v>
      </c>
      <c r="T1453" s="8" t="s">
        <v>38</v>
      </c>
      <c r="U1453" s="8" t="s">
        <v>371</v>
      </c>
      <c r="V1453" s="8" t="s">
        <v>214</v>
      </c>
      <c r="W1453" s="8" t="s">
        <v>338</v>
      </c>
      <c r="X1453" s="8" t="s">
        <v>37</v>
      </c>
      <c r="Y1453" s="8">
        <v>0</v>
      </c>
      <c r="Z1453" t="s">
        <v>28</v>
      </c>
      <c r="AA1453" t="s">
        <v>28</v>
      </c>
      <c r="AB1453" t="str">
        <f t="shared" si="46"/>
        <v>1530,14506,"KELLOGG'S","2019-10-16","Tom Gottberg","Nancy Anthony",27500,40,48.25,40,"B","010SBS","23#MEDIUM","35#LINER","ANY",1,"","","X","X","Shanae Codling","2018-6-18","JS","",0,"2019-10-16","2019-10-16"</v>
      </c>
      <c r="AC1453" t="s">
        <v>333</v>
      </c>
      <c r="AD1453" t="s">
        <v>332</v>
      </c>
      <c r="AE1453" t="str">
        <f t="shared" si="47"/>
        <v>INSERT INTO dash.Jobs VALUES (1530,14506,"KELLOGG'S","2019-10-16","Tom Gottberg","Nancy Anthony",27500,40,48.25,40,"B","010SBS","23#MEDIUM","35#LINER","ANY",1,"","","X","X","Shanae Codling","2018-6-18","JS","",0,"2019-10-16","2019-10-16");</v>
      </c>
    </row>
    <row r="1454" spans="1:31" x14ac:dyDescent="0.2">
      <c r="A1454">
        <v>1531</v>
      </c>
      <c r="B1454" s="8">
        <v>14507</v>
      </c>
      <c r="C1454" s="8" t="s">
        <v>54</v>
      </c>
      <c r="D1454" t="s">
        <v>28</v>
      </c>
      <c r="E1454" s="8" t="s">
        <v>358</v>
      </c>
      <c r="F1454" s="8" t="s">
        <v>363</v>
      </c>
      <c r="G1454" s="8">
        <v>40500</v>
      </c>
      <c r="H1454" s="8">
        <v>40</v>
      </c>
      <c r="I1454" s="8">
        <v>48.25</v>
      </c>
      <c r="J1454" s="8">
        <v>40</v>
      </c>
      <c r="K1454" s="8" t="s">
        <v>41</v>
      </c>
      <c r="L1454" s="8" t="s">
        <v>33</v>
      </c>
      <c r="M1454" s="8" t="s">
        <v>34</v>
      </c>
      <c r="N1454" s="8" t="s">
        <v>35</v>
      </c>
      <c r="O1454" s="8" t="s">
        <v>36</v>
      </c>
      <c r="P1454" s="8">
        <v>1</v>
      </c>
      <c r="Q1454" s="8" t="s">
        <v>37</v>
      </c>
      <c r="R1454" s="8" t="s">
        <v>37</v>
      </c>
      <c r="S1454" s="8" t="s">
        <v>38</v>
      </c>
      <c r="T1454" s="8" t="s">
        <v>94</v>
      </c>
      <c r="U1454" s="8" t="s">
        <v>371</v>
      </c>
      <c r="V1454" s="8" t="s">
        <v>219</v>
      </c>
      <c r="W1454" s="8" t="s">
        <v>338</v>
      </c>
      <c r="X1454" s="8" t="s">
        <v>37</v>
      </c>
      <c r="Y1454" s="8">
        <v>0</v>
      </c>
      <c r="Z1454" t="s">
        <v>28</v>
      </c>
      <c r="AA1454" t="s">
        <v>28</v>
      </c>
      <c r="AB1454" t="str">
        <f t="shared" si="46"/>
        <v>1531,14507,"KELLOGG'S","2019-10-16","Ryan Hodgin","Nancy Anthony",40500,40,48.25,40,"B","010SBS","23#MEDIUM","35#LINER","ANY",1,"","","X","x","Shanae Codling","2018-6-12","JS","",0,"2019-10-16","2019-10-16"</v>
      </c>
      <c r="AC1454" t="s">
        <v>333</v>
      </c>
      <c r="AD1454" t="s">
        <v>332</v>
      </c>
      <c r="AE1454" t="str">
        <f t="shared" si="47"/>
        <v>INSERT INTO dash.Jobs VALUES (1531,14507,"KELLOGG'S","2019-10-16","Ryan Hodgin","Nancy Anthony",40500,40,48.25,40,"B","010SBS","23#MEDIUM","35#LINER","ANY",1,"","","X","x","Shanae Codling","2018-6-12","JS","",0,"2019-10-16","2019-10-16");</v>
      </c>
    </row>
    <row r="1455" spans="1:31" x14ac:dyDescent="0.2">
      <c r="A1455">
        <v>1532</v>
      </c>
      <c r="B1455" s="8">
        <v>14508</v>
      </c>
      <c r="C1455" s="8" t="s">
        <v>54</v>
      </c>
      <c r="D1455" t="s">
        <v>28</v>
      </c>
      <c r="E1455" s="8" t="s">
        <v>358</v>
      </c>
      <c r="F1455" s="8" t="s">
        <v>363</v>
      </c>
      <c r="G1455" s="8">
        <v>25500</v>
      </c>
      <c r="H1455" s="8">
        <v>40</v>
      </c>
      <c r="I1455" s="8">
        <v>48.25</v>
      </c>
      <c r="J1455" s="8">
        <v>40</v>
      </c>
      <c r="K1455" s="8" t="s">
        <v>41</v>
      </c>
      <c r="L1455" s="8" t="s">
        <v>33</v>
      </c>
      <c r="M1455" s="8" t="s">
        <v>34</v>
      </c>
      <c r="N1455" s="8" t="s">
        <v>35</v>
      </c>
      <c r="O1455" s="8" t="s">
        <v>36</v>
      </c>
      <c r="P1455" s="8">
        <v>1</v>
      </c>
      <c r="Q1455" s="8" t="s">
        <v>37</v>
      </c>
      <c r="R1455" s="8" t="s">
        <v>37</v>
      </c>
      <c r="S1455" s="8" t="s">
        <v>38</v>
      </c>
      <c r="T1455" s="8" t="s">
        <v>38</v>
      </c>
      <c r="U1455" s="8" t="s">
        <v>371</v>
      </c>
      <c r="V1455" s="8" t="s">
        <v>222</v>
      </c>
      <c r="W1455" s="8" t="s">
        <v>338</v>
      </c>
      <c r="X1455" s="8" t="s">
        <v>37</v>
      </c>
      <c r="Y1455" s="8">
        <v>0</v>
      </c>
      <c r="Z1455" t="s">
        <v>28</v>
      </c>
      <c r="AA1455" t="s">
        <v>28</v>
      </c>
      <c r="AB1455" t="str">
        <f t="shared" si="46"/>
        <v>1532,14508,"KELLOGG'S","2019-10-16","Ryan Hodgin","Nancy Anthony",25500,40,48.25,40,"B","010SBS","23#MEDIUM","35#LINER","ANY",1,"","","X","X","Shanae Codling","2018-7-9","JS","",0,"2019-10-16","2019-10-16"</v>
      </c>
      <c r="AC1455" t="s">
        <v>333</v>
      </c>
      <c r="AD1455" t="s">
        <v>332</v>
      </c>
      <c r="AE1455" t="str">
        <f t="shared" si="47"/>
        <v>INSERT INTO dash.Jobs VALUES (1532,14508,"KELLOGG'S","2019-10-16","Ryan Hodgin","Nancy Anthony",25500,40,48.25,40,"B","010SBS","23#MEDIUM","35#LINER","ANY",1,"","","X","X","Shanae Codling","2018-7-9","JS","",0,"2019-10-16","2019-10-16");</v>
      </c>
    </row>
    <row r="1456" spans="1:31" x14ac:dyDescent="0.2">
      <c r="A1456">
        <v>1533</v>
      </c>
      <c r="B1456" s="8">
        <v>14509</v>
      </c>
      <c r="C1456" s="8" t="s">
        <v>54</v>
      </c>
      <c r="D1456" t="s">
        <v>28</v>
      </c>
      <c r="E1456" s="8" t="s">
        <v>358</v>
      </c>
      <c r="F1456" s="8" t="s">
        <v>363</v>
      </c>
      <c r="G1456" s="8">
        <v>25500</v>
      </c>
      <c r="H1456" s="8">
        <v>40</v>
      </c>
      <c r="I1456" s="8">
        <v>48.25</v>
      </c>
      <c r="J1456" s="8">
        <v>40</v>
      </c>
      <c r="K1456" s="8" t="s">
        <v>41</v>
      </c>
      <c r="L1456" s="8" t="s">
        <v>33</v>
      </c>
      <c r="M1456" s="8" t="s">
        <v>34</v>
      </c>
      <c r="N1456" s="8" t="s">
        <v>35</v>
      </c>
      <c r="O1456" s="8" t="s">
        <v>36</v>
      </c>
      <c r="P1456" s="8">
        <v>1</v>
      </c>
      <c r="Q1456" s="8" t="s">
        <v>37</v>
      </c>
      <c r="R1456" s="8" t="s">
        <v>37</v>
      </c>
      <c r="S1456" s="8" t="s">
        <v>38</v>
      </c>
      <c r="T1456" s="8" t="s">
        <v>38</v>
      </c>
      <c r="U1456" s="8" t="s">
        <v>371</v>
      </c>
      <c r="V1456" s="8" t="s">
        <v>222</v>
      </c>
      <c r="W1456" s="8" t="s">
        <v>338</v>
      </c>
      <c r="X1456" s="8" t="s">
        <v>37</v>
      </c>
      <c r="Y1456" s="8">
        <v>0</v>
      </c>
      <c r="Z1456" t="s">
        <v>28</v>
      </c>
      <c r="AA1456" t="s">
        <v>28</v>
      </c>
      <c r="AB1456" t="str">
        <f t="shared" si="46"/>
        <v>1533,14509,"KELLOGG'S","2019-10-16","Ryan Hodgin","Nancy Anthony",25500,40,48.25,40,"B","010SBS","23#MEDIUM","35#LINER","ANY",1,"","","X","X","Shanae Codling","2018-7-9","JS","",0,"2019-10-16","2019-10-16"</v>
      </c>
      <c r="AC1456" t="s">
        <v>333</v>
      </c>
      <c r="AD1456" t="s">
        <v>332</v>
      </c>
      <c r="AE1456" t="str">
        <f t="shared" si="47"/>
        <v>INSERT INTO dash.Jobs VALUES (1533,14509,"KELLOGG'S","2019-10-16","Ryan Hodgin","Nancy Anthony",25500,40,48.25,40,"B","010SBS","23#MEDIUM","35#LINER","ANY",1,"","","X","X","Shanae Codling","2018-7-9","JS","",0,"2019-10-16","2019-10-16");</v>
      </c>
    </row>
    <row r="1457" spans="1:31" x14ac:dyDescent="0.2">
      <c r="A1457">
        <v>1534</v>
      </c>
      <c r="B1457" s="8">
        <v>14510</v>
      </c>
      <c r="C1457" s="8" t="s">
        <v>149</v>
      </c>
      <c r="D1457" t="s">
        <v>28</v>
      </c>
      <c r="E1457" s="8" t="s">
        <v>358</v>
      </c>
      <c r="F1457" s="8" t="s">
        <v>362</v>
      </c>
      <c r="G1457" s="8">
        <v>9000</v>
      </c>
      <c r="H1457" s="8">
        <v>59.5</v>
      </c>
      <c r="I1457" s="8">
        <v>41.25</v>
      </c>
      <c r="J1457" s="8">
        <v>59</v>
      </c>
      <c r="K1457" s="8" t="s">
        <v>41</v>
      </c>
      <c r="L1457" s="8" t="s">
        <v>33</v>
      </c>
      <c r="M1457" s="8" t="s">
        <v>34</v>
      </c>
      <c r="N1457" s="8" t="s">
        <v>35</v>
      </c>
      <c r="O1457" s="8" t="s">
        <v>36</v>
      </c>
      <c r="P1457" s="8">
        <v>1</v>
      </c>
      <c r="Q1457" s="8" t="s">
        <v>37</v>
      </c>
      <c r="R1457" s="8" t="s">
        <v>37</v>
      </c>
      <c r="S1457" s="8" t="s">
        <v>38</v>
      </c>
      <c r="T1457" s="8" t="s">
        <v>38</v>
      </c>
      <c r="U1457" s="8" t="s">
        <v>371</v>
      </c>
      <c r="V1457" s="8" t="s">
        <v>213</v>
      </c>
      <c r="W1457" s="8" t="s">
        <v>30</v>
      </c>
      <c r="X1457" s="8" t="s">
        <v>37</v>
      </c>
      <c r="Y1457" s="8">
        <v>0</v>
      </c>
      <c r="Z1457" t="s">
        <v>28</v>
      </c>
      <c r="AA1457" t="s">
        <v>28</v>
      </c>
      <c r="AB1457" t="str">
        <f t="shared" si="46"/>
        <v>1534,14510,"FRATELLI BERETTA","2019-10-16","Ryan Hodgin","Fran Hice",9000,59.5,41.25,59,"B","010SBS","23#MEDIUM","35#LINER","ANY",1,"","","X","X","Shanae Codling","2018-9-20","RH","",0,"2019-10-16","2019-10-16"</v>
      </c>
      <c r="AC1457" t="s">
        <v>333</v>
      </c>
      <c r="AD1457" t="s">
        <v>332</v>
      </c>
      <c r="AE1457" t="str">
        <f t="shared" si="47"/>
        <v>INSERT INTO dash.Jobs VALUES (1534,14510,"FRATELLI BERETTA","2019-10-16","Ryan Hodgin","Fran Hice",9000,59.5,41.25,59,"B","010SBS","23#MEDIUM","35#LINER","ANY",1,"","","X","X","Shanae Codling","2018-9-20","RH","",0,"2019-10-16","2019-10-16");</v>
      </c>
    </row>
    <row r="1458" spans="1:31" x14ac:dyDescent="0.2">
      <c r="A1458">
        <v>1535</v>
      </c>
      <c r="B1458" s="8">
        <v>14511</v>
      </c>
      <c r="C1458" s="8" t="s">
        <v>69</v>
      </c>
      <c r="D1458" t="s">
        <v>28</v>
      </c>
      <c r="E1458" s="8" t="s">
        <v>358</v>
      </c>
      <c r="F1458" s="8" t="s">
        <v>363</v>
      </c>
      <c r="G1458" s="8">
        <v>240000</v>
      </c>
      <c r="H1458" s="8">
        <v>56.5</v>
      </c>
      <c r="I1458" s="8">
        <v>40</v>
      </c>
      <c r="J1458" s="8">
        <v>56</v>
      </c>
      <c r="K1458" s="8" t="s">
        <v>32</v>
      </c>
      <c r="L1458" s="8" t="s">
        <v>33</v>
      </c>
      <c r="M1458" s="8" t="s">
        <v>34</v>
      </c>
      <c r="N1458" s="8" t="s">
        <v>48</v>
      </c>
      <c r="O1458" s="8" t="s">
        <v>36</v>
      </c>
      <c r="P1458" s="8">
        <v>1</v>
      </c>
      <c r="Q1458" s="8" t="s">
        <v>37</v>
      </c>
      <c r="R1458" s="8" t="s">
        <v>37</v>
      </c>
      <c r="S1458" s="8" t="s">
        <v>38</v>
      </c>
      <c r="T1458" s="8" t="s">
        <v>38</v>
      </c>
      <c r="U1458" s="8" t="s">
        <v>371</v>
      </c>
      <c r="V1458" s="8" t="s">
        <v>241</v>
      </c>
      <c r="W1458" s="8" t="s">
        <v>76</v>
      </c>
      <c r="X1458" s="8" t="s">
        <v>37</v>
      </c>
      <c r="Y1458" s="8">
        <v>0</v>
      </c>
      <c r="Z1458" t="s">
        <v>28</v>
      </c>
      <c r="AA1458" t="s">
        <v>28</v>
      </c>
      <c r="AB1458" t="str">
        <f t="shared" si="46"/>
        <v>1535,14511,"PROMOTION IN MOTION","2019-10-16","Ryan Hodgin","Nancy Anthony",240000,56.5,40,56,"E","010SBS","23#MEDIUM","42#LINER","ANY",1,"","","X","X","Shanae Codling","2018-10-24","MS","",0,"2019-10-16","2019-10-16"</v>
      </c>
      <c r="AC1458" t="s">
        <v>333</v>
      </c>
      <c r="AD1458" t="s">
        <v>332</v>
      </c>
      <c r="AE1458" t="str">
        <f t="shared" si="47"/>
        <v>INSERT INTO dash.Jobs VALUES (1535,14511,"PROMOTION IN MOTION","2019-10-16","Ryan Hodgin","Nancy Anthony",240000,56.5,40,56,"E","010SBS","23#MEDIUM","42#LINER","ANY",1,"","","X","X","Shanae Codling","2018-10-24","MS","",0,"2019-10-16","2019-10-16");</v>
      </c>
    </row>
    <row r="1459" spans="1:31" x14ac:dyDescent="0.2">
      <c r="A1459">
        <v>1536</v>
      </c>
      <c r="B1459" s="8">
        <v>14512</v>
      </c>
      <c r="C1459" s="8" t="s">
        <v>68</v>
      </c>
      <c r="D1459" t="s">
        <v>28</v>
      </c>
      <c r="E1459" s="8" t="s">
        <v>358</v>
      </c>
      <c r="F1459" s="8" t="s">
        <v>360</v>
      </c>
      <c r="G1459" s="8">
        <v>321000</v>
      </c>
      <c r="H1459" s="8">
        <v>43.5</v>
      </c>
      <c r="I1459" s="8">
        <v>53.5</v>
      </c>
      <c r="J1459" s="8">
        <v>43.5</v>
      </c>
      <c r="K1459" s="8" t="s">
        <v>32</v>
      </c>
      <c r="L1459" s="8" t="s">
        <v>33</v>
      </c>
      <c r="M1459" s="8" t="s">
        <v>34</v>
      </c>
      <c r="N1459" s="8" t="s">
        <v>35</v>
      </c>
      <c r="O1459" s="8" t="s">
        <v>36</v>
      </c>
      <c r="P1459" s="8">
        <v>1</v>
      </c>
      <c r="Q1459" s="8" t="s">
        <v>37</v>
      </c>
      <c r="R1459" s="8" t="s">
        <v>37</v>
      </c>
      <c r="S1459" s="8" t="s">
        <v>38</v>
      </c>
      <c r="T1459" s="8" t="s">
        <v>94</v>
      </c>
      <c r="U1459" s="8" t="s">
        <v>371</v>
      </c>
      <c r="V1459" s="8" t="s">
        <v>218</v>
      </c>
      <c r="W1459" s="8" t="s">
        <v>148</v>
      </c>
      <c r="X1459" s="8" t="s">
        <v>37</v>
      </c>
      <c r="Y1459" s="8">
        <v>0</v>
      </c>
      <c r="Z1459" t="s">
        <v>28</v>
      </c>
      <c r="AA1459" t="s">
        <v>28</v>
      </c>
      <c r="AB1459" t="str">
        <f t="shared" si="46"/>
        <v>1536,14512,"FRITO-LAY","2019-10-16","Ryan Hodgin","Jeff Tejeda",321000,43.5,53.5,43.5,"E","010SBS","23#MEDIUM","35#LINER","ANY",1,"","","X","x","Shanae Codling","2018-8-14","SC","",0,"2019-10-16","2019-10-16"</v>
      </c>
      <c r="AC1459" t="s">
        <v>333</v>
      </c>
      <c r="AD1459" t="s">
        <v>332</v>
      </c>
      <c r="AE1459" t="str">
        <f t="shared" si="47"/>
        <v>INSERT INTO dash.Jobs VALUES (1536,14512,"FRITO-LAY","2019-10-16","Ryan Hodgin","Jeff Tejeda",321000,43.5,53.5,43.5,"E","010SBS","23#MEDIUM","35#LINER","ANY",1,"","","X","x","Shanae Codling","2018-8-14","SC","",0,"2019-10-16","2019-10-16");</v>
      </c>
    </row>
    <row r="1460" spans="1:31" x14ac:dyDescent="0.2">
      <c r="A1460">
        <v>1537</v>
      </c>
      <c r="B1460" s="8">
        <v>14513</v>
      </c>
      <c r="C1460" s="8" t="s">
        <v>59</v>
      </c>
      <c r="D1460" t="s">
        <v>28</v>
      </c>
      <c r="E1460" s="8" t="s">
        <v>358</v>
      </c>
      <c r="F1460" s="8" t="s">
        <v>360</v>
      </c>
      <c r="G1460" s="8">
        <v>145200</v>
      </c>
      <c r="H1460" s="8">
        <v>37.5</v>
      </c>
      <c r="I1460" s="8">
        <v>45.75</v>
      </c>
      <c r="J1460" s="8">
        <v>37.5</v>
      </c>
      <c r="K1460" s="8" t="s">
        <v>41</v>
      </c>
      <c r="L1460" s="8" t="s">
        <v>60</v>
      </c>
      <c r="M1460" s="8" t="s">
        <v>53</v>
      </c>
      <c r="N1460" s="8" t="s">
        <v>48</v>
      </c>
      <c r="O1460" s="8" t="s">
        <v>36</v>
      </c>
      <c r="P1460" s="8">
        <v>1</v>
      </c>
      <c r="Q1460" s="8" t="s">
        <v>37</v>
      </c>
      <c r="R1460" s="8" t="s">
        <v>37</v>
      </c>
      <c r="S1460" s="8" t="s">
        <v>38</v>
      </c>
      <c r="T1460" s="8" t="s">
        <v>38</v>
      </c>
      <c r="U1460" s="8" t="s">
        <v>371</v>
      </c>
      <c r="V1460" s="8" t="s">
        <v>218</v>
      </c>
      <c r="W1460" s="8" t="s">
        <v>148</v>
      </c>
      <c r="X1460" s="8" t="s">
        <v>37</v>
      </c>
      <c r="Y1460" s="8">
        <v>0</v>
      </c>
      <c r="Z1460" t="s">
        <v>28</v>
      </c>
      <c r="AA1460" t="s">
        <v>28</v>
      </c>
      <c r="AB1460" t="str">
        <f t="shared" si="46"/>
        <v>1537,14513,"KEURIG GREEN MOUNTAIN","2019-10-16","Ryan Hodgin","Jeff Tejeda",145200,37.5,45.75,37.5,"B","012SBS","26#MEDIUM","42#LINER","ANY",1,"","","X","X","Shanae Codling","2018-8-14","SC","",0,"2019-10-16","2019-10-16"</v>
      </c>
      <c r="AC1460" t="s">
        <v>333</v>
      </c>
      <c r="AD1460" t="s">
        <v>332</v>
      </c>
      <c r="AE1460" t="str">
        <f t="shared" si="47"/>
        <v>INSERT INTO dash.Jobs VALUES (1537,14513,"KEURIG GREEN MOUNTAIN","2019-10-16","Ryan Hodgin","Jeff Tejeda",145200,37.5,45.75,37.5,"B","012SBS","26#MEDIUM","42#LINER","ANY",1,"","","X","X","Shanae Codling","2018-8-14","SC","",0,"2019-10-16","2019-10-16");</v>
      </c>
    </row>
    <row r="1461" spans="1:31" x14ac:dyDescent="0.2">
      <c r="A1461">
        <v>1538</v>
      </c>
      <c r="B1461" s="8">
        <v>14514</v>
      </c>
      <c r="C1461" s="8" t="s">
        <v>112</v>
      </c>
      <c r="D1461" t="s">
        <v>28</v>
      </c>
      <c r="E1461" s="8" t="s">
        <v>358</v>
      </c>
      <c r="F1461" s="8" t="s">
        <v>369</v>
      </c>
      <c r="G1461" s="8">
        <v>19500</v>
      </c>
      <c r="H1461" s="8">
        <v>43.5</v>
      </c>
      <c r="I1461" s="8">
        <v>40.5</v>
      </c>
      <c r="J1461" s="8">
        <v>42.5</v>
      </c>
      <c r="K1461" s="8" t="s">
        <v>32</v>
      </c>
      <c r="L1461" s="8" t="s">
        <v>33</v>
      </c>
      <c r="M1461" s="8" t="s">
        <v>43</v>
      </c>
      <c r="N1461" s="8" t="s">
        <v>114</v>
      </c>
      <c r="O1461" s="8" t="s">
        <v>36</v>
      </c>
      <c r="P1461" s="8">
        <v>1</v>
      </c>
      <c r="Q1461" s="8" t="s">
        <v>37</v>
      </c>
      <c r="R1461" s="8" t="s">
        <v>37</v>
      </c>
      <c r="S1461" s="8" t="s">
        <v>38</v>
      </c>
      <c r="T1461" s="8" t="s">
        <v>38</v>
      </c>
      <c r="U1461" s="8" t="s">
        <v>371</v>
      </c>
      <c r="V1461" s="8" t="s">
        <v>222</v>
      </c>
      <c r="W1461" s="8" t="s">
        <v>338</v>
      </c>
      <c r="X1461" s="8" t="s">
        <v>37</v>
      </c>
      <c r="Y1461" s="8">
        <v>0</v>
      </c>
      <c r="Z1461" t="s">
        <v>28</v>
      </c>
      <c r="AA1461" t="s">
        <v>28</v>
      </c>
      <c r="AB1461" t="str">
        <f t="shared" si="46"/>
        <v>1538,14514,"BOUTWELL OWENS","2019-10-16","Ryan Hodgin","John Dennehy",19500,43.5,40.5,42.5,"E","010SBS","33#MEDIUM","55#LINER","ANY",1,"","","X","X","Shanae Codling","2018-7-9","JS","",0,"2019-10-16","2019-10-16"</v>
      </c>
      <c r="AC1461" t="s">
        <v>333</v>
      </c>
      <c r="AD1461" t="s">
        <v>332</v>
      </c>
      <c r="AE1461" t="str">
        <f t="shared" si="47"/>
        <v>INSERT INTO dash.Jobs VALUES (1538,14514,"BOUTWELL OWENS","2019-10-16","Ryan Hodgin","John Dennehy",19500,43.5,40.5,42.5,"E","010SBS","33#MEDIUM","55#LINER","ANY",1,"","","X","X","Shanae Codling","2018-7-9","JS","",0,"2019-10-16","2019-10-16");</v>
      </c>
    </row>
    <row r="1462" spans="1:31" x14ac:dyDescent="0.2">
      <c r="A1462">
        <v>1539</v>
      </c>
      <c r="B1462" s="8">
        <v>14515</v>
      </c>
      <c r="C1462" s="8" t="s">
        <v>67</v>
      </c>
      <c r="D1462" t="s">
        <v>28</v>
      </c>
      <c r="E1462" s="8" t="s">
        <v>358</v>
      </c>
      <c r="F1462" s="8" t="s">
        <v>362</v>
      </c>
      <c r="G1462" s="8">
        <v>12000</v>
      </c>
      <c r="H1462" s="8">
        <v>61.5</v>
      </c>
      <c r="I1462" s="8">
        <v>41</v>
      </c>
      <c r="J1462" s="8">
        <v>61.5</v>
      </c>
      <c r="K1462" s="8" t="s">
        <v>32</v>
      </c>
      <c r="L1462" s="8" t="s">
        <v>33</v>
      </c>
      <c r="M1462" s="8" t="s">
        <v>34</v>
      </c>
      <c r="N1462" s="8" t="s">
        <v>56</v>
      </c>
      <c r="O1462" s="8" t="s">
        <v>36</v>
      </c>
      <c r="P1462" s="8">
        <v>1</v>
      </c>
      <c r="Q1462" s="8" t="s">
        <v>37</v>
      </c>
      <c r="R1462" s="8" t="s">
        <v>37</v>
      </c>
      <c r="S1462" s="8" t="s">
        <v>38</v>
      </c>
      <c r="T1462" s="8" t="s">
        <v>38</v>
      </c>
      <c r="U1462" s="8" t="s">
        <v>371</v>
      </c>
      <c r="V1462" s="8" t="s">
        <v>222</v>
      </c>
      <c r="W1462" s="8" t="s">
        <v>148</v>
      </c>
      <c r="X1462" s="8" t="s">
        <v>37</v>
      </c>
      <c r="Y1462" s="8">
        <v>0</v>
      </c>
      <c r="Z1462" t="s">
        <v>28</v>
      </c>
      <c r="AA1462" t="s">
        <v>28</v>
      </c>
      <c r="AB1462" t="str">
        <f t="shared" si="46"/>
        <v>1539,14515,"ABBOTT-ACTION","2019-10-16","Ryan Hodgin","Fran Hice",12000,61.5,41,61.5,"E","010SBS","23#MEDIUM","26#LINER","ANY",1,"","","X","X","Shanae Codling","2018-7-9","SC","",0,"2019-10-16","2019-10-16"</v>
      </c>
      <c r="AC1462" t="s">
        <v>333</v>
      </c>
      <c r="AD1462" t="s">
        <v>332</v>
      </c>
      <c r="AE1462" t="str">
        <f t="shared" si="47"/>
        <v>INSERT INTO dash.Jobs VALUES (1539,14515,"ABBOTT-ACTION","2019-10-16","Ryan Hodgin","Fran Hice",12000,61.5,41,61.5,"E","010SBS","23#MEDIUM","26#LINER","ANY",1,"","","X","X","Shanae Codling","2018-7-9","SC","",0,"2019-10-16","2019-10-16");</v>
      </c>
    </row>
    <row r="1463" spans="1:31" x14ac:dyDescent="0.2">
      <c r="A1463">
        <v>1540</v>
      </c>
      <c r="B1463" s="8">
        <v>14516</v>
      </c>
      <c r="C1463" s="8" t="s">
        <v>73</v>
      </c>
      <c r="D1463" t="s">
        <v>28</v>
      </c>
      <c r="E1463" s="8" t="s">
        <v>358</v>
      </c>
      <c r="F1463" s="8" t="s">
        <v>368</v>
      </c>
      <c r="G1463" s="8">
        <v>4900</v>
      </c>
      <c r="H1463" s="8">
        <v>58</v>
      </c>
      <c r="I1463" s="8">
        <v>43</v>
      </c>
      <c r="J1463" s="8">
        <v>57.5</v>
      </c>
      <c r="K1463" s="8" t="s">
        <v>32</v>
      </c>
      <c r="L1463" s="8" t="s">
        <v>33</v>
      </c>
      <c r="M1463" s="8" t="s">
        <v>34</v>
      </c>
      <c r="N1463" s="8" t="s">
        <v>56</v>
      </c>
      <c r="O1463" s="8" t="s">
        <v>36</v>
      </c>
      <c r="P1463" s="8">
        <v>1</v>
      </c>
      <c r="Q1463" s="8" t="s">
        <v>37</v>
      </c>
      <c r="R1463" s="8" t="s">
        <v>37</v>
      </c>
      <c r="S1463" s="8" t="s">
        <v>38</v>
      </c>
      <c r="T1463" s="8" t="s">
        <v>94</v>
      </c>
      <c r="U1463" s="8" t="s">
        <v>371</v>
      </c>
      <c r="V1463" s="8" t="s">
        <v>209</v>
      </c>
      <c r="W1463" s="8" t="s">
        <v>338</v>
      </c>
      <c r="X1463" s="8" t="s">
        <v>37</v>
      </c>
      <c r="Y1463" s="8">
        <v>0</v>
      </c>
      <c r="Z1463" t="s">
        <v>28</v>
      </c>
      <c r="AA1463" t="s">
        <v>28</v>
      </c>
      <c r="AB1463" t="str">
        <f t="shared" si="46"/>
        <v>1540,14516,"MECHANICAL PLASTICS","2019-10-16","Ryan Hodgin","Jamon Roth",4900,58,43,57.5,"E","010SBS","23#MEDIUM","26#LINER","ANY",1,"","","X","x","Shanae Codling","2018-3-12","JS","",0,"2019-10-16","2019-10-16"</v>
      </c>
      <c r="AC1463" t="s">
        <v>333</v>
      </c>
      <c r="AD1463" t="s">
        <v>332</v>
      </c>
      <c r="AE1463" t="str">
        <f t="shared" si="47"/>
        <v>INSERT INTO dash.Jobs VALUES (1540,14516,"MECHANICAL PLASTICS","2019-10-16","Ryan Hodgin","Jamon Roth",4900,58,43,57.5,"E","010SBS","23#MEDIUM","26#LINER","ANY",1,"","","X","x","Shanae Codling","2018-3-12","JS","",0,"2019-10-16","2019-10-16");</v>
      </c>
    </row>
    <row r="1464" spans="1:31" x14ac:dyDescent="0.2">
      <c r="A1464">
        <v>1541</v>
      </c>
      <c r="B1464" s="8">
        <v>14517</v>
      </c>
      <c r="C1464" s="8" t="s">
        <v>73</v>
      </c>
      <c r="D1464" t="s">
        <v>28</v>
      </c>
      <c r="E1464" s="8" t="s">
        <v>358</v>
      </c>
      <c r="F1464" s="8" t="s">
        <v>368</v>
      </c>
      <c r="G1464" s="8">
        <v>18000</v>
      </c>
      <c r="H1464" s="8">
        <v>58</v>
      </c>
      <c r="I1464" s="8">
        <v>43</v>
      </c>
      <c r="J1464" s="8">
        <v>57.5</v>
      </c>
      <c r="K1464" s="8" t="s">
        <v>32</v>
      </c>
      <c r="L1464" s="8" t="s">
        <v>33</v>
      </c>
      <c r="M1464" s="8" t="s">
        <v>34</v>
      </c>
      <c r="N1464" s="8" t="s">
        <v>56</v>
      </c>
      <c r="O1464" s="8" t="s">
        <v>36</v>
      </c>
      <c r="P1464" s="8">
        <v>1</v>
      </c>
      <c r="Q1464" s="8" t="s">
        <v>37</v>
      </c>
      <c r="R1464" s="8" t="s">
        <v>37</v>
      </c>
      <c r="S1464" s="8" t="s">
        <v>38</v>
      </c>
      <c r="T1464" s="8" t="s">
        <v>94</v>
      </c>
      <c r="U1464" s="8" t="s">
        <v>371</v>
      </c>
      <c r="V1464" s="8" t="s">
        <v>219</v>
      </c>
      <c r="W1464" s="8" t="s">
        <v>338</v>
      </c>
      <c r="X1464" s="8" t="s">
        <v>37</v>
      </c>
      <c r="Y1464" s="8">
        <v>0</v>
      </c>
      <c r="Z1464" t="s">
        <v>28</v>
      </c>
      <c r="AA1464" t="s">
        <v>28</v>
      </c>
      <c r="AB1464" t="str">
        <f t="shared" si="46"/>
        <v>1541,14517,"MECHANICAL PLASTICS","2019-10-16","Ryan Hodgin","Jamon Roth",18000,58,43,57.5,"E","010SBS","23#MEDIUM","26#LINER","ANY",1,"","","X","x","Shanae Codling","2018-6-12","JS","",0,"2019-10-16","2019-10-16"</v>
      </c>
      <c r="AC1464" t="s">
        <v>333</v>
      </c>
      <c r="AD1464" t="s">
        <v>332</v>
      </c>
      <c r="AE1464" t="str">
        <f t="shared" si="47"/>
        <v>INSERT INTO dash.Jobs VALUES (1541,14517,"MECHANICAL PLASTICS","2019-10-16","Ryan Hodgin","Jamon Roth",18000,58,43,57.5,"E","010SBS","23#MEDIUM","26#LINER","ANY",1,"","","X","x","Shanae Codling","2018-6-12","JS","",0,"2019-10-16","2019-10-16");</v>
      </c>
    </row>
    <row r="1465" spans="1:31" x14ac:dyDescent="0.2">
      <c r="A1465">
        <v>1542</v>
      </c>
      <c r="B1465" s="8">
        <v>14518</v>
      </c>
      <c r="C1465" s="8" t="s">
        <v>54</v>
      </c>
      <c r="D1465" t="s">
        <v>28</v>
      </c>
      <c r="E1465" s="8" t="s">
        <v>358</v>
      </c>
      <c r="F1465" s="8" t="s">
        <v>363</v>
      </c>
      <c r="G1465" s="8">
        <v>8100</v>
      </c>
      <c r="H1465" s="8">
        <v>59.5</v>
      </c>
      <c r="I1465" s="8">
        <v>33.75</v>
      </c>
      <c r="J1465" s="8">
        <v>59.5</v>
      </c>
      <c r="K1465" s="8" t="s">
        <v>32</v>
      </c>
      <c r="L1465" s="8" t="s">
        <v>33</v>
      </c>
      <c r="M1465" s="8" t="s">
        <v>34</v>
      </c>
      <c r="N1465" s="8" t="s">
        <v>56</v>
      </c>
      <c r="O1465" s="8" t="s">
        <v>36</v>
      </c>
      <c r="P1465" s="8">
        <v>1</v>
      </c>
      <c r="Q1465" s="8" t="s">
        <v>37</v>
      </c>
      <c r="R1465" s="8" t="s">
        <v>37</v>
      </c>
      <c r="S1465" s="8" t="s">
        <v>38</v>
      </c>
      <c r="T1465" s="8" t="s">
        <v>94</v>
      </c>
      <c r="U1465" s="8" t="s">
        <v>371</v>
      </c>
      <c r="V1465" s="8" t="s">
        <v>219</v>
      </c>
      <c r="W1465" s="8" t="s">
        <v>338</v>
      </c>
      <c r="X1465" s="8" t="s">
        <v>37</v>
      </c>
      <c r="Y1465" s="8">
        <v>0</v>
      </c>
      <c r="Z1465" t="s">
        <v>28</v>
      </c>
      <c r="AA1465" t="s">
        <v>28</v>
      </c>
      <c r="AB1465" t="str">
        <f t="shared" si="46"/>
        <v>1542,14518,"KELLOGG'S","2019-10-16","Ryan Hodgin","Nancy Anthony",8100,59.5,33.75,59.5,"E","010SBS","23#MEDIUM","26#LINER","ANY",1,"","","X","x","Shanae Codling","2018-6-12","JS","",0,"2019-10-16","2019-10-16"</v>
      </c>
      <c r="AC1465" t="s">
        <v>333</v>
      </c>
      <c r="AD1465" t="s">
        <v>332</v>
      </c>
      <c r="AE1465" t="str">
        <f t="shared" si="47"/>
        <v>INSERT INTO dash.Jobs VALUES (1542,14518,"KELLOGG'S","2019-10-16","Ryan Hodgin","Nancy Anthony",8100,59.5,33.75,59.5,"E","010SBS","23#MEDIUM","26#LINER","ANY",1,"","","X","x","Shanae Codling","2018-6-12","JS","",0,"2019-10-16","2019-10-16");</v>
      </c>
    </row>
    <row r="1466" spans="1:31" x14ac:dyDescent="0.2">
      <c r="A1466">
        <v>1544</v>
      </c>
      <c r="B1466" s="8">
        <v>14520</v>
      </c>
      <c r="C1466" s="8" t="s">
        <v>83</v>
      </c>
      <c r="D1466" t="s">
        <v>28</v>
      </c>
      <c r="E1466" s="8" t="s">
        <v>367</v>
      </c>
      <c r="F1466" s="8" t="s">
        <v>361</v>
      </c>
      <c r="G1466" s="8">
        <v>4100</v>
      </c>
      <c r="H1466" s="8">
        <v>58</v>
      </c>
      <c r="I1466" s="8">
        <v>38</v>
      </c>
      <c r="J1466" s="8">
        <v>57</v>
      </c>
      <c r="K1466" s="8" t="s">
        <v>41</v>
      </c>
      <c r="L1466" s="8" t="s">
        <v>33</v>
      </c>
      <c r="M1466" s="8" t="s">
        <v>34</v>
      </c>
      <c r="N1466" s="8" t="s">
        <v>35</v>
      </c>
      <c r="O1466" s="8" t="s">
        <v>36</v>
      </c>
      <c r="P1466" s="8">
        <v>1</v>
      </c>
      <c r="Q1466" s="8" t="s">
        <v>37</v>
      </c>
      <c r="R1466" s="8" t="s">
        <v>37</v>
      </c>
      <c r="S1466" s="8" t="s">
        <v>38</v>
      </c>
      <c r="T1466" s="8" t="s">
        <v>94</v>
      </c>
      <c r="U1466" s="8" t="s">
        <v>371</v>
      </c>
      <c r="V1466" s="8" t="s">
        <v>219</v>
      </c>
      <c r="W1466" s="8" t="s">
        <v>338</v>
      </c>
      <c r="X1466" s="8" t="s">
        <v>37</v>
      </c>
      <c r="Y1466" s="8">
        <v>0</v>
      </c>
      <c r="Z1466" t="s">
        <v>28</v>
      </c>
      <c r="AA1466" t="s">
        <v>28</v>
      </c>
      <c r="AB1466" t="str">
        <f t="shared" si="46"/>
        <v>1544,14520,"GREEN MOUNTAIN BEVERAGE","2019-10-16","Tom Gottberg","Samara Schlossman",4100,58,38,57,"B","010SBS","23#MEDIUM","35#LINER","ANY",1,"","","X","x","Shanae Codling","2018-6-12","JS","",0,"2019-10-16","2019-10-16"</v>
      </c>
      <c r="AC1466" t="s">
        <v>333</v>
      </c>
      <c r="AD1466" t="s">
        <v>332</v>
      </c>
      <c r="AE1466" t="str">
        <f t="shared" si="47"/>
        <v>INSERT INTO dash.Jobs VALUES (1544,14520,"GREEN MOUNTAIN BEVERAGE","2019-10-16","Tom Gottberg","Samara Schlossman",4100,58,38,57,"B","010SBS","23#MEDIUM","35#LINER","ANY",1,"","","X","x","Shanae Codling","2018-6-12","JS","",0,"2019-10-16","2019-10-16");</v>
      </c>
    </row>
    <row r="1467" spans="1:31" x14ac:dyDescent="0.2">
      <c r="A1467">
        <v>1545</v>
      </c>
      <c r="B1467" s="8">
        <v>14521</v>
      </c>
      <c r="C1467" s="8" t="s">
        <v>102</v>
      </c>
      <c r="D1467" t="s">
        <v>28</v>
      </c>
      <c r="E1467" s="8" t="s">
        <v>367</v>
      </c>
      <c r="F1467" s="8" t="s">
        <v>365</v>
      </c>
      <c r="G1467" s="8">
        <v>18000</v>
      </c>
      <c r="H1467" s="8">
        <v>52</v>
      </c>
      <c r="I1467" s="8">
        <v>38.5</v>
      </c>
      <c r="J1467" s="8">
        <v>47.5</v>
      </c>
      <c r="K1467" s="8" t="s">
        <v>41</v>
      </c>
      <c r="L1467" s="8" t="s">
        <v>33</v>
      </c>
      <c r="M1467" s="8" t="s">
        <v>34</v>
      </c>
      <c r="N1467" s="8" t="s">
        <v>35</v>
      </c>
      <c r="O1467" s="8" t="s">
        <v>36</v>
      </c>
      <c r="P1467" s="8">
        <v>1</v>
      </c>
      <c r="Q1467" s="8" t="s">
        <v>37</v>
      </c>
      <c r="R1467" s="8" t="s">
        <v>37</v>
      </c>
      <c r="S1467" s="8" t="s">
        <v>38</v>
      </c>
      <c r="T1467" s="8" t="s">
        <v>94</v>
      </c>
      <c r="U1467" s="8" t="s">
        <v>371</v>
      </c>
      <c r="V1467" s="8" t="s">
        <v>219</v>
      </c>
      <c r="W1467" s="8" t="s">
        <v>338</v>
      </c>
      <c r="X1467" s="8" t="s">
        <v>37</v>
      </c>
      <c r="Y1467" s="8">
        <v>0</v>
      </c>
      <c r="Z1467" t="s">
        <v>28</v>
      </c>
      <c r="AA1467" t="s">
        <v>28</v>
      </c>
      <c r="AB1467" t="str">
        <f t="shared" si="46"/>
        <v>1545,14521,"STEPHEN GOULD","2019-10-16","Tom Gottberg","Nicole Lamey",18000,52,38.5,47.5,"B","010SBS","23#MEDIUM","35#LINER","ANY",1,"","","X","x","Shanae Codling","2018-6-12","JS","",0,"2019-10-16","2019-10-16"</v>
      </c>
      <c r="AC1467" t="s">
        <v>333</v>
      </c>
      <c r="AD1467" t="s">
        <v>332</v>
      </c>
      <c r="AE1467" t="str">
        <f t="shared" si="47"/>
        <v>INSERT INTO dash.Jobs VALUES (1545,14521,"STEPHEN GOULD","2019-10-16","Tom Gottberg","Nicole Lamey",18000,52,38.5,47.5,"B","010SBS","23#MEDIUM","35#LINER","ANY",1,"","","X","x","Shanae Codling","2018-6-12","JS","",0,"2019-10-16","2019-10-16");</v>
      </c>
    </row>
    <row r="1468" spans="1:31" x14ac:dyDescent="0.2">
      <c r="A1468">
        <v>1546</v>
      </c>
      <c r="B1468" s="8">
        <v>14522</v>
      </c>
      <c r="C1468" s="8" t="s">
        <v>62</v>
      </c>
      <c r="D1468" t="s">
        <v>28</v>
      </c>
      <c r="E1468" s="8" t="s">
        <v>360</v>
      </c>
      <c r="F1468" s="8" t="s">
        <v>360</v>
      </c>
      <c r="G1468" s="8">
        <v>20000</v>
      </c>
      <c r="H1468" s="8">
        <v>48</v>
      </c>
      <c r="I1468" s="8">
        <v>37.5</v>
      </c>
      <c r="J1468" s="8">
        <v>44</v>
      </c>
      <c r="K1468" s="8" t="s">
        <v>32</v>
      </c>
      <c r="L1468" s="8" t="s">
        <v>33</v>
      </c>
      <c r="M1468" s="8" t="s">
        <v>34</v>
      </c>
      <c r="N1468" s="8" t="s">
        <v>35</v>
      </c>
      <c r="O1468" s="8" t="s">
        <v>36</v>
      </c>
      <c r="P1468" s="8">
        <v>1</v>
      </c>
      <c r="Q1468" s="8" t="s">
        <v>37</v>
      </c>
      <c r="R1468" s="8" t="s">
        <v>37</v>
      </c>
      <c r="S1468" s="8" t="s">
        <v>38</v>
      </c>
      <c r="T1468" s="8" t="s">
        <v>38</v>
      </c>
      <c r="U1468" s="8" t="s">
        <v>371</v>
      </c>
      <c r="V1468" s="8" t="s">
        <v>218</v>
      </c>
      <c r="W1468" s="8" t="s">
        <v>76</v>
      </c>
      <c r="X1468" s="8" t="s">
        <v>37</v>
      </c>
      <c r="Y1468" s="8">
        <v>0</v>
      </c>
      <c r="Z1468" t="s">
        <v>28</v>
      </c>
      <c r="AA1468" t="s">
        <v>28</v>
      </c>
      <c r="AB1468" t="str">
        <f t="shared" si="46"/>
        <v>1546,14522,"FIVE STAR CORRUGATED","2019-10-16","Jeff Tejeda","Jeff Tejeda",20000,48,37.5,44,"E","010SBS","23#MEDIUM","35#LINER","ANY",1,"","","X","X","Shanae Codling","2018-8-14","MS","",0,"2019-10-16","2019-10-16"</v>
      </c>
      <c r="AC1468" t="s">
        <v>333</v>
      </c>
      <c r="AD1468" t="s">
        <v>332</v>
      </c>
      <c r="AE1468" t="str">
        <f t="shared" si="47"/>
        <v>INSERT INTO dash.Jobs VALUES (1546,14522,"FIVE STAR CORRUGATED","2019-10-16","Jeff Tejeda","Jeff Tejeda",20000,48,37.5,44,"E","010SBS","23#MEDIUM","35#LINER","ANY",1,"","","X","X","Shanae Codling","2018-8-14","MS","",0,"2019-10-16","2019-10-16");</v>
      </c>
    </row>
    <row r="1469" spans="1:31" x14ac:dyDescent="0.2">
      <c r="A1469">
        <v>1547</v>
      </c>
      <c r="B1469" s="8">
        <v>14523</v>
      </c>
      <c r="C1469" s="8" t="s">
        <v>139</v>
      </c>
      <c r="D1469" t="s">
        <v>28</v>
      </c>
      <c r="E1469" s="8" t="s">
        <v>367</v>
      </c>
      <c r="F1469" s="8" t="s">
        <v>362</v>
      </c>
      <c r="G1469" s="8">
        <v>172500</v>
      </c>
      <c r="H1469" s="8">
        <v>43.5</v>
      </c>
      <c r="I1469" s="8">
        <v>28</v>
      </c>
      <c r="J1469" s="8">
        <v>43.5</v>
      </c>
      <c r="K1469" s="8" t="s">
        <v>32</v>
      </c>
      <c r="L1469" s="8" t="s">
        <v>33</v>
      </c>
      <c r="M1469" s="8" t="s">
        <v>34</v>
      </c>
      <c r="N1469" s="8" t="s">
        <v>35</v>
      </c>
      <c r="O1469" s="8" t="s">
        <v>36</v>
      </c>
      <c r="P1469" s="8">
        <v>1</v>
      </c>
      <c r="Q1469" s="8" t="s">
        <v>37</v>
      </c>
      <c r="R1469" s="8" t="s">
        <v>37</v>
      </c>
      <c r="S1469" s="8" t="s">
        <v>38</v>
      </c>
      <c r="T1469" s="8" t="s">
        <v>38</v>
      </c>
      <c r="U1469" s="8" t="s">
        <v>371</v>
      </c>
      <c r="V1469" s="8" t="s">
        <v>213</v>
      </c>
      <c r="W1469" s="8" t="s">
        <v>148</v>
      </c>
      <c r="X1469" s="8" t="s">
        <v>37</v>
      </c>
      <c r="Y1469" s="8">
        <v>0</v>
      </c>
      <c r="Z1469" t="s">
        <v>28</v>
      </c>
      <c r="AA1469" t="s">
        <v>28</v>
      </c>
      <c r="AB1469" t="str">
        <f t="shared" si="46"/>
        <v>1547,14523,"SUPPLY ONE NY","2019-10-16","Tom Gottberg","Fran Hice",172500,43.5,28,43.5,"E","010SBS","23#MEDIUM","35#LINER","ANY",1,"","","X","X","Shanae Codling","2018-9-20","SC","",0,"2019-10-16","2019-10-16"</v>
      </c>
      <c r="AC1469" t="s">
        <v>333</v>
      </c>
      <c r="AD1469" t="s">
        <v>332</v>
      </c>
      <c r="AE1469" t="str">
        <f t="shared" si="47"/>
        <v>INSERT INTO dash.Jobs VALUES (1547,14523,"SUPPLY ONE NY","2019-10-16","Tom Gottberg","Fran Hice",172500,43.5,28,43.5,"E","010SBS","23#MEDIUM","35#LINER","ANY",1,"","","X","X","Shanae Codling","2018-9-20","SC","",0,"2019-10-16","2019-10-16");</v>
      </c>
    </row>
    <row r="1470" spans="1:31" x14ac:dyDescent="0.2">
      <c r="A1470">
        <v>1548</v>
      </c>
      <c r="B1470" s="8">
        <v>14524</v>
      </c>
      <c r="C1470" s="8" t="s">
        <v>139</v>
      </c>
      <c r="D1470" t="s">
        <v>28</v>
      </c>
      <c r="E1470" s="8" t="s">
        <v>358</v>
      </c>
      <c r="F1470" s="8" t="s">
        <v>362</v>
      </c>
      <c r="G1470" s="8">
        <v>66500</v>
      </c>
      <c r="H1470" s="8">
        <v>52</v>
      </c>
      <c r="I1470" s="8">
        <v>30.5</v>
      </c>
      <c r="J1470" s="8">
        <v>51.5</v>
      </c>
      <c r="K1470" s="8" t="s">
        <v>32</v>
      </c>
      <c r="L1470" s="8" t="s">
        <v>33</v>
      </c>
      <c r="M1470" s="8" t="s">
        <v>34</v>
      </c>
      <c r="N1470" s="8" t="s">
        <v>35</v>
      </c>
      <c r="O1470" s="8" t="s">
        <v>36</v>
      </c>
      <c r="P1470" s="8">
        <v>1</v>
      </c>
      <c r="Q1470" s="8" t="s">
        <v>37</v>
      </c>
      <c r="R1470" s="8" t="s">
        <v>37</v>
      </c>
      <c r="S1470" s="8" t="s">
        <v>38</v>
      </c>
      <c r="T1470" s="8" t="s">
        <v>38</v>
      </c>
      <c r="U1470" s="8" t="s">
        <v>371</v>
      </c>
      <c r="V1470" s="8" t="s">
        <v>216</v>
      </c>
      <c r="W1470" s="8" t="s">
        <v>148</v>
      </c>
      <c r="X1470" s="8" t="s">
        <v>37</v>
      </c>
      <c r="Y1470" s="8">
        <v>0</v>
      </c>
      <c r="Z1470" t="s">
        <v>28</v>
      </c>
      <c r="AA1470" t="s">
        <v>28</v>
      </c>
      <c r="AB1470" t="str">
        <f t="shared" si="46"/>
        <v>1548,14524,"SUPPLY ONE NY","2019-10-16","Ryan Hodgin","Fran Hice",66500,52,30.5,51.5,"E","010SBS","23#MEDIUM","35#LINER","ANY",1,"","","X","X","Shanae Codling","2018-10-2","SC","",0,"2019-10-16","2019-10-16"</v>
      </c>
      <c r="AC1470" t="s">
        <v>333</v>
      </c>
      <c r="AD1470" t="s">
        <v>332</v>
      </c>
      <c r="AE1470" t="str">
        <f t="shared" si="47"/>
        <v>INSERT INTO dash.Jobs VALUES (1548,14524,"SUPPLY ONE NY","2019-10-16","Ryan Hodgin","Fran Hice",66500,52,30.5,51.5,"E","010SBS","23#MEDIUM","35#LINER","ANY",1,"","","X","X","Shanae Codling","2018-10-2","SC","",0,"2019-10-16","2019-10-16");</v>
      </c>
    </row>
    <row r="1471" spans="1:31" x14ac:dyDescent="0.2">
      <c r="A1471">
        <v>1549</v>
      </c>
      <c r="B1471" s="8">
        <v>14525</v>
      </c>
      <c r="C1471" s="8" t="s">
        <v>29</v>
      </c>
      <c r="D1471" t="s">
        <v>28</v>
      </c>
      <c r="E1471" s="8" t="s">
        <v>360</v>
      </c>
      <c r="F1471" s="8" t="s">
        <v>360</v>
      </c>
      <c r="G1471" s="8">
        <v>111800</v>
      </c>
      <c r="H1471" s="8">
        <v>52</v>
      </c>
      <c r="I1471" s="8">
        <v>38.25</v>
      </c>
      <c r="J1471" s="8">
        <v>51</v>
      </c>
      <c r="K1471" s="8" t="s">
        <v>32</v>
      </c>
      <c r="L1471" s="8" t="s">
        <v>33</v>
      </c>
      <c r="M1471" s="8" t="s">
        <v>34</v>
      </c>
      <c r="N1471" s="8" t="s">
        <v>35</v>
      </c>
      <c r="O1471" s="8" t="s">
        <v>36</v>
      </c>
      <c r="P1471" s="8">
        <v>1</v>
      </c>
      <c r="Q1471" s="8" t="s">
        <v>37</v>
      </c>
      <c r="R1471" s="8" t="s">
        <v>37</v>
      </c>
      <c r="S1471" s="8" t="s">
        <v>38</v>
      </c>
      <c r="T1471" s="8" t="s">
        <v>38</v>
      </c>
      <c r="U1471" s="8" t="s">
        <v>374</v>
      </c>
      <c r="V1471" s="8" t="s">
        <v>255</v>
      </c>
      <c r="W1471" s="8" t="s">
        <v>63</v>
      </c>
      <c r="X1471" s="8" t="s">
        <v>37</v>
      </c>
      <c r="Y1471" s="8">
        <v>0</v>
      </c>
      <c r="Z1471" t="s">
        <v>28</v>
      </c>
      <c r="AA1471" t="s">
        <v>28</v>
      </c>
      <c r="AB1471" t="str">
        <f t="shared" si="46"/>
        <v>1549,14525,"WHITE WAVE","2019-10-16","Jeff Tejeda","Jeff Tejeda",111800,52,38.25,51,"E","010SBS","23#MEDIUM","35#LINER","ANY",1,"","","X","X","Danny Wallace","2019-1-8","N/A","",0,"2019-10-16","2019-10-16"</v>
      </c>
      <c r="AC1471" t="s">
        <v>333</v>
      </c>
      <c r="AD1471" t="s">
        <v>332</v>
      </c>
      <c r="AE1471" t="str">
        <f t="shared" si="47"/>
        <v>INSERT INTO dash.Jobs VALUES (1549,14525,"WHITE WAVE","2019-10-16","Jeff Tejeda","Jeff Tejeda",111800,52,38.25,51,"E","010SBS","23#MEDIUM","35#LINER","ANY",1,"","","X","X","Danny Wallace","2019-1-8","N/A","",0,"2019-10-16","2019-10-16");</v>
      </c>
    </row>
    <row r="1472" spans="1:31" x14ac:dyDescent="0.2">
      <c r="A1472">
        <v>1550</v>
      </c>
      <c r="B1472" s="8">
        <v>14526</v>
      </c>
      <c r="C1472" s="8" t="s">
        <v>82</v>
      </c>
      <c r="D1472" t="s">
        <v>28</v>
      </c>
      <c r="E1472" s="8" t="s">
        <v>367</v>
      </c>
      <c r="F1472" s="8" t="s">
        <v>362</v>
      </c>
      <c r="G1472" s="8">
        <v>6500</v>
      </c>
      <c r="H1472" s="8">
        <v>48</v>
      </c>
      <c r="I1472" s="8">
        <v>30.5</v>
      </c>
      <c r="J1472" s="8">
        <v>48</v>
      </c>
      <c r="K1472" s="8" t="s">
        <v>41</v>
      </c>
      <c r="L1472" s="8" t="s">
        <v>33</v>
      </c>
      <c r="M1472" s="8" t="s">
        <v>34</v>
      </c>
      <c r="N1472" s="8" t="s">
        <v>35</v>
      </c>
      <c r="O1472" s="8" t="s">
        <v>36</v>
      </c>
      <c r="P1472" s="8">
        <v>1</v>
      </c>
      <c r="Q1472" s="8" t="s">
        <v>37</v>
      </c>
      <c r="R1472" s="8" t="s">
        <v>37</v>
      </c>
      <c r="S1472" s="8" t="s">
        <v>38</v>
      </c>
      <c r="T1472" s="8" t="s">
        <v>94</v>
      </c>
      <c r="U1472" s="8" t="s">
        <v>371</v>
      </c>
      <c r="V1472" s="8" t="s">
        <v>219</v>
      </c>
      <c r="W1472" s="8" t="s">
        <v>338</v>
      </c>
      <c r="X1472" s="8" t="s">
        <v>37</v>
      </c>
      <c r="Y1472" s="8">
        <v>0</v>
      </c>
      <c r="Z1472" t="s">
        <v>28</v>
      </c>
      <c r="AA1472" t="s">
        <v>28</v>
      </c>
      <c r="AB1472" t="str">
        <f t="shared" si="46"/>
        <v>1550,14526,"ZWILLING JA HENCKELS","2019-10-16","Tom Gottberg","Fran Hice",6500,48,30.5,48,"B","010SBS","23#MEDIUM","35#LINER","ANY",1,"","","X","x","Shanae Codling","2018-6-12","JS","",0,"2019-10-16","2019-10-16"</v>
      </c>
      <c r="AC1472" t="s">
        <v>333</v>
      </c>
      <c r="AD1472" t="s">
        <v>332</v>
      </c>
      <c r="AE1472" t="str">
        <f t="shared" si="47"/>
        <v>INSERT INTO dash.Jobs VALUES (1550,14526,"ZWILLING JA HENCKELS","2019-10-16","Tom Gottberg","Fran Hice",6500,48,30.5,48,"B","010SBS","23#MEDIUM","35#LINER","ANY",1,"","","X","x","Shanae Codling","2018-6-12","JS","",0,"2019-10-16","2019-10-16");</v>
      </c>
    </row>
    <row r="1473" spans="1:31" x14ac:dyDescent="0.2">
      <c r="A1473">
        <v>1551</v>
      </c>
      <c r="B1473" s="8">
        <v>14527</v>
      </c>
      <c r="C1473" s="8" t="s">
        <v>54</v>
      </c>
      <c r="D1473" t="s">
        <v>28</v>
      </c>
      <c r="E1473" s="8" t="s">
        <v>367</v>
      </c>
      <c r="F1473" s="8" t="s">
        <v>363</v>
      </c>
      <c r="G1473" s="8">
        <v>20000</v>
      </c>
      <c r="H1473" s="8">
        <v>58</v>
      </c>
      <c r="I1473" s="8">
        <v>37.25</v>
      </c>
      <c r="J1473" s="8">
        <v>57.5</v>
      </c>
      <c r="K1473" s="8" t="s">
        <v>41</v>
      </c>
      <c r="L1473" s="8" t="s">
        <v>33</v>
      </c>
      <c r="M1473" s="8" t="s">
        <v>34</v>
      </c>
      <c r="N1473" s="8" t="s">
        <v>35</v>
      </c>
      <c r="O1473" s="8" t="s">
        <v>36</v>
      </c>
      <c r="P1473" s="8">
        <v>1</v>
      </c>
      <c r="Q1473" s="8" t="s">
        <v>37</v>
      </c>
      <c r="R1473" s="8" t="s">
        <v>37</v>
      </c>
      <c r="S1473" s="8" t="s">
        <v>37</v>
      </c>
      <c r="T1473" s="8" t="s">
        <v>37</v>
      </c>
      <c r="U1473" s="8" t="s">
        <v>377</v>
      </c>
      <c r="V1473" s="8" t="s">
        <v>334</v>
      </c>
      <c r="W1473" s="8" t="s">
        <v>37</v>
      </c>
      <c r="X1473" s="8" t="s">
        <v>37</v>
      </c>
      <c r="Y1473" s="8">
        <v>0</v>
      </c>
      <c r="Z1473" t="s">
        <v>28</v>
      </c>
      <c r="AA1473" t="s">
        <v>28</v>
      </c>
      <c r="AB1473" t="str">
        <f t="shared" si="46"/>
        <v>1551,14527,"KELLOGG'S","2019-10-16","Tom Gottberg","Nancy Anthony",20000,58,37.25,57.5,"B","010SBS","23#MEDIUM","35#LINER","ANY",1,"","","","","Mark Albright","1900-01-01","","",0,"2019-10-16","2019-10-16"</v>
      </c>
      <c r="AC1473" t="s">
        <v>333</v>
      </c>
      <c r="AD1473" t="s">
        <v>332</v>
      </c>
      <c r="AE1473" t="str">
        <f t="shared" si="47"/>
        <v>INSERT INTO dash.Jobs VALUES (1551,14527,"KELLOGG'S","2019-10-16","Tom Gottberg","Nancy Anthony",20000,58,37.25,57.5,"B","010SBS","23#MEDIUM","35#LINER","ANY",1,"","","","","Mark Albright","1900-01-01","","",0,"2019-10-16","2019-10-16");</v>
      </c>
    </row>
    <row r="1474" spans="1:31" x14ac:dyDescent="0.2">
      <c r="A1474">
        <v>1552</v>
      </c>
      <c r="B1474" s="8">
        <v>14528</v>
      </c>
      <c r="C1474" s="8" t="s">
        <v>59</v>
      </c>
      <c r="D1474" t="s">
        <v>28</v>
      </c>
      <c r="E1474" s="8" t="s">
        <v>360</v>
      </c>
      <c r="F1474" s="8" t="s">
        <v>360</v>
      </c>
      <c r="G1474" s="8">
        <v>57500</v>
      </c>
      <c r="H1474" s="8">
        <v>35.5</v>
      </c>
      <c r="I1474" s="8">
        <v>45.75</v>
      </c>
      <c r="J1474" s="8">
        <v>35.5</v>
      </c>
      <c r="K1474" s="8" t="s">
        <v>41</v>
      </c>
      <c r="L1474" s="8" t="s">
        <v>60</v>
      </c>
      <c r="M1474" s="8" t="s">
        <v>53</v>
      </c>
      <c r="N1474" s="8" t="s">
        <v>48</v>
      </c>
      <c r="O1474" s="8" t="s">
        <v>36</v>
      </c>
      <c r="P1474" s="8">
        <v>1</v>
      </c>
      <c r="Q1474" s="8" t="s">
        <v>37</v>
      </c>
      <c r="R1474" s="8" t="s">
        <v>37</v>
      </c>
      <c r="S1474" s="8" t="s">
        <v>38</v>
      </c>
      <c r="T1474" s="8" t="s">
        <v>38</v>
      </c>
      <c r="U1474" s="8" t="s">
        <v>371</v>
      </c>
      <c r="V1474" s="8" t="s">
        <v>212</v>
      </c>
      <c r="W1474" s="8" t="s">
        <v>63</v>
      </c>
      <c r="X1474" s="8" t="s">
        <v>37</v>
      </c>
      <c r="Y1474" s="8">
        <v>0</v>
      </c>
      <c r="Z1474" t="s">
        <v>28</v>
      </c>
      <c r="AA1474" t="s">
        <v>28</v>
      </c>
      <c r="AB1474" t="str">
        <f t="shared" si="46"/>
        <v>1552,14528,"KEURIG GREEN MOUNTAIN","2019-10-16","Jeff Tejeda","Jeff Tejeda",57500,35.5,45.75,35.5,"B","012SBS","26#MEDIUM","42#LINER","ANY",1,"","","X","X","Shanae Codling","2018-5-23","N/A","",0,"2019-10-16","2019-10-16"</v>
      </c>
      <c r="AC1474" t="s">
        <v>333</v>
      </c>
      <c r="AD1474" t="s">
        <v>332</v>
      </c>
      <c r="AE1474" t="str">
        <f t="shared" si="47"/>
        <v>INSERT INTO dash.Jobs VALUES (1552,14528,"KEURIG GREEN MOUNTAIN","2019-10-16","Jeff Tejeda","Jeff Tejeda",57500,35.5,45.75,35.5,"B","012SBS","26#MEDIUM","42#LINER","ANY",1,"","","X","X","Shanae Codling","2018-5-23","N/A","",0,"2019-10-16","2019-10-16");</v>
      </c>
    </row>
    <row r="1475" spans="1:31" x14ac:dyDescent="0.2">
      <c r="A1475">
        <v>1553</v>
      </c>
      <c r="B1475" s="8">
        <v>14529</v>
      </c>
      <c r="C1475" s="8" t="s">
        <v>59</v>
      </c>
      <c r="D1475" t="s">
        <v>28</v>
      </c>
      <c r="E1475" s="8" t="s">
        <v>360</v>
      </c>
      <c r="F1475" s="8" t="s">
        <v>360</v>
      </c>
      <c r="G1475" s="8">
        <v>26400</v>
      </c>
      <c r="H1475" s="8">
        <v>35.5</v>
      </c>
      <c r="I1475" s="8">
        <v>45.75</v>
      </c>
      <c r="J1475" s="8">
        <v>35.5</v>
      </c>
      <c r="K1475" s="8" t="s">
        <v>41</v>
      </c>
      <c r="L1475" s="8" t="s">
        <v>60</v>
      </c>
      <c r="M1475" s="8" t="s">
        <v>53</v>
      </c>
      <c r="N1475" s="8" t="s">
        <v>48</v>
      </c>
      <c r="O1475" s="8" t="s">
        <v>36</v>
      </c>
      <c r="P1475" s="8">
        <v>1</v>
      </c>
      <c r="Q1475" s="8" t="s">
        <v>37</v>
      </c>
      <c r="R1475" s="8" t="s">
        <v>37</v>
      </c>
      <c r="S1475" s="8" t="s">
        <v>38</v>
      </c>
      <c r="T1475" s="8" t="s">
        <v>38</v>
      </c>
      <c r="U1475" s="8" t="s">
        <v>371</v>
      </c>
      <c r="V1475" s="8" t="s">
        <v>218</v>
      </c>
      <c r="W1475" s="8" t="s">
        <v>148</v>
      </c>
      <c r="X1475" s="8" t="s">
        <v>37</v>
      </c>
      <c r="Y1475" s="8">
        <v>0</v>
      </c>
      <c r="Z1475" t="s">
        <v>28</v>
      </c>
      <c r="AA1475" t="s">
        <v>28</v>
      </c>
      <c r="AB1475" t="str">
        <f t="shared" si="46"/>
        <v>1553,14529,"KEURIG GREEN MOUNTAIN","2019-10-16","Jeff Tejeda","Jeff Tejeda",26400,35.5,45.75,35.5,"B","012SBS","26#MEDIUM","42#LINER","ANY",1,"","","X","X","Shanae Codling","2018-8-14","SC","",0,"2019-10-16","2019-10-16"</v>
      </c>
      <c r="AC1475" t="s">
        <v>333</v>
      </c>
      <c r="AD1475" t="s">
        <v>332</v>
      </c>
      <c r="AE1475" t="str">
        <f t="shared" si="47"/>
        <v>INSERT INTO dash.Jobs VALUES (1553,14529,"KEURIG GREEN MOUNTAIN","2019-10-16","Jeff Tejeda","Jeff Tejeda",26400,35.5,45.75,35.5,"B","012SBS","26#MEDIUM","42#LINER","ANY",1,"","","X","X","Shanae Codling","2018-8-14","SC","",0,"2019-10-16","2019-10-16");</v>
      </c>
    </row>
    <row r="1476" spans="1:31" x14ac:dyDescent="0.2">
      <c r="A1476">
        <v>1554</v>
      </c>
      <c r="B1476" s="8">
        <v>14530</v>
      </c>
      <c r="C1476" s="8" t="s">
        <v>59</v>
      </c>
      <c r="D1476" t="s">
        <v>28</v>
      </c>
      <c r="E1476" s="8" t="s">
        <v>360</v>
      </c>
      <c r="F1476" s="8" t="s">
        <v>360</v>
      </c>
      <c r="G1476" s="8">
        <v>168000</v>
      </c>
      <c r="H1476" s="8">
        <v>37.5</v>
      </c>
      <c r="I1476" s="8">
        <v>45.75</v>
      </c>
      <c r="J1476" s="8">
        <v>37.5</v>
      </c>
      <c r="K1476" s="8" t="s">
        <v>41</v>
      </c>
      <c r="L1476" s="8" t="s">
        <v>60</v>
      </c>
      <c r="M1476" s="8" t="s">
        <v>53</v>
      </c>
      <c r="N1476" s="8" t="s">
        <v>48</v>
      </c>
      <c r="O1476" s="8" t="s">
        <v>36</v>
      </c>
      <c r="P1476" s="8">
        <v>1</v>
      </c>
      <c r="Q1476" s="8" t="s">
        <v>37</v>
      </c>
      <c r="R1476" s="8" t="s">
        <v>37</v>
      </c>
      <c r="S1476" s="8" t="s">
        <v>38</v>
      </c>
      <c r="T1476" s="8" t="s">
        <v>38</v>
      </c>
      <c r="U1476" s="8" t="s">
        <v>371</v>
      </c>
      <c r="V1476" s="8" t="s">
        <v>207</v>
      </c>
      <c r="W1476" s="8" t="s">
        <v>148</v>
      </c>
      <c r="X1476" s="8" t="s">
        <v>37</v>
      </c>
      <c r="Y1476" s="8">
        <v>0</v>
      </c>
      <c r="Z1476" t="s">
        <v>28</v>
      </c>
      <c r="AA1476" t="s">
        <v>28</v>
      </c>
      <c r="AB1476" t="str">
        <f t="shared" si="46"/>
        <v>1554,14530,"KEURIG GREEN MOUNTAIN","2019-10-16","Jeff Tejeda","Jeff Tejeda",168000,37.5,45.75,37.5,"B","012SBS","26#MEDIUM","42#LINER","ANY",1,"","","X","X","Shanae Codling","2018-8-24","SC","",0,"2019-10-16","2019-10-16"</v>
      </c>
      <c r="AC1476" t="s">
        <v>333</v>
      </c>
      <c r="AD1476" t="s">
        <v>332</v>
      </c>
      <c r="AE1476" t="str">
        <f t="shared" si="47"/>
        <v>INSERT INTO dash.Jobs VALUES (1554,14530,"KEURIG GREEN MOUNTAIN","2019-10-16","Jeff Tejeda","Jeff Tejeda",168000,37.5,45.75,37.5,"B","012SBS","26#MEDIUM","42#LINER","ANY",1,"","","X","X","Shanae Codling","2018-8-24","SC","",0,"2019-10-16","2019-10-16");</v>
      </c>
    </row>
    <row r="1477" spans="1:31" x14ac:dyDescent="0.2">
      <c r="A1477">
        <v>1555</v>
      </c>
      <c r="B1477" s="8">
        <v>14531</v>
      </c>
      <c r="C1477" s="8" t="s">
        <v>54</v>
      </c>
      <c r="D1477" t="s">
        <v>28</v>
      </c>
      <c r="E1477" s="8" t="s">
        <v>367</v>
      </c>
      <c r="F1477" s="8" t="s">
        <v>363</v>
      </c>
      <c r="G1477" s="8">
        <v>24000</v>
      </c>
      <c r="H1477" s="8">
        <v>40</v>
      </c>
      <c r="I1477" s="8">
        <v>48.25</v>
      </c>
      <c r="J1477" s="8">
        <v>40</v>
      </c>
      <c r="K1477" s="8" t="s">
        <v>41</v>
      </c>
      <c r="L1477" s="8" t="s">
        <v>33</v>
      </c>
      <c r="M1477" s="8" t="s">
        <v>34</v>
      </c>
      <c r="N1477" s="8" t="s">
        <v>35</v>
      </c>
      <c r="O1477" s="8" t="s">
        <v>36</v>
      </c>
      <c r="P1477" s="8">
        <v>1</v>
      </c>
      <c r="Q1477" s="8" t="s">
        <v>37</v>
      </c>
      <c r="R1477" s="8" t="s">
        <v>37</v>
      </c>
      <c r="S1477" s="8" t="s">
        <v>38</v>
      </c>
      <c r="T1477" s="8" t="s">
        <v>38</v>
      </c>
      <c r="U1477" s="8" t="s">
        <v>371</v>
      </c>
      <c r="V1477" s="8" t="s">
        <v>213</v>
      </c>
      <c r="W1477" s="8" t="s">
        <v>148</v>
      </c>
      <c r="X1477" s="8" t="s">
        <v>37</v>
      </c>
      <c r="Y1477" s="8">
        <v>0</v>
      </c>
      <c r="Z1477" t="s">
        <v>28</v>
      </c>
      <c r="AA1477" t="s">
        <v>28</v>
      </c>
      <c r="AB1477" t="str">
        <f t="shared" si="46"/>
        <v>1555,14531,"KELLOGG'S","2019-10-16","Tom Gottberg","Nancy Anthony",24000,40,48.25,40,"B","010SBS","23#MEDIUM","35#LINER","ANY",1,"","","X","X","Shanae Codling","2018-9-20","SC","",0,"2019-10-16","2019-10-16"</v>
      </c>
      <c r="AC1477" t="s">
        <v>333</v>
      </c>
      <c r="AD1477" t="s">
        <v>332</v>
      </c>
      <c r="AE1477" t="str">
        <f t="shared" si="47"/>
        <v>INSERT INTO dash.Jobs VALUES (1555,14531,"KELLOGG'S","2019-10-16","Tom Gottberg","Nancy Anthony",24000,40,48.25,40,"B","010SBS","23#MEDIUM","35#LINER","ANY",1,"","","X","X","Shanae Codling","2018-9-20","SC","",0,"2019-10-16","2019-10-16");</v>
      </c>
    </row>
    <row r="1478" spans="1:31" x14ac:dyDescent="0.2">
      <c r="A1478">
        <v>1556</v>
      </c>
      <c r="B1478" s="8">
        <v>14532</v>
      </c>
      <c r="C1478" s="8" t="s">
        <v>47</v>
      </c>
      <c r="D1478" t="s">
        <v>28</v>
      </c>
      <c r="E1478" s="8" t="s">
        <v>367</v>
      </c>
      <c r="F1478" s="8" t="s">
        <v>366</v>
      </c>
      <c r="G1478" s="8">
        <v>90000</v>
      </c>
      <c r="H1478" s="8">
        <v>34</v>
      </c>
      <c r="I1478" s="8">
        <v>50.75</v>
      </c>
      <c r="J1478" s="8">
        <v>34</v>
      </c>
      <c r="K1478" s="8" t="s">
        <v>32</v>
      </c>
      <c r="L1478" s="8" t="s">
        <v>33</v>
      </c>
      <c r="M1478" s="8" t="s">
        <v>34</v>
      </c>
      <c r="N1478" s="8" t="s">
        <v>35</v>
      </c>
      <c r="O1478" s="8" t="s">
        <v>336</v>
      </c>
      <c r="P1478" s="8">
        <v>1</v>
      </c>
      <c r="Q1478" s="8" t="s">
        <v>37</v>
      </c>
      <c r="R1478" s="8" t="s">
        <v>37</v>
      </c>
      <c r="S1478" s="8" t="s">
        <v>38</v>
      </c>
      <c r="T1478" s="8" t="s">
        <v>38</v>
      </c>
      <c r="U1478" s="8" t="s">
        <v>371</v>
      </c>
      <c r="V1478" s="8" t="s">
        <v>216</v>
      </c>
      <c r="W1478" s="8" t="s">
        <v>148</v>
      </c>
      <c r="X1478" s="8" t="s">
        <v>37</v>
      </c>
      <c r="Y1478" s="8">
        <v>0</v>
      </c>
      <c r="Z1478" t="s">
        <v>28</v>
      </c>
      <c r="AA1478" t="s">
        <v>28</v>
      </c>
      <c r="AB1478" t="str">
        <f t="shared" si="46"/>
        <v>1556,14532,"QUAKER","2019-10-16","Tom Gottberg","Caroline Vega",90000,34,50.75,34,"E","010SBS","23#MEDIUM","35#LINER","KALLIMA",1,"","","X","X","Shanae Codling","2018-10-2","SC","",0,"2019-10-16","2019-10-16"</v>
      </c>
      <c r="AC1478" t="s">
        <v>333</v>
      </c>
      <c r="AD1478" t="s">
        <v>332</v>
      </c>
      <c r="AE1478" t="str">
        <f t="shared" si="47"/>
        <v>INSERT INTO dash.Jobs VALUES (1556,14532,"QUAKER","2019-10-16","Tom Gottberg","Caroline Vega",90000,34,50.75,34,"E","010SBS","23#MEDIUM","35#LINER","KALLIMA",1,"","","X","X","Shanae Codling","2018-10-2","SC","",0,"2019-10-16","2019-10-16");</v>
      </c>
    </row>
    <row r="1479" spans="1:31" x14ac:dyDescent="0.2">
      <c r="A1479">
        <v>1557</v>
      </c>
      <c r="B1479" s="8">
        <v>14533</v>
      </c>
      <c r="C1479" s="8" t="s">
        <v>29</v>
      </c>
      <c r="D1479" t="s">
        <v>28</v>
      </c>
      <c r="E1479" s="8" t="s">
        <v>367</v>
      </c>
      <c r="F1479" s="8" t="s">
        <v>366</v>
      </c>
      <c r="G1479" s="8">
        <v>128100</v>
      </c>
      <c r="H1479" s="8">
        <v>59.5</v>
      </c>
      <c r="I1479" s="8">
        <v>39</v>
      </c>
      <c r="J1479" s="8">
        <v>59.5</v>
      </c>
      <c r="K1479" s="8" t="s">
        <v>41</v>
      </c>
      <c r="L1479" s="8" t="s">
        <v>33</v>
      </c>
      <c r="M1479" s="8" t="s">
        <v>34</v>
      </c>
      <c r="N1479" s="8" t="s">
        <v>35</v>
      </c>
      <c r="O1479" s="8" t="s">
        <v>36</v>
      </c>
      <c r="P1479" s="8">
        <v>1</v>
      </c>
      <c r="Q1479" s="8" t="s">
        <v>37</v>
      </c>
      <c r="R1479" s="8" t="s">
        <v>37</v>
      </c>
      <c r="S1479" s="8" t="s">
        <v>38</v>
      </c>
      <c r="T1479" s="8" t="s">
        <v>38</v>
      </c>
      <c r="U1479" s="8" t="s">
        <v>371</v>
      </c>
      <c r="V1479" s="8" t="s">
        <v>227</v>
      </c>
      <c r="W1479" s="8" t="s">
        <v>148</v>
      </c>
      <c r="X1479" s="8" t="s">
        <v>37</v>
      </c>
      <c r="Y1479" s="8">
        <v>0</v>
      </c>
      <c r="Z1479" t="s">
        <v>28</v>
      </c>
      <c r="AA1479" t="s">
        <v>28</v>
      </c>
      <c r="AB1479" t="str">
        <f t="shared" si="46"/>
        <v>1557,14533,"WHITE WAVE","2019-10-16","Tom Gottberg","Caroline Vega",128100,59.5,39,59.5,"B","010SBS","23#MEDIUM","35#LINER","ANY",1,"","","X","X","Shanae Codling","2018-9-21","SC","",0,"2019-10-16","2019-10-16"</v>
      </c>
      <c r="AC1479" t="s">
        <v>333</v>
      </c>
      <c r="AD1479" t="s">
        <v>332</v>
      </c>
      <c r="AE1479" t="str">
        <f t="shared" si="47"/>
        <v>INSERT INTO dash.Jobs VALUES (1557,14533,"WHITE WAVE","2019-10-16","Tom Gottberg","Caroline Vega",128100,59.5,39,59.5,"B","010SBS","23#MEDIUM","35#LINER","ANY",1,"","","X","X","Shanae Codling","2018-9-21","SC","",0,"2019-10-16","2019-10-16");</v>
      </c>
    </row>
    <row r="1480" spans="1:31" x14ac:dyDescent="0.2">
      <c r="A1480">
        <v>1558</v>
      </c>
      <c r="B1480" s="8">
        <v>14534</v>
      </c>
      <c r="C1480" s="8" t="s">
        <v>72</v>
      </c>
      <c r="D1480" t="s">
        <v>28</v>
      </c>
      <c r="E1480" s="8" t="s">
        <v>367</v>
      </c>
      <c r="F1480" s="8" t="s">
        <v>362</v>
      </c>
      <c r="G1480" s="8">
        <v>12000</v>
      </c>
      <c r="H1480" s="8">
        <v>32</v>
      </c>
      <c r="I1480" s="8">
        <v>51.25</v>
      </c>
      <c r="J1480" s="8">
        <v>31.5</v>
      </c>
      <c r="K1480" s="8" t="s">
        <v>41</v>
      </c>
      <c r="L1480" s="8" t="s">
        <v>33</v>
      </c>
      <c r="M1480" s="8" t="s">
        <v>34</v>
      </c>
      <c r="N1480" s="8" t="s">
        <v>35</v>
      </c>
      <c r="O1480" s="8" t="s">
        <v>36</v>
      </c>
      <c r="P1480" s="8">
        <v>1</v>
      </c>
      <c r="Q1480" s="8" t="s">
        <v>37</v>
      </c>
      <c r="R1480" s="8" t="s">
        <v>37</v>
      </c>
      <c r="S1480" s="8" t="s">
        <v>38</v>
      </c>
      <c r="T1480" s="8" t="s">
        <v>38</v>
      </c>
      <c r="U1480" s="8" t="s">
        <v>371</v>
      </c>
      <c r="V1480" s="8" t="s">
        <v>237</v>
      </c>
      <c r="W1480" s="8" t="s">
        <v>148</v>
      </c>
      <c r="X1480" s="8" t="s">
        <v>37</v>
      </c>
      <c r="Y1480" s="8">
        <v>0</v>
      </c>
      <c r="Z1480" t="s">
        <v>28</v>
      </c>
      <c r="AA1480" t="s">
        <v>28</v>
      </c>
      <c r="AB1480" t="str">
        <f t="shared" si="46"/>
        <v>1558,14534,"WORTHINGTON","2019-10-16","Tom Gottberg","Fran Hice",12000,32,51.25,31.5,"B","010SBS","23#MEDIUM","35#LINER","ANY",1,"","","X","X","Shanae Codling","2018-10-12","SC","",0,"2019-10-16","2019-10-16"</v>
      </c>
      <c r="AC1480" t="s">
        <v>333</v>
      </c>
      <c r="AD1480" t="s">
        <v>332</v>
      </c>
      <c r="AE1480" t="str">
        <f t="shared" si="47"/>
        <v>INSERT INTO dash.Jobs VALUES (1558,14534,"WORTHINGTON","2019-10-16","Tom Gottberg","Fran Hice",12000,32,51.25,31.5,"B","010SBS","23#MEDIUM","35#LINER","ANY",1,"","","X","X","Shanae Codling","2018-10-12","SC","",0,"2019-10-16","2019-10-16");</v>
      </c>
    </row>
    <row r="1481" spans="1:31" x14ac:dyDescent="0.2">
      <c r="A1481">
        <v>1559</v>
      </c>
      <c r="B1481" s="8">
        <v>14535</v>
      </c>
      <c r="C1481" s="8" t="s">
        <v>54</v>
      </c>
      <c r="D1481" t="s">
        <v>28</v>
      </c>
      <c r="E1481" s="8" t="s">
        <v>367</v>
      </c>
      <c r="F1481" s="8" t="s">
        <v>363</v>
      </c>
      <c r="G1481" s="8">
        <v>100000</v>
      </c>
      <c r="H1481" s="8">
        <v>59.5</v>
      </c>
      <c r="I1481" s="8">
        <v>33.75</v>
      </c>
      <c r="J1481" s="8">
        <v>59.5</v>
      </c>
      <c r="K1481" s="8" t="s">
        <v>32</v>
      </c>
      <c r="L1481" s="8" t="s">
        <v>33</v>
      </c>
      <c r="M1481" s="8" t="s">
        <v>34</v>
      </c>
      <c r="N1481" s="8" t="s">
        <v>56</v>
      </c>
      <c r="O1481" s="8" t="s">
        <v>36</v>
      </c>
      <c r="P1481" s="8">
        <v>1</v>
      </c>
      <c r="Q1481" s="8" t="s">
        <v>37</v>
      </c>
      <c r="R1481" s="8" t="s">
        <v>37</v>
      </c>
      <c r="S1481" s="8" t="s">
        <v>38</v>
      </c>
      <c r="T1481" s="8" t="s">
        <v>94</v>
      </c>
      <c r="U1481" s="8" t="s">
        <v>371</v>
      </c>
      <c r="V1481" s="8" t="s">
        <v>218</v>
      </c>
      <c r="W1481" s="8" t="s">
        <v>148</v>
      </c>
      <c r="X1481" s="8" t="s">
        <v>37</v>
      </c>
      <c r="Y1481" s="8">
        <v>0</v>
      </c>
      <c r="Z1481" t="s">
        <v>28</v>
      </c>
      <c r="AA1481" t="s">
        <v>28</v>
      </c>
      <c r="AB1481" t="str">
        <f t="shared" si="46"/>
        <v>1559,14535,"KELLOGG'S","2019-10-16","Tom Gottberg","Nancy Anthony",100000,59.5,33.75,59.5,"E","010SBS","23#MEDIUM","26#LINER","ANY",1,"","","X","x","Shanae Codling","2018-8-14","SC","",0,"2019-10-16","2019-10-16"</v>
      </c>
      <c r="AC1481" t="s">
        <v>333</v>
      </c>
      <c r="AD1481" t="s">
        <v>332</v>
      </c>
      <c r="AE1481" t="str">
        <f t="shared" si="47"/>
        <v>INSERT INTO dash.Jobs VALUES (1559,14535,"KELLOGG'S","2019-10-16","Tom Gottberg","Nancy Anthony",100000,59.5,33.75,59.5,"E","010SBS","23#MEDIUM","26#LINER","ANY",1,"","","X","x","Shanae Codling","2018-8-14","SC","",0,"2019-10-16","2019-10-16");</v>
      </c>
    </row>
    <row r="1482" spans="1:31" x14ac:dyDescent="0.2">
      <c r="A1482">
        <v>1560</v>
      </c>
      <c r="B1482" s="8">
        <v>14536</v>
      </c>
      <c r="C1482" s="8" t="s">
        <v>54</v>
      </c>
      <c r="D1482" t="s">
        <v>28</v>
      </c>
      <c r="E1482" s="8" t="s">
        <v>358</v>
      </c>
      <c r="F1482" s="8" t="s">
        <v>363</v>
      </c>
      <c r="G1482" s="8">
        <v>49999.999999999993</v>
      </c>
      <c r="H1482" s="8">
        <v>59.5</v>
      </c>
      <c r="I1482" s="8">
        <v>33.75</v>
      </c>
      <c r="J1482" s="8">
        <v>59.5</v>
      </c>
      <c r="K1482" s="8" t="s">
        <v>32</v>
      </c>
      <c r="L1482" s="8" t="s">
        <v>33</v>
      </c>
      <c r="M1482" s="8" t="s">
        <v>34</v>
      </c>
      <c r="N1482" s="8" t="s">
        <v>56</v>
      </c>
      <c r="O1482" s="8" t="s">
        <v>36</v>
      </c>
      <c r="P1482" s="8">
        <v>1</v>
      </c>
      <c r="Q1482" s="8" t="s">
        <v>37</v>
      </c>
      <c r="R1482" s="8" t="s">
        <v>37</v>
      </c>
      <c r="S1482" s="8" t="s">
        <v>38</v>
      </c>
      <c r="T1482" s="8" t="s">
        <v>38</v>
      </c>
      <c r="U1482" s="8" t="s">
        <v>371</v>
      </c>
      <c r="V1482" s="8" t="s">
        <v>218</v>
      </c>
      <c r="W1482" s="8" t="s">
        <v>148</v>
      </c>
      <c r="X1482" s="8" t="s">
        <v>37</v>
      </c>
      <c r="Y1482" s="8">
        <v>0</v>
      </c>
      <c r="Z1482" t="s">
        <v>28</v>
      </c>
      <c r="AA1482" t="s">
        <v>28</v>
      </c>
      <c r="AB1482" t="str">
        <f t="shared" si="46"/>
        <v>1560,14536,"KELLOGG'S","2019-10-16","Ryan Hodgin","Nancy Anthony",50000,59.5,33.75,59.5,"E","010SBS","23#MEDIUM","26#LINER","ANY",1,"","","X","X","Shanae Codling","2018-8-14","SC","",0,"2019-10-16","2019-10-16"</v>
      </c>
      <c r="AC1482" t="s">
        <v>333</v>
      </c>
      <c r="AD1482" t="s">
        <v>332</v>
      </c>
      <c r="AE1482" t="str">
        <f t="shared" si="47"/>
        <v>INSERT INTO dash.Jobs VALUES (1560,14536,"KELLOGG'S","2019-10-16","Ryan Hodgin","Nancy Anthony",50000,59.5,33.75,59.5,"E","010SBS","23#MEDIUM","26#LINER","ANY",1,"","","X","X","Shanae Codling","2018-8-14","SC","",0,"2019-10-16","2019-10-16");</v>
      </c>
    </row>
    <row r="1483" spans="1:31" x14ac:dyDescent="0.2">
      <c r="A1483">
        <v>1561</v>
      </c>
      <c r="B1483" s="8">
        <v>14537</v>
      </c>
      <c r="C1483" s="8" t="s">
        <v>54</v>
      </c>
      <c r="D1483" t="s">
        <v>28</v>
      </c>
      <c r="E1483" s="8" t="s">
        <v>358</v>
      </c>
      <c r="F1483" s="8" t="s">
        <v>363</v>
      </c>
      <c r="G1483" s="8">
        <v>140000</v>
      </c>
      <c r="H1483" s="8">
        <v>54.5</v>
      </c>
      <c r="I1483" s="8">
        <v>33.75</v>
      </c>
      <c r="J1483" s="8">
        <v>54</v>
      </c>
      <c r="K1483" s="8" t="s">
        <v>32</v>
      </c>
      <c r="L1483" s="8" t="s">
        <v>33</v>
      </c>
      <c r="M1483" s="8" t="s">
        <v>34</v>
      </c>
      <c r="N1483" s="8" t="s">
        <v>56</v>
      </c>
      <c r="O1483" s="8" t="s">
        <v>36</v>
      </c>
      <c r="P1483" s="8">
        <v>1</v>
      </c>
      <c r="Q1483" s="8" t="s">
        <v>37</v>
      </c>
      <c r="R1483" s="8" t="s">
        <v>37</v>
      </c>
      <c r="S1483" s="8" t="s">
        <v>38</v>
      </c>
      <c r="T1483" s="8" t="s">
        <v>38</v>
      </c>
      <c r="U1483" s="8" t="s">
        <v>371</v>
      </c>
      <c r="V1483" s="8" t="s">
        <v>240</v>
      </c>
      <c r="W1483" s="8" t="s">
        <v>148</v>
      </c>
      <c r="X1483" s="8" t="s">
        <v>37</v>
      </c>
      <c r="Y1483" s="8">
        <v>0</v>
      </c>
      <c r="Z1483" t="s">
        <v>28</v>
      </c>
      <c r="AA1483" t="s">
        <v>28</v>
      </c>
      <c r="AB1483" t="str">
        <f t="shared" si="46"/>
        <v>1561,14537,"KELLOGG'S","2019-10-16","Ryan Hodgin","Nancy Anthony",140000,54.5,33.75,54,"E","010SBS","23#MEDIUM","26#LINER","ANY",1,"","","X","X","Shanae Codling","2018-9-7","SC","",0,"2019-10-16","2019-10-16"</v>
      </c>
      <c r="AC1483" t="s">
        <v>333</v>
      </c>
      <c r="AD1483" t="s">
        <v>332</v>
      </c>
      <c r="AE1483" t="str">
        <f t="shared" si="47"/>
        <v>INSERT INTO dash.Jobs VALUES (1561,14537,"KELLOGG'S","2019-10-16","Ryan Hodgin","Nancy Anthony",140000,54.5,33.75,54,"E","010SBS","23#MEDIUM","26#LINER","ANY",1,"","","X","X","Shanae Codling","2018-9-7","SC","",0,"2019-10-16","2019-10-16");</v>
      </c>
    </row>
    <row r="1484" spans="1:31" x14ac:dyDescent="0.2">
      <c r="A1484">
        <v>1562</v>
      </c>
      <c r="B1484" s="8">
        <v>14538</v>
      </c>
      <c r="C1484" s="8" t="s">
        <v>61</v>
      </c>
      <c r="D1484" t="s">
        <v>28</v>
      </c>
      <c r="E1484" s="8" t="s">
        <v>358</v>
      </c>
      <c r="F1484" s="8" t="s">
        <v>362</v>
      </c>
      <c r="G1484" s="8">
        <v>9000</v>
      </c>
      <c r="H1484" s="8">
        <v>37.5</v>
      </c>
      <c r="I1484" s="8">
        <v>60.75</v>
      </c>
      <c r="J1484" s="8">
        <v>37.5</v>
      </c>
      <c r="K1484" s="8" t="s">
        <v>41</v>
      </c>
      <c r="L1484" s="8" t="s">
        <v>60</v>
      </c>
      <c r="M1484" s="8" t="s">
        <v>43</v>
      </c>
      <c r="N1484" s="8" t="s">
        <v>44</v>
      </c>
      <c r="O1484" s="8" t="s">
        <v>36</v>
      </c>
      <c r="P1484" s="8">
        <v>1</v>
      </c>
      <c r="Q1484" s="8" t="s">
        <v>37</v>
      </c>
      <c r="R1484" s="8" t="s">
        <v>37</v>
      </c>
      <c r="S1484" s="8" t="s">
        <v>38</v>
      </c>
      <c r="T1484" s="8" t="s">
        <v>94</v>
      </c>
      <c r="U1484" s="8" t="s">
        <v>364</v>
      </c>
      <c r="V1484" s="8" t="s">
        <v>256</v>
      </c>
      <c r="W1484" s="8" t="s">
        <v>63</v>
      </c>
      <c r="X1484" s="8" t="s">
        <v>37</v>
      </c>
      <c r="Y1484" s="8">
        <v>0</v>
      </c>
      <c r="Z1484" t="s">
        <v>28</v>
      </c>
      <c r="AA1484" t="s">
        <v>28</v>
      </c>
      <c r="AB1484" t="str">
        <f t="shared" si="46"/>
        <v>1562,14538,"CUSTOM BUILDING PROD.","2019-10-16","Ryan Hodgin","Fran Hice",9000,37.5,60.75,37.5,"B","012SBS","33#MEDIUM","50.5#LINER","ANY",1,"","","X","x","Matt Seidler","2019-2-21","N/A","",0,"2019-10-16","2019-10-16"</v>
      </c>
      <c r="AC1484" t="s">
        <v>333</v>
      </c>
      <c r="AD1484" t="s">
        <v>332</v>
      </c>
      <c r="AE1484" t="str">
        <f t="shared" si="47"/>
        <v>INSERT INTO dash.Jobs VALUES (1562,14538,"CUSTOM BUILDING PROD.","2019-10-16","Ryan Hodgin","Fran Hice",9000,37.5,60.75,37.5,"B","012SBS","33#MEDIUM","50.5#LINER","ANY",1,"","","X","x","Matt Seidler","2019-2-21","N/A","",0,"2019-10-16","2019-10-16");</v>
      </c>
    </row>
    <row r="1485" spans="1:31" x14ac:dyDescent="0.2">
      <c r="A1485">
        <v>1563</v>
      </c>
      <c r="B1485" s="8">
        <v>14539</v>
      </c>
      <c r="C1485" s="8" t="s">
        <v>163</v>
      </c>
      <c r="D1485" t="s">
        <v>28</v>
      </c>
      <c r="E1485" s="8" t="s">
        <v>367</v>
      </c>
      <c r="F1485" s="8" t="s">
        <v>372</v>
      </c>
      <c r="G1485" s="8">
        <v>9000</v>
      </c>
      <c r="H1485" s="8">
        <v>32</v>
      </c>
      <c r="I1485" s="8">
        <v>52.75</v>
      </c>
      <c r="J1485" s="8">
        <v>29</v>
      </c>
      <c r="K1485" s="8" t="s">
        <v>32</v>
      </c>
      <c r="L1485" s="8" t="s">
        <v>33</v>
      </c>
      <c r="M1485" s="8" t="s">
        <v>34</v>
      </c>
      <c r="N1485" s="8" t="s">
        <v>35</v>
      </c>
      <c r="O1485" s="8" t="s">
        <v>36</v>
      </c>
      <c r="P1485" s="8">
        <v>1</v>
      </c>
      <c r="Q1485" s="8" t="s">
        <v>37</v>
      </c>
      <c r="R1485" s="8" t="s">
        <v>37</v>
      </c>
      <c r="S1485" s="8" t="s">
        <v>38</v>
      </c>
      <c r="T1485" s="8" t="s">
        <v>38</v>
      </c>
      <c r="U1485" s="8" t="s">
        <v>371</v>
      </c>
      <c r="V1485" s="8" t="s">
        <v>218</v>
      </c>
      <c r="W1485" s="8" t="s">
        <v>30</v>
      </c>
      <c r="X1485" s="8" t="s">
        <v>37</v>
      </c>
      <c r="Y1485" s="8">
        <v>0</v>
      </c>
      <c r="Z1485" t="s">
        <v>28</v>
      </c>
      <c r="AA1485" t="s">
        <v>28</v>
      </c>
      <c r="AB1485" t="str">
        <f t="shared" si="46"/>
        <v>1563,14539,"MOBY DICK HOK","2019-10-16","Tom Gottberg","Jason Grochala",9000,32,52.75,29,"E","010SBS","23#MEDIUM","35#LINER","ANY",1,"","","X","X","Shanae Codling","2018-8-14","RH","",0,"2019-10-16","2019-10-16"</v>
      </c>
      <c r="AC1485" t="s">
        <v>333</v>
      </c>
      <c r="AD1485" t="s">
        <v>332</v>
      </c>
      <c r="AE1485" t="str">
        <f t="shared" si="47"/>
        <v>INSERT INTO dash.Jobs VALUES (1563,14539,"MOBY DICK HOK","2019-10-16","Tom Gottberg","Jason Grochala",9000,32,52.75,29,"E","010SBS","23#MEDIUM","35#LINER","ANY",1,"","","X","X","Shanae Codling","2018-8-14","RH","",0,"2019-10-16","2019-10-16");</v>
      </c>
    </row>
    <row r="1486" spans="1:31" x14ac:dyDescent="0.2">
      <c r="A1486">
        <v>1564</v>
      </c>
      <c r="B1486" s="8">
        <v>14540</v>
      </c>
      <c r="C1486" s="8" t="s">
        <v>165</v>
      </c>
      <c r="D1486" t="s">
        <v>28</v>
      </c>
      <c r="E1486" s="8" t="s">
        <v>358</v>
      </c>
      <c r="F1486" s="8" t="s">
        <v>366</v>
      </c>
      <c r="G1486" s="8">
        <v>120000</v>
      </c>
      <c r="H1486" s="8">
        <v>45</v>
      </c>
      <c r="I1486" s="8">
        <v>37.75</v>
      </c>
      <c r="J1486" s="8">
        <v>45</v>
      </c>
      <c r="K1486" s="8" t="s">
        <v>41</v>
      </c>
      <c r="L1486" s="8" t="s">
        <v>33</v>
      </c>
      <c r="M1486" s="8" t="s">
        <v>34</v>
      </c>
      <c r="N1486" s="8" t="s">
        <v>35</v>
      </c>
      <c r="O1486" s="8" t="s">
        <v>336</v>
      </c>
      <c r="P1486" s="8">
        <v>1</v>
      </c>
      <c r="Q1486" s="8" t="s">
        <v>37</v>
      </c>
      <c r="R1486" s="8" t="s">
        <v>37</v>
      </c>
      <c r="S1486" s="8" t="s">
        <v>38</v>
      </c>
      <c r="T1486" s="8" t="s">
        <v>38</v>
      </c>
      <c r="U1486" s="8" t="s">
        <v>371</v>
      </c>
      <c r="V1486" s="8" t="s">
        <v>229</v>
      </c>
      <c r="W1486" s="8" t="s">
        <v>63</v>
      </c>
      <c r="X1486" s="8" t="s">
        <v>37</v>
      </c>
      <c r="Y1486" s="8">
        <v>0</v>
      </c>
      <c r="Z1486" t="s">
        <v>28</v>
      </c>
      <c r="AA1486" t="s">
        <v>28</v>
      </c>
      <c r="AB1486" t="str">
        <f t="shared" si="46"/>
        <v>1564,14540,"YOFARM","2019-10-16","Ryan Hodgin","Caroline Vega",120000,45,37.75,45,"B","010SBS","23#MEDIUM","35#LINER","KALLIMA",1,"","","X","X","Shanae Codling","2018-7-23","N/A","",0,"2019-10-16","2019-10-16"</v>
      </c>
      <c r="AC1486" t="s">
        <v>333</v>
      </c>
      <c r="AD1486" t="s">
        <v>332</v>
      </c>
      <c r="AE1486" t="str">
        <f t="shared" si="47"/>
        <v>INSERT INTO dash.Jobs VALUES (1564,14540,"YOFARM","2019-10-16","Ryan Hodgin","Caroline Vega",120000,45,37.75,45,"B","010SBS","23#MEDIUM","35#LINER","KALLIMA",1,"","","X","X","Shanae Codling","2018-7-23","N/A","",0,"2019-10-16","2019-10-16");</v>
      </c>
    </row>
    <row r="1487" spans="1:31" x14ac:dyDescent="0.2">
      <c r="A1487">
        <v>1565</v>
      </c>
      <c r="B1487" s="8">
        <v>14541</v>
      </c>
      <c r="C1487" s="8" t="s">
        <v>54</v>
      </c>
      <c r="D1487" t="s">
        <v>28</v>
      </c>
      <c r="E1487" s="8" t="s">
        <v>358</v>
      </c>
      <c r="F1487" s="8" t="s">
        <v>363</v>
      </c>
      <c r="G1487" s="8">
        <v>15000</v>
      </c>
      <c r="H1487" s="8">
        <v>43.5</v>
      </c>
      <c r="I1487" s="8">
        <v>58.75</v>
      </c>
      <c r="J1487" s="8">
        <v>42</v>
      </c>
      <c r="K1487" s="8" t="s">
        <v>32</v>
      </c>
      <c r="L1487" s="8" t="s">
        <v>33</v>
      </c>
      <c r="M1487" s="8" t="s">
        <v>34</v>
      </c>
      <c r="N1487" s="8" t="s">
        <v>56</v>
      </c>
      <c r="O1487" s="8" t="s">
        <v>36</v>
      </c>
      <c r="P1487" s="8">
        <v>1</v>
      </c>
      <c r="Q1487" s="8" t="s">
        <v>37</v>
      </c>
      <c r="R1487" s="8" t="s">
        <v>37</v>
      </c>
      <c r="S1487" s="8" t="s">
        <v>38</v>
      </c>
      <c r="T1487" s="8" t="s">
        <v>38</v>
      </c>
      <c r="U1487" s="8" t="s">
        <v>371</v>
      </c>
      <c r="V1487" s="8" t="s">
        <v>222</v>
      </c>
      <c r="W1487" s="8" t="s">
        <v>338</v>
      </c>
      <c r="X1487" s="8" t="s">
        <v>37</v>
      </c>
      <c r="Y1487" s="8">
        <v>0</v>
      </c>
      <c r="Z1487" t="s">
        <v>28</v>
      </c>
      <c r="AA1487" t="s">
        <v>28</v>
      </c>
      <c r="AB1487" t="str">
        <f t="shared" si="46"/>
        <v>1565,14541,"KELLOGG'S","2019-10-16","Ryan Hodgin","Nancy Anthony",15000,43.5,58.75,42,"E","010SBS","23#MEDIUM","26#LINER","ANY",1,"","","X","X","Shanae Codling","2018-7-9","JS","",0,"2019-10-16","2019-10-16"</v>
      </c>
      <c r="AC1487" t="s">
        <v>333</v>
      </c>
      <c r="AD1487" t="s">
        <v>332</v>
      </c>
      <c r="AE1487" t="str">
        <f t="shared" si="47"/>
        <v>INSERT INTO dash.Jobs VALUES (1565,14541,"KELLOGG'S","2019-10-16","Ryan Hodgin","Nancy Anthony",15000,43.5,58.75,42,"E","010SBS","23#MEDIUM","26#LINER","ANY",1,"","","X","X","Shanae Codling","2018-7-9","JS","",0,"2019-10-16","2019-10-16");</v>
      </c>
    </row>
    <row r="1488" spans="1:31" x14ac:dyDescent="0.2">
      <c r="A1488">
        <v>1566</v>
      </c>
      <c r="B1488" s="8">
        <v>14542</v>
      </c>
      <c r="C1488" s="8" t="s">
        <v>150</v>
      </c>
      <c r="D1488" t="s">
        <v>28</v>
      </c>
      <c r="E1488" s="8" t="s">
        <v>367</v>
      </c>
      <c r="F1488" s="8" t="s">
        <v>362</v>
      </c>
      <c r="G1488" s="8">
        <v>10000</v>
      </c>
      <c r="H1488" s="8">
        <v>38.5</v>
      </c>
      <c r="I1488" s="8">
        <v>60.5</v>
      </c>
      <c r="J1488" s="8">
        <v>38.5</v>
      </c>
      <c r="K1488" s="8" t="s">
        <v>32</v>
      </c>
      <c r="L1488" s="8" t="s">
        <v>33</v>
      </c>
      <c r="M1488" s="8" t="s">
        <v>34</v>
      </c>
      <c r="N1488" s="8" t="s">
        <v>35</v>
      </c>
      <c r="O1488" s="8" t="s">
        <v>36</v>
      </c>
      <c r="P1488" s="8">
        <v>1</v>
      </c>
      <c r="Q1488" s="8" t="s">
        <v>37</v>
      </c>
      <c r="R1488" s="8" t="s">
        <v>37</v>
      </c>
      <c r="S1488" s="8" t="s">
        <v>38</v>
      </c>
      <c r="T1488" s="8" t="s">
        <v>38</v>
      </c>
      <c r="U1488" s="8" t="s">
        <v>371</v>
      </c>
      <c r="V1488" s="8" t="s">
        <v>222</v>
      </c>
      <c r="W1488" s="8" t="s">
        <v>30</v>
      </c>
      <c r="X1488" s="8" t="s">
        <v>37</v>
      </c>
      <c r="Y1488" s="8">
        <v>0</v>
      </c>
      <c r="Z1488" t="s">
        <v>28</v>
      </c>
      <c r="AA1488" t="s">
        <v>28</v>
      </c>
      <c r="AB1488" t="str">
        <f t="shared" si="46"/>
        <v>1566,14542,"PACIFIC SOUTHWEST CONTAINER","2019-10-16","Tom Gottberg","Fran Hice",10000,38.5,60.5,38.5,"E","010SBS","23#MEDIUM","35#LINER","ANY",1,"","","X","X","Shanae Codling","2018-7-9","RH","",0,"2019-10-16","2019-10-16"</v>
      </c>
      <c r="AC1488" t="s">
        <v>333</v>
      </c>
      <c r="AD1488" t="s">
        <v>332</v>
      </c>
      <c r="AE1488" t="str">
        <f t="shared" si="47"/>
        <v>INSERT INTO dash.Jobs VALUES (1566,14542,"PACIFIC SOUTHWEST CONTAINER","2019-10-16","Tom Gottberg","Fran Hice",10000,38.5,60.5,38.5,"E","010SBS","23#MEDIUM","35#LINER","ANY",1,"","","X","X","Shanae Codling","2018-7-9","RH","",0,"2019-10-16","2019-10-16");</v>
      </c>
    </row>
    <row r="1489" spans="1:31" x14ac:dyDescent="0.2">
      <c r="A1489">
        <v>1567</v>
      </c>
      <c r="B1489" s="8">
        <v>14543</v>
      </c>
      <c r="C1489" s="8" t="s">
        <v>69</v>
      </c>
      <c r="D1489" t="s">
        <v>28</v>
      </c>
      <c r="E1489" s="8" t="s">
        <v>358</v>
      </c>
      <c r="F1489" s="8" t="s">
        <v>363</v>
      </c>
      <c r="G1489" s="8">
        <v>117400</v>
      </c>
      <c r="H1489" s="8">
        <v>48</v>
      </c>
      <c r="I1489" s="8">
        <v>38</v>
      </c>
      <c r="J1489" s="8">
        <v>47.5</v>
      </c>
      <c r="K1489" s="8" t="s">
        <v>32</v>
      </c>
      <c r="L1489" s="8" t="s">
        <v>33</v>
      </c>
      <c r="M1489" s="8" t="s">
        <v>34</v>
      </c>
      <c r="N1489" s="8" t="s">
        <v>48</v>
      </c>
      <c r="O1489" s="8" t="s">
        <v>36</v>
      </c>
      <c r="P1489" s="8">
        <v>1</v>
      </c>
      <c r="Q1489" s="8" t="s">
        <v>37</v>
      </c>
      <c r="R1489" s="8" t="s">
        <v>37</v>
      </c>
      <c r="S1489" s="8" t="s">
        <v>38</v>
      </c>
      <c r="T1489" s="8" t="s">
        <v>94</v>
      </c>
      <c r="U1489" s="8" t="s">
        <v>364</v>
      </c>
      <c r="V1489" s="8" t="s">
        <v>257</v>
      </c>
      <c r="W1489" s="8" t="s">
        <v>76</v>
      </c>
      <c r="X1489" s="8" t="s">
        <v>37</v>
      </c>
      <c r="Y1489" s="8">
        <v>0</v>
      </c>
      <c r="Z1489" t="s">
        <v>28</v>
      </c>
      <c r="AA1489" t="s">
        <v>28</v>
      </c>
      <c r="AB1489" t="str">
        <f t="shared" si="46"/>
        <v>1567,14543,"PROMOTION IN MOTION","2019-10-16","Ryan Hodgin","Nancy Anthony",117400,48,38,47.5,"E","010SBS","23#MEDIUM","42#LINER","ANY",1,"","","X","x","Matt Seidler","2019-1-21","MS","",0,"2019-10-16","2019-10-16"</v>
      </c>
      <c r="AC1489" t="s">
        <v>333</v>
      </c>
      <c r="AD1489" t="s">
        <v>332</v>
      </c>
      <c r="AE1489" t="str">
        <f t="shared" si="47"/>
        <v>INSERT INTO dash.Jobs VALUES (1567,14543,"PROMOTION IN MOTION","2019-10-16","Ryan Hodgin","Nancy Anthony",117400,48,38,47.5,"E","010SBS","23#MEDIUM","42#LINER","ANY",1,"","","X","x","Matt Seidler","2019-1-21","MS","",0,"2019-10-16","2019-10-16");</v>
      </c>
    </row>
    <row r="1490" spans="1:31" x14ac:dyDescent="0.2">
      <c r="A1490">
        <v>1568</v>
      </c>
      <c r="B1490" s="8">
        <v>14544</v>
      </c>
      <c r="C1490" s="8" t="s">
        <v>65</v>
      </c>
      <c r="D1490" t="s">
        <v>28</v>
      </c>
      <c r="E1490" s="8" t="s">
        <v>358</v>
      </c>
      <c r="F1490" s="8" t="s">
        <v>363</v>
      </c>
      <c r="G1490" s="8">
        <v>10000</v>
      </c>
      <c r="H1490" s="8">
        <v>54.5</v>
      </c>
      <c r="I1490" s="8">
        <v>43.75</v>
      </c>
      <c r="J1490" s="8">
        <v>53</v>
      </c>
      <c r="K1490" s="8" t="s">
        <v>32</v>
      </c>
      <c r="L1490" s="8" t="s">
        <v>33</v>
      </c>
      <c r="M1490" s="8" t="s">
        <v>34</v>
      </c>
      <c r="N1490" s="8" t="s">
        <v>35</v>
      </c>
      <c r="O1490" s="8" t="s">
        <v>36</v>
      </c>
      <c r="P1490" s="8">
        <v>1</v>
      </c>
      <c r="Q1490" s="8" t="s">
        <v>37</v>
      </c>
      <c r="R1490" s="8" t="s">
        <v>37</v>
      </c>
      <c r="S1490" s="8" t="s">
        <v>38</v>
      </c>
      <c r="T1490" s="8" t="s">
        <v>38</v>
      </c>
      <c r="U1490" s="8" t="s">
        <v>371</v>
      </c>
      <c r="V1490" s="8" t="s">
        <v>219</v>
      </c>
      <c r="W1490" s="8" t="s">
        <v>63</v>
      </c>
      <c r="X1490" s="8" t="s">
        <v>37</v>
      </c>
      <c r="Y1490" s="8">
        <v>0</v>
      </c>
      <c r="Z1490" t="s">
        <v>28</v>
      </c>
      <c r="AA1490" t="s">
        <v>28</v>
      </c>
      <c r="AB1490" t="str">
        <f t="shared" si="46"/>
        <v>1568,14544,"FEDERAL MOGUL","2019-10-16","Ryan Hodgin","Nancy Anthony",10000,54.5,43.75,53,"E","010SBS","23#MEDIUM","35#LINER","ANY",1,"","","X","X","Shanae Codling","2018-6-12","N/A","",0,"2019-10-16","2019-10-16"</v>
      </c>
      <c r="AC1490" t="s">
        <v>333</v>
      </c>
      <c r="AD1490" t="s">
        <v>332</v>
      </c>
      <c r="AE1490" t="str">
        <f t="shared" si="47"/>
        <v>INSERT INTO dash.Jobs VALUES (1568,14544,"FEDERAL MOGUL","2019-10-16","Ryan Hodgin","Nancy Anthony",10000,54.5,43.75,53,"E","010SBS","23#MEDIUM","35#LINER","ANY",1,"","","X","X","Shanae Codling","2018-6-12","N/A","",0,"2019-10-16","2019-10-16");</v>
      </c>
    </row>
    <row r="1491" spans="1:31" x14ac:dyDescent="0.2">
      <c r="A1491">
        <v>1569</v>
      </c>
      <c r="B1491" s="8">
        <v>14545</v>
      </c>
      <c r="C1491" s="8" t="s">
        <v>65</v>
      </c>
      <c r="D1491" t="s">
        <v>28</v>
      </c>
      <c r="E1491" s="8" t="s">
        <v>358</v>
      </c>
      <c r="F1491" s="8" t="s">
        <v>363</v>
      </c>
      <c r="G1491" s="8">
        <v>5700</v>
      </c>
      <c r="H1491" s="8">
        <v>38.5</v>
      </c>
      <c r="I1491" s="8">
        <v>34.75</v>
      </c>
      <c r="J1491" s="8">
        <v>37.5</v>
      </c>
      <c r="K1491" s="8" t="s">
        <v>32</v>
      </c>
      <c r="L1491" s="8" t="s">
        <v>33</v>
      </c>
      <c r="M1491" s="8" t="s">
        <v>34</v>
      </c>
      <c r="N1491" s="8" t="s">
        <v>35</v>
      </c>
      <c r="O1491" s="8" t="s">
        <v>36</v>
      </c>
      <c r="P1491" s="8">
        <v>1</v>
      </c>
      <c r="Q1491" s="8" t="s">
        <v>37</v>
      </c>
      <c r="R1491" s="8" t="s">
        <v>37</v>
      </c>
      <c r="S1491" s="8" t="s">
        <v>38</v>
      </c>
      <c r="T1491" s="8" t="s">
        <v>38</v>
      </c>
      <c r="U1491" s="8" t="s">
        <v>371</v>
      </c>
      <c r="V1491" s="8" t="s">
        <v>222</v>
      </c>
      <c r="W1491" s="8" t="s">
        <v>338</v>
      </c>
      <c r="X1491" s="8" t="s">
        <v>37</v>
      </c>
      <c r="Y1491" s="8">
        <v>0</v>
      </c>
      <c r="Z1491" t="s">
        <v>28</v>
      </c>
      <c r="AA1491" t="s">
        <v>28</v>
      </c>
      <c r="AB1491" t="str">
        <f t="shared" si="46"/>
        <v>1569,14545,"FEDERAL MOGUL","2019-10-16","Ryan Hodgin","Nancy Anthony",5700,38.5,34.75,37.5,"E","010SBS","23#MEDIUM","35#LINER","ANY",1,"","","X","X","Shanae Codling","2018-7-9","JS","",0,"2019-10-16","2019-10-16"</v>
      </c>
      <c r="AC1491" t="s">
        <v>333</v>
      </c>
      <c r="AD1491" t="s">
        <v>332</v>
      </c>
      <c r="AE1491" t="str">
        <f t="shared" si="47"/>
        <v>INSERT INTO dash.Jobs VALUES (1569,14545,"FEDERAL MOGUL","2019-10-16","Ryan Hodgin","Nancy Anthony",5700,38.5,34.75,37.5,"E","010SBS","23#MEDIUM","35#LINER","ANY",1,"","","X","X","Shanae Codling","2018-7-9","JS","",0,"2019-10-16","2019-10-16");</v>
      </c>
    </row>
    <row r="1492" spans="1:31" x14ac:dyDescent="0.2">
      <c r="A1492">
        <v>1570</v>
      </c>
      <c r="B1492" s="8">
        <v>14546</v>
      </c>
      <c r="C1492" s="8" t="s">
        <v>77</v>
      </c>
      <c r="D1492" t="s">
        <v>28</v>
      </c>
      <c r="E1492" s="8" t="s">
        <v>358</v>
      </c>
      <c r="F1492" s="8" t="s">
        <v>362</v>
      </c>
      <c r="G1492" s="8">
        <v>4900</v>
      </c>
      <c r="H1492" s="8">
        <v>54.5</v>
      </c>
      <c r="I1492" s="8">
        <v>33</v>
      </c>
      <c r="J1492" s="8">
        <v>54</v>
      </c>
      <c r="K1492" s="8" t="s">
        <v>41</v>
      </c>
      <c r="L1492" s="8" t="s">
        <v>33</v>
      </c>
      <c r="M1492" s="8" t="s">
        <v>34</v>
      </c>
      <c r="N1492" s="8" t="s">
        <v>35</v>
      </c>
      <c r="O1492" s="8" t="s">
        <v>36</v>
      </c>
      <c r="P1492" s="8">
        <v>1</v>
      </c>
      <c r="Q1492" s="8" t="s">
        <v>37</v>
      </c>
      <c r="R1492" s="8" t="s">
        <v>37</v>
      </c>
      <c r="S1492" s="8" t="s">
        <v>38</v>
      </c>
      <c r="T1492" s="8" t="s">
        <v>38</v>
      </c>
      <c r="U1492" s="8" t="s">
        <v>371</v>
      </c>
      <c r="V1492" s="8" t="s">
        <v>229</v>
      </c>
      <c r="W1492" s="8" t="s">
        <v>338</v>
      </c>
      <c r="X1492" s="8" t="s">
        <v>37</v>
      </c>
      <c r="Y1492" s="8">
        <v>0</v>
      </c>
      <c r="Z1492" t="s">
        <v>28</v>
      </c>
      <c r="AA1492" t="s">
        <v>28</v>
      </c>
      <c r="AB1492" t="str">
        <f t="shared" si="46"/>
        <v>1570,14546,"DAP","2019-10-16","Ryan Hodgin","Fran Hice",4900,54.5,33,54,"B","010SBS","23#MEDIUM","35#LINER","ANY",1,"","","X","X","Shanae Codling","2018-7-23","JS","",0,"2019-10-16","2019-10-16"</v>
      </c>
      <c r="AC1492" t="s">
        <v>333</v>
      </c>
      <c r="AD1492" t="s">
        <v>332</v>
      </c>
      <c r="AE1492" t="str">
        <f t="shared" si="47"/>
        <v>INSERT INTO dash.Jobs VALUES (1570,14546,"DAP","2019-10-16","Ryan Hodgin","Fran Hice",4900,54.5,33,54,"B","010SBS","23#MEDIUM","35#LINER","ANY",1,"","","X","X","Shanae Codling","2018-7-23","JS","",0,"2019-10-16","2019-10-16");</v>
      </c>
    </row>
    <row r="1493" spans="1:31" x14ac:dyDescent="0.2">
      <c r="A1493">
        <v>1571</v>
      </c>
      <c r="B1493" s="8">
        <v>14547</v>
      </c>
      <c r="C1493" s="8" t="s">
        <v>77</v>
      </c>
      <c r="D1493" t="s">
        <v>28</v>
      </c>
      <c r="E1493" s="8" t="s">
        <v>358</v>
      </c>
      <c r="F1493" s="8" t="s">
        <v>362</v>
      </c>
      <c r="G1493" s="8">
        <v>7000</v>
      </c>
      <c r="H1493" s="8">
        <v>36</v>
      </c>
      <c r="I1493" s="8">
        <v>50</v>
      </c>
      <c r="J1493" s="8">
        <v>35.5</v>
      </c>
      <c r="K1493" s="8" t="s">
        <v>41</v>
      </c>
      <c r="L1493" s="8" t="s">
        <v>33</v>
      </c>
      <c r="M1493" s="8" t="s">
        <v>34</v>
      </c>
      <c r="N1493" s="8" t="s">
        <v>35</v>
      </c>
      <c r="O1493" s="8" t="s">
        <v>36</v>
      </c>
      <c r="P1493" s="8">
        <v>1</v>
      </c>
      <c r="Q1493" s="8" t="s">
        <v>37</v>
      </c>
      <c r="R1493" s="8" t="s">
        <v>37</v>
      </c>
      <c r="S1493" s="8" t="s">
        <v>38</v>
      </c>
      <c r="T1493" s="8" t="s">
        <v>94</v>
      </c>
      <c r="U1493" s="8" t="s">
        <v>371</v>
      </c>
      <c r="V1493" s="8" t="s">
        <v>216</v>
      </c>
      <c r="W1493" s="8" t="s">
        <v>76</v>
      </c>
      <c r="X1493" s="8" t="s">
        <v>37</v>
      </c>
      <c r="Y1493" s="8">
        <v>0</v>
      </c>
      <c r="Z1493" t="s">
        <v>28</v>
      </c>
      <c r="AA1493" t="s">
        <v>28</v>
      </c>
      <c r="AB1493" t="str">
        <f t="shared" si="46"/>
        <v>1571,14547,"DAP","2019-10-16","Ryan Hodgin","Fran Hice",7000,36,50,35.5,"B","010SBS","23#MEDIUM","35#LINER","ANY",1,"","","X","x","Shanae Codling","2018-10-2","MS","",0,"2019-10-16","2019-10-16"</v>
      </c>
      <c r="AC1493" t="s">
        <v>333</v>
      </c>
      <c r="AD1493" t="s">
        <v>332</v>
      </c>
      <c r="AE1493" t="str">
        <f t="shared" si="47"/>
        <v>INSERT INTO dash.Jobs VALUES (1571,14547,"DAP","2019-10-16","Ryan Hodgin","Fran Hice",7000,36,50,35.5,"B","010SBS","23#MEDIUM","35#LINER","ANY",1,"","","X","x","Shanae Codling","2018-10-2","MS","",0,"2019-10-16","2019-10-16");</v>
      </c>
    </row>
    <row r="1494" spans="1:31" x14ac:dyDescent="0.2">
      <c r="A1494">
        <v>1572</v>
      </c>
      <c r="B1494" s="8">
        <v>14548</v>
      </c>
      <c r="C1494" s="8" t="s">
        <v>77</v>
      </c>
      <c r="D1494" t="s">
        <v>28</v>
      </c>
      <c r="E1494" s="8" t="s">
        <v>358</v>
      </c>
      <c r="F1494" s="8" t="s">
        <v>362</v>
      </c>
      <c r="G1494" s="8">
        <v>9000</v>
      </c>
      <c r="H1494" s="8">
        <v>43.5</v>
      </c>
      <c r="I1494" s="8">
        <v>50.5</v>
      </c>
      <c r="J1494" s="8">
        <v>43</v>
      </c>
      <c r="K1494" s="8" t="s">
        <v>41</v>
      </c>
      <c r="L1494" s="8" t="s">
        <v>33</v>
      </c>
      <c r="M1494" s="8" t="s">
        <v>34</v>
      </c>
      <c r="N1494" s="8" t="s">
        <v>35</v>
      </c>
      <c r="O1494" s="8" t="s">
        <v>36</v>
      </c>
      <c r="P1494" s="8">
        <v>1</v>
      </c>
      <c r="Q1494" s="8" t="s">
        <v>37</v>
      </c>
      <c r="R1494" s="8" t="s">
        <v>37</v>
      </c>
      <c r="S1494" s="8" t="s">
        <v>38</v>
      </c>
      <c r="T1494" s="8" t="s">
        <v>38</v>
      </c>
      <c r="U1494" s="8" t="s">
        <v>371</v>
      </c>
      <c r="V1494" s="8" t="s">
        <v>207</v>
      </c>
      <c r="W1494" s="8" t="s">
        <v>76</v>
      </c>
      <c r="X1494" s="8" t="s">
        <v>37</v>
      </c>
      <c r="Y1494" s="8">
        <v>0</v>
      </c>
      <c r="Z1494" t="s">
        <v>28</v>
      </c>
      <c r="AA1494" t="s">
        <v>28</v>
      </c>
      <c r="AB1494" t="str">
        <f t="shared" si="46"/>
        <v>1572,14548,"DAP","2019-10-16","Ryan Hodgin","Fran Hice",9000,43.5,50.5,43,"B","010SBS","23#MEDIUM","35#LINER","ANY",1,"","","X","X","Shanae Codling","2018-8-24","MS","",0,"2019-10-16","2019-10-16"</v>
      </c>
      <c r="AC1494" t="s">
        <v>333</v>
      </c>
      <c r="AD1494" t="s">
        <v>332</v>
      </c>
      <c r="AE1494" t="str">
        <f t="shared" si="47"/>
        <v>INSERT INTO dash.Jobs VALUES (1572,14548,"DAP","2019-10-16","Ryan Hodgin","Fran Hice",9000,43.5,50.5,43,"B","010SBS","23#MEDIUM","35#LINER","ANY",1,"","","X","X","Shanae Codling","2018-8-24","MS","",0,"2019-10-16","2019-10-16");</v>
      </c>
    </row>
    <row r="1495" spans="1:31" x14ac:dyDescent="0.2">
      <c r="A1495">
        <v>1573</v>
      </c>
      <c r="B1495" s="8">
        <v>14549</v>
      </c>
      <c r="C1495" s="8" t="s">
        <v>77</v>
      </c>
      <c r="D1495" t="s">
        <v>28</v>
      </c>
      <c r="E1495" s="8" t="s">
        <v>358</v>
      </c>
      <c r="F1495" s="8" t="s">
        <v>362</v>
      </c>
      <c r="G1495" s="8">
        <v>7700</v>
      </c>
      <c r="H1495" s="8">
        <v>34</v>
      </c>
      <c r="I1495" s="8">
        <v>54.25</v>
      </c>
      <c r="J1495" s="8">
        <v>32.5</v>
      </c>
      <c r="K1495" s="8" t="s">
        <v>41</v>
      </c>
      <c r="L1495" s="8" t="s">
        <v>33</v>
      </c>
      <c r="M1495" s="8" t="s">
        <v>34</v>
      </c>
      <c r="N1495" s="8" t="s">
        <v>35</v>
      </c>
      <c r="O1495" s="8" t="s">
        <v>36</v>
      </c>
      <c r="P1495" s="8">
        <v>1</v>
      </c>
      <c r="Q1495" s="8" t="s">
        <v>37</v>
      </c>
      <c r="R1495" s="8" t="s">
        <v>37</v>
      </c>
      <c r="S1495" s="8" t="s">
        <v>38</v>
      </c>
      <c r="T1495" s="8" t="s">
        <v>94</v>
      </c>
      <c r="U1495" s="8" t="s">
        <v>364</v>
      </c>
      <c r="V1495" s="8" t="s">
        <v>258</v>
      </c>
      <c r="W1495" s="8" t="s">
        <v>177</v>
      </c>
      <c r="X1495" s="8" t="s">
        <v>37</v>
      </c>
      <c r="Y1495" s="8">
        <v>0</v>
      </c>
      <c r="Z1495" t="s">
        <v>28</v>
      </c>
      <c r="AA1495" t="s">
        <v>28</v>
      </c>
      <c r="AB1495" t="str">
        <f t="shared" si="46"/>
        <v>1573,14549,"DAP","2019-10-16","Ryan Hodgin","Fran Hice",7700,34,54.25,32.5,"B","010SBS","23#MEDIUM","35#LINER","ANY",1,"","","X","x","Matt Seidler","2019-7-5","DW","",0,"2019-10-16","2019-10-16"</v>
      </c>
      <c r="AC1495" t="s">
        <v>333</v>
      </c>
      <c r="AD1495" t="s">
        <v>332</v>
      </c>
      <c r="AE1495" t="str">
        <f t="shared" si="47"/>
        <v>INSERT INTO dash.Jobs VALUES (1573,14549,"DAP","2019-10-16","Ryan Hodgin","Fran Hice",7700,34,54.25,32.5,"B","010SBS","23#MEDIUM","35#LINER","ANY",1,"","","X","x","Matt Seidler","2019-7-5","DW","",0,"2019-10-16","2019-10-16");</v>
      </c>
    </row>
    <row r="1496" spans="1:31" x14ac:dyDescent="0.2">
      <c r="A1496">
        <v>1574</v>
      </c>
      <c r="B1496" s="8">
        <v>14550</v>
      </c>
      <c r="C1496" s="8" t="s">
        <v>77</v>
      </c>
      <c r="D1496" t="s">
        <v>28</v>
      </c>
      <c r="E1496" s="8" t="s">
        <v>358</v>
      </c>
      <c r="F1496" s="8" t="s">
        <v>362</v>
      </c>
      <c r="G1496" s="8">
        <v>30800</v>
      </c>
      <c r="H1496" s="8">
        <v>61.5</v>
      </c>
      <c r="I1496" s="8">
        <v>43.5</v>
      </c>
      <c r="J1496" s="8">
        <v>61.5</v>
      </c>
      <c r="K1496" s="8" t="s">
        <v>41</v>
      </c>
      <c r="L1496" s="8" t="s">
        <v>33</v>
      </c>
      <c r="M1496" s="8" t="s">
        <v>34</v>
      </c>
      <c r="N1496" s="8" t="s">
        <v>35</v>
      </c>
      <c r="O1496" s="8" t="s">
        <v>36</v>
      </c>
      <c r="P1496" s="8">
        <v>1</v>
      </c>
      <c r="Q1496" s="8" t="s">
        <v>37</v>
      </c>
      <c r="R1496" s="8" t="s">
        <v>37</v>
      </c>
      <c r="S1496" s="8" t="s">
        <v>38</v>
      </c>
      <c r="T1496" s="8" t="s">
        <v>37</v>
      </c>
      <c r="U1496" s="8" t="s">
        <v>377</v>
      </c>
      <c r="V1496" s="8" t="s">
        <v>334</v>
      </c>
      <c r="W1496" s="8" t="s">
        <v>63</v>
      </c>
      <c r="X1496" s="8" t="s">
        <v>37</v>
      </c>
      <c r="Y1496" s="8">
        <v>0</v>
      </c>
      <c r="Z1496" t="s">
        <v>28</v>
      </c>
      <c r="AA1496" t="s">
        <v>28</v>
      </c>
      <c r="AB1496" t="str">
        <f t="shared" si="46"/>
        <v>1574,14550,"DAP","2019-10-16","Ryan Hodgin","Fran Hice",30800,61.5,43.5,61.5,"B","010SBS","23#MEDIUM","35#LINER","ANY",1,"","","X","","Mark Albright","1900-01-01","N/A","",0,"2019-10-16","2019-10-16"</v>
      </c>
      <c r="AC1496" t="s">
        <v>333</v>
      </c>
      <c r="AD1496" t="s">
        <v>332</v>
      </c>
      <c r="AE1496" t="str">
        <f t="shared" si="47"/>
        <v>INSERT INTO dash.Jobs VALUES (1574,14550,"DAP","2019-10-16","Ryan Hodgin","Fran Hice",30800,61.5,43.5,61.5,"B","010SBS","23#MEDIUM","35#LINER","ANY",1,"","","X","","Mark Albright","1900-01-01","N/A","",0,"2019-10-16","2019-10-16");</v>
      </c>
    </row>
    <row r="1497" spans="1:31" x14ac:dyDescent="0.2">
      <c r="A1497">
        <v>1575</v>
      </c>
      <c r="B1497" s="8">
        <v>14551</v>
      </c>
      <c r="C1497" s="8" t="s">
        <v>68</v>
      </c>
      <c r="D1497" t="s">
        <v>28</v>
      </c>
      <c r="E1497" s="8" t="s">
        <v>358</v>
      </c>
      <c r="F1497" s="8" t="s">
        <v>360</v>
      </c>
      <c r="G1497" s="8">
        <v>15000</v>
      </c>
      <c r="H1497" s="8">
        <v>59.5</v>
      </c>
      <c r="I1497" s="8">
        <v>32.5</v>
      </c>
      <c r="J1497" s="8">
        <v>59.5</v>
      </c>
      <c r="K1497" s="8" t="s">
        <v>41</v>
      </c>
      <c r="L1497" s="8" t="s">
        <v>33</v>
      </c>
      <c r="M1497" s="8" t="s">
        <v>34</v>
      </c>
      <c r="N1497" s="8" t="s">
        <v>35</v>
      </c>
      <c r="O1497" s="8" t="s">
        <v>36</v>
      </c>
      <c r="P1497" s="8">
        <v>1</v>
      </c>
      <c r="Q1497" s="8" t="s">
        <v>37</v>
      </c>
      <c r="R1497" s="8" t="s">
        <v>37</v>
      </c>
      <c r="S1497" s="8" t="s">
        <v>38</v>
      </c>
      <c r="T1497" s="8" t="s">
        <v>38</v>
      </c>
      <c r="U1497" s="8" t="s">
        <v>371</v>
      </c>
      <c r="V1497" s="8" t="s">
        <v>207</v>
      </c>
      <c r="W1497" s="8" t="s">
        <v>148</v>
      </c>
      <c r="X1497" s="8" t="s">
        <v>37</v>
      </c>
      <c r="Y1497" s="8">
        <v>0</v>
      </c>
      <c r="Z1497" t="s">
        <v>28</v>
      </c>
      <c r="AA1497" t="s">
        <v>28</v>
      </c>
      <c r="AB1497" t="str">
        <f t="shared" si="46"/>
        <v>1575,14551,"FRITO-LAY","2019-10-16","Ryan Hodgin","Jeff Tejeda",15000,59.5,32.5,59.5,"B","010SBS","23#MEDIUM","35#LINER","ANY",1,"","","X","X","Shanae Codling","2018-8-24","SC","",0,"2019-10-16","2019-10-16"</v>
      </c>
      <c r="AC1497" t="s">
        <v>333</v>
      </c>
      <c r="AD1497" t="s">
        <v>332</v>
      </c>
      <c r="AE1497" t="str">
        <f t="shared" si="47"/>
        <v>INSERT INTO dash.Jobs VALUES (1575,14551,"FRITO-LAY","2019-10-16","Ryan Hodgin","Jeff Tejeda",15000,59.5,32.5,59.5,"B","010SBS","23#MEDIUM","35#LINER","ANY",1,"","","X","X","Shanae Codling","2018-8-24","SC","",0,"2019-10-16","2019-10-16");</v>
      </c>
    </row>
    <row r="1498" spans="1:31" x14ac:dyDescent="0.2">
      <c r="A1498">
        <v>1576</v>
      </c>
      <c r="B1498" s="8">
        <v>14552</v>
      </c>
      <c r="C1498" s="8" t="s">
        <v>61</v>
      </c>
      <c r="D1498" t="s">
        <v>28</v>
      </c>
      <c r="E1498" s="8" t="s">
        <v>358</v>
      </c>
      <c r="F1498" s="8" t="s">
        <v>362</v>
      </c>
      <c r="G1498" s="8">
        <v>135000</v>
      </c>
      <c r="H1498" s="8">
        <v>48</v>
      </c>
      <c r="I1498" s="8">
        <v>37</v>
      </c>
      <c r="J1498" s="8">
        <v>47.5</v>
      </c>
      <c r="K1498" s="8" t="s">
        <v>32</v>
      </c>
      <c r="L1498" s="8" t="s">
        <v>33</v>
      </c>
      <c r="M1498" s="8" t="s">
        <v>34</v>
      </c>
      <c r="N1498" s="8" t="s">
        <v>35</v>
      </c>
      <c r="O1498" s="8" t="s">
        <v>36</v>
      </c>
      <c r="P1498" s="8">
        <v>1</v>
      </c>
      <c r="Q1498" s="8" t="s">
        <v>37</v>
      </c>
      <c r="R1498" s="8" t="s">
        <v>37</v>
      </c>
      <c r="S1498" s="8" t="s">
        <v>38</v>
      </c>
      <c r="T1498" s="8" t="s">
        <v>38</v>
      </c>
      <c r="U1498" s="8" t="s">
        <v>374</v>
      </c>
      <c r="V1498" s="8" t="s">
        <v>242</v>
      </c>
      <c r="W1498" s="8" t="s">
        <v>63</v>
      </c>
      <c r="X1498" s="8" t="s">
        <v>37</v>
      </c>
      <c r="Y1498" s="8">
        <v>0</v>
      </c>
      <c r="Z1498" t="s">
        <v>28</v>
      </c>
      <c r="AA1498" t="s">
        <v>28</v>
      </c>
      <c r="AB1498" t="str">
        <f t="shared" si="46"/>
        <v>1576,14552,"CUSTOM BUILDING PROD.","2019-10-16","Ryan Hodgin","Fran Hice",135000,48,37,47.5,"E","010SBS","23#MEDIUM","35#LINER","ANY",1,"","","X","X","Danny Wallace","2018-11-19","N/A","",0,"2019-10-16","2019-10-16"</v>
      </c>
      <c r="AC1498" t="s">
        <v>333</v>
      </c>
      <c r="AD1498" t="s">
        <v>332</v>
      </c>
      <c r="AE1498" t="str">
        <f t="shared" si="47"/>
        <v>INSERT INTO dash.Jobs VALUES (1576,14552,"CUSTOM BUILDING PROD.","2019-10-16","Ryan Hodgin","Fran Hice",135000,48,37,47.5,"E","010SBS","23#MEDIUM","35#LINER","ANY",1,"","","X","X","Danny Wallace","2018-11-19","N/A","",0,"2019-10-16","2019-10-16");</v>
      </c>
    </row>
    <row r="1499" spans="1:31" x14ac:dyDescent="0.2">
      <c r="A1499">
        <v>1577</v>
      </c>
      <c r="B1499" s="8">
        <v>14553</v>
      </c>
      <c r="C1499" s="8" t="s">
        <v>47</v>
      </c>
      <c r="D1499" t="s">
        <v>28</v>
      </c>
      <c r="E1499" s="8" t="s">
        <v>358</v>
      </c>
      <c r="F1499" s="8" t="s">
        <v>366</v>
      </c>
      <c r="G1499" s="8">
        <v>280000</v>
      </c>
      <c r="H1499" s="8">
        <v>52</v>
      </c>
      <c r="I1499" s="8">
        <v>34</v>
      </c>
      <c r="J1499" s="8">
        <v>49</v>
      </c>
      <c r="K1499" s="8" t="s">
        <v>32</v>
      </c>
      <c r="L1499" s="8" t="s">
        <v>33</v>
      </c>
      <c r="M1499" s="8" t="s">
        <v>34</v>
      </c>
      <c r="N1499" s="8" t="s">
        <v>35</v>
      </c>
      <c r="O1499" s="8" t="s">
        <v>336</v>
      </c>
      <c r="P1499" s="8">
        <v>1</v>
      </c>
      <c r="Q1499" s="8" t="s">
        <v>37</v>
      </c>
      <c r="R1499" s="8" t="s">
        <v>37</v>
      </c>
      <c r="S1499" s="8" t="s">
        <v>38</v>
      </c>
      <c r="T1499" s="8" t="s">
        <v>38</v>
      </c>
      <c r="U1499" s="8" t="s">
        <v>374</v>
      </c>
      <c r="V1499" s="8" t="s">
        <v>242</v>
      </c>
      <c r="W1499" s="8" t="s">
        <v>76</v>
      </c>
      <c r="X1499" s="8" t="s">
        <v>37</v>
      </c>
      <c r="Y1499" s="8">
        <v>0</v>
      </c>
      <c r="Z1499" t="s">
        <v>28</v>
      </c>
      <c r="AA1499" t="s">
        <v>28</v>
      </c>
      <c r="AB1499" t="str">
        <f t="shared" si="46"/>
        <v>1577,14553,"QUAKER","2019-10-16","Ryan Hodgin","Caroline Vega",280000,52,34,49,"E","010SBS","23#MEDIUM","35#LINER","KALLIMA",1,"","","X","X","Danny Wallace","2018-11-19","MS","",0,"2019-10-16","2019-10-16"</v>
      </c>
      <c r="AC1499" t="s">
        <v>333</v>
      </c>
      <c r="AD1499" t="s">
        <v>332</v>
      </c>
      <c r="AE1499" t="str">
        <f t="shared" si="47"/>
        <v>INSERT INTO dash.Jobs VALUES (1577,14553,"QUAKER","2019-10-16","Ryan Hodgin","Caroline Vega",280000,52,34,49,"E","010SBS","23#MEDIUM","35#LINER","KALLIMA",1,"","","X","X","Danny Wallace","2018-11-19","MS","",0,"2019-10-16","2019-10-16");</v>
      </c>
    </row>
    <row r="1500" spans="1:31" x14ac:dyDescent="0.2">
      <c r="A1500">
        <v>1578</v>
      </c>
      <c r="B1500" s="8">
        <v>14554</v>
      </c>
      <c r="C1500" s="8" t="s">
        <v>39</v>
      </c>
      <c r="D1500" t="s">
        <v>28</v>
      </c>
      <c r="E1500" s="8" t="s">
        <v>358</v>
      </c>
      <c r="F1500" s="8" t="s">
        <v>360</v>
      </c>
      <c r="G1500" s="8">
        <v>21100</v>
      </c>
      <c r="H1500" s="8">
        <v>36</v>
      </c>
      <c r="I1500" s="8">
        <v>52</v>
      </c>
      <c r="J1500" s="8">
        <v>36</v>
      </c>
      <c r="K1500" s="8" t="s">
        <v>41</v>
      </c>
      <c r="L1500" s="8" t="s">
        <v>42</v>
      </c>
      <c r="M1500" s="8" t="s">
        <v>43</v>
      </c>
      <c r="N1500" s="8" t="s">
        <v>114</v>
      </c>
      <c r="O1500" s="8" t="s">
        <v>36</v>
      </c>
      <c r="P1500" s="8">
        <v>1</v>
      </c>
      <c r="Q1500" s="8" t="s">
        <v>37</v>
      </c>
      <c r="R1500" s="8" t="s">
        <v>37</v>
      </c>
      <c r="S1500" s="8" t="s">
        <v>38</v>
      </c>
      <c r="T1500" s="8" t="s">
        <v>38</v>
      </c>
      <c r="U1500" s="8" t="s">
        <v>371</v>
      </c>
      <c r="V1500" s="8" t="s">
        <v>214</v>
      </c>
      <c r="W1500" s="8" t="s">
        <v>338</v>
      </c>
      <c r="X1500" s="8" t="s">
        <v>37</v>
      </c>
      <c r="Y1500" s="8">
        <v>0</v>
      </c>
      <c r="Z1500" t="s">
        <v>28</v>
      </c>
      <c r="AA1500" t="s">
        <v>28</v>
      </c>
      <c r="AB1500" t="str">
        <f t="shared" si="46"/>
        <v>1578,14554,"REFRESCO","2019-10-16","Ryan Hodgin","Jeff Tejeda",21100,36,52,36,"B","014SBS","33#MEDIUM","55#LINER","ANY",1,"","","X","X","Shanae Codling","2018-6-18","JS","",0,"2019-10-16","2019-10-16"</v>
      </c>
      <c r="AC1500" t="s">
        <v>333</v>
      </c>
      <c r="AD1500" t="s">
        <v>332</v>
      </c>
      <c r="AE1500" t="str">
        <f t="shared" si="47"/>
        <v>INSERT INTO dash.Jobs VALUES (1578,14554,"REFRESCO","2019-10-16","Ryan Hodgin","Jeff Tejeda",21100,36,52,36,"B","014SBS","33#MEDIUM","55#LINER","ANY",1,"","","X","X","Shanae Codling","2018-6-18","JS","",0,"2019-10-16","2019-10-16");</v>
      </c>
    </row>
    <row r="1501" spans="1:31" x14ac:dyDescent="0.2">
      <c r="A1501">
        <v>1579</v>
      </c>
      <c r="B1501" s="8">
        <v>14555</v>
      </c>
      <c r="C1501" s="8" t="s">
        <v>107</v>
      </c>
      <c r="D1501" t="s">
        <v>28</v>
      </c>
      <c r="E1501" s="8" t="s">
        <v>358</v>
      </c>
      <c r="F1501" s="8" t="s">
        <v>361</v>
      </c>
      <c r="G1501" s="8">
        <v>45000</v>
      </c>
      <c r="H1501" s="8">
        <v>54.5</v>
      </c>
      <c r="I1501" s="8">
        <v>43</v>
      </c>
      <c r="J1501" s="8">
        <v>53.5</v>
      </c>
      <c r="K1501" s="8" t="s">
        <v>41</v>
      </c>
      <c r="L1501" s="8" t="s">
        <v>33</v>
      </c>
      <c r="M1501" s="8" t="s">
        <v>34</v>
      </c>
      <c r="N1501" s="8" t="s">
        <v>35</v>
      </c>
      <c r="O1501" s="8" t="s">
        <v>36</v>
      </c>
      <c r="P1501" s="8">
        <v>1</v>
      </c>
      <c r="Q1501" s="8" t="s">
        <v>37</v>
      </c>
      <c r="R1501" s="8" t="s">
        <v>37</v>
      </c>
      <c r="S1501" s="8" t="s">
        <v>38</v>
      </c>
      <c r="T1501" s="8" t="s">
        <v>38</v>
      </c>
      <c r="U1501" s="8" t="s">
        <v>371</v>
      </c>
      <c r="V1501" s="8" t="s">
        <v>219</v>
      </c>
      <c r="W1501" s="8" t="s">
        <v>338</v>
      </c>
      <c r="X1501" s="8" t="s">
        <v>37</v>
      </c>
      <c r="Y1501" s="8">
        <v>0</v>
      </c>
      <c r="Z1501" t="s">
        <v>28</v>
      </c>
      <c r="AA1501" t="s">
        <v>28</v>
      </c>
      <c r="AB1501" t="str">
        <f t="shared" si="46"/>
        <v>1579,14555,"INTO THE GLOSS","2019-10-16","Ryan Hodgin","Samara Schlossman",45000,54.5,43,53.5,"B","010SBS","23#MEDIUM","35#LINER","ANY",1,"","","X","X","Shanae Codling","2018-6-12","JS","",0,"2019-10-16","2019-10-16"</v>
      </c>
      <c r="AC1501" t="s">
        <v>333</v>
      </c>
      <c r="AD1501" t="s">
        <v>332</v>
      </c>
      <c r="AE1501" t="str">
        <f t="shared" si="47"/>
        <v>INSERT INTO dash.Jobs VALUES (1579,14555,"INTO THE GLOSS","2019-10-16","Ryan Hodgin","Samara Schlossman",45000,54.5,43,53.5,"B","010SBS","23#MEDIUM","35#LINER","ANY",1,"","","X","X","Shanae Codling","2018-6-12","JS","",0,"2019-10-16","2019-10-16");</v>
      </c>
    </row>
    <row r="1502" spans="1:31" x14ac:dyDescent="0.2">
      <c r="A1502">
        <v>1580</v>
      </c>
      <c r="B1502" s="8">
        <v>14556</v>
      </c>
      <c r="C1502" s="8" t="s">
        <v>165</v>
      </c>
      <c r="D1502" t="s">
        <v>28</v>
      </c>
      <c r="E1502" s="8" t="s">
        <v>358</v>
      </c>
      <c r="F1502" s="8" t="s">
        <v>366</v>
      </c>
      <c r="G1502" s="8">
        <v>1700</v>
      </c>
      <c r="H1502" s="8">
        <v>56.5</v>
      </c>
      <c r="I1502" s="8">
        <v>37.5</v>
      </c>
      <c r="J1502" s="8">
        <v>56.5</v>
      </c>
      <c r="K1502" s="8" t="s">
        <v>41</v>
      </c>
      <c r="L1502" s="8" t="s">
        <v>33</v>
      </c>
      <c r="M1502" s="8" t="s">
        <v>34</v>
      </c>
      <c r="N1502" s="8" t="s">
        <v>35</v>
      </c>
      <c r="O1502" s="8" t="s">
        <v>36</v>
      </c>
      <c r="P1502" s="8">
        <v>1</v>
      </c>
      <c r="Q1502" s="8" t="s">
        <v>37</v>
      </c>
      <c r="R1502" s="8" t="s">
        <v>37</v>
      </c>
      <c r="S1502" s="8" t="s">
        <v>38</v>
      </c>
      <c r="T1502" s="8" t="s">
        <v>38</v>
      </c>
      <c r="U1502" s="8" t="s">
        <v>371</v>
      </c>
      <c r="V1502" s="8" t="s">
        <v>219</v>
      </c>
      <c r="W1502" s="8" t="s">
        <v>63</v>
      </c>
      <c r="X1502" s="8" t="s">
        <v>37</v>
      </c>
      <c r="Y1502" s="8">
        <v>0</v>
      </c>
      <c r="Z1502" t="s">
        <v>28</v>
      </c>
      <c r="AA1502" t="s">
        <v>28</v>
      </c>
      <c r="AB1502" t="str">
        <f t="shared" si="46"/>
        <v>1580,14556,"YOFARM","2019-10-16","Ryan Hodgin","Caroline Vega",1700,56.5,37.5,56.5,"B","010SBS","23#MEDIUM","35#LINER","ANY",1,"","","X","X","Shanae Codling","2018-6-12","N/A","",0,"2019-10-16","2019-10-16"</v>
      </c>
      <c r="AC1502" t="s">
        <v>333</v>
      </c>
      <c r="AD1502" t="s">
        <v>332</v>
      </c>
      <c r="AE1502" t="str">
        <f t="shared" si="47"/>
        <v>INSERT INTO dash.Jobs VALUES (1580,14556,"YOFARM","2019-10-16","Ryan Hodgin","Caroline Vega",1700,56.5,37.5,56.5,"B","010SBS","23#MEDIUM","35#LINER","ANY",1,"","","X","X","Shanae Codling","2018-6-12","N/A","",0,"2019-10-16","2019-10-16");</v>
      </c>
    </row>
    <row r="1503" spans="1:31" x14ac:dyDescent="0.2">
      <c r="A1503">
        <v>1581</v>
      </c>
      <c r="B1503" s="8">
        <v>14557</v>
      </c>
      <c r="C1503" s="8" t="s">
        <v>47</v>
      </c>
      <c r="D1503" t="s">
        <v>28</v>
      </c>
      <c r="E1503" s="8" t="s">
        <v>358</v>
      </c>
      <c r="F1503" s="8" t="s">
        <v>366</v>
      </c>
      <c r="G1503" s="8">
        <v>90000</v>
      </c>
      <c r="H1503" s="8">
        <v>36</v>
      </c>
      <c r="I1503" s="8">
        <v>60.5</v>
      </c>
      <c r="J1503" s="8">
        <v>34.5</v>
      </c>
      <c r="K1503" s="8" t="s">
        <v>32</v>
      </c>
      <c r="L1503" s="8" t="s">
        <v>33</v>
      </c>
      <c r="M1503" s="8" t="s">
        <v>34</v>
      </c>
      <c r="N1503" s="8" t="s">
        <v>66</v>
      </c>
      <c r="O1503" s="8" t="s">
        <v>336</v>
      </c>
      <c r="P1503" s="8">
        <v>1</v>
      </c>
      <c r="Q1503" s="8" t="s">
        <v>37</v>
      </c>
      <c r="R1503" s="8" t="s">
        <v>37</v>
      </c>
      <c r="S1503" s="8" t="s">
        <v>38</v>
      </c>
      <c r="T1503" s="8" t="s">
        <v>38</v>
      </c>
      <c r="U1503" s="8" t="s">
        <v>374</v>
      </c>
      <c r="V1503" s="8" t="s">
        <v>242</v>
      </c>
      <c r="W1503" s="8" t="s">
        <v>76</v>
      </c>
      <c r="X1503" s="8" t="s">
        <v>37</v>
      </c>
      <c r="Y1503" s="8">
        <v>0</v>
      </c>
      <c r="Z1503" t="s">
        <v>28</v>
      </c>
      <c r="AA1503" t="s">
        <v>28</v>
      </c>
      <c r="AB1503" t="str">
        <f t="shared" si="46"/>
        <v>1581,14557,"QUAKER","2019-10-16","Ryan Hodgin","Caroline Vega",90000,36,60.5,34.5,"E","010SBS","23#MEDIUM","35#HCL LINER","KALLIMA",1,"","","X","X","Danny Wallace","2018-11-19","MS","",0,"2019-10-16","2019-10-16"</v>
      </c>
      <c r="AC1503" t="s">
        <v>333</v>
      </c>
      <c r="AD1503" t="s">
        <v>332</v>
      </c>
      <c r="AE1503" t="str">
        <f t="shared" si="47"/>
        <v>INSERT INTO dash.Jobs VALUES (1581,14557,"QUAKER","2019-10-16","Ryan Hodgin","Caroline Vega",90000,36,60.5,34.5,"E","010SBS","23#MEDIUM","35#HCL LINER","KALLIMA",1,"","","X","X","Danny Wallace","2018-11-19","MS","",0,"2019-10-16","2019-10-16");</v>
      </c>
    </row>
    <row r="1504" spans="1:31" x14ac:dyDescent="0.2">
      <c r="A1504">
        <v>1582</v>
      </c>
      <c r="B1504" s="8">
        <v>14558</v>
      </c>
      <c r="C1504" s="8" t="s">
        <v>54</v>
      </c>
      <c r="D1504" t="s">
        <v>28</v>
      </c>
      <c r="E1504" s="8" t="s">
        <v>358</v>
      </c>
      <c r="F1504" s="8" t="s">
        <v>363</v>
      </c>
      <c r="G1504" s="8">
        <v>60000</v>
      </c>
      <c r="H1504" s="8">
        <v>43.5</v>
      </c>
      <c r="I1504" s="8">
        <v>60</v>
      </c>
      <c r="J1504" s="8">
        <v>40.5</v>
      </c>
      <c r="K1504" s="8" t="s">
        <v>32</v>
      </c>
      <c r="L1504" s="8" t="s">
        <v>33</v>
      </c>
      <c r="M1504" s="8" t="s">
        <v>34</v>
      </c>
      <c r="N1504" s="8" t="s">
        <v>56</v>
      </c>
      <c r="O1504" s="8" t="s">
        <v>36</v>
      </c>
      <c r="P1504" s="8">
        <v>1</v>
      </c>
      <c r="Q1504" s="8" t="s">
        <v>37</v>
      </c>
      <c r="R1504" s="8" t="s">
        <v>37</v>
      </c>
      <c r="S1504" s="8" t="s">
        <v>38</v>
      </c>
      <c r="T1504" s="8" t="s">
        <v>38</v>
      </c>
      <c r="U1504" s="8" t="s">
        <v>371</v>
      </c>
      <c r="V1504" s="8" t="s">
        <v>218</v>
      </c>
      <c r="W1504" s="8" t="s">
        <v>148</v>
      </c>
      <c r="X1504" s="8" t="s">
        <v>37</v>
      </c>
      <c r="Y1504" s="8">
        <v>0</v>
      </c>
      <c r="Z1504" t="s">
        <v>28</v>
      </c>
      <c r="AA1504" t="s">
        <v>28</v>
      </c>
      <c r="AB1504" t="str">
        <f t="shared" si="46"/>
        <v>1582,14558,"KELLOGG'S","2019-10-16","Ryan Hodgin","Nancy Anthony",60000,43.5,60,40.5,"E","010SBS","23#MEDIUM","26#LINER","ANY",1,"","","X","X","Shanae Codling","2018-8-14","SC","",0,"2019-10-16","2019-10-16"</v>
      </c>
      <c r="AC1504" t="s">
        <v>333</v>
      </c>
      <c r="AD1504" t="s">
        <v>332</v>
      </c>
      <c r="AE1504" t="str">
        <f t="shared" si="47"/>
        <v>INSERT INTO dash.Jobs VALUES (1582,14558,"KELLOGG'S","2019-10-16","Ryan Hodgin","Nancy Anthony",60000,43.5,60,40.5,"E","010SBS","23#MEDIUM","26#LINER","ANY",1,"","","X","X","Shanae Codling","2018-8-14","SC","",0,"2019-10-16","2019-10-16");</v>
      </c>
    </row>
    <row r="1505" spans="1:31" x14ac:dyDescent="0.2">
      <c r="A1505">
        <v>1583</v>
      </c>
      <c r="B1505" s="8">
        <v>14559</v>
      </c>
      <c r="C1505" s="8" t="s">
        <v>54</v>
      </c>
      <c r="D1505" t="s">
        <v>28</v>
      </c>
      <c r="E1505" s="8" t="s">
        <v>358</v>
      </c>
      <c r="F1505" s="8" t="s">
        <v>363</v>
      </c>
      <c r="G1505" s="8">
        <v>160000</v>
      </c>
      <c r="H1505" s="8">
        <v>59.5</v>
      </c>
      <c r="I1505" s="8">
        <v>33.75</v>
      </c>
      <c r="J1505" s="8">
        <v>59.5</v>
      </c>
      <c r="K1505" s="8" t="s">
        <v>32</v>
      </c>
      <c r="L1505" s="8" t="s">
        <v>33</v>
      </c>
      <c r="M1505" s="8" t="s">
        <v>34</v>
      </c>
      <c r="N1505" s="8" t="s">
        <v>56</v>
      </c>
      <c r="O1505" s="8" t="s">
        <v>36</v>
      </c>
      <c r="P1505" s="8">
        <v>1</v>
      </c>
      <c r="Q1505" s="8" t="s">
        <v>37</v>
      </c>
      <c r="R1505" s="8" t="s">
        <v>37</v>
      </c>
      <c r="S1505" s="8" t="s">
        <v>38</v>
      </c>
      <c r="T1505" s="8" t="s">
        <v>38</v>
      </c>
      <c r="U1505" s="8" t="s">
        <v>371</v>
      </c>
      <c r="V1505" s="8" t="s">
        <v>227</v>
      </c>
      <c r="W1505" s="8" t="s">
        <v>148</v>
      </c>
      <c r="X1505" s="8" t="s">
        <v>37</v>
      </c>
      <c r="Y1505" s="8">
        <v>0</v>
      </c>
      <c r="Z1505" t="s">
        <v>28</v>
      </c>
      <c r="AA1505" t="s">
        <v>28</v>
      </c>
      <c r="AB1505" t="str">
        <f t="shared" si="46"/>
        <v>1583,14559,"KELLOGG'S","2019-10-16","Ryan Hodgin","Nancy Anthony",160000,59.5,33.75,59.5,"E","010SBS","23#MEDIUM","26#LINER","ANY",1,"","","X","X","Shanae Codling","2018-9-21","SC","",0,"2019-10-16","2019-10-16"</v>
      </c>
      <c r="AC1505" t="s">
        <v>333</v>
      </c>
      <c r="AD1505" t="s">
        <v>332</v>
      </c>
      <c r="AE1505" t="str">
        <f t="shared" si="47"/>
        <v>INSERT INTO dash.Jobs VALUES (1583,14559,"KELLOGG'S","2019-10-16","Ryan Hodgin","Nancy Anthony",160000,59.5,33.75,59.5,"E","010SBS","23#MEDIUM","26#LINER","ANY",1,"","","X","X","Shanae Codling","2018-9-21","SC","",0,"2019-10-16","2019-10-16");</v>
      </c>
    </row>
    <row r="1506" spans="1:31" x14ac:dyDescent="0.2">
      <c r="A1506">
        <v>1584</v>
      </c>
      <c r="B1506" s="8">
        <v>14560</v>
      </c>
      <c r="C1506" s="8" t="s">
        <v>59</v>
      </c>
      <c r="D1506" t="s">
        <v>28</v>
      </c>
      <c r="E1506" s="8" t="s">
        <v>358</v>
      </c>
      <c r="F1506" s="8" t="s">
        <v>360</v>
      </c>
      <c r="G1506" s="8">
        <v>102200</v>
      </c>
      <c r="H1506" s="8">
        <v>37.5</v>
      </c>
      <c r="I1506" s="8">
        <v>45.75</v>
      </c>
      <c r="J1506" s="8">
        <v>37.5</v>
      </c>
      <c r="K1506" s="8" t="s">
        <v>41</v>
      </c>
      <c r="L1506" s="8" t="s">
        <v>60</v>
      </c>
      <c r="M1506" s="8" t="s">
        <v>53</v>
      </c>
      <c r="N1506" s="8" t="s">
        <v>48</v>
      </c>
      <c r="O1506" s="8" t="s">
        <v>36</v>
      </c>
      <c r="P1506" s="8">
        <v>1</v>
      </c>
      <c r="Q1506" s="8" t="s">
        <v>37</v>
      </c>
      <c r="R1506" s="8" t="s">
        <v>37</v>
      </c>
      <c r="S1506" s="8" t="s">
        <v>38</v>
      </c>
      <c r="T1506" s="8" t="s">
        <v>38</v>
      </c>
      <c r="U1506" s="8" t="s">
        <v>371</v>
      </c>
      <c r="V1506" s="8" t="s">
        <v>218</v>
      </c>
      <c r="W1506" s="8" t="s">
        <v>148</v>
      </c>
      <c r="X1506" s="8" t="s">
        <v>37</v>
      </c>
      <c r="Y1506" s="8">
        <v>0</v>
      </c>
      <c r="Z1506" t="s">
        <v>28</v>
      </c>
      <c r="AA1506" t="s">
        <v>28</v>
      </c>
      <c r="AB1506" t="str">
        <f t="shared" ref="AB1506:AB1569" si="48">_xlfn.CONCAT(A1506,$A$1,B1506,$A$1,C1506,$A$1,D1506,$A$1,E1506,$A$1,F1506,$A$1,G1506,$A$1,H1506,$A$1,I1506,$A$1,J1506,$A$1,K1506,$A$1,L1506,$A$1,M1506,$A$1,N1506,$A$1,O1506,$A$1,P1506,$A$1,Q1506,$A$1,R1506,$A$1,S1506,$A$1,T1506,$A$1,U1506,$A$1,V1506,$A$1,W1506,$A$1,X1506,$A$1,Y1506,$A$1,Z1506,$A$1,AA1506)</f>
        <v>1584,14560,"KEURIG GREEN MOUNTAIN","2019-10-16","Ryan Hodgin","Jeff Tejeda",102200,37.5,45.75,37.5,"B","012SBS","26#MEDIUM","42#LINER","ANY",1,"","","X","X","Shanae Codling","2018-8-14","SC","",0,"2019-10-16","2019-10-16"</v>
      </c>
      <c r="AC1506" t="s">
        <v>333</v>
      </c>
      <c r="AD1506" t="s">
        <v>332</v>
      </c>
      <c r="AE1506" t="str">
        <f t="shared" ref="AE1506:AE1569" si="49">AC1506&amp;AB1506&amp;AD1506</f>
        <v>INSERT INTO dash.Jobs VALUES (1584,14560,"KEURIG GREEN MOUNTAIN","2019-10-16","Ryan Hodgin","Jeff Tejeda",102200,37.5,45.75,37.5,"B","012SBS","26#MEDIUM","42#LINER","ANY",1,"","","X","X","Shanae Codling","2018-8-14","SC","",0,"2019-10-16","2019-10-16");</v>
      </c>
    </row>
    <row r="1507" spans="1:31" x14ac:dyDescent="0.2">
      <c r="A1507">
        <v>1585</v>
      </c>
      <c r="B1507" s="8">
        <v>14561</v>
      </c>
      <c r="C1507" s="8" t="s">
        <v>59</v>
      </c>
      <c r="D1507" t="s">
        <v>28</v>
      </c>
      <c r="E1507" s="8" t="s">
        <v>358</v>
      </c>
      <c r="F1507" s="8" t="s">
        <v>360</v>
      </c>
      <c r="G1507" s="8">
        <v>26000</v>
      </c>
      <c r="H1507" s="8">
        <v>37.5</v>
      </c>
      <c r="I1507" s="8">
        <v>45.75</v>
      </c>
      <c r="J1507" s="8">
        <v>37.5</v>
      </c>
      <c r="K1507" s="8" t="s">
        <v>41</v>
      </c>
      <c r="L1507" s="8" t="s">
        <v>60</v>
      </c>
      <c r="M1507" s="8" t="s">
        <v>53</v>
      </c>
      <c r="N1507" s="8" t="s">
        <v>48</v>
      </c>
      <c r="O1507" s="8" t="s">
        <v>36</v>
      </c>
      <c r="P1507" s="8">
        <v>1</v>
      </c>
      <c r="Q1507" s="8" t="s">
        <v>37</v>
      </c>
      <c r="R1507" s="8" t="s">
        <v>37</v>
      </c>
      <c r="S1507" s="8" t="s">
        <v>38</v>
      </c>
      <c r="T1507" s="8" t="s">
        <v>94</v>
      </c>
      <c r="U1507" s="8" t="s">
        <v>358</v>
      </c>
      <c r="V1507" s="8" t="s">
        <v>233</v>
      </c>
      <c r="W1507" s="8" t="s">
        <v>338</v>
      </c>
      <c r="X1507" s="8" t="s">
        <v>37</v>
      </c>
      <c r="Y1507" s="8">
        <v>0</v>
      </c>
      <c r="Z1507" t="s">
        <v>28</v>
      </c>
      <c r="AA1507" t="s">
        <v>28</v>
      </c>
      <c r="AB1507" t="str">
        <f t="shared" si="48"/>
        <v>1585,14561,"KEURIG GREEN MOUNTAIN","2019-10-16","Ryan Hodgin","Jeff Tejeda",26000,37.5,45.75,37.5,"B","012SBS","26#MEDIUM","42#LINER","ANY",1,"","","X","x","Ryan Hodgin","2018-6-23","JS","",0,"2019-10-16","2019-10-16"</v>
      </c>
      <c r="AC1507" t="s">
        <v>333</v>
      </c>
      <c r="AD1507" t="s">
        <v>332</v>
      </c>
      <c r="AE1507" t="str">
        <f t="shared" si="49"/>
        <v>INSERT INTO dash.Jobs VALUES (1585,14561,"KEURIG GREEN MOUNTAIN","2019-10-16","Ryan Hodgin","Jeff Tejeda",26000,37.5,45.75,37.5,"B","012SBS","26#MEDIUM","42#LINER","ANY",1,"","","X","x","Ryan Hodgin","2018-6-23","JS","",0,"2019-10-16","2019-10-16");</v>
      </c>
    </row>
    <row r="1508" spans="1:31" x14ac:dyDescent="0.2">
      <c r="A1508">
        <v>1586</v>
      </c>
      <c r="B1508" s="8">
        <v>14562</v>
      </c>
      <c r="C1508" s="8" t="s">
        <v>68</v>
      </c>
      <c r="D1508" t="s">
        <v>28</v>
      </c>
      <c r="E1508" s="8" t="s">
        <v>358</v>
      </c>
      <c r="F1508" s="8" t="s">
        <v>360</v>
      </c>
      <c r="G1508" s="8">
        <v>89000</v>
      </c>
      <c r="H1508" s="8">
        <v>38.5</v>
      </c>
      <c r="I1508" s="8">
        <v>51.25</v>
      </c>
      <c r="J1508" s="8">
        <v>38.5</v>
      </c>
      <c r="K1508" s="8" t="s">
        <v>41</v>
      </c>
      <c r="L1508" s="8" t="s">
        <v>33</v>
      </c>
      <c r="M1508" s="8" t="s">
        <v>34</v>
      </c>
      <c r="N1508" s="8" t="s">
        <v>35</v>
      </c>
      <c r="O1508" s="8" t="s">
        <v>36</v>
      </c>
      <c r="P1508" s="8">
        <v>1</v>
      </c>
      <c r="Q1508" s="8" t="s">
        <v>37</v>
      </c>
      <c r="R1508" s="8" t="s">
        <v>37</v>
      </c>
      <c r="S1508" s="8" t="s">
        <v>38</v>
      </c>
      <c r="T1508" s="8" t="s">
        <v>38</v>
      </c>
      <c r="U1508" s="8" t="s">
        <v>371</v>
      </c>
      <c r="V1508" s="8" t="s">
        <v>227</v>
      </c>
      <c r="W1508" s="8" t="s">
        <v>177</v>
      </c>
      <c r="X1508" s="8" t="s">
        <v>37</v>
      </c>
      <c r="Y1508" s="8">
        <v>0</v>
      </c>
      <c r="Z1508" t="s">
        <v>28</v>
      </c>
      <c r="AA1508" t="s">
        <v>28</v>
      </c>
      <c r="AB1508" t="str">
        <f t="shared" si="48"/>
        <v>1586,14562,"FRITO-LAY","2019-10-16","Ryan Hodgin","Jeff Tejeda",89000,38.5,51.25,38.5,"B","010SBS","23#MEDIUM","35#LINER","ANY",1,"","","X","X","Shanae Codling","2018-9-21","DW","",0,"2019-10-16","2019-10-16"</v>
      </c>
      <c r="AC1508" t="s">
        <v>333</v>
      </c>
      <c r="AD1508" t="s">
        <v>332</v>
      </c>
      <c r="AE1508" t="str">
        <f t="shared" si="49"/>
        <v>INSERT INTO dash.Jobs VALUES (1586,14562,"FRITO-LAY","2019-10-16","Ryan Hodgin","Jeff Tejeda",89000,38.5,51.25,38.5,"B","010SBS","23#MEDIUM","35#LINER","ANY",1,"","","X","X","Shanae Codling","2018-9-21","DW","",0,"2019-10-16","2019-10-16");</v>
      </c>
    </row>
    <row r="1509" spans="1:31" x14ac:dyDescent="0.2">
      <c r="A1509">
        <v>1588</v>
      </c>
      <c r="B1509" s="8">
        <v>14564</v>
      </c>
      <c r="C1509" s="8" t="s">
        <v>166</v>
      </c>
      <c r="D1509" t="s">
        <v>28</v>
      </c>
      <c r="E1509" s="8" t="s">
        <v>358</v>
      </c>
      <c r="F1509" s="8" t="s">
        <v>362</v>
      </c>
      <c r="G1509" s="8">
        <v>4000</v>
      </c>
      <c r="H1509" s="8">
        <v>52</v>
      </c>
      <c r="I1509" s="8">
        <v>32.75</v>
      </c>
      <c r="J1509" s="8">
        <v>49.5</v>
      </c>
      <c r="K1509" s="8" t="s">
        <v>41</v>
      </c>
      <c r="L1509" s="8" t="s">
        <v>33</v>
      </c>
      <c r="M1509" s="8" t="s">
        <v>34</v>
      </c>
      <c r="N1509" s="8" t="s">
        <v>35</v>
      </c>
      <c r="O1509" s="8" t="s">
        <v>36</v>
      </c>
      <c r="P1509" s="8">
        <v>1</v>
      </c>
      <c r="Q1509" s="8" t="s">
        <v>37</v>
      </c>
      <c r="R1509" s="8" t="s">
        <v>37</v>
      </c>
      <c r="S1509" s="8" t="s">
        <v>37</v>
      </c>
      <c r="T1509" s="8" t="s">
        <v>37</v>
      </c>
      <c r="U1509" s="8" t="s">
        <v>377</v>
      </c>
      <c r="V1509" s="8" t="s">
        <v>334</v>
      </c>
      <c r="W1509" s="8" t="s">
        <v>37</v>
      </c>
      <c r="X1509" s="8" t="s">
        <v>37</v>
      </c>
      <c r="Y1509" s="8">
        <v>0</v>
      </c>
      <c r="Z1509" t="s">
        <v>28</v>
      </c>
      <c r="AA1509" t="s">
        <v>28</v>
      </c>
      <c r="AB1509" t="str">
        <f t="shared" si="48"/>
        <v>1588,14564,"NATORI","2019-10-16","Ryan Hodgin","Fran Hice",4000,52,32.75,49.5,"B","010SBS","23#MEDIUM","35#LINER","ANY",1,"","","","","Mark Albright","1900-01-01","","",0,"2019-10-16","2019-10-16"</v>
      </c>
      <c r="AC1509" t="s">
        <v>333</v>
      </c>
      <c r="AD1509" t="s">
        <v>332</v>
      </c>
      <c r="AE1509" t="str">
        <f t="shared" si="49"/>
        <v>INSERT INTO dash.Jobs VALUES (1588,14564,"NATORI","2019-10-16","Ryan Hodgin","Fran Hice",4000,52,32.75,49.5,"B","010SBS","23#MEDIUM","35#LINER","ANY",1,"","","","","Mark Albright","1900-01-01","","",0,"2019-10-16","2019-10-16");</v>
      </c>
    </row>
    <row r="1510" spans="1:31" x14ac:dyDescent="0.2">
      <c r="A1510">
        <v>1589</v>
      </c>
      <c r="B1510" s="8">
        <v>14565</v>
      </c>
      <c r="C1510" s="8" t="s">
        <v>29</v>
      </c>
      <c r="D1510" t="s">
        <v>28</v>
      </c>
      <c r="E1510" s="8" t="s">
        <v>358</v>
      </c>
      <c r="F1510" s="8" t="s">
        <v>366</v>
      </c>
      <c r="G1510" s="8">
        <v>18000</v>
      </c>
      <c r="H1510" s="8">
        <v>36</v>
      </c>
      <c r="I1510" s="8">
        <v>55.75</v>
      </c>
      <c r="J1510" s="8">
        <v>34.5</v>
      </c>
      <c r="K1510" s="8" t="s">
        <v>41</v>
      </c>
      <c r="L1510" s="8" t="s">
        <v>33</v>
      </c>
      <c r="M1510" s="8" t="s">
        <v>43</v>
      </c>
      <c r="N1510" s="8" t="s">
        <v>48</v>
      </c>
      <c r="O1510" s="8" t="s">
        <v>36</v>
      </c>
      <c r="P1510" s="8">
        <v>1</v>
      </c>
      <c r="Q1510" s="8" t="s">
        <v>37</v>
      </c>
      <c r="R1510" s="8" t="s">
        <v>37</v>
      </c>
      <c r="S1510" s="8" t="s">
        <v>38</v>
      </c>
      <c r="T1510" s="8" t="s">
        <v>38</v>
      </c>
      <c r="U1510" s="8" t="s">
        <v>371</v>
      </c>
      <c r="V1510" s="8" t="s">
        <v>229</v>
      </c>
      <c r="W1510" s="8" t="s">
        <v>338</v>
      </c>
      <c r="X1510" s="8" t="s">
        <v>37</v>
      </c>
      <c r="Y1510" s="8">
        <v>0</v>
      </c>
      <c r="Z1510" t="s">
        <v>28</v>
      </c>
      <c r="AA1510" t="s">
        <v>28</v>
      </c>
      <c r="AB1510" t="str">
        <f t="shared" si="48"/>
        <v>1589,14565,"WHITE WAVE","2019-10-16","Ryan Hodgin","Caroline Vega",18000,36,55.75,34.5,"B","010SBS","33#MEDIUM","42#LINER","ANY",1,"","","X","X","Shanae Codling","2018-7-23","JS","",0,"2019-10-16","2019-10-16"</v>
      </c>
      <c r="AC1510" t="s">
        <v>333</v>
      </c>
      <c r="AD1510" t="s">
        <v>332</v>
      </c>
      <c r="AE1510" t="str">
        <f t="shared" si="49"/>
        <v>INSERT INTO dash.Jobs VALUES (1589,14565,"WHITE WAVE","2019-10-16","Ryan Hodgin","Caroline Vega",18000,36,55.75,34.5,"B","010SBS","33#MEDIUM","42#LINER","ANY",1,"","","X","X","Shanae Codling","2018-7-23","JS","",0,"2019-10-16","2019-10-16");</v>
      </c>
    </row>
    <row r="1511" spans="1:31" x14ac:dyDescent="0.2">
      <c r="A1511">
        <v>1590</v>
      </c>
      <c r="B1511" s="8">
        <v>14566</v>
      </c>
      <c r="C1511" s="8" t="s">
        <v>72</v>
      </c>
      <c r="D1511" t="s">
        <v>28</v>
      </c>
      <c r="E1511" s="8" t="s">
        <v>358</v>
      </c>
      <c r="F1511" s="8" t="s">
        <v>362</v>
      </c>
      <c r="G1511" s="8">
        <v>45000</v>
      </c>
      <c r="H1511" s="8">
        <v>54.5</v>
      </c>
      <c r="I1511" s="8">
        <v>41.5</v>
      </c>
      <c r="J1511" s="8">
        <v>53</v>
      </c>
      <c r="K1511" s="8" t="s">
        <v>41</v>
      </c>
      <c r="L1511" s="8" t="s">
        <v>33</v>
      </c>
      <c r="M1511" s="8" t="s">
        <v>34</v>
      </c>
      <c r="N1511" s="8" t="s">
        <v>35</v>
      </c>
      <c r="O1511" s="8" t="s">
        <v>36</v>
      </c>
      <c r="P1511" s="8">
        <v>1</v>
      </c>
      <c r="Q1511" s="8" t="s">
        <v>37</v>
      </c>
      <c r="R1511" s="8" t="s">
        <v>37</v>
      </c>
      <c r="S1511" s="8" t="s">
        <v>38</v>
      </c>
      <c r="T1511" s="8" t="s">
        <v>38</v>
      </c>
      <c r="U1511" s="8" t="s">
        <v>371</v>
      </c>
      <c r="V1511" s="8" t="s">
        <v>207</v>
      </c>
      <c r="W1511" s="8" t="s">
        <v>148</v>
      </c>
      <c r="X1511" s="8" t="s">
        <v>37</v>
      </c>
      <c r="Y1511" s="8">
        <v>0</v>
      </c>
      <c r="Z1511" t="s">
        <v>28</v>
      </c>
      <c r="AA1511" t="s">
        <v>28</v>
      </c>
      <c r="AB1511" t="str">
        <f t="shared" si="48"/>
        <v>1590,14566,"WORTHINGTON","2019-10-16","Ryan Hodgin","Fran Hice",45000,54.5,41.5,53,"B","010SBS","23#MEDIUM","35#LINER","ANY",1,"","","X","X","Shanae Codling","2018-8-24","SC","",0,"2019-10-16","2019-10-16"</v>
      </c>
      <c r="AC1511" t="s">
        <v>333</v>
      </c>
      <c r="AD1511" t="s">
        <v>332</v>
      </c>
      <c r="AE1511" t="str">
        <f t="shared" si="49"/>
        <v>INSERT INTO dash.Jobs VALUES (1590,14566,"WORTHINGTON","2019-10-16","Ryan Hodgin","Fran Hice",45000,54.5,41.5,53,"B","010SBS","23#MEDIUM","35#LINER","ANY",1,"","","X","X","Shanae Codling","2018-8-24","SC","",0,"2019-10-16","2019-10-16");</v>
      </c>
    </row>
    <row r="1512" spans="1:31" x14ac:dyDescent="0.2">
      <c r="A1512">
        <v>1591</v>
      </c>
      <c r="B1512" s="8">
        <v>14567</v>
      </c>
      <c r="C1512" s="8" t="s">
        <v>29</v>
      </c>
      <c r="D1512" t="s">
        <v>28</v>
      </c>
      <c r="E1512" s="8" t="s">
        <v>358</v>
      </c>
      <c r="F1512" s="8" t="s">
        <v>366</v>
      </c>
      <c r="G1512" s="8">
        <v>159000</v>
      </c>
      <c r="H1512" s="8">
        <v>52</v>
      </c>
      <c r="I1512" s="8">
        <v>34</v>
      </c>
      <c r="J1512" s="8">
        <v>51</v>
      </c>
      <c r="K1512" s="8" t="s">
        <v>32</v>
      </c>
      <c r="L1512" s="8" t="s">
        <v>33</v>
      </c>
      <c r="M1512" s="8" t="s">
        <v>34</v>
      </c>
      <c r="N1512" s="8" t="s">
        <v>35</v>
      </c>
      <c r="O1512" s="8" t="s">
        <v>36</v>
      </c>
      <c r="P1512" s="8">
        <v>1</v>
      </c>
      <c r="Q1512" s="8" t="s">
        <v>37</v>
      </c>
      <c r="R1512" s="8" t="s">
        <v>37</v>
      </c>
      <c r="S1512" s="8" t="s">
        <v>38</v>
      </c>
      <c r="T1512" s="8" t="s">
        <v>38</v>
      </c>
      <c r="U1512" s="8" t="s">
        <v>371</v>
      </c>
      <c r="V1512" s="8" t="s">
        <v>241</v>
      </c>
      <c r="W1512" s="8" t="s">
        <v>63</v>
      </c>
      <c r="X1512" s="8" t="s">
        <v>37</v>
      </c>
      <c r="Y1512" s="8">
        <v>0</v>
      </c>
      <c r="Z1512" t="s">
        <v>28</v>
      </c>
      <c r="AA1512" t="s">
        <v>28</v>
      </c>
      <c r="AB1512" t="str">
        <f t="shared" si="48"/>
        <v>1591,14567,"WHITE WAVE","2019-10-16","Ryan Hodgin","Caroline Vega",159000,52,34,51,"E","010SBS","23#MEDIUM","35#LINER","ANY",1,"","","X","X","Shanae Codling","2018-10-24","N/A","",0,"2019-10-16","2019-10-16"</v>
      </c>
      <c r="AC1512" t="s">
        <v>333</v>
      </c>
      <c r="AD1512" t="s">
        <v>332</v>
      </c>
      <c r="AE1512" t="str">
        <f t="shared" si="49"/>
        <v>INSERT INTO dash.Jobs VALUES (1591,14567,"WHITE WAVE","2019-10-16","Ryan Hodgin","Caroline Vega",159000,52,34,51,"E","010SBS","23#MEDIUM","35#LINER","ANY",1,"","","X","X","Shanae Codling","2018-10-24","N/A","",0,"2019-10-16","2019-10-16");</v>
      </c>
    </row>
    <row r="1513" spans="1:31" x14ac:dyDescent="0.2">
      <c r="A1513">
        <v>1592</v>
      </c>
      <c r="B1513" s="8">
        <v>14568</v>
      </c>
      <c r="C1513" s="8" t="s">
        <v>29</v>
      </c>
      <c r="D1513" t="s">
        <v>28</v>
      </c>
      <c r="E1513" s="8" t="s">
        <v>358</v>
      </c>
      <c r="F1513" s="8" t="s">
        <v>366</v>
      </c>
      <c r="G1513" s="8">
        <v>67800</v>
      </c>
      <c r="H1513" s="8">
        <v>52</v>
      </c>
      <c r="I1513" s="8">
        <v>34</v>
      </c>
      <c r="J1513" s="8">
        <v>51</v>
      </c>
      <c r="K1513" s="8" t="s">
        <v>32</v>
      </c>
      <c r="L1513" s="8" t="s">
        <v>33</v>
      </c>
      <c r="M1513" s="8" t="s">
        <v>34</v>
      </c>
      <c r="N1513" s="8" t="s">
        <v>35</v>
      </c>
      <c r="O1513" s="8" t="s">
        <v>36</v>
      </c>
      <c r="P1513" s="8">
        <v>1</v>
      </c>
      <c r="Q1513" s="8" t="s">
        <v>37</v>
      </c>
      <c r="R1513" s="8" t="s">
        <v>37</v>
      </c>
      <c r="S1513" s="8" t="s">
        <v>38</v>
      </c>
      <c r="T1513" s="8" t="s">
        <v>38</v>
      </c>
      <c r="U1513" s="8" t="s">
        <v>371</v>
      </c>
      <c r="V1513" s="8" t="s">
        <v>240</v>
      </c>
      <c r="W1513" s="8" t="s">
        <v>148</v>
      </c>
      <c r="X1513" s="8" t="s">
        <v>37</v>
      </c>
      <c r="Y1513" s="8">
        <v>0</v>
      </c>
      <c r="Z1513" t="s">
        <v>28</v>
      </c>
      <c r="AA1513" t="s">
        <v>28</v>
      </c>
      <c r="AB1513" t="str">
        <f t="shared" si="48"/>
        <v>1592,14568,"WHITE WAVE","2019-10-16","Ryan Hodgin","Caroline Vega",67800,52,34,51,"E","010SBS","23#MEDIUM","35#LINER","ANY",1,"","","X","X","Shanae Codling","2018-9-7","SC","",0,"2019-10-16","2019-10-16"</v>
      </c>
      <c r="AC1513" t="s">
        <v>333</v>
      </c>
      <c r="AD1513" t="s">
        <v>332</v>
      </c>
      <c r="AE1513" t="str">
        <f t="shared" si="49"/>
        <v>INSERT INTO dash.Jobs VALUES (1592,14568,"WHITE WAVE","2019-10-16","Ryan Hodgin","Caroline Vega",67800,52,34,51,"E","010SBS","23#MEDIUM","35#LINER","ANY",1,"","","X","X","Shanae Codling","2018-9-7","SC","",0,"2019-10-16","2019-10-16");</v>
      </c>
    </row>
    <row r="1514" spans="1:31" x14ac:dyDescent="0.2">
      <c r="A1514">
        <v>1593</v>
      </c>
      <c r="B1514" s="8">
        <v>14569</v>
      </c>
      <c r="C1514" s="8" t="s">
        <v>54</v>
      </c>
      <c r="D1514" t="s">
        <v>28</v>
      </c>
      <c r="E1514" s="8" t="s">
        <v>358</v>
      </c>
      <c r="F1514" s="8" t="s">
        <v>363</v>
      </c>
      <c r="G1514" s="8">
        <v>27999.999999999996</v>
      </c>
      <c r="H1514" s="8">
        <v>59.5</v>
      </c>
      <c r="I1514" s="8">
        <v>33.75</v>
      </c>
      <c r="J1514" s="8">
        <v>59.5</v>
      </c>
      <c r="K1514" s="8" t="s">
        <v>32</v>
      </c>
      <c r="L1514" s="8" t="s">
        <v>33</v>
      </c>
      <c r="M1514" s="8" t="s">
        <v>34</v>
      </c>
      <c r="N1514" s="8" t="s">
        <v>56</v>
      </c>
      <c r="O1514" s="8" t="s">
        <v>36</v>
      </c>
      <c r="P1514" s="8">
        <v>1</v>
      </c>
      <c r="Q1514" s="8" t="s">
        <v>37</v>
      </c>
      <c r="R1514" s="8" t="s">
        <v>37</v>
      </c>
      <c r="S1514" s="8" t="s">
        <v>38</v>
      </c>
      <c r="T1514" s="8" t="s">
        <v>94</v>
      </c>
      <c r="U1514" s="8" t="s">
        <v>371</v>
      </c>
      <c r="V1514" s="8" t="s">
        <v>222</v>
      </c>
      <c r="W1514" s="8" t="s">
        <v>338</v>
      </c>
      <c r="X1514" s="8" t="s">
        <v>37</v>
      </c>
      <c r="Y1514" s="8">
        <v>0</v>
      </c>
      <c r="Z1514" t="s">
        <v>28</v>
      </c>
      <c r="AA1514" t="s">
        <v>28</v>
      </c>
      <c r="AB1514" t="str">
        <f t="shared" si="48"/>
        <v>1593,14569,"KELLOGG'S","2019-10-16","Ryan Hodgin","Nancy Anthony",28000,59.5,33.75,59.5,"E","010SBS","23#MEDIUM","26#LINER","ANY",1,"","","X","x","Shanae Codling","2018-7-9","JS","",0,"2019-10-16","2019-10-16"</v>
      </c>
      <c r="AC1514" t="s">
        <v>333</v>
      </c>
      <c r="AD1514" t="s">
        <v>332</v>
      </c>
      <c r="AE1514" t="str">
        <f t="shared" si="49"/>
        <v>INSERT INTO dash.Jobs VALUES (1593,14569,"KELLOGG'S","2019-10-16","Ryan Hodgin","Nancy Anthony",28000,59.5,33.75,59.5,"E","010SBS","23#MEDIUM","26#LINER","ANY",1,"","","X","x","Shanae Codling","2018-7-9","JS","",0,"2019-10-16","2019-10-16");</v>
      </c>
    </row>
    <row r="1515" spans="1:31" x14ac:dyDescent="0.2">
      <c r="A1515">
        <v>1594</v>
      </c>
      <c r="B1515" s="8">
        <v>14570</v>
      </c>
      <c r="C1515" s="8" t="s">
        <v>144</v>
      </c>
      <c r="D1515" t="s">
        <v>28</v>
      </c>
      <c r="E1515" s="8" t="s">
        <v>358</v>
      </c>
      <c r="F1515" s="8" t="s">
        <v>362</v>
      </c>
      <c r="G1515" s="8">
        <v>4500</v>
      </c>
      <c r="H1515" s="8">
        <v>36</v>
      </c>
      <c r="I1515" s="8">
        <v>53</v>
      </c>
      <c r="J1515" s="8">
        <v>34.5</v>
      </c>
      <c r="K1515" s="8" t="s">
        <v>41</v>
      </c>
      <c r="L1515" s="8" t="s">
        <v>33</v>
      </c>
      <c r="M1515" s="8" t="s">
        <v>34</v>
      </c>
      <c r="N1515" s="8" t="s">
        <v>35</v>
      </c>
      <c r="O1515" s="8" t="s">
        <v>36</v>
      </c>
      <c r="P1515" s="8">
        <v>1</v>
      </c>
      <c r="Q1515" s="8" t="s">
        <v>37</v>
      </c>
      <c r="R1515" s="8" t="s">
        <v>37</v>
      </c>
      <c r="S1515" s="8" t="s">
        <v>38</v>
      </c>
      <c r="T1515" s="8" t="s">
        <v>38</v>
      </c>
      <c r="U1515" s="8" t="s">
        <v>371</v>
      </c>
      <c r="V1515" s="8" t="s">
        <v>214</v>
      </c>
      <c r="W1515" s="8" t="s">
        <v>338</v>
      </c>
      <c r="X1515" s="8" t="s">
        <v>37</v>
      </c>
      <c r="Y1515" s="8">
        <v>0</v>
      </c>
      <c r="Z1515" t="s">
        <v>28</v>
      </c>
      <c r="AA1515" t="s">
        <v>28</v>
      </c>
      <c r="AB1515" t="str">
        <f t="shared" si="48"/>
        <v>1594,14570,"BELL CONTAINER","2019-10-16","Ryan Hodgin","Fran Hice",4500,36,53,34.5,"B","010SBS","23#MEDIUM","35#LINER","ANY",1,"","","X","X","Shanae Codling","2018-6-18","JS","",0,"2019-10-16","2019-10-16"</v>
      </c>
      <c r="AC1515" t="s">
        <v>333</v>
      </c>
      <c r="AD1515" t="s">
        <v>332</v>
      </c>
      <c r="AE1515" t="str">
        <f t="shared" si="49"/>
        <v>INSERT INTO dash.Jobs VALUES (1594,14570,"BELL CONTAINER","2019-10-16","Ryan Hodgin","Fran Hice",4500,36,53,34.5,"B","010SBS","23#MEDIUM","35#LINER","ANY",1,"","","X","X","Shanae Codling","2018-6-18","JS","",0,"2019-10-16","2019-10-16");</v>
      </c>
    </row>
    <row r="1516" spans="1:31" x14ac:dyDescent="0.2">
      <c r="A1516">
        <v>1595</v>
      </c>
      <c r="B1516" s="8">
        <v>14571</v>
      </c>
      <c r="C1516" s="8" t="s">
        <v>82</v>
      </c>
      <c r="D1516" t="s">
        <v>28</v>
      </c>
      <c r="E1516" s="8" t="s">
        <v>358</v>
      </c>
      <c r="F1516" s="8" t="s">
        <v>362</v>
      </c>
      <c r="G1516" s="8">
        <v>6500</v>
      </c>
      <c r="H1516" s="8">
        <v>48</v>
      </c>
      <c r="I1516" s="8">
        <v>32</v>
      </c>
      <c r="J1516" s="8">
        <v>48</v>
      </c>
      <c r="K1516" s="8" t="s">
        <v>41</v>
      </c>
      <c r="L1516" s="8" t="s">
        <v>33</v>
      </c>
      <c r="M1516" s="8" t="s">
        <v>34</v>
      </c>
      <c r="N1516" s="8" t="s">
        <v>35</v>
      </c>
      <c r="O1516" s="8" t="s">
        <v>36</v>
      </c>
      <c r="P1516" s="8">
        <v>1</v>
      </c>
      <c r="Q1516" s="8" t="s">
        <v>37</v>
      </c>
      <c r="R1516" s="8" t="s">
        <v>37</v>
      </c>
      <c r="S1516" s="8" t="s">
        <v>38</v>
      </c>
      <c r="T1516" s="8" t="s">
        <v>38</v>
      </c>
      <c r="U1516" s="8" t="s">
        <v>371</v>
      </c>
      <c r="V1516" s="8" t="s">
        <v>222</v>
      </c>
      <c r="W1516" s="8" t="s">
        <v>76</v>
      </c>
      <c r="X1516" s="8" t="s">
        <v>37</v>
      </c>
      <c r="Y1516" s="8">
        <v>0</v>
      </c>
      <c r="Z1516" t="s">
        <v>28</v>
      </c>
      <c r="AA1516" t="s">
        <v>28</v>
      </c>
      <c r="AB1516" t="str">
        <f t="shared" si="48"/>
        <v>1595,14571,"ZWILLING JA HENCKELS","2019-10-16","Ryan Hodgin","Fran Hice",6500,48,32,48,"B","010SBS","23#MEDIUM","35#LINER","ANY",1,"","","X","X","Shanae Codling","2018-7-9","MS","",0,"2019-10-16","2019-10-16"</v>
      </c>
      <c r="AC1516" t="s">
        <v>333</v>
      </c>
      <c r="AD1516" t="s">
        <v>332</v>
      </c>
      <c r="AE1516" t="str">
        <f t="shared" si="49"/>
        <v>INSERT INTO dash.Jobs VALUES (1595,14571,"ZWILLING JA HENCKELS","2019-10-16","Ryan Hodgin","Fran Hice",6500,48,32,48,"B","010SBS","23#MEDIUM","35#LINER","ANY",1,"","","X","X","Shanae Codling","2018-7-9","MS","",0,"2019-10-16","2019-10-16");</v>
      </c>
    </row>
    <row r="1517" spans="1:31" x14ac:dyDescent="0.2">
      <c r="A1517">
        <v>1596</v>
      </c>
      <c r="B1517" s="8">
        <v>14572</v>
      </c>
      <c r="C1517" s="8" t="s">
        <v>77</v>
      </c>
      <c r="D1517" t="s">
        <v>28</v>
      </c>
      <c r="E1517" s="8" t="s">
        <v>358</v>
      </c>
      <c r="F1517" s="8" t="s">
        <v>362</v>
      </c>
      <c r="G1517" s="8">
        <v>4900</v>
      </c>
      <c r="H1517" s="8">
        <v>52</v>
      </c>
      <c r="I1517" s="8">
        <v>43.25</v>
      </c>
      <c r="J1517" s="8">
        <v>50.5</v>
      </c>
      <c r="K1517" s="8" t="s">
        <v>41</v>
      </c>
      <c r="L1517" s="8" t="s">
        <v>33</v>
      </c>
      <c r="M1517" s="8" t="s">
        <v>34</v>
      </c>
      <c r="N1517" s="8" t="s">
        <v>35</v>
      </c>
      <c r="O1517" s="8" t="s">
        <v>36</v>
      </c>
      <c r="P1517" s="8">
        <v>1</v>
      </c>
      <c r="Q1517" s="8" t="s">
        <v>37</v>
      </c>
      <c r="R1517" s="8" t="s">
        <v>37</v>
      </c>
      <c r="S1517" s="8" t="s">
        <v>38</v>
      </c>
      <c r="T1517" s="8" t="s">
        <v>94</v>
      </c>
      <c r="U1517" s="8" t="s">
        <v>371</v>
      </c>
      <c r="V1517" s="8" t="s">
        <v>229</v>
      </c>
      <c r="W1517" s="8" t="s">
        <v>338</v>
      </c>
      <c r="X1517" s="8" t="s">
        <v>37</v>
      </c>
      <c r="Y1517" s="8">
        <v>0</v>
      </c>
      <c r="Z1517" t="s">
        <v>28</v>
      </c>
      <c r="AA1517" t="s">
        <v>28</v>
      </c>
      <c r="AB1517" t="str">
        <f t="shared" si="48"/>
        <v>1596,14572,"DAP","2019-10-16","Ryan Hodgin","Fran Hice",4900,52,43.25,50.5,"B","010SBS","23#MEDIUM","35#LINER","ANY",1,"","","X","x","Shanae Codling","2018-7-23","JS","",0,"2019-10-16","2019-10-16"</v>
      </c>
      <c r="AC1517" t="s">
        <v>333</v>
      </c>
      <c r="AD1517" t="s">
        <v>332</v>
      </c>
      <c r="AE1517" t="str">
        <f t="shared" si="49"/>
        <v>INSERT INTO dash.Jobs VALUES (1596,14572,"DAP","2019-10-16","Ryan Hodgin","Fran Hice",4900,52,43.25,50.5,"B","010SBS","23#MEDIUM","35#LINER","ANY",1,"","","X","x","Shanae Codling","2018-7-23","JS","",0,"2019-10-16","2019-10-16");</v>
      </c>
    </row>
    <row r="1518" spans="1:31" x14ac:dyDescent="0.2">
      <c r="A1518">
        <v>1597</v>
      </c>
      <c r="B1518" s="8">
        <v>14573</v>
      </c>
      <c r="C1518" s="8" t="s">
        <v>83</v>
      </c>
      <c r="D1518" t="s">
        <v>28</v>
      </c>
      <c r="E1518" s="8" t="s">
        <v>358</v>
      </c>
      <c r="F1518" s="8" t="s">
        <v>361</v>
      </c>
      <c r="G1518" s="8">
        <v>9600</v>
      </c>
      <c r="H1518" s="8">
        <v>52</v>
      </c>
      <c r="I1518" s="8">
        <v>39.5</v>
      </c>
      <c r="J1518" s="8">
        <v>48.5</v>
      </c>
      <c r="K1518" s="8" t="s">
        <v>41</v>
      </c>
      <c r="L1518" s="8" t="s">
        <v>33</v>
      </c>
      <c r="M1518" s="8" t="s">
        <v>34</v>
      </c>
      <c r="N1518" s="8" t="s">
        <v>35</v>
      </c>
      <c r="O1518" s="8" t="s">
        <v>36</v>
      </c>
      <c r="P1518" s="8">
        <v>1</v>
      </c>
      <c r="Q1518" s="8" t="s">
        <v>37</v>
      </c>
      <c r="R1518" s="8" t="s">
        <v>37</v>
      </c>
      <c r="S1518" s="8" t="s">
        <v>38</v>
      </c>
      <c r="T1518" s="8" t="s">
        <v>38</v>
      </c>
      <c r="U1518" s="8" t="s">
        <v>371</v>
      </c>
      <c r="V1518" s="8" t="s">
        <v>222</v>
      </c>
      <c r="W1518" s="8" t="s">
        <v>148</v>
      </c>
      <c r="X1518" s="8" t="s">
        <v>37</v>
      </c>
      <c r="Y1518" s="8">
        <v>0</v>
      </c>
      <c r="Z1518" t="s">
        <v>28</v>
      </c>
      <c r="AA1518" t="s">
        <v>28</v>
      </c>
      <c r="AB1518" t="str">
        <f t="shared" si="48"/>
        <v>1597,14573,"GREEN MOUNTAIN BEVERAGE","2019-10-16","Ryan Hodgin","Samara Schlossman",9600,52,39.5,48.5,"B","010SBS","23#MEDIUM","35#LINER","ANY",1,"","","X","X","Shanae Codling","2018-7-9","SC","",0,"2019-10-16","2019-10-16"</v>
      </c>
      <c r="AC1518" t="s">
        <v>333</v>
      </c>
      <c r="AD1518" t="s">
        <v>332</v>
      </c>
      <c r="AE1518" t="str">
        <f t="shared" si="49"/>
        <v>INSERT INTO dash.Jobs VALUES (1597,14573,"GREEN MOUNTAIN BEVERAGE","2019-10-16","Ryan Hodgin","Samara Schlossman",9600,52,39.5,48.5,"B","010SBS","23#MEDIUM","35#LINER","ANY",1,"","","X","X","Shanae Codling","2018-7-9","SC","",0,"2019-10-16","2019-10-16");</v>
      </c>
    </row>
    <row r="1519" spans="1:31" x14ac:dyDescent="0.2">
      <c r="A1519">
        <v>1598</v>
      </c>
      <c r="B1519" s="8">
        <v>14574</v>
      </c>
      <c r="C1519" s="8" t="s">
        <v>54</v>
      </c>
      <c r="D1519" t="s">
        <v>28</v>
      </c>
      <c r="E1519" s="8" t="s">
        <v>358</v>
      </c>
      <c r="F1519" s="8" t="s">
        <v>363</v>
      </c>
      <c r="G1519" s="8">
        <v>1000</v>
      </c>
      <c r="H1519" s="8">
        <v>36</v>
      </c>
      <c r="I1519" s="8">
        <v>56</v>
      </c>
      <c r="J1519" s="8">
        <v>34.5</v>
      </c>
      <c r="K1519" s="8" t="s">
        <v>32</v>
      </c>
      <c r="L1519" s="8" t="s">
        <v>33</v>
      </c>
      <c r="M1519" s="8" t="s">
        <v>34</v>
      </c>
      <c r="N1519" s="8" t="s">
        <v>56</v>
      </c>
      <c r="O1519" s="8" t="s">
        <v>36</v>
      </c>
      <c r="P1519" s="8">
        <v>1</v>
      </c>
      <c r="Q1519" s="8" t="s">
        <v>37</v>
      </c>
      <c r="R1519" s="8" t="s">
        <v>37</v>
      </c>
      <c r="S1519" s="8" t="s">
        <v>38</v>
      </c>
      <c r="T1519" s="8" t="s">
        <v>38</v>
      </c>
      <c r="U1519" s="8" t="s">
        <v>371</v>
      </c>
      <c r="V1519" s="8" t="s">
        <v>222</v>
      </c>
      <c r="W1519" s="8" t="s">
        <v>63</v>
      </c>
      <c r="X1519" s="8" t="s">
        <v>37</v>
      </c>
      <c r="Y1519" s="8">
        <v>0</v>
      </c>
      <c r="Z1519" t="s">
        <v>28</v>
      </c>
      <c r="AA1519" t="s">
        <v>28</v>
      </c>
      <c r="AB1519" t="str">
        <f t="shared" si="48"/>
        <v>1598,14574,"KELLOGG'S","2019-10-16","Ryan Hodgin","Nancy Anthony",1000,36,56,34.5,"E","010SBS","23#MEDIUM","26#LINER","ANY",1,"","","X","X","Shanae Codling","2018-7-9","N/A","",0,"2019-10-16","2019-10-16"</v>
      </c>
      <c r="AC1519" t="s">
        <v>333</v>
      </c>
      <c r="AD1519" t="s">
        <v>332</v>
      </c>
      <c r="AE1519" t="str">
        <f t="shared" si="49"/>
        <v>INSERT INTO dash.Jobs VALUES (1598,14574,"KELLOGG'S","2019-10-16","Ryan Hodgin","Nancy Anthony",1000,36,56,34.5,"E","010SBS","23#MEDIUM","26#LINER","ANY",1,"","","X","X","Shanae Codling","2018-7-9","N/A","",0,"2019-10-16","2019-10-16");</v>
      </c>
    </row>
    <row r="1520" spans="1:31" x14ac:dyDescent="0.2">
      <c r="A1520">
        <v>1599</v>
      </c>
      <c r="B1520" s="8">
        <v>14575</v>
      </c>
      <c r="C1520" s="8" t="s">
        <v>107</v>
      </c>
      <c r="D1520" t="s">
        <v>28</v>
      </c>
      <c r="E1520" s="8" t="s">
        <v>358</v>
      </c>
      <c r="F1520" s="8" t="s">
        <v>361</v>
      </c>
      <c r="G1520" s="8">
        <v>54000</v>
      </c>
      <c r="H1520" s="8">
        <v>52</v>
      </c>
      <c r="I1520" s="8">
        <v>29.5</v>
      </c>
      <c r="J1520" s="8">
        <v>52</v>
      </c>
      <c r="K1520" s="8" t="s">
        <v>41</v>
      </c>
      <c r="L1520" s="8" t="s">
        <v>33</v>
      </c>
      <c r="M1520" s="8" t="s">
        <v>34</v>
      </c>
      <c r="N1520" s="8" t="s">
        <v>35</v>
      </c>
      <c r="O1520" s="8" t="s">
        <v>36</v>
      </c>
      <c r="P1520" s="8">
        <v>1</v>
      </c>
      <c r="Q1520" s="8" t="s">
        <v>37</v>
      </c>
      <c r="R1520" s="8" t="s">
        <v>37</v>
      </c>
      <c r="S1520" s="8" t="s">
        <v>38</v>
      </c>
      <c r="T1520" s="8" t="s">
        <v>38</v>
      </c>
      <c r="U1520" s="8" t="s">
        <v>371</v>
      </c>
      <c r="V1520" s="8" t="s">
        <v>207</v>
      </c>
      <c r="W1520" s="8" t="s">
        <v>30</v>
      </c>
      <c r="X1520" s="8" t="s">
        <v>37</v>
      </c>
      <c r="Y1520" s="8">
        <v>0</v>
      </c>
      <c r="Z1520" t="s">
        <v>28</v>
      </c>
      <c r="AA1520" t="s">
        <v>28</v>
      </c>
      <c r="AB1520" t="str">
        <f t="shared" si="48"/>
        <v>1599,14575,"INTO THE GLOSS","2019-10-16","Ryan Hodgin","Samara Schlossman",54000,52,29.5,52,"B","010SBS","23#MEDIUM","35#LINER","ANY",1,"","","X","X","Shanae Codling","2018-8-24","RH","",0,"2019-10-16","2019-10-16"</v>
      </c>
      <c r="AC1520" t="s">
        <v>333</v>
      </c>
      <c r="AD1520" t="s">
        <v>332</v>
      </c>
      <c r="AE1520" t="str">
        <f t="shared" si="49"/>
        <v>INSERT INTO dash.Jobs VALUES (1599,14575,"INTO THE GLOSS","2019-10-16","Ryan Hodgin","Samara Schlossman",54000,52,29.5,52,"B","010SBS","23#MEDIUM","35#LINER","ANY",1,"","","X","X","Shanae Codling","2018-8-24","RH","",0,"2019-10-16","2019-10-16");</v>
      </c>
    </row>
    <row r="1521" spans="1:31" x14ac:dyDescent="0.2">
      <c r="A1521">
        <v>1600</v>
      </c>
      <c r="B1521" s="8">
        <v>14576</v>
      </c>
      <c r="C1521" s="8" t="s">
        <v>83</v>
      </c>
      <c r="D1521" t="s">
        <v>28</v>
      </c>
      <c r="E1521" s="8" t="s">
        <v>358</v>
      </c>
      <c r="F1521" s="8" t="s">
        <v>361</v>
      </c>
      <c r="G1521" s="8">
        <v>19200</v>
      </c>
      <c r="H1521" s="8">
        <v>52</v>
      </c>
      <c r="I1521" s="8">
        <v>37.75</v>
      </c>
      <c r="J1521" s="8">
        <v>52</v>
      </c>
      <c r="K1521" s="8" t="s">
        <v>41</v>
      </c>
      <c r="L1521" s="8" t="s">
        <v>33</v>
      </c>
      <c r="M1521" s="8" t="s">
        <v>34</v>
      </c>
      <c r="N1521" s="8" t="s">
        <v>35</v>
      </c>
      <c r="O1521" s="8" t="s">
        <v>36</v>
      </c>
      <c r="P1521" s="8">
        <v>1</v>
      </c>
      <c r="Q1521" s="8" t="s">
        <v>37</v>
      </c>
      <c r="R1521" s="8" t="s">
        <v>37</v>
      </c>
      <c r="S1521" s="8" t="s">
        <v>38</v>
      </c>
      <c r="T1521" s="8" t="s">
        <v>38</v>
      </c>
      <c r="U1521" s="8" t="s">
        <v>371</v>
      </c>
      <c r="V1521" s="8" t="s">
        <v>207</v>
      </c>
      <c r="W1521" s="8" t="s">
        <v>148</v>
      </c>
      <c r="X1521" s="8" t="s">
        <v>37</v>
      </c>
      <c r="Y1521" s="8">
        <v>0</v>
      </c>
      <c r="Z1521" t="s">
        <v>28</v>
      </c>
      <c r="AA1521" t="s">
        <v>28</v>
      </c>
      <c r="AB1521" t="str">
        <f t="shared" si="48"/>
        <v>1600,14576,"GREEN MOUNTAIN BEVERAGE","2019-10-16","Ryan Hodgin","Samara Schlossman",19200,52,37.75,52,"B","010SBS","23#MEDIUM","35#LINER","ANY",1,"","","X","X","Shanae Codling","2018-8-24","SC","",0,"2019-10-16","2019-10-16"</v>
      </c>
      <c r="AC1521" t="s">
        <v>333</v>
      </c>
      <c r="AD1521" t="s">
        <v>332</v>
      </c>
      <c r="AE1521" t="str">
        <f t="shared" si="49"/>
        <v>INSERT INTO dash.Jobs VALUES (1600,14576,"GREEN MOUNTAIN BEVERAGE","2019-10-16","Ryan Hodgin","Samara Schlossman",19200,52,37.75,52,"B","010SBS","23#MEDIUM","35#LINER","ANY",1,"","","X","X","Shanae Codling","2018-8-24","SC","",0,"2019-10-16","2019-10-16");</v>
      </c>
    </row>
    <row r="1522" spans="1:31" x14ac:dyDescent="0.2">
      <c r="A1522">
        <v>1601</v>
      </c>
      <c r="B1522" s="8">
        <v>14577</v>
      </c>
      <c r="C1522" s="8" t="s">
        <v>74</v>
      </c>
      <c r="D1522" t="s">
        <v>28</v>
      </c>
      <c r="E1522" s="8" t="s">
        <v>358</v>
      </c>
      <c r="F1522" s="8" t="s">
        <v>361</v>
      </c>
      <c r="G1522" s="8">
        <v>48200</v>
      </c>
      <c r="H1522" s="8">
        <v>61.5</v>
      </c>
      <c r="I1522" s="8">
        <v>38</v>
      </c>
      <c r="J1522" s="8">
        <v>58.5</v>
      </c>
      <c r="K1522" s="8" t="s">
        <v>41</v>
      </c>
      <c r="L1522" s="8" t="s">
        <v>33</v>
      </c>
      <c r="M1522" s="8" t="s">
        <v>34</v>
      </c>
      <c r="N1522" s="8" t="s">
        <v>35</v>
      </c>
      <c r="O1522" s="8" t="s">
        <v>336</v>
      </c>
      <c r="P1522" s="8">
        <v>1</v>
      </c>
      <c r="Q1522" s="8" t="s">
        <v>37</v>
      </c>
      <c r="R1522" s="8" t="s">
        <v>37</v>
      </c>
      <c r="S1522" s="8" t="s">
        <v>38</v>
      </c>
      <c r="T1522" s="8" t="s">
        <v>38</v>
      </c>
      <c r="U1522" s="8" t="s">
        <v>371</v>
      </c>
      <c r="V1522" s="8" t="s">
        <v>241</v>
      </c>
      <c r="W1522" s="8" t="s">
        <v>30</v>
      </c>
      <c r="X1522" s="8" t="s">
        <v>37</v>
      </c>
      <c r="Y1522" s="8">
        <v>0</v>
      </c>
      <c r="Z1522" t="s">
        <v>28</v>
      </c>
      <c r="AA1522" t="s">
        <v>28</v>
      </c>
      <c r="AB1522" t="str">
        <f t="shared" si="48"/>
        <v>1601,14577,"MASS BAY","2019-10-16","Ryan Hodgin","Samara Schlossman",48200,61.5,38,58.5,"B","010SBS","23#MEDIUM","35#LINER","KALLIMA",1,"","","X","X","Shanae Codling","2018-10-24","RH","",0,"2019-10-16","2019-10-16"</v>
      </c>
      <c r="AC1522" t="s">
        <v>333</v>
      </c>
      <c r="AD1522" t="s">
        <v>332</v>
      </c>
      <c r="AE1522" t="str">
        <f t="shared" si="49"/>
        <v>INSERT INTO dash.Jobs VALUES (1601,14577,"MASS BAY","2019-10-16","Ryan Hodgin","Samara Schlossman",48200,61.5,38,58.5,"B","010SBS","23#MEDIUM","35#LINER","KALLIMA",1,"","","X","X","Shanae Codling","2018-10-24","RH","",0,"2019-10-16","2019-10-16");</v>
      </c>
    </row>
    <row r="1523" spans="1:31" x14ac:dyDescent="0.2">
      <c r="A1523">
        <v>1602</v>
      </c>
      <c r="B1523" s="8">
        <v>14578</v>
      </c>
      <c r="C1523" s="8" t="s">
        <v>74</v>
      </c>
      <c r="D1523" t="s">
        <v>28</v>
      </c>
      <c r="E1523" s="8" t="s">
        <v>358</v>
      </c>
      <c r="F1523" s="8" t="s">
        <v>361</v>
      </c>
      <c r="G1523" s="8">
        <v>16500</v>
      </c>
      <c r="H1523" s="8">
        <v>61.5</v>
      </c>
      <c r="I1523" s="8">
        <v>38</v>
      </c>
      <c r="J1523" s="8">
        <v>58.5</v>
      </c>
      <c r="K1523" s="8" t="s">
        <v>41</v>
      </c>
      <c r="L1523" s="8" t="s">
        <v>33</v>
      </c>
      <c r="M1523" s="8" t="s">
        <v>34</v>
      </c>
      <c r="N1523" s="8" t="s">
        <v>35</v>
      </c>
      <c r="O1523" s="8" t="s">
        <v>336</v>
      </c>
      <c r="P1523" s="8">
        <v>1</v>
      </c>
      <c r="Q1523" s="8" t="s">
        <v>37</v>
      </c>
      <c r="R1523" s="8" t="s">
        <v>37</v>
      </c>
      <c r="S1523" s="8" t="s">
        <v>38</v>
      </c>
      <c r="T1523" s="8" t="s">
        <v>38</v>
      </c>
      <c r="U1523" s="8" t="s">
        <v>371</v>
      </c>
      <c r="V1523" s="8" t="s">
        <v>218</v>
      </c>
      <c r="W1523" s="8" t="s">
        <v>30</v>
      </c>
      <c r="X1523" s="8" t="s">
        <v>37</v>
      </c>
      <c r="Y1523" s="8">
        <v>0</v>
      </c>
      <c r="Z1523" t="s">
        <v>28</v>
      </c>
      <c r="AA1523" t="s">
        <v>28</v>
      </c>
      <c r="AB1523" t="str">
        <f t="shared" si="48"/>
        <v>1602,14578,"MASS BAY","2019-10-16","Ryan Hodgin","Samara Schlossman",16500,61.5,38,58.5,"B","010SBS","23#MEDIUM","35#LINER","KALLIMA",1,"","","X","X","Shanae Codling","2018-8-14","RH","",0,"2019-10-16","2019-10-16"</v>
      </c>
      <c r="AC1523" t="s">
        <v>333</v>
      </c>
      <c r="AD1523" t="s">
        <v>332</v>
      </c>
      <c r="AE1523" t="str">
        <f t="shared" si="49"/>
        <v>INSERT INTO dash.Jobs VALUES (1602,14578,"MASS BAY","2019-10-16","Ryan Hodgin","Samara Schlossman",16500,61.5,38,58.5,"B","010SBS","23#MEDIUM","35#LINER","KALLIMA",1,"","","X","X","Shanae Codling","2018-8-14","RH","",0,"2019-10-16","2019-10-16");</v>
      </c>
    </row>
    <row r="1524" spans="1:31" x14ac:dyDescent="0.2">
      <c r="A1524">
        <v>1603</v>
      </c>
      <c r="B1524" s="8">
        <v>14579</v>
      </c>
      <c r="C1524" s="8" t="s">
        <v>74</v>
      </c>
      <c r="D1524" t="s">
        <v>28</v>
      </c>
      <c r="E1524" s="8" t="s">
        <v>358</v>
      </c>
      <c r="F1524" s="8" t="s">
        <v>361</v>
      </c>
      <c r="G1524" s="8">
        <v>15000</v>
      </c>
      <c r="H1524" s="8">
        <v>43.5</v>
      </c>
      <c r="I1524" s="8">
        <v>51.5</v>
      </c>
      <c r="J1524" s="8">
        <v>40.5</v>
      </c>
      <c r="K1524" s="8" t="s">
        <v>41</v>
      </c>
      <c r="L1524" s="8" t="s">
        <v>33</v>
      </c>
      <c r="M1524" s="8" t="s">
        <v>34</v>
      </c>
      <c r="N1524" s="8" t="s">
        <v>35</v>
      </c>
      <c r="O1524" s="8" t="s">
        <v>336</v>
      </c>
      <c r="P1524" s="8">
        <v>1</v>
      </c>
      <c r="Q1524" s="8" t="s">
        <v>37</v>
      </c>
      <c r="R1524" s="8" t="s">
        <v>37</v>
      </c>
      <c r="S1524" s="8" t="s">
        <v>38</v>
      </c>
      <c r="T1524" s="8" t="s">
        <v>38</v>
      </c>
      <c r="U1524" s="8" t="s">
        <v>371</v>
      </c>
      <c r="V1524" s="8" t="s">
        <v>241</v>
      </c>
      <c r="W1524" s="8" t="s">
        <v>30</v>
      </c>
      <c r="X1524" s="8" t="s">
        <v>37</v>
      </c>
      <c r="Y1524" s="8">
        <v>0</v>
      </c>
      <c r="Z1524" t="s">
        <v>28</v>
      </c>
      <c r="AA1524" t="s">
        <v>28</v>
      </c>
      <c r="AB1524" t="str">
        <f t="shared" si="48"/>
        <v>1603,14579,"MASS BAY","2019-10-16","Ryan Hodgin","Samara Schlossman",15000,43.5,51.5,40.5,"B","010SBS","23#MEDIUM","35#LINER","KALLIMA",1,"","","X","X","Shanae Codling","2018-10-24","RH","",0,"2019-10-16","2019-10-16"</v>
      </c>
      <c r="AC1524" t="s">
        <v>333</v>
      </c>
      <c r="AD1524" t="s">
        <v>332</v>
      </c>
      <c r="AE1524" t="str">
        <f t="shared" si="49"/>
        <v>INSERT INTO dash.Jobs VALUES (1603,14579,"MASS BAY","2019-10-16","Ryan Hodgin","Samara Schlossman",15000,43.5,51.5,40.5,"B","010SBS","23#MEDIUM","35#LINER","KALLIMA",1,"","","X","X","Shanae Codling","2018-10-24","RH","",0,"2019-10-16","2019-10-16");</v>
      </c>
    </row>
    <row r="1525" spans="1:31" x14ac:dyDescent="0.2">
      <c r="A1525">
        <v>1604</v>
      </c>
      <c r="B1525" s="8">
        <v>14580</v>
      </c>
      <c r="C1525" s="8" t="s">
        <v>74</v>
      </c>
      <c r="D1525" t="s">
        <v>28</v>
      </c>
      <c r="E1525" s="8" t="s">
        <v>358</v>
      </c>
      <c r="F1525" s="8" t="s">
        <v>361</v>
      </c>
      <c r="G1525" s="8">
        <v>10400</v>
      </c>
      <c r="H1525" s="8">
        <v>43.5</v>
      </c>
      <c r="I1525" s="8">
        <v>51.5</v>
      </c>
      <c r="J1525" s="8">
        <v>40.5</v>
      </c>
      <c r="K1525" s="8" t="s">
        <v>41</v>
      </c>
      <c r="L1525" s="8" t="s">
        <v>33</v>
      </c>
      <c r="M1525" s="8" t="s">
        <v>34</v>
      </c>
      <c r="N1525" s="8" t="s">
        <v>35</v>
      </c>
      <c r="O1525" s="8" t="s">
        <v>336</v>
      </c>
      <c r="P1525" s="8">
        <v>1</v>
      </c>
      <c r="Q1525" s="8" t="s">
        <v>37</v>
      </c>
      <c r="R1525" s="8" t="s">
        <v>37</v>
      </c>
      <c r="S1525" s="8" t="s">
        <v>38</v>
      </c>
      <c r="T1525" s="8" t="s">
        <v>94</v>
      </c>
      <c r="U1525" s="8" t="s">
        <v>371</v>
      </c>
      <c r="V1525" s="8" t="s">
        <v>222</v>
      </c>
      <c r="W1525" s="8" t="s">
        <v>30</v>
      </c>
      <c r="X1525" s="8" t="s">
        <v>37</v>
      </c>
      <c r="Y1525" s="8">
        <v>0</v>
      </c>
      <c r="Z1525" t="s">
        <v>28</v>
      </c>
      <c r="AA1525" t="s">
        <v>28</v>
      </c>
      <c r="AB1525" t="str">
        <f t="shared" si="48"/>
        <v>1604,14580,"MASS BAY","2019-10-16","Ryan Hodgin","Samara Schlossman",10400,43.5,51.5,40.5,"B","010SBS","23#MEDIUM","35#LINER","KALLIMA",1,"","","X","x","Shanae Codling","2018-7-9","RH","",0,"2019-10-16","2019-10-16"</v>
      </c>
      <c r="AC1525" t="s">
        <v>333</v>
      </c>
      <c r="AD1525" t="s">
        <v>332</v>
      </c>
      <c r="AE1525" t="str">
        <f t="shared" si="49"/>
        <v>INSERT INTO dash.Jobs VALUES (1604,14580,"MASS BAY","2019-10-16","Ryan Hodgin","Samara Schlossman",10400,43.5,51.5,40.5,"B","010SBS","23#MEDIUM","35#LINER","KALLIMA",1,"","","X","x","Shanae Codling","2018-7-9","RH","",0,"2019-10-16","2019-10-16");</v>
      </c>
    </row>
    <row r="1526" spans="1:31" x14ac:dyDescent="0.2">
      <c r="A1526">
        <v>1605</v>
      </c>
      <c r="B1526" s="8">
        <v>14581</v>
      </c>
      <c r="C1526" s="8" t="s">
        <v>68</v>
      </c>
      <c r="D1526" t="s">
        <v>28</v>
      </c>
      <c r="E1526" s="8" t="s">
        <v>358</v>
      </c>
      <c r="F1526" s="8" t="s">
        <v>360</v>
      </c>
      <c r="G1526" s="8">
        <v>300000</v>
      </c>
      <c r="H1526" s="8">
        <v>56.5</v>
      </c>
      <c r="I1526" s="8">
        <v>33.5</v>
      </c>
      <c r="J1526" s="8">
        <v>55.5</v>
      </c>
      <c r="K1526" s="8" t="s">
        <v>41</v>
      </c>
      <c r="L1526" s="8" t="s">
        <v>33</v>
      </c>
      <c r="M1526" s="8" t="s">
        <v>34</v>
      </c>
      <c r="N1526" s="8" t="s">
        <v>56</v>
      </c>
      <c r="O1526" s="8" t="s">
        <v>36</v>
      </c>
      <c r="P1526" s="8">
        <v>1</v>
      </c>
      <c r="Q1526" s="8" t="s">
        <v>37</v>
      </c>
      <c r="R1526" s="8" t="s">
        <v>37</v>
      </c>
      <c r="S1526" s="8" t="s">
        <v>38</v>
      </c>
      <c r="T1526" s="8" t="s">
        <v>38</v>
      </c>
      <c r="U1526" s="8" t="s">
        <v>371</v>
      </c>
      <c r="V1526" s="8" t="s">
        <v>229</v>
      </c>
      <c r="W1526" s="8" t="s">
        <v>148</v>
      </c>
      <c r="X1526" s="8" t="s">
        <v>37</v>
      </c>
      <c r="Y1526" s="8">
        <v>0</v>
      </c>
      <c r="Z1526" t="s">
        <v>28</v>
      </c>
      <c r="AA1526" t="s">
        <v>28</v>
      </c>
      <c r="AB1526" t="str">
        <f t="shared" si="48"/>
        <v>1605,14581,"FRITO-LAY","2019-10-16","Ryan Hodgin","Jeff Tejeda",300000,56.5,33.5,55.5,"B","010SBS","23#MEDIUM","26#LINER","ANY",1,"","","X","X","Shanae Codling","2018-7-23","SC","",0,"2019-10-16","2019-10-16"</v>
      </c>
      <c r="AC1526" t="s">
        <v>333</v>
      </c>
      <c r="AD1526" t="s">
        <v>332</v>
      </c>
      <c r="AE1526" t="str">
        <f t="shared" si="49"/>
        <v>INSERT INTO dash.Jobs VALUES (1605,14581,"FRITO-LAY","2019-10-16","Ryan Hodgin","Jeff Tejeda",300000,56.5,33.5,55.5,"B","010SBS","23#MEDIUM","26#LINER","ANY",1,"","","X","X","Shanae Codling","2018-7-23","SC","",0,"2019-10-16","2019-10-16");</v>
      </c>
    </row>
    <row r="1527" spans="1:31" x14ac:dyDescent="0.2">
      <c r="A1527">
        <v>1606</v>
      </c>
      <c r="B1527" s="8">
        <v>14582</v>
      </c>
      <c r="C1527" s="8" t="s">
        <v>47</v>
      </c>
      <c r="D1527" t="s">
        <v>28</v>
      </c>
      <c r="E1527" s="8" t="s">
        <v>358</v>
      </c>
      <c r="F1527" s="8" t="s">
        <v>366</v>
      </c>
      <c r="G1527" s="8">
        <v>120000</v>
      </c>
      <c r="H1527" s="8">
        <v>43.5</v>
      </c>
      <c r="I1527" s="8">
        <v>62</v>
      </c>
      <c r="J1527" s="8">
        <v>43.5</v>
      </c>
      <c r="K1527" s="8" t="s">
        <v>32</v>
      </c>
      <c r="L1527" s="8" t="s">
        <v>33</v>
      </c>
      <c r="M1527" s="8" t="s">
        <v>34</v>
      </c>
      <c r="N1527" s="8" t="s">
        <v>48</v>
      </c>
      <c r="O1527" s="8" t="s">
        <v>336</v>
      </c>
      <c r="P1527" s="8">
        <v>1</v>
      </c>
      <c r="Q1527" s="8" t="s">
        <v>37</v>
      </c>
      <c r="R1527" s="8" t="s">
        <v>37</v>
      </c>
      <c r="S1527" s="8" t="s">
        <v>38</v>
      </c>
      <c r="T1527" s="8" t="s">
        <v>38</v>
      </c>
      <c r="U1527" s="8" t="s">
        <v>371</v>
      </c>
      <c r="V1527" s="8" t="s">
        <v>229</v>
      </c>
      <c r="W1527" s="8" t="s">
        <v>338</v>
      </c>
      <c r="X1527" s="8" t="s">
        <v>37</v>
      </c>
      <c r="Y1527" s="8">
        <v>0</v>
      </c>
      <c r="Z1527" t="s">
        <v>28</v>
      </c>
      <c r="AA1527" t="s">
        <v>28</v>
      </c>
      <c r="AB1527" t="str">
        <f t="shared" si="48"/>
        <v>1606,14582,"QUAKER","2019-10-16","Ryan Hodgin","Caroline Vega",120000,43.5,62,43.5,"E","010SBS","23#MEDIUM","42#LINER","KALLIMA",1,"","","X","X","Shanae Codling","2018-7-23","JS","",0,"2019-10-16","2019-10-16"</v>
      </c>
      <c r="AC1527" t="s">
        <v>333</v>
      </c>
      <c r="AD1527" t="s">
        <v>332</v>
      </c>
      <c r="AE1527" t="str">
        <f t="shared" si="49"/>
        <v>INSERT INTO dash.Jobs VALUES (1606,14582,"QUAKER","2019-10-16","Ryan Hodgin","Caroline Vega",120000,43.5,62,43.5,"E","010SBS","23#MEDIUM","42#LINER","KALLIMA",1,"","","X","X","Shanae Codling","2018-7-23","JS","",0,"2019-10-16","2019-10-16");</v>
      </c>
    </row>
    <row r="1528" spans="1:31" x14ac:dyDescent="0.2">
      <c r="A1528">
        <v>1607</v>
      </c>
      <c r="B1528" s="8">
        <v>14583</v>
      </c>
      <c r="C1528" s="8" t="s">
        <v>54</v>
      </c>
      <c r="D1528" t="s">
        <v>28</v>
      </c>
      <c r="E1528" s="8" t="s">
        <v>358</v>
      </c>
      <c r="F1528" s="8" t="s">
        <v>363</v>
      </c>
      <c r="G1528" s="8">
        <v>5200</v>
      </c>
      <c r="H1528" s="8">
        <v>38.5</v>
      </c>
      <c r="I1528" s="8">
        <v>60</v>
      </c>
      <c r="J1528" s="8">
        <v>37.5</v>
      </c>
      <c r="K1528" s="8" t="s">
        <v>32</v>
      </c>
      <c r="L1528" s="8" t="s">
        <v>33</v>
      </c>
      <c r="M1528" s="8" t="s">
        <v>34</v>
      </c>
      <c r="N1528" s="8" t="s">
        <v>66</v>
      </c>
      <c r="O1528" s="8" t="s">
        <v>36</v>
      </c>
      <c r="P1528" s="8">
        <v>1</v>
      </c>
      <c r="Q1528" s="8" t="s">
        <v>37</v>
      </c>
      <c r="R1528" s="8" t="s">
        <v>37</v>
      </c>
      <c r="S1528" s="8" t="s">
        <v>38</v>
      </c>
      <c r="T1528" s="8" t="s">
        <v>38</v>
      </c>
      <c r="U1528" s="8" t="s">
        <v>371</v>
      </c>
      <c r="V1528" s="8" t="s">
        <v>213</v>
      </c>
      <c r="W1528" s="8" t="s">
        <v>148</v>
      </c>
      <c r="X1528" s="8" t="s">
        <v>37</v>
      </c>
      <c r="Y1528" s="8">
        <v>0</v>
      </c>
      <c r="Z1528" t="s">
        <v>28</v>
      </c>
      <c r="AA1528" t="s">
        <v>28</v>
      </c>
      <c r="AB1528" t="str">
        <f t="shared" si="48"/>
        <v>1607,14583,"KELLOGG'S","2019-10-16","Ryan Hodgin","Nancy Anthony",5200,38.5,60,37.5,"E","010SBS","23#MEDIUM","35#HCL LINER","ANY",1,"","","X","X","Shanae Codling","2018-9-20","SC","",0,"2019-10-16","2019-10-16"</v>
      </c>
      <c r="AC1528" t="s">
        <v>333</v>
      </c>
      <c r="AD1528" t="s">
        <v>332</v>
      </c>
      <c r="AE1528" t="str">
        <f t="shared" si="49"/>
        <v>INSERT INTO dash.Jobs VALUES (1607,14583,"KELLOGG'S","2019-10-16","Ryan Hodgin","Nancy Anthony",5200,38.5,60,37.5,"E","010SBS","23#MEDIUM","35#HCL LINER","ANY",1,"","","X","X","Shanae Codling","2018-9-20","SC","",0,"2019-10-16","2019-10-16");</v>
      </c>
    </row>
    <row r="1529" spans="1:31" x14ac:dyDescent="0.2">
      <c r="A1529">
        <v>1608</v>
      </c>
      <c r="B1529" s="8">
        <v>14584</v>
      </c>
      <c r="C1529" s="8" t="s">
        <v>68</v>
      </c>
      <c r="D1529" t="s">
        <v>28</v>
      </c>
      <c r="E1529" s="8" t="s">
        <v>358</v>
      </c>
      <c r="F1529" s="8" t="s">
        <v>360</v>
      </c>
      <c r="G1529" s="8">
        <v>120000</v>
      </c>
      <c r="H1529" s="8">
        <v>43.5</v>
      </c>
      <c r="I1529" s="8">
        <v>53.5</v>
      </c>
      <c r="J1529" s="8">
        <v>43.5</v>
      </c>
      <c r="K1529" s="8" t="s">
        <v>32</v>
      </c>
      <c r="L1529" s="8" t="s">
        <v>33</v>
      </c>
      <c r="M1529" s="8" t="s">
        <v>34</v>
      </c>
      <c r="N1529" s="8" t="s">
        <v>35</v>
      </c>
      <c r="O1529" s="8" t="s">
        <v>36</v>
      </c>
      <c r="P1529" s="8">
        <v>1</v>
      </c>
      <c r="Q1529" s="8" t="s">
        <v>37</v>
      </c>
      <c r="R1529" s="8" t="s">
        <v>37</v>
      </c>
      <c r="S1529" s="8" t="s">
        <v>38</v>
      </c>
      <c r="T1529" s="8" t="s">
        <v>38</v>
      </c>
      <c r="U1529" s="8" t="s">
        <v>371</v>
      </c>
      <c r="V1529" s="8" t="s">
        <v>213</v>
      </c>
      <c r="W1529" s="8" t="s">
        <v>148</v>
      </c>
      <c r="X1529" s="8" t="s">
        <v>37</v>
      </c>
      <c r="Y1529" s="8">
        <v>0</v>
      </c>
      <c r="Z1529" t="s">
        <v>28</v>
      </c>
      <c r="AA1529" t="s">
        <v>28</v>
      </c>
      <c r="AB1529" t="str">
        <f t="shared" si="48"/>
        <v>1608,14584,"FRITO-LAY","2019-10-16","Ryan Hodgin","Jeff Tejeda",120000,43.5,53.5,43.5,"E","010SBS","23#MEDIUM","35#LINER","ANY",1,"","","X","X","Shanae Codling","2018-9-20","SC","",0,"2019-10-16","2019-10-16"</v>
      </c>
      <c r="AC1529" t="s">
        <v>333</v>
      </c>
      <c r="AD1529" t="s">
        <v>332</v>
      </c>
      <c r="AE1529" t="str">
        <f t="shared" si="49"/>
        <v>INSERT INTO dash.Jobs VALUES (1608,14584,"FRITO-LAY","2019-10-16","Ryan Hodgin","Jeff Tejeda",120000,43.5,53.5,43.5,"E","010SBS","23#MEDIUM","35#LINER","ANY",1,"","","X","X","Shanae Codling","2018-9-20","SC","",0,"2019-10-16","2019-10-16");</v>
      </c>
    </row>
    <row r="1530" spans="1:31" x14ac:dyDescent="0.2">
      <c r="A1530">
        <v>1609</v>
      </c>
      <c r="B1530" s="8">
        <v>14585</v>
      </c>
      <c r="C1530" s="8" t="s">
        <v>68</v>
      </c>
      <c r="D1530" t="s">
        <v>28</v>
      </c>
      <c r="E1530" s="8" t="s">
        <v>358</v>
      </c>
      <c r="F1530" s="8" t="s">
        <v>360</v>
      </c>
      <c r="G1530" s="8">
        <v>120000</v>
      </c>
      <c r="H1530" s="8">
        <v>40</v>
      </c>
      <c r="I1530" s="8">
        <v>46</v>
      </c>
      <c r="J1530" s="8">
        <v>39.5</v>
      </c>
      <c r="K1530" s="8" t="s">
        <v>32</v>
      </c>
      <c r="L1530" s="8" t="s">
        <v>33</v>
      </c>
      <c r="M1530" s="8" t="s">
        <v>34</v>
      </c>
      <c r="N1530" s="8" t="s">
        <v>35</v>
      </c>
      <c r="O1530" s="8" t="s">
        <v>36</v>
      </c>
      <c r="P1530" s="8">
        <v>1</v>
      </c>
      <c r="Q1530" s="8" t="s">
        <v>37</v>
      </c>
      <c r="R1530" s="8" t="s">
        <v>37</v>
      </c>
      <c r="S1530" s="8" t="s">
        <v>38</v>
      </c>
      <c r="T1530" s="8" t="s">
        <v>38</v>
      </c>
      <c r="U1530" s="8" t="s">
        <v>371</v>
      </c>
      <c r="V1530" s="8" t="s">
        <v>241</v>
      </c>
      <c r="W1530" s="8" t="s">
        <v>63</v>
      </c>
      <c r="X1530" s="8" t="s">
        <v>37</v>
      </c>
      <c r="Y1530" s="8">
        <v>0</v>
      </c>
      <c r="Z1530" t="s">
        <v>28</v>
      </c>
      <c r="AA1530" t="s">
        <v>28</v>
      </c>
      <c r="AB1530" t="str">
        <f t="shared" si="48"/>
        <v>1609,14585,"FRITO-LAY","2019-10-16","Ryan Hodgin","Jeff Tejeda",120000,40,46,39.5,"E","010SBS","23#MEDIUM","35#LINER","ANY",1,"","","X","X","Shanae Codling","2018-10-24","N/A","",0,"2019-10-16","2019-10-16"</v>
      </c>
      <c r="AC1530" t="s">
        <v>333</v>
      </c>
      <c r="AD1530" t="s">
        <v>332</v>
      </c>
      <c r="AE1530" t="str">
        <f t="shared" si="49"/>
        <v>INSERT INTO dash.Jobs VALUES (1609,14585,"FRITO-LAY","2019-10-16","Ryan Hodgin","Jeff Tejeda",120000,40,46,39.5,"E","010SBS","23#MEDIUM","35#LINER","ANY",1,"","","X","X","Shanae Codling","2018-10-24","N/A","",0,"2019-10-16","2019-10-16");</v>
      </c>
    </row>
    <row r="1531" spans="1:31" x14ac:dyDescent="0.2">
      <c r="A1531">
        <v>1610</v>
      </c>
      <c r="B1531" s="8">
        <v>14586</v>
      </c>
      <c r="C1531" s="8" t="s">
        <v>88</v>
      </c>
      <c r="D1531" t="s">
        <v>28</v>
      </c>
      <c r="E1531" s="8" t="s">
        <v>358</v>
      </c>
      <c r="F1531" s="8" t="s">
        <v>362</v>
      </c>
      <c r="G1531" s="8">
        <v>28000</v>
      </c>
      <c r="H1531" s="8">
        <v>43.5</v>
      </c>
      <c r="I1531" s="8">
        <v>48</v>
      </c>
      <c r="J1531" s="8">
        <v>43</v>
      </c>
      <c r="K1531" s="8" t="s">
        <v>32</v>
      </c>
      <c r="L1531" s="8" t="s">
        <v>33</v>
      </c>
      <c r="M1531" s="8" t="s">
        <v>34</v>
      </c>
      <c r="N1531" s="8" t="s">
        <v>167</v>
      </c>
      <c r="O1531" s="8" t="s">
        <v>36</v>
      </c>
      <c r="P1531" s="8">
        <v>1</v>
      </c>
      <c r="Q1531" s="8" t="s">
        <v>37</v>
      </c>
      <c r="R1531" s="8" t="s">
        <v>37</v>
      </c>
      <c r="S1531" s="8" t="s">
        <v>38</v>
      </c>
      <c r="T1531" s="8" t="s">
        <v>38</v>
      </c>
      <c r="U1531" s="8" t="s">
        <v>371</v>
      </c>
      <c r="V1531" s="8" t="s">
        <v>222</v>
      </c>
      <c r="W1531" s="8" t="s">
        <v>338</v>
      </c>
      <c r="X1531" s="8" t="s">
        <v>37</v>
      </c>
      <c r="Y1531" s="8">
        <v>0</v>
      </c>
      <c r="Z1531" t="s">
        <v>28</v>
      </c>
      <c r="AA1531" t="s">
        <v>28</v>
      </c>
      <c r="AB1531" t="str">
        <f t="shared" si="48"/>
        <v>1610,14586,"POWER PACKAGING","2019-10-16","Ryan Hodgin","Fran Hice",28000,43.5,48,43,"E","010SBS","23#MEDIUM","33#PRINTED","ANY",1,"","","X","X","Shanae Codling","2018-7-9","JS","",0,"2019-10-16","2019-10-16"</v>
      </c>
      <c r="AC1531" t="s">
        <v>333</v>
      </c>
      <c r="AD1531" t="s">
        <v>332</v>
      </c>
      <c r="AE1531" t="str">
        <f t="shared" si="49"/>
        <v>INSERT INTO dash.Jobs VALUES (1610,14586,"POWER PACKAGING","2019-10-16","Ryan Hodgin","Fran Hice",28000,43.5,48,43,"E","010SBS","23#MEDIUM","33#PRINTED","ANY",1,"","","X","X","Shanae Codling","2018-7-9","JS","",0,"2019-10-16","2019-10-16");</v>
      </c>
    </row>
    <row r="1532" spans="1:31" x14ac:dyDescent="0.2">
      <c r="A1532">
        <v>1611</v>
      </c>
      <c r="B1532" s="8">
        <v>14587</v>
      </c>
      <c r="C1532" s="8" t="s">
        <v>90</v>
      </c>
      <c r="D1532" t="s">
        <v>28</v>
      </c>
      <c r="E1532" s="8" t="s">
        <v>358</v>
      </c>
      <c r="F1532" s="8" t="s">
        <v>363</v>
      </c>
      <c r="G1532" s="8">
        <v>24000</v>
      </c>
      <c r="H1532" s="8">
        <v>43.5</v>
      </c>
      <c r="I1532" s="8">
        <v>28</v>
      </c>
      <c r="J1532" s="8">
        <v>43.5</v>
      </c>
      <c r="K1532" s="8" t="s">
        <v>41</v>
      </c>
      <c r="L1532" s="8" t="s">
        <v>33</v>
      </c>
      <c r="M1532" s="8" t="s">
        <v>34</v>
      </c>
      <c r="N1532" s="8" t="s">
        <v>35</v>
      </c>
      <c r="O1532" s="8" t="s">
        <v>36</v>
      </c>
      <c r="P1532" s="8">
        <v>1</v>
      </c>
      <c r="Q1532" s="8" t="s">
        <v>37</v>
      </c>
      <c r="R1532" s="8" t="s">
        <v>37</v>
      </c>
      <c r="S1532" s="8" t="s">
        <v>38</v>
      </c>
      <c r="T1532" s="8" t="s">
        <v>38</v>
      </c>
      <c r="U1532" s="8" t="s">
        <v>371</v>
      </c>
      <c r="V1532" s="8" t="s">
        <v>229</v>
      </c>
      <c r="W1532" s="8" t="s">
        <v>148</v>
      </c>
      <c r="X1532" s="8" t="s">
        <v>37</v>
      </c>
      <c r="Y1532" s="8">
        <v>0</v>
      </c>
      <c r="Z1532" t="s">
        <v>28</v>
      </c>
      <c r="AA1532" t="s">
        <v>28</v>
      </c>
      <c r="AB1532" t="str">
        <f t="shared" si="48"/>
        <v>1611,14587,"BOJANGLES","2019-10-16","Ryan Hodgin","Nancy Anthony",24000,43.5,28,43.5,"B","010SBS","23#MEDIUM","35#LINER","ANY",1,"","","X","X","Shanae Codling","2018-7-23","SC","",0,"2019-10-16","2019-10-16"</v>
      </c>
      <c r="AC1532" t="s">
        <v>333</v>
      </c>
      <c r="AD1532" t="s">
        <v>332</v>
      </c>
      <c r="AE1532" t="str">
        <f t="shared" si="49"/>
        <v>INSERT INTO dash.Jobs VALUES (1611,14587,"BOJANGLES","2019-10-16","Ryan Hodgin","Nancy Anthony",24000,43.5,28,43.5,"B","010SBS","23#MEDIUM","35#LINER","ANY",1,"","","X","X","Shanae Codling","2018-7-23","SC","",0,"2019-10-16","2019-10-16");</v>
      </c>
    </row>
    <row r="1533" spans="1:31" x14ac:dyDescent="0.2">
      <c r="A1533">
        <v>1612</v>
      </c>
      <c r="B1533" s="8">
        <v>14588</v>
      </c>
      <c r="C1533" s="8" t="s">
        <v>90</v>
      </c>
      <c r="D1533" t="s">
        <v>28</v>
      </c>
      <c r="E1533" s="8" t="s">
        <v>358</v>
      </c>
      <c r="F1533" s="8" t="s">
        <v>363</v>
      </c>
      <c r="G1533" s="8">
        <v>210000</v>
      </c>
      <c r="H1533" s="8">
        <v>52</v>
      </c>
      <c r="I1533" s="8">
        <v>43.5</v>
      </c>
      <c r="J1533" s="8">
        <v>52</v>
      </c>
      <c r="K1533" s="8" t="s">
        <v>41</v>
      </c>
      <c r="L1533" s="8" t="s">
        <v>33</v>
      </c>
      <c r="M1533" s="8" t="s">
        <v>34</v>
      </c>
      <c r="N1533" s="8" t="s">
        <v>35</v>
      </c>
      <c r="O1533" s="8" t="s">
        <v>36</v>
      </c>
      <c r="P1533" s="8">
        <v>1</v>
      </c>
      <c r="Q1533" s="8" t="s">
        <v>37</v>
      </c>
      <c r="R1533" s="8" t="s">
        <v>37</v>
      </c>
      <c r="S1533" s="8" t="s">
        <v>38</v>
      </c>
      <c r="T1533" s="8" t="s">
        <v>38</v>
      </c>
      <c r="U1533" s="8" t="s">
        <v>371</v>
      </c>
      <c r="V1533" s="8" t="s">
        <v>227</v>
      </c>
      <c r="W1533" s="8" t="s">
        <v>148</v>
      </c>
      <c r="X1533" s="8" t="s">
        <v>37</v>
      </c>
      <c r="Y1533" s="8">
        <v>0</v>
      </c>
      <c r="Z1533" t="s">
        <v>28</v>
      </c>
      <c r="AA1533" t="s">
        <v>28</v>
      </c>
      <c r="AB1533" t="str">
        <f t="shared" si="48"/>
        <v>1612,14588,"BOJANGLES","2019-10-16","Ryan Hodgin","Nancy Anthony",210000,52,43.5,52,"B","010SBS","23#MEDIUM","35#LINER","ANY",1,"","","X","X","Shanae Codling","2018-9-21","SC","",0,"2019-10-16","2019-10-16"</v>
      </c>
      <c r="AC1533" t="s">
        <v>333</v>
      </c>
      <c r="AD1533" t="s">
        <v>332</v>
      </c>
      <c r="AE1533" t="str">
        <f t="shared" si="49"/>
        <v>INSERT INTO dash.Jobs VALUES (1612,14588,"BOJANGLES","2019-10-16","Ryan Hodgin","Nancy Anthony",210000,52,43.5,52,"B","010SBS","23#MEDIUM","35#LINER","ANY",1,"","","X","X","Shanae Codling","2018-9-21","SC","",0,"2019-10-16","2019-10-16");</v>
      </c>
    </row>
    <row r="1534" spans="1:31" x14ac:dyDescent="0.2">
      <c r="A1534">
        <v>1613</v>
      </c>
      <c r="B1534" s="8">
        <v>14589</v>
      </c>
      <c r="C1534" s="8" t="s">
        <v>54</v>
      </c>
      <c r="D1534" t="s">
        <v>28</v>
      </c>
      <c r="E1534" s="8" t="s">
        <v>358</v>
      </c>
      <c r="F1534" s="8" t="s">
        <v>363</v>
      </c>
      <c r="G1534" s="8">
        <v>60000</v>
      </c>
      <c r="H1534" s="8">
        <v>36</v>
      </c>
      <c r="I1534" s="8">
        <v>60</v>
      </c>
      <c r="J1534" s="8">
        <v>35</v>
      </c>
      <c r="K1534" s="8" t="s">
        <v>32</v>
      </c>
      <c r="L1534" s="8" t="s">
        <v>33</v>
      </c>
      <c r="M1534" s="8" t="s">
        <v>34</v>
      </c>
      <c r="N1534" s="8" t="s">
        <v>35</v>
      </c>
      <c r="O1534" s="8" t="s">
        <v>36</v>
      </c>
      <c r="P1534" s="8">
        <v>1</v>
      </c>
      <c r="Q1534" s="8" t="s">
        <v>37</v>
      </c>
      <c r="R1534" s="8" t="s">
        <v>37</v>
      </c>
      <c r="S1534" s="8" t="s">
        <v>38</v>
      </c>
      <c r="T1534" s="8" t="s">
        <v>38</v>
      </c>
      <c r="U1534" s="8" t="s">
        <v>371</v>
      </c>
      <c r="V1534" s="8" t="s">
        <v>241</v>
      </c>
      <c r="W1534" s="8" t="s">
        <v>177</v>
      </c>
      <c r="X1534" s="8" t="s">
        <v>37</v>
      </c>
      <c r="Y1534" s="8">
        <v>0</v>
      </c>
      <c r="Z1534" t="s">
        <v>28</v>
      </c>
      <c r="AA1534" t="s">
        <v>28</v>
      </c>
      <c r="AB1534" t="str">
        <f t="shared" si="48"/>
        <v>1613,14589,"KELLOGG'S","2019-10-16","Ryan Hodgin","Nancy Anthony",60000,36,60,35,"E","010SBS","23#MEDIUM","35#LINER","ANY",1,"","","X","X","Shanae Codling","2018-10-24","DW","",0,"2019-10-16","2019-10-16"</v>
      </c>
      <c r="AC1534" t="s">
        <v>333</v>
      </c>
      <c r="AD1534" t="s">
        <v>332</v>
      </c>
      <c r="AE1534" t="str">
        <f t="shared" si="49"/>
        <v>INSERT INTO dash.Jobs VALUES (1613,14589,"KELLOGG'S","2019-10-16","Ryan Hodgin","Nancy Anthony",60000,36,60,35,"E","010SBS","23#MEDIUM","35#LINER","ANY",1,"","","X","X","Shanae Codling","2018-10-24","DW","",0,"2019-10-16","2019-10-16");</v>
      </c>
    </row>
    <row r="1535" spans="1:31" x14ac:dyDescent="0.2">
      <c r="A1535">
        <v>1614</v>
      </c>
      <c r="B1535" s="8">
        <v>14590</v>
      </c>
      <c r="C1535" s="8" t="s">
        <v>54</v>
      </c>
      <c r="D1535" t="s">
        <v>28</v>
      </c>
      <c r="E1535" s="8" t="s">
        <v>358</v>
      </c>
      <c r="F1535" s="8" t="s">
        <v>363</v>
      </c>
      <c r="G1535" s="8">
        <v>120000</v>
      </c>
      <c r="H1535" s="8">
        <v>38.5</v>
      </c>
      <c r="I1535" s="8">
        <v>60</v>
      </c>
      <c r="J1535" s="8">
        <v>37.5</v>
      </c>
      <c r="K1535" s="8" t="s">
        <v>32</v>
      </c>
      <c r="L1535" s="8" t="s">
        <v>33</v>
      </c>
      <c r="M1535" s="8" t="s">
        <v>34</v>
      </c>
      <c r="N1535" s="8" t="s">
        <v>35</v>
      </c>
      <c r="O1535" s="8" t="s">
        <v>36</v>
      </c>
      <c r="P1535" s="8">
        <v>1</v>
      </c>
      <c r="Q1535" s="8" t="s">
        <v>37</v>
      </c>
      <c r="R1535" s="8" t="s">
        <v>37</v>
      </c>
      <c r="S1535" s="8" t="s">
        <v>38</v>
      </c>
      <c r="T1535" s="8" t="s">
        <v>38</v>
      </c>
      <c r="U1535" s="8" t="s">
        <v>371</v>
      </c>
      <c r="V1535" s="8" t="s">
        <v>207</v>
      </c>
      <c r="W1535" s="8" t="s">
        <v>148</v>
      </c>
      <c r="X1535" s="8" t="s">
        <v>37</v>
      </c>
      <c r="Y1535" s="8">
        <v>0</v>
      </c>
      <c r="Z1535" t="s">
        <v>28</v>
      </c>
      <c r="AA1535" t="s">
        <v>28</v>
      </c>
      <c r="AB1535" t="str">
        <f t="shared" si="48"/>
        <v>1614,14590,"KELLOGG'S","2019-10-16","Ryan Hodgin","Nancy Anthony",120000,38.5,60,37.5,"E","010SBS","23#MEDIUM","35#LINER","ANY",1,"","","X","X","Shanae Codling","2018-8-24","SC","",0,"2019-10-16","2019-10-16"</v>
      </c>
      <c r="AC1535" t="s">
        <v>333</v>
      </c>
      <c r="AD1535" t="s">
        <v>332</v>
      </c>
      <c r="AE1535" t="str">
        <f t="shared" si="49"/>
        <v>INSERT INTO dash.Jobs VALUES (1614,14590,"KELLOGG'S","2019-10-16","Ryan Hodgin","Nancy Anthony",120000,38.5,60,37.5,"E","010SBS","23#MEDIUM","35#LINER","ANY",1,"","","X","X","Shanae Codling","2018-8-24","SC","",0,"2019-10-16","2019-10-16");</v>
      </c>
    </row>
    <row r="1536" spans="1:31" x14ac:dyDescent="0.2">
      <c r="A1536">
        <v>1615</v>
      </c>
      <c r="B1536" s="8">
        <v>14591</v>
      </c>
      <c r="C1536" s="8" t="s">
        <v>68</v>
      </c>
      <c r="D1536" t="s">
        <v>28</v>
      </c>
      <c r="E1536" s="8" t="s">
        <v>358</v>
      </c>
      <c r="F1536" s="8" t="s">
        <v>360</v>
      </c>
      <c r="G1536" s="8">
        <v>300000</v>
      </c>
      <c r="H1536" s="8">
        <v>43.5</v>
      </c>
      <c r="I1536" s="8">
        <v>53.5</v>
      </c>
      <c r="J1536" s="8">
        <v>43.5</v>
      </c>
      <c r="K1536" s="8" t="s">
        <v>32</v>
      </c>
      <c r="L1536" s="8" t="s">
        <v>33</v>
      </c>
      <c r="M1536" s="8" t="s">
        <v>34</v>
      </c>
      <c r="N1536" s="8" t="s">
        <v>35</v>
      </c>
      <c r="O1536" s="8" t="s">
        <v>36</v>
      </c>
      <c r="P1536" s="8">
        <v>1</v>
      </c>
      <c r="Q1536" s="8" t="s">
        <v>37</v>
      </c>
      <c r="R1536" s="8" t="s">
        <v>37</v>
      </c>
      <c r="S1536" s="8" t="s">
        <v>38</v>
      </c>
      <c r="T1536" s="8" t="s">
        <v>38</v>
      </c>
      <c r="U1536" s="8" t="s">
        <v>371</v>
      </c>
      <c r="V1536" s="8" t="s">
        <v>207</v>
      </c>
      <c r="W1536" s="8" t="s">
        <v>148</v>
      </c>
      <c r="X1536" s="8" t="s">
        <v>37</v>
      </c>
      <c r="Y1536" s="8">
        <v>0</v>
      </c>
      <c r="Z1536" t="s">
        <v>28</v>
      </c>
      <c r="AA1536" t="s">
        <v>28</v>
      </c>
      <c r="AB1536" t="str">
        <f t="shared" si="48"/>
        <v>1615,14591,"FRITO-LAY","2019-10-16","Ryan Hodgin","Jeff Tejeda",300000,43.5,53.5,43.5,"E","010SBS","23#MEDIUM","35#LINER","ANY",1,"","","X","X","Shanae Codling","2018-8-24","SC","",0,"2019-10-16","2019-10-16"</v>
      </c>
      <c r="AC1536" t="s">
        <v>333</v>
      </c>
      <c r="AD1536" t="s">
        <v>332</v>
      </c>
      <c r="AE1536" t="str">
        <f t="shared" si="49"/>
        <v>INSERT INTO dash.Jobs VALUES (1615,14591,"FRITO-LAY","2019-10-16","Ryan Hodgin","Jeff Tejeda",300000,43.5,53.5,43.5,"E","010SBS","23#MEDIUM","35#LINER","ANY",1,"","","X","X","Shanae Codling","2018-8-24","SC","",0,"2019-10-16","2019-10-16");</v>
      </c>
    </row>
    <row r="1537" spans="1:31" x14ac:dyDescent="0.2">
      <c r="A1537">
        <v>1616</v>
      </c>
      <c r="B1537" s="8">
        <v>14592</v>
      </c>
      <c r="C1537" s="8" t="s">
        <v>98</v>
      </c>
      <c r="D1537" t="s">
        <v>28</v>
      </c>
      <c r="E1537" s="8" t="s">
        <v>358</v>
      </c>
      <c r="F1537" s="8" t="s">
        <v>363</v>
      </c>
      <c r="G1537" s="8">
        <v>28800</v>
      </c>
      <c r="H1537" s="8">
        <v>43.5</v>
      </c>
      <c r="I1537" s="8">
        <v>58.5</v>
      </c>
      <c r="J1537" s="8">
        <v>43.5</v>
      </c>
      <c r="K1537" s="8" t="s">
        <v>41</v>
      </c>
      <c r="L1537" s="8" t="s">
        <v>60</v>
      </c>
      <c r="M1537" s="8" t="s">
        <v>43</v>
      </c>
      <c r="N1537" s="8" t="s">
        <v>114</v>
      </c>
      <c r="O1537" s="8" t="s">
        <v>36</v>
      </c>
      <c r="P1537" s="8">
        <v>1</v>
      </c>
      <c r="Q1537" s="8" t="s">
        <v>37</v>
      </c>
      <c r="R1537" s="8" t="s">
        <v>37</v>
      </c>
      <c r="S1537" s="8" t="s">
        <v>38</v>
      </c>
      <c r="T1537" s="8" t="s">
        <v>38</v>
      </c>
      <c r="U1537" s="8" t="s">
        <v>371</v>
      </c>
      <c r="V1537" s="8" t="s">
        <v>213</v>
      </c>
      <c r="W1537" s="8" t="s">
        <v>177</v>
      </c>
      <c r="X1537" s="8" t="s">
        <v>37</v>
      </c>
      <c r="Y1537" s="8">
        <v>0</v>
      </c>
      <c r="Z1537" t="s">
        <v>28</v>
      </c>
      <c r="AA1537" t="s">
        <v>28</v>
      </c>
      <c r="AB1537" t="str">
        <f t="shared" si="48"/>
        <v>1616,14592,"SAPUTO","2019-10-16","Ryan Hodgin","Nancy Anthony",28800,43.5,58.5,43.5,"B","012SBS","33#MEDIUM","55#LINER","ANY",1,"","","X","X","Shanae Codling","2018-9-20","DW","",0,"2019-10-16","2019-10-16"</v>
      </c>
      <c r="AC1537" t="s">
        <v>333</v>
      </c>
      <c r="AD1537" t="s">
        <v>332</v>
      </c>
      <c r="AE1537" t="str">
        <f t="shared" si="49"/>
        <v>INSERT INTO dash.Jobs VALUES (1616,14592,"SAPUTO","2019-10-16","Ryan Hodgin","Nancy Anthony",28800,43.5,58.5,43.5,"B","012SBS","33#MEDIUM","55#LINER","ANY",1,"","","X","X","Shanae Codling","2018-9-20","DW","",0,"2019-10-16","2019-10-16");</v>
      </c>
    </row>
    <row r="1538" spans="1:31" x14ac:dyDescent="0.2">
      <c r="A1538">
        <v>1619</v>
      </c>
      <c r="B1538" s="8">
        <v>14595</v>
      </c>
      <c r="C1538" s="8" t="s">
        <v>59</v>
      </c>
      <c r="D1538" t="s">
        <v>28</v>
      </c>
      <c r="E1538" s="8" t="s">
        <v>358</v>
      </c>
      <c r="F1538" s="8" t="s">
        <v>360</v>
      </c>
      <c r="G1538" s="8">
        <v>127800</v>
      </c>
      <c r="H1538" s="8">
        <v>35.5</v>
      </c>
      <c r="I1538" s="8">
        <v>45.75</v>
      </c>
      <c r="J1538" s="8">
        <v>35.5</v>
      </c>
      <c r="K1538" s="8" t="s">
        <v>41</v>
      </c>
      <c r="L1538" s="8" t="s">
        <v>60</v>
      </c>
      <c r="M1538" s="8" t="s">
        <v>53</v>
      </c>
      <c r="N1538" s="8" t="s">
        <v>48</v>
      </c>
      <c r="O1538" s="8" t="s">
        <v>36</v>
      </c>
      <c r="P1538" s="8">
        <v>2</v>
      </c>
      <c r="Q1538" s="8" t="s">
        <v>37</v>
      </c>
      <c r="R1538" s="8" t="s">
        <v>37</v>
      </c>
      <c r="S1538" s="8" t="s">
        <v>38</v>
      </c>
      <c r="T1538" s="8" t="s">
        <v>38</v>
      </c>
      <c r="U1538" s="8" t="s">
        <v>371</v>
      </c>
      <c r="V1538" s="8" t="s">
        <v>207</v>
      </c>
      <c r="W1538" s="8" t="s">
        <v>148</v>
      </c>
      <c r="X1538" s="8" t="s">
        <v>37</v>
      </c>
      <c r="Y1538" s="8">
        <v>0</v>
      </c>
      <c r="Z1538" t="s">
        <v>28</v>
      </c>
      <c r="AA1538" t="s">
        <v>28</v>
      </c>
      <c r="AB1538" t="str">
        <f t="shared" si="48"/>
        <v>1619,14595,"KEURIG GREEN MOUNTAIN","2019-10-16","Ryan Hodgin","Jeff Tejeda",127800,35.5,45.75,35.5,"B","012SBS","26#MEDIUM","42#LINER","ANY",2,"","","X","X","Shanae Codling","2018-8-24","SC","",0,"2019-10-16","2019-10-16"</v>
      </c>
      <c r="AC1538" t="s">
        <v>333</v>
      </c>
      <c r="AD1538" t="s">
        <v>332</v>
      </c>
      <c r="AE1538" t="str">
        <f t="shared" si="49"/>
        <v>INSERT INTO dash.Jobs VALUES (1619,14595,"KEURIG GREEN MOUNTAIN","2019-10-16","Ryan Hodgin","Jeff Tejeda",127800,35.5,45.75,35.5,"B","012SBS","26#MEDIUM","42#LINER","ANY",2,"","","X","X","Shanae Codling","2018-8-24","SC","",0,"2019-10-16","2019-10-16");</v>
      </c>
    </row>
    <row r="1539" spans="1:31" x14ac:dyDescent="0.2">
      <c r="A1539">
        <v>1620</v>
      </c>
      <c r="B1539" s="8">
        <v>14596</v>
      </c>
      <c r="C1539" s="8" t="s">
        <v>59</v>
      </c>
      <c r="D1539" t="s">
        <v>28</v>
      </c>
      <c r="E1539" s="8" t="s">
        <v>358</v>
      </c>
      <c r="F1539" s="8" t="s">
        <v>360</v>
      </c>
      <c r="G1539" s="8">
        <v>40700</v>
      </c>
      <c r="H1539" s="8">
        <v>35.5</v>
      </c>
      <c r="I1539" s="8">
        <v>45.75</v>
      </c>
      <c r="J1539" s="8">
        <v>35.5</v>
      </c>
      <c r="K1539" s="8" t="s">
        <v>41</v>
      </c>
      <c r="L1539" s="8" t="s">
        <v>60</v>
      </c>
      <c r="M1539" s="8" t="s">
        <v>53</v>
      </c>
      <c r="N1539" s="8" t="s">
        <v>48</v>
      </c>
      <c r="O1539" s="8" t="s">
        <v>36</v>
      </c>
      <c r="P1539" s="8">
        <v>3</v>
      </c>
      <c r="Q1539" s="8" t="s">
        <v>37</v>
      </c>
      <c r="R1539" s="8" t="s">
        <v>37</v>
      </c>
      <c r="S1539" s="8" t="s">
        <v>38</v>
      </c>
      <c r="T1539" s="8" t="s">
        <v>94</v>
      </c>
      <c r="U1539" s="8" t="s">
        <v>358</v>
      </c>
      <c r="V1539" s="8" t="s">
        <v>233</v>
      </c>
      <c r="W1539" s="8" t="s">
        <v>338</v>
      </c>
      <c r="X1539" s="8" t="s">
        <v>37</v>
      </c>
      <c r="Y1539" s="8">
        <v>0</v>
      </c>
      <c r="Z1539" t="s">
        <v>28</v>
      </c>
      <c r="AA1539" t="s">
        <v>28</v>
      </c>
      <c r="AB1539" t="str">
        <f t="shared" si="48"/>
        <v>1620,14596,"KEURIG GREEN MOUNTAIN","2019-10-16","Ryan Hodgin","Jeff Tejeda",40700,35.5,45.75,35.5,"B","012SBS","26#MEDIUM","42#LINER","ANY",3,"","","X","x","Ryan Hodgin","2018-6-23","JS","",0,"2019-10-16","2019-10-16"</v>
      </c>
      <c r="AC1539" t="s">
        <v>333</v>
      </c>
      <c r="AD1539" t="s">
        <v>332</v>
      </c>
      <c r="AE1539" t="str">
        <f t="shared" si="49"/>
        <v>INSERT INTO dash.Jobs VALUES (1620,14596,"KEURIG GREEN MOUNTAIN","2019-10-16","Ryan Hodgin","Jeff Tejeda",40700,35.5,45.75,35.5,"B","012SBS","26#MEDIUM","42#LINER","ANY",3,"","","X","x","Ryan Hodgin","2018-6-23","JS","",0,"2019-10-16","2019-10-16");</v>
      </c>
    </row>
    <row r="1540" spans="1:31" x14ac:dyDescent="0.2">
      <c r="A1540">
        <v>1621</v>
      </c>
      <c r="B1540" s="8">
        <v>14597</v>
      </c>
      <c r="C1540" s="8" t="s">
        <v>168</v>
      </c>
      <c r="D1540" t="s">
        <v>28</v>
      </c>
      <c r="E1540" s="8" t="s">
        <v>367</v>
      </c>
      <c r="F1540" s="8" t="s">
        <v>362</v>
      </c>
      <c r="G1540" s="8">
        <v>24000</v>
      </c>
      <c r="H1540" s="8">
        <v>32</v>
      </c>
      <c r="I1540" s="8">
        <v>46.25</v>
      </c>
      <c r="J1540" s="8">
        <v>26</v>
      </c>
      <c r="K1540" s="8" t="s">
        <v>32</v>
      </c>
      <c r="L1540" s="8" t="s">
        <v>33</v>
      </c>
      <c r="M1540" s="8" t="s">
        <v>34</v>
      </c>
      <c r="N1540" s="8" t="s">
        <v>35</v>
      </c>
      <c r="O1540" s="8" t="s">
        <v>36</v>
      </c>
      <c r="P1540" s="8">
        <v>1</v>
      </c>
      <c r="Q1540" s="8" t="s">
        <v>37</v>
      </c>
      <c r="R1540" s="8" t="s">
        <v>37</v>
      </c>
      <c r="S1540" s="8" t="s">
        <v>38</v>
      </c>
      <c r="T1540" s="8" t="s">
        <v>94</v>
      </c>
      <c r="U1540" s="8" t="s">
        <v>358</v>
      </c>
      <c r="V1540" s="8" t="s">
        <v>233</v>
      </c>
      <c r="W1540" s="8" t="s">
        <v>338</v>
      </c>
      <c r="X1540" s="8" t="s">
        <v>37</v>
      </c>
      <c r="Y1540" s="8">
        <v>0</v>
      </c>
      <c r="Z1540" t="s">
        <v>28</v>
      </c>
      <c r="AA1540" t="s">
        <v>28</v>
      </c>
      <c r="AB1540" t="str">
        <f t="shared" si="48"/>
        <v>1621,14597,"ARES","2019-10-16","Tom Gottberg","Fran Hice",24000,32,46.25,26,"E","010SBS","23#MEDIUM","35#LINER","ANY",1,"","","X","x","Ryan Hodgin","2018-6-23","JS","",0,"2019-10-16","2019-10-16"</v>
      </c>
      <c r="AC1540" t="s">
        <v>333</v>
      </c>
      <c r="AD1540" t="s">
        <v>332</v>
      </c>
      <c r="AE1540" t="str">
        <f t="shared" si="49"/>
        <v>INSERT INTO dash.Jobs VALUES (1621,14597,"ARES","2019-10-16","Tom Gottberg","Fran Hice",24000,32,46.25,26,"E","010SBS","23#MEDIUM","35#LINER","ANY",1,"","","X","x","Ryan Hodgin","2018-6-23","JS","",0,"2019-10-16","2019-10-16");</v>
      </c>
    </row>
    <row r="1541" spans="1:31" x14ac:dyDescent="0.2">
      <c r="A1541">
        <v>1622</v>
      </c>
      <c r="B1541" s="8">
        <v>14598</v>
      </c>
      <c r="C1541" s="8" t="s">
        <v>168</v>
      </c>
      <c r="D1541" t="s">
        <v>28</v>
      </c>
      <c r="E1541" s="8" t="s">
        <v>367</v>
      </c>
      <c r="F1541" s="8" t="s">
        <v>362</v>
      </c>
      <c r="G1541" s="8">
        <v>18000</v>
      </c>
      <c r="H1541" s="8">
        <v>48</v>
      </c>
      <c r="I1541" s="8">
        <v>37.25</v>
      </c>
      <c r="J1541" s="8">
        <v>44.5</v>
      </c>
      <c r="K1541" s="8" t="s">
        <v>32</v>
      </c>
      <c r="L1541" s="8" t="s">
        <v>33</v>
      </c>
      <c r="M1541" s="8" t="s">
        <v>34</v>
      </c>
      <c r="N1541" s="8" t="s">
        <v>35</v>
      </c>
      <c r="O1541" s="8" t="s">
        <v>36</v>
      </c>
      <c r="P1541" s="8">
        <v>1</v>
      </c>
      <c r="Q1541" s="8" t="s">
        <v>37</v>
      </c>
      <c r="R1541" s="8" t="s">
        <v>37</v>
      </c>
      <c r="S1541" s="8" t="s">
        <v>38</v>
      </c>
      <c r="T1541" s="8" t="s">
        <v>94</v>
      </c>
      <c r="U1541" s="8" t="s">
        <v>358</v>
      </c>
      <c r="V1541" s="8" t="s">
        <v>233</v>
      </c>
      <c r="W1541" s="8" t="s">
        <v>338</v>
      </c>
      <c r="X1541" s="8" t="s">
        <v>37</v>
      </c>
      <c r="Y1541" s="8">
        <v>0</v>
      </c>
      <c r="Z1541" t="s">
        <v>28</v>
      </c>
      <c r="AA1541" t="s">
        <v>28</v>
      </c>
      <c r="AB1541" t="str">
        <f t="shared" si="48"/>
        <v>1622,14598,"ARES","2019-10-16","Tom Gottberg","Fran Hice",18000,48,37.25,44.5,"E","010SBS","23#MEDIUM","35#LINER","ANY",1,"","","X","x","Ryan Hodgin","2018-6-23","JS","",0,"2019-10-16","2019-10-16"</v>
      </c>
      <c r="AC1541" t="s">
        <v>333</v>
      </c>
      <c r="AD1541" t="s">
        <v>332</v>
      </c>
      <c r="AE1541" t="str">
        <f t="shared" si="49"/>
        <v>INSERT INTO dash.Jobs VALUES (1622,14598,"ARES","2019-10-16","Tom Gottberg","Fran Hice",18000,48,37.25,44.5,"E","010SBS","23#MEDIUM","35#LINER","ANY",1,"","","X","x","Ryan Hodgin","2018-6-23","JS","",0,"2019-10-16","2019-10-16");</v>
      </c>
    </row>
    <row r="1542" spans="1:31" x14ac:dyDescent="0.2">
      <c r="A1542">
        <v>1623</v>
      </c>
      <c r="B1542" s="8">
        <v>14599</v>
      </c>
      <c r="C1542" s="8" t="s">
        <v>168</v>
      </c>
      <c r="D1542" t="s">
        <v>28</v>
      </c>
      <c r="E1542" s="8" t="s">
        <v>367</v>
      </c>
      <c r="F1542" s="8" t="s">
        <v>362</v>
      </c>
      <c r="G1542" s="8">
        <v>12000</v>
      </c>
      <c r="H1542" s="8">
        <v>59.5</v>
      </c>
      <c r="I1542" s="8">
        <v>33</v>
      </c>
      <c r="J1542" s="8">
        <v>59.5</v>
      </c>
      <c r="K1542" s="8" t="s">
        <v>32</v>
      </c>
      <c r="L1542" s="8" t="s">
        <v>33</v>
      </c>
      <c r="M1542" s="8" t="s">
        <v>34</v>
      </c>
      <c r="N1542" s="8" t="s">
        <v>35</v>
      </c>
      <c r="O1542" s="8" t="s">
        <v>36</v>
      </c>
      <c r="P1542" s="8">
        <v>1</v>
      </c>
      <c r="Q1542" s="8" t="s">
        <v>37</v>
      </c>
      <c r="R1542" s="8" t="s">
        <v>37</v>
      </c>
      <c r="S1542" s="8" t="s">
        <v>38</v>
      </c>
      <c r="T1542" s="8" t="s">
        <v>94</v>
      </c>
      <c r="U1542" s="8" t="s">
        <v>371</v>
      </c>
      <c r="V1542" s="8" t="s">
        <v>229</v>
      </c>
      <c r="W1542" s="8" t="s">
        <v>148</v>
      </c>
      <c r="X1542" s="8" t="s">
        <v>37</v>
      </c>
      <c r="Y1542" s="8">
        <v>0</v>
      </c>
      <c r="Z1542" t="s">
        <v>28</v>
      </c>
      <c r="AA1542" t="s">
        <v>28</v>
      </c>
      <c r="AB1542" t="str">
        <f t="shared" si="48"/>
        <v>1623,14599,"ARES","2019-10-16","Tom Gottberg","Fran Hice",12000,59.5,33,59.5,"E","010SBS","23#MEDIUM","35#LINER","ANY",1,"","","X","x","Shanae Codling","2018-7-23","SC","",0,"2019-10-16","2019-10-16"</v>
      </c>
      <c r="AC1542" t="s">
        <v>333</v>
      </c>
      <c r="AD1542" t="s">
        <v>332</v>
      </c>
      <c r="AE1542" t="str">
        <f t="shared" si="49"/>
        <v>INSERT INTO dash.Jobs VALUES (1623,14599,"ARES","2019-10-16","Tom Gottberg","Fran Hice",12000,59.5,33,59.5,"E","010SBS","23#MEDIUM","35#LINER","ANY",1,"","","X","x","Shanae Codling","2018-7-23","SC","",0,"2019-10-16","2019-10-16");</v>
      </c>
    </row>
    <row r="1543" spans="1:31" x14ac:dyDescent="0.2">
      <c r="A1543">
        <v>1624</v>
      </c>
      <c r="B1543" s="8">
        <v>14600</v>
      </c>
      <c r="C1543" s="8" t="s">
        <v>141</v>
      </c>
      <c r="D1543" t="s">
        <v>28</v>
      </c>
      <c r="E1543" s="8" t="s">
        <v>367</v>
      </c>
      <c r="F1543" s="8" t="s">
        <v>364</v>
      </c>
      <c r="G1543" s="8">
        <v>45000</v>
      </c>
      <c r="H1543" s="8">
        <v>58</v>
      </c>
      <c r="I1543" s="8">
        <v>35.25</v>
      </c>
      <c r="J1543" s="8">
        <v>58</v>
      </c>
      <c r="K1543" s="8" t="s">
        <v>32</v>
      </c>
      <c r="L1543" s="8" t="s">
        <v>33</v>
      </c>
      <c r="M1543" s="8" t="s">
        <v>34</v>
      </c>
      <c r="N1543" s="8" t="s">
        <v>35</v>
      </c>
      <c r="O1543" s="8" t="s">
        <v>36</v>
      </c>
      <c r="P1543" s="8">
        <v>1</v>
      </c>
      <c r="Q1543" s="8" t="s">
        <v>37</v>
      </c>
      <c r="R1543" s="8" t="s">
        <v>37</v>
      </c>
      <c r="S1543" s="8" t="s">
        <v>38</v>
      </c>
      <c r="T1543" s="8" t="s">
        <v>38</v>
      </c>
      <c r="U1543" s="8" t="s">
        <v>371</v>
      </c>
      <c r="V1543" s="8" t="s">
        <v>227</v>
      </c>
      <c r="W1543" s="8" t="s">
        <v>30</v>
      </c>
      <c r="X1543" s="8" t="s">
        <v>37</v>
      </c>
      <c r="Y1543" s="8">
        <v>0</v>
      </c>
      <c r="Z1543" t="s">
        <v>28</v>
      </c>
      <c r="AA1543" t="s">
        <v>28</v>
      </c>
      <c r="AB1543" t="str">
        <f t="shared" si="48"/>
        <v>1624,14600,"POINTEX","2019-10-16","Tom Gottberg","Matt Seidler",45000,58,35.25,58,"E","010SBS","23#MEDIUM","35#LINER","ANY",1,"","","X","X","Shanae Codling","2018-9-21","RH","",0,"2019-10-16","2019-10-16"</v>
      </c>
      <c r="AC1543" t="s">
        <v>333</v>
      </c>
      <c r="AD1543" t="s">
        <v>332</v>
      </c>
      <c r="AE1543" t="str">
        <f t="shared" si="49"/>
        <v>INSERT INTO dash.Jobs VALUES (1624,14600,"POINTEX","2019-10-16","Tom Gottberg","Matt Seidler",45000,58,35.25,58,"E","010SBS","23#MEDIUM","35#LINER","ANY",1,"","","X","X","Shanae Codling","2018-9-21","RH","",0,"2019-10-16","2019-10-16");</v>
      </c>
    </row>
    <row r="1544" spans="1:31" x14ac:dyDescent="0.2">
      <c r="A1544">
        <v>1625</v>
      </c>
      <c r="B1544" s="8">
        <v>14601</v>
      </c>
      <c r="C1544" s="8" t="s">
        <v>59</v>
      </c>
      <c r="D1544" t="s">
        <v>28</v>
      </c>
      <c r="E1544" s="8" t="s">
        <v>367</v>
      </c>
      <c r="F1544" s="8" t="s">
        <v>360</v>
      </c>
      <c r="G1544" s="8">
        <v>138700</v>
      </c>
      <c r="H1544" s="8">
        <v>37.5</v>
      </c>
      <c r="I1544" s="8">
        <v>45.75</v>
      </c>
      <c r="J1544" s="8">
        <v>37.5</v>
      </c>
      <c r="K1544" s="8" t="s">
        <v>41</v>
      </c>
      <c r="L1544" s="8" t="s">
        <v>60</v>
      </c>
      <c r="M1544" s="8" t="s">
        <v>53</v>
      </c>
      <c r="N1544" s="8" t="s">
        <v>48</v>
      </c>
      <c r="O1544" s="8" t="s">
        <v>36</v>
      </c>
      <c r="P1544" s="8">
        <v>1</v>
      </c>
      <c r="Q1544" s="8" t="s">
        <v>37</v>
      </c>
      <c r="R1544" s="8" t="s">
        <v>37</v>
      </c>
      <c r="S1544" s="8" t="s">
        <v>38</v>
      </c>
      <c r="T1544" s="8" t="s">
        <v>38</v>
      </c>
      <c r="U1544" s="8" t="s">
        <v>364</v>
      </c>
      <c r="V1544" s="8" t="s">
        <v>239</v>
      </c>
      <c r="W1544" s="8" t="s">
        <v>148</v>
      </c>
      <c r="X1544" s="8" t="s">
        <v>37</v>
      </c>
      <c r="Y1544" s="8">
        <v>0</v>
      </c>
      <c r="Z1544" t="s">
        <v>28</v>
      </c>
      <c r="AA1544" t="s">
        <v>28</v>
      </c>
      <c r="AB1544" t="str">
        <f t="shared" si="48"/>
        <v>1625,14601,"KEURIG GREEN MOUNTAIN","2019-10-16","Tom Gottberg","Jeff Tejeda",138700,37.5,45.75,37.5,"B","012SBS","26#MEDIUM","42#LINER","ANY",1,"","","X","X","Matt Seidler","2019-4-4","SC","",0,"2019-10-16","2019-10-16"</v>
      </c>
      <c r="AC1544" t="s">
        <v>333</v>
      </c>
      <c r="AD1544" t="s">
        <v>332</v>
      </c>
      <c r="AE1544" t="str">
        <f t="shared" si="49"/>
        <v>INSERT INTO dash.Jobs VALUES (1625,14601,"KEURIG GREEN MOUNTAIN","2019-10-16","Tom Gottberg","Jeff Tejeda",138700,37.5,45.75,37.5,"B","012SBS","26#MEDIUM","42#LINER","ANY",1,"","","X","X","Matt Seidler","2019-4-4","SC","",0,"2019-10-16","2019-10-16");</v>
      </c>
    </row>
    <row r="1545" spans="1:31" x14ac:dyDescent="0.2">
      <c r="A1545">
        <v>1626</v>
      </c>
      <c r="B1545" s="8">
        <v>14602</v>
      </c>
      <c r="C1545" s="8" t="s">
        <v>68</v>
      </c>
      <c r="D1545" t="s">
        <v>28</v>
      </c>
      <c r="E1545" s="8" t="s">
        <v>358</v>
      </c>
      <c r="F1545" s="8" t="s">
        <v>360</v>
      </c>
      <c r="G1545" s="8">
        <v>29000</v>
      </c>
      <c r="H1545" s="8">
        <v>43.5</v>
      </c>
      <c r="I1545" s="8">
        <v>53.5</v>
      </c>
      <c r="J1545" s="8">
        <v>43.5</v>
      </c>
      <c r="K1545" s="8" t="s">
        <v>32</v>
      </c>
      <c r="L1545" s="8" t="s">
        <v>33</v>
      </c>
      <c r="M1545" s="8" t="s">
        <v>34</v>
      </c>
      <c r="N1545" s="8" t="s">
        <v>35</v>
      </c>
      <c r="O1545" s="8" t="s">
        <v>36</v>
      </c>
      <c r="P1545" s="8">
        <v>1</v>
      </c>
      <c r="Q1545" s="8" t="s">
        <v>37</v>
      </c>
      <c r="R1545" s="8" t="s">
        <v>37</v>
      </c>
      <c r="S1545" s="8" t="s">
        <v>38</v>
      </c>
      <c r="T1545" s="8" t="s">
        <v>94</v>
      </c>
      <c r="U1545" s="8" t="s">
        <v>358</v>
      </c>
      <c r="V1545" s="8" t="s">
        <v>233</v>
      </c>
      <c r="W1545" s="8" t="s">
        <v>148</v>
      </c>
      <c r="X1545" s="8" t="s">
        <v>37</v>
      </c>
      <c r="Y1545" s="8">
        <v>0</v>
      </c>
      <c r="Z1545" t="s">
        <v>28</v>
      </c>
      <c r="AA1545" t="s">
        <v>28</v>
      </c>
      <c r="AB1545" t="str">
        <f t="shared" si="48"/>
        <v>1626,14602,"FRITO-LAY","2019-10-16","Ryan Hodgin","Jeff Tejeda",29000,43.5,53.5,43.5,"E","010SBS","23#MEDIUM","35#LINER","ANY",1,"","","X","x","Ryan Hodgin","2018-6-23","SC","",0,"2019-10-16","2019-10-16"</v>
      </c>
      <c r="AC1545" t="s">
        <v>333</v>
      </c>
      <c r="AD1545" t="s">
        <v>332</v>
      </c>
      <c r="AE1545" t="str">
        <f t="shared" si="49"/>
        <v>INSERT INTO dash.Jobs VALUES (1626,14602,"FRITO-LAY","2019-10-16","Ryan Hodgin","Jeff Tejeda",29000,43.5,53.5,43.5,"E","010SBS","23#MEDIUM","35#LINER","ANY",1,"","","X","x","Ryan Hodgin","2018-6-23","SC","",0,"2019-10-16","2019-10-16");</v>
      </c>
    </row>
    <row r="1546" spans="1:31" x14ac:dyDescent="0.2">
      <c r="A1546">
        <v>1627</v>
      </c>
      <c r="B1546" s="8">
        <v>14603</v>
      </c>
      <c r="C1546" s="8" t="s">
        <v>68</v>
      </c>
      <c r="D1546" t="s">
        <v>28</v>
      </c>
      <c r="E1546" s="8" t="s">
        <v>358</v>
      </c>
      <c r="F1546" s="8" t="s">
        <v>360</v>
      </c>
      <c r="G1546" s="8">
        <v>43500</v>
      </c>
      <c r="H1546" s="8">
        <v>43.5</v>
      </c>
      <c r="I1546" s="8">
        <v>53.5</v>
      </c>
      <c r="J1546" s="8">
        <v>43.5</v>
      </c>
      <c r="K1546" s="8" t="s">
        <v>32</v>
      </c>
      <c r="L1546" s="8" t="s">
        <v>33</v>
      </c>
      <c r="M1546" s="8" t="s">
        <v>34</v>
      </c>
      <c r="N1546" s="8" t="s">
        <v>35</v>
      </c>
      <c r="O1546" s="8" t="s">
        <v>36</v>
      </c>
      <c r="P1546" s="8">
        <v>1</v>
      </c>
      <c r="Q1546" s="8" t="s">
        <v>37</v>
      </c>
      <c r="R1546" s="8" t="s">
        <v>37</v>
      </c>
      <c r="S1546" s="8" t="s">
        <v>38</v>
      </c>
      <c r="T1546" s="8" t="s">
        <v>94</v>
      </c>
      <c r="U1546" s="8" t="s">
        <v>371</v>
      </c>
      <c r="V1546" s="8" t="s">
        <v>218</v>
      </c>
      <c r="W1546" s="8" t="s">
        <v>148</v>
      </c>
      <c r="X1546" s="8" t="s">
        <v>37</v>
      </c>
      <c r="Y1546" s="8">
        <v>0</v>
      </c>
      <c r="Z1546" t="s">
        <v>28</v>
      </c>
      <c r="AA1546" t="s">
        <v>28</v>
      </c>
      <c r="AB1546" t="str">
        <f t="shared" si="48"/>
        <v>1627,14603,"FRITO-LAY","2019-10-16","Ryan Hodgin","Jeff Tejeda",43500,43.5,53.5,43.5,"E","010SBS","23#MEDIUM","35#LINER","ANY",1,"","","X","x","Shanae Codling","2018-8-14","SC","",0,"2019-10-16","2019-10-16"</v>
      </c>
      <c r="AC1546" t="s">
        <v>333</v>
      </c>
      <c r="AD1546" t="s">
        <v>332</v>
      </c>
      <c r="AE1546" t="str">
        <f t="shared" si="49"/>
        <v>INSERT INTO dash.Jobs VALUES (1627,14603,"FRITO-LAY","2019-10-16","Ryan Hodgin","Jeff Tejeda",43500,43.5,53.5,43.5,"E","010SBS","23#MEDIUM","35#LINER","ANY",1,"","","X","x","Shanae Codling","2018-8-14","SC","",0,"2019-10-16","2019-10-16");</v>
      </c>
    </row>
    <row r="1547" spans="1:31" x14ac:dyDescent="0.2">
      <c r="A1547">
        <v>1628</v>
      </c>
      <c r="B1547" s="8">
        <v>14604</v>
      </c>
      <c r="C1547" s="8" t="s">
        <v>68</v>
      </c>
      <c r="D1547" t="s">
        <v>28</v>
      </c>
      <c r="E1547" s="8" t="s">
        <v>367</v>
      </c>
      <c r="F1547" s="8" t="s">
        <v>360</v>
      </c>
      <c r="G1547" s="8">
        <v>300000</v>
      </c>
      <c r="H1547" s="8">
        <v>43.5</v>
      </c>
      <c r="I1547" s="8">
        <v>53.5</v>
      </c>
      <c r="J1547" s="8">
        <v>43.5</v>
      </c>
      <c r="K1547" s="8" t="s">
        <v>32</v>
      </c>
      <c r="L1547" s="8" t="s">
        <v>33</v>
      </c>
      <c r="M1547" s="8" t="s">
        <v>34</v>
      </c>
      <c r="N1547" s="8" t="s">
        <v>35</v>
      </c>
      <c r="O1547" s="8" t="s">
        <v>36</v>
      </c>
      <c r="P1547" s="8">
        <v>1</v>
      </c>
      <c r="Q1547" s="8" t="s">
        <v>37</v>
      </c>
      <c r="R1547" s="8" t="s">
        <v>37</v>
      </c>
      <c r="S1547" s="8" t="s">
        <v>38</v>
      </c>
      <c r="T1547" s="8" t="s">
        <v>94</v>
      </c>
      <c r="U1547" s="8" t="s">
        <v>371</v>
      </c>
      <c r="V1547" s="8" t="s">
        <v>241</v>
      </c>
      <c r="W1547" s="8" t="s">
        <v>76</v>
      </c>
      <c r="X1547" s="8" t="s">
        <v>37</v>
      </c>
      <c r="Y1547" s="8">
        <v>0</v>
      </c>
      <c r="Z1547" t="s">
        <v>28</v>
      </c>
      <c r="AA1547" t="s">
        <v>28</v>
      </c>
      <c r="AB1547" t="str">
        <f t="shared" si="48"/>
        <v>1628,14604,"FRITO-LAY","2019-10-16","Tom Gottberg","Jeff Tejeda",300000,43.5,53.5,43.5,"E","010SBS","23#MEDIUM","35#LINER","ANY",1,"","","X","x","Shanae Codling","2018-10-24","MS","",0,"2019-10-16","2019-10-16"</v>
      </c>
      <c r="AC1547" t="s">
        <v>333</v>
      </c>
      <c r="AD1547" t="s">
        <v>332</v>
      </c>
      <c r="AE1547" t="str">
        <f t="shared" si="49"/>
        <v>INSERT INTO dash.Jobs VALUES (1628,14604,"FRITO-LAY","2019-10-16","Tom Gottberg","Jeff Tejeda",300000,43.5,53.5,43.5,"E","010SBS","23#MEDIUM","35#LINER","ANY",1,"","","X","x","Shanae Codling","2018-10-24","MS","",0,"2019-10-16","2019-10-16");</v>
      </c>
    </row>
    <row r="1548" spans="1:31" x14ac:dyDescent="0.2">
      <c r="A1548">
        <v>1629</v>
      </c>
      <c r="B1548" s="8">
        <v>14605</v>
      </c>
      <c r="C1548" s="8" t="s">
        <v>68</v>
      </c>
      <c r="D1548" t="s">
        <v>28</v>
      </c>
      <c r="E1548" s="8" t="s">
        <v>358</v>
      </c>
      <c r="F1548" s="8" t="s">
        <v>360</v>
      </c>
      <c r="G1548" s="8">
        <v>102000</v>
      </c>
      <c r="H1548" s="8">
        <v>40</v>
      </c>
      <c r="I1548" s="8">
        <v>46</v>
      </c>
      <c r="J1548" s="8">
        <v>39.5</v>
      </c>
      <c r="K1548" s="8" t="s">
        <v>32</v>
      </c>
      <c r="L1548" s="8" t="s">
        <v>33</v>
      </c>
      <c r="M1548" s="8" t="s">
        <v>34</v>
      </c>
      <c r="N1548" s="8" t="s">
        <v>35</v>
      </c>
      <c r="O1548" s="8" t="s">
        <v>36</v>
      </c>
      <c r="P1548" s="8">
        <v>1</v>
      </c>
      <c r="Q1548" s="8" t="s">
        <v>37</v>
      </c>
      <c r="R1548" s="8" t="s">
        <v>37</v>
      </c>
      <c r="S1548" s="8" t="s">
        <v>38</v>
      </c>
      <c r="T1548" s="8" t="s">
        <v>38</v>
      </c>
      <c r="U1548" s="8" t="s">
        <v>371</v>
      </c>
      <c r="V1548" s="8" t="s">
        <v>207</v>
      </c>
      <c r="W1548" s="8" t="s">
        <v>148</v>
      </c>
      <c r="X1548" s="8" t="s">
        <v>37</v>
      </c>
      <c r="Y1548" s="8">
        <v>0</v>
      </c>
      <c r="Z1548" t="s">
        <v>28</v>
      </c>
      <c r="AA1548" t="s">
        <v>28</v>
      </c>
      <c r="AB1548" t="str">
        <f t="shared" si="48"/>
        <v>1629,14605,"FRITO-LAY","2019-10-16","Ryan Hodgin","Jeff Tejeda",102000,40,46,39.5,"E","010SBS","23#MEDIUM","35#LINER","ANY",1,"","","X","X","Shanae Codling","2018-8-24","SC","",0,"2019-10-16","2019-10-16"</v>
      </c>
      <c r="AC1548" t="s">
        <v>333</v>
      </c>
      <c r="AD1548" t="s">
        <v>332</v>
      </c>
      <c r="AE1548" t="str">
        <f t="shared" si="49"/>
        <v>INSERT INTO dash.Jobs VALUES (1629,14605,"FRITO-LAY","2019-10-16","Ryan Hodgin","Jeff Tejeda",102000,40,46,39.5,"E","010SBS","23#MEDIUM","35#LINER","ANY",1,"","","X","X","Shanae Codling","2018-8-24","SC","",0,"2019-10-16","2019-10-16");</v>
      </c>
    </row>
    <row r="1549" spans="1:31" x14ac:dyDescent="0.2">
      <c r="A1549">
        <v>1630</v>
      </c>
      <c r="B1549" s="8">
        <v>14606</v>
      </c>
      <c r="C1549" s="8" t="s">
        <v>59</v>
      </c>
      <c r="D1549" t="s">
        <v>28</v>
      </c>
      <c r="E1549" s="8" t="s">
        <v>358</v>
      </c>
      <c r="F1549" s="8" t="s">
        <v>360</v>
      </c>
      <c r="G1549" s="8">
        <v>185900</v>
      </c>
      <c r="H1549" s="8">
        <v>40</v>
      </c>
      <c r="I1549" s="8">
        <v>45.75</v>
      </c>
      <c r="J1549" s="8">
        <v>40</v>
      </c>
      <c r="K1549" s="8" t="s">
        <v>41</v>
      </c>
      <c r="L1549" s="8" t="s">
        <v>60</v>
      </c>
      <c r="M1549" s="8" t="s">
        <v>53</v>
      </c>
      <c r="N1549" s="8" t="s">
        <v>48</v>
      </c>
      <c r="O1549" s="8" t="s">
        <v>36</v>
      </c>
      <c r="P1549" s="8">
        <v>6</v>
      </c>
      <c r="Q1549" s="8" t="s">
        <v>37</v>
      </c>
      <c r="R1549" s="8" t="s">
        <v>37</v>
      </c>
      <c r="S1549" s="8" t="s">
        <v>37</v>
      </c>
      <c r="T1549" s="8" t="s">
        <v>37</v>
      </c>
      <c r="U1549" s="8" t="s">
        <v>377</v>
      </c>
      <c r="V1549" s="8" t="s">
        <v>334</v>
      </c>
      <c r="W1549" s="8" t="s">
        <v>37</v>
      </c>
      <c r="X1549" s="8" t="s">
        <v>37</v>
      </c>
      <c r="Y1549" s="8">
        <v>0</v>
      </c>
      <c r="Z1549" t="s">
        <v>28</v>
      </c>
      <c r="AA1549" t="s">
        <v>28</v>
      </c>
      <c r="AB1549" t="str">
        <f t="shared" si="48"/>
        <v>1630,14606,"KEURIG GREEN MOUNTAIN","2019-10-16","Ryan Hodgin","Jeff Tejeda",185900,40,45.75,40,"B","012SBS","26#MEDIUM","42#LINER","ANY",6,"","","","","Mark Albright","1900-01-01","","",0,"2019-10-16","2019-10-16"</v>
      </c>
      <c r="AC1549" t="s">
        <v>333</v>
      </c>
      <c r="AD1549" t="s">
        <v>332</v>
      </c>
      <c r="AE1549" t="str">
        <f t="shared" si="49"/>
        <v>INSERT INTO dash.Jobs VALUES (1630,14606,"KEURIG GREEN MOUNTAIN","2019-10-16","Ryan Hodgin","Jeff Tejeda",185900,40,45.75,40,"B","012SBS","26#MEDIUM","42#LINER","ANY",6,"","","","","Mark Albright","1900-01-01","","",0,"2019-10-16","2019-10-16");</v>
      </c>
    </row>
    <row r="1550" spans="1:31" x14ac:dyDescent="0.2">
      <c r="A1550">
        <v>1631</v>
      </c>
      <c r="B1550" s="8">
        <v>14607</v>
      </c>
      <c r="C1550" s="8" t="s">
        <v>143</v>
      </c>
      <c r="D1550" t="s">
        <v>28</v>
      </c>
      <c r="E1550" s="8" t="s">
        <v>358</v>
      </c>
      <c r="F1550" s="8" t="s">
        <v>362</v>
      </c>
      <c r="G1550" s="8">
        <v>40000</v>
      </c>
      <c r="H1550" s="8">
        <v>61.5</v>
      </c>
      <c r="I1550" s="8">
        <v>42.5</v>
      </c>
      <c r="J1550" s="8">
        <v>61</v>
      </c>
      <c r="K1550" s="8" t="s">
        <v>32</v>
      </c>
      <c r="L1550" s="8" t="s">
        <v>33</v>
      </c>
      <c r="M1550" s="8" t="s">
        <v>34</v>
      </c>
      <c r="N1550" s="8" t="s">
        <v>56</v>
      </c>
      <c r="O1550" s="8" t="s">
        <v>36</v>
      </c>
      <c r="P1550" s="8">
        <v>1</v>
      </c>
      <c r="Q1550" s="8" t="s">
        <v>37</v>
      </c>
      <c r="R1550" s="8" t="s">
        <v>37</v>
      </c>
      <c r="S1550" s="8" t="s">
        <v>38</v>
      </c>
      <c r="T1550" s="8" t="s">
        <v>38</v>
      </c>
      <c r="U1550" s="8" t="s">
        <v>371</v>
      </c>
      <c r="V1550" s="8" t="s">
        <v>207</v>
      </c>
      <c r="W1550" s="8" t="s">
        <v>177</v>
      </c>
      <c r="X1550" s="8" t="s">
        <v>37</v>
      </c>
      <c r="Y1550" s="8">
        <v>0</v>
      </c>
      <c r="Z1550" t="s">
        <v>28</v>
      </c>
      <c r="AA1550" t="s">
        <v>28</v>
      </c>
      <c r="AB1550" t="str">
        <f t="shared" si="48"/>
        <v>1631,14607,"LINDT &amp; SPRUNGLI","2019-10-16","Ryan Hodgin","Fran Hice",40000,61.5,42.5,61,"E","010SBS","23#MEDIUM","26#LINER","ANY",1,"","","X","X","Shanae Codling","2018-8-24","DW","",0,"2019-10-16","2019-10-16"</v>
      </c>
      <c r="AC1550" t="s">
        <v>333</v>
      </c>
      <c r="AD1550" t="s">
        <v>332</v>
      </c>
      <c r="AE1550" t="str">
        <f t="shared" si="49"/>
        <v>INSERT INTO dash.Jobs VALUES (1631,14607,"LINDT &amp; SPRUNGLI","2019-10-16","Ryan Hodgin","Fran Hice",40000,61.5,42.5,61,"E","010SBS","23#MEDIUM","26#LINER","ANY",1,"","","X","X","Shanae Codling","2018-8-24","DW","",0,"2019-10-16","2019-10-16");</v>
      </c>
    </row>
    <row r="1551" spans="1:31" x14ac:dyDescent="0.2">
      <c r="A1551">
        <v>1632</v>
      </c>
      <c r="B1551" s="8">
        <v>14608</v>
      </c>
      <c r="C1551" s="8" t="s">
        <v>29</v>
      </c>
      <c r="D1551" t="s">
        <v>28</v>
      </c>
      <c r="E1551" s="8" t="s">
        <v>358</v>
      </c>
      <c r="F1551" s="8" t="s">
        <v>366</v>
      </c>
      <c r="G1551" s="8">
        <v>23000</v>
      </c>
      <c r="H1551" s="8">
        <v>61.5</v>
      </c>
      <c r="I1551" s="8">
        <v>34.25</v>
      </c>
      <c r="J1551" s="8">
        <v>61</v>
      </c>
      <c r="K1551" s="8" t="s">
        <v>41</v>
      </c>
      <c r="L1551" s="8" t="s">
        <v>33</v>
      </c>
      <c r="M1551" s="8" t="s">
        <v>43</v>
      </c>
      <c r="N1551" s="8" t="s">
        <v>48</v>
      </c>
      <c r="O1551" s="8" t="s">
        <v>336</v>
      </c>
      <c r="P1551" s="8">
        <v>1</v>
      </c>
      <c r="Q1551" s="8" t="s">
        <v>37</v>
      </c>
      <c r="R1551" s="8" t="s">
        <v>37</v>
      </c>
      <c r="S1551" s="8" t="s">
        <v>38</v>
      </c>
      <c r="T1551" s="8" t="s">
        <v>38</v>
      </c>
      <c r="U1551" s="8" t="s">
        <v>371</v>
      </c>
      <c r="V1551" s="8" t="s">
        <v>207</v>
      </c>
      <c r="W1551" s="8" t="s">
        <v>148</v>
      </c>
      <c r="X1551" s="8" t="s">
        <v>37</v>
      </c>
      <c r="Y1551" s="8">
        <v>0</v>
      </c>
      <c r="Z1551" t="s">
        <v>28</v>
      </c>
      <c r="AA1551" t="s">
        <v>28</v>
      </c>
      <c r="AB1551" t="str">
        <f t="shared" si="48"/>
        <v>1632,14608,"WHITE WAVE","2019-10-16","Ryan Hodgin","Caroline Vega",23000,61.5,34.25,61,"B","010SBS","33#MEDIUM","42#LINER","KALLIMA",1,"","","X","X","Shanae Codling","2018-8-24","SC","",0,"2019-10-16","2019-10-16"</v>
      </c>
      <c r="AC1551" t="s">
        <v>333</v>
      </c>
      <c r="AD1551" t="s">
        <v>332</v>
      </c>
      <c r="AE1551" t="str">
        <f t="shared" si="49"/>
        <v>INSERT INTO dash.Jobs VALUES (1632,14608,"WHITE WAVE","2019-10-16","Ryan Hodgin","Caroline Vega",23000,61.5,34.25,61,"B","010SBS","33#MEDIUM","42#LINER","KALLIMA",1,"","","X","X","Shanae Codling","2018-8-24","SC","",0,"2019-10-16","2019-10-16");</v>
      </c>
    </row>
    <row r="1552" spans="1:31" x14ac:dyDescent="0.2">
      <c r="A1552">
        <v>1633</v>
      </c>
      <c r="B1552" s="8">
        <v>14609</v>
      </c>
      <c r="C1552" s="8" t="s">
        <v>29</v>
      </c>
      <c r="D1552" t="s">
        <v>28</v>
      </c>
      <c r="E1552" s="8" t="s">
        <v>358</v>
      </c>
      <c r="F1552" s="8" t="s">
        <v>366</v>
      </c>
      <c r="G1552" s="8">
        <v>59800</v>
      </c>
      <c r="H1552" s="8">
        <v>61.5</v>
      </c>
      <c r="I1552" s="8">
        <v>34.25</v>
      </c>
      <c r="J1552" s="8">
        <v>61</v>
      </c>
      <c r="K1552" s="8" t="s">
        <v>41</v>
      </c>
      <c r="L1552" s="8" t="s">
        <v>33</v>
      </c>
      <c r="M1552" s="8" t="s">
        <v>43</v>
      </c>
      <c r="N1552" s="8" t="s">
        <v>48</v>
      </c>
      <c r="O1552" s="8" t="s">
        <v>336</v>
      </c>
      <c r="P1552" s="8">
        <v>1</v>
      </c>
      <c r="Q1552" s="8" t="s">
        <v>37</v>
      </c>
      <c r="R1552" s="8" t="s">
        <v>37</v>
      </c>
      <c r="S1552" s="8" t="s">
        <v>38</v>
      </c>
      <c r="T1552" s="8" t="s">
        <v>38</v>
      </c>
      <c r="U1552" s="8" t="s">
        <v>371</v>
      </c>
      <c r="V1552" s="8" t="s">
        <v>229</v>
      </c>
      <c r="W1552" s="8" t="s">
        <v>338</v>
      </c>
      <c r="X1552" s="8" t="s">
        <v>37</v>
      </c>
      <c r="Y1552" s="8">
        <v>0</v>
      </c>
      <c r="Z1552" t="s">
        <v>28</v>
      </c>
      <c r="AA1552" t="s">
        <v>28</v>
      </c>
      <c r="AB1552" t="str">
        <f t="shared" si="48"/>
        <v>1633,14609,"WHITE WAVE","2019-10-16","Ryan Hodgin","Caroline Vega",59800,61.5,34.25,61,"B","010SBS","33#MEDIUM","42#LINER","KALLIMA",1,"","","X","X","Shanae Codling","2018-7-23","JS","",0,"2019-10-16","2019-10-16"</v>
      </c>
      <c r="AC1552" t="s">
        <v>333</v>
      </c>
      <c r="AD1552" t="s">
        <v>332</v>
      </c>
      <c r="AE1552" t="str">
        <f t="shared" si="49"/>
        <v>INSERT INTO dash.Jobs VALUES (1633,14609,"WHITE WAVE","2019-10-16","Ryan Hodgin","Caroline Vega",59800,61.5,34.25,61,"B","010SBS","33#MEDIUM","42#LINER","KALLIMA",1,"","","X","X","Shanae Codling","2018-7-23","JS","",0,"2019-10-16","2019-10-16");</v>
      </c>
    </row>
    <row r="1553" spans="1:31" x14ac:dyDescent="0.2">
      <c r="A1553">
        <v>1634</v>
      </c>
      <c r="B1553" s="8">
        <v>14610</v>
      </c>
      <c r="C1553" s="8" t="s">
        <v>165</v>
      </c>
      <c r="D1553" t="s">
        <v>28</v>
      </c>
      <c r="E1553" s="8" t="s">
        <v>358</v>
      </c>
      <c r="F1553" s="8" t="s">
        <v>366</v>
      </c>
      <c r="G1553" s="8">
        <v>171500</v>
      </c>
      <c r="H1553" s="8">
        <v>45</v>
      </c>
      <c r="I1553" s="8">
        <v>37.75</v>
      </c>
      <c r="J1553" s="8">
        <v>45</v>
      </c>
      <c r="K1553" s="8" t="s">
        <v>41</v>
      </c>
      <c r="L1553" s="8" t="s">
        <v>33</v>
      </c>
      <c r="M1553" s="8" t="s">
        <v>34</v>
      </c>
      <c r="N1553" s="8" t="s">
        <v>35</v>
      </c>
      <c r="O1553" s="8" t="s">
        <v>336</v>
      </c>
      <c r="P1553" s="8">
        <v>4</v>
      </c>
      <c r="Q1553" s="8" t="s">
        <v>37</v>
      </c>
      <c r="R1553" s="8" t="s">
        <v>37</v>
      </c>
      <c r="S1553" s="8" t="s">
        <v>38</v>
      </c>
      <c r="T1553" s="8" t="s">
        <v>38</v>
      </c>
      <c r="U1553" s="8" t="s">
        <v>371</v>
      </c>
      <c r="V1553" s="8" t="s">
        <v>213</v>
      </c>
      <c r="W1553" s="8" t="s">
        <v>63</v>
      </c>
      <c r="X1553" s="8" t="s">
        <v>37</v>
      </c>
      <c r="Y1553" s="8">
        <v>0</v>
      </c>
      <c r="Z1553" t="s">
        <v>28</v>
      </c>
      <c r="AA1553" t="s">
        <v>28</v>
      </c>
      <c r="AB1553" t="str">
        <f t="shared" si="48"/>
        <v>1634,14610,"YOFARM","2019-10-16","Ryan Hodgin","Caroline Vega",171500,45,37.75,45,"B","010SBS","23#MEDIUM","35#LINER","KALLIMA",4,"","","X","X","Shanae Codling","2018-9-20","N/A","",0,"2019-10-16","2019-10-16"</v>
      </c>
      <c r="AC1553" t="s">
        <v>333</v>
      </c>
      <c r="AD1553" t="s">
        <v>332</v>
      </c>
      <c r="AE1553" t="str">
        <f t="shared" si="49"/>
        <v>INSERT INTO dash.Jobs VALUES (1634,14610,"YOFARM","2019-10-16","Ryan Hodgin","Caroline Vega",171500,45,37.75,45,"B","010SBS","23#MEDIUM","35#LINER","KALLIMA",4,"","","X","X","Shanae Codling","2018-9-20","N/A","",0,"2019-10-16","2019-10-16");</v>
      </c>
    </row>
    <row r="1554" spans="1:31" x14ac:dyDescent="0.2">
      <c r="A1554">
        <v>1635</v>
      </c>
      <c r="B1554" s="8">
        <v>14611</v>
      </c>
      <c r="C1554" s="8" t="s">
        <v>102</v>
      </c>
      <c r="D1554" t="s">
        <v>28</v>
      </c>
      <c r="E1554" s="8" t="s">
        <v>358</v>
      </c>
      <c r="F1554" s="8" t="s">
        <v>365</v>
      </c>
      <c r="G1554" s="8">
        <v>13300</v>
      </c>
      <c r="H1554" s="8">
        <v>59.5</v>
      </c>
      <c r="I1554" s="8">
        <v>42.25</v>
      </c>
      <c r="J1554" s="8">
        <v>59.5</v>
      </c>
      <c r="K1554" s="8" t="s">
        <v>32</v>
      </c>
      <c r="L1554" s="8" t="s">
        <v>33</v>
      </c>
      <c r="M1554" s="8" t="s">
        <v>34</v>
      </c>
      <c r="N1554" s="8" t="s">
        <v>35</v>
      </c>
      <c r="O1554" s="8" t="s">
        <v>36</v>
      </c>
      <c r="P1554" s="8">
        <v>1</v>
      </c>
      <c r="Q1554" s="8" t="s">
        <v>37</v>
      </c>
      <c r="R1554" s="8" t="s">
        <v>37</v>
      </c>
      <c r="S1554" s="8" t="s">
        <v>38</v>
      </c>
      <c r="T1554" s="8" t="s">
        <v>94</v>
      </c>
      <c r="U1554" s="8" t="s">
        <v>371</v>
      </c>
      <c r="V1554" s="8" t="s">
        <v>207</v>
      </c>
      <c r="W1554" s="8" t="s">
        <v>76</v>
      </c>
      <c r="X1554" s="8" t="s">
        <v>37</v>
      </c>
      <c r="Y1554" s="8">
        <v>0</v>
      </c>
      <c r="Z1554" t="s">
        <v>28</v>
      </c>
      <c r="AA1554" t="s">
        <v>28</v>
      </c>
      <c r="AB1554" t="str">
        <f t="shared" si="48"/>
        <v>1635,14611,"STEPHEN GOULD","2019-10-16","Ryan Hodgin","Nicole Lamey",13300,59.5,42.25,59.5,"E","010SBS","23#MEDIUM","35#LINER","ANY",1,"","","X","x","Shanae Codling","2018-8-24","MS","",0,"2019-10-16","2019-10-16"</v>
      </c>
      <c r="AC1554" t="s">
        <v>333</v>
      </c>
      <c r="AD1554" t="s">
        <v>332</v>
      </c>
      <c r="AE1554" t="str">
        <f t="shared" si="49"/>
        <v>INSERT INTO dash.Jobs VALUES (1635,14611,"STEPHEN GOULD","2019-10-16","Ryan Hodgin","Nicole Lamey",13300,59.5,42.25,59.5,"E","010SBS","23#MEDIUM","35#LINER","ANY",1,"","","X","x","Shanae Codling","2018-8-24","MS","",0,"2019-10-16","2019-10-16");</v>
      </c>
    </row>
    <row r="1555" spans="1:31" x14ac:dyDescent="0.2">
      <c r="A1555">
        <v>1636</v>
      </c>
      <c r="B1555" s="8">
        <v>14612</v>
      </c>
      <c r="C1555" s="8" t="s">
        <v>115</v>
      </c>
      <c r="D1555" t="s">
        <v>28</v>
      </c>
      <c r="E1555" s="8" t="s">
        <v>358</v>
      </c>
      <c r="F1555" s="8" t="s">
        <v>366</v>
      </c>
      <c r="G1555" s="8">
        <v>30000</v>
      </c>
      <c r="H1555" s="8">
        <v>58</v>
      </c>
      <c r="I1555" s="8">
        <v>41.5</v>
      </c>
      <c r="J1555" s="8">
        <v>58</v>
      </c>
      <c r="K1555" s="8" t="s">
        <v>41</v>
      </c>
      <c r="L1555" s="8" t="s">
        <v>33</v>
      </c>
      <c r="M1555" s="8" t="s">
        <v>34</v>
      </c>
      <c r="N1555" s="8" t="s">
        <v>35</v>
      </c>
      <c r="O1555" s="8" t="s">
        <v>36</v>
      </c>
      <c r="P1555" s="8">
        <v>1</v>
      </c>
      <c r="Q1555" s="8" t="s">
        <v>37</v>
      </c>
      <c r="R1555" s="8" t="s">
        <v>37</v>
      </c>
      <c r="S1555" s="8" t="s">
        <v>38</v>
      </c>
      <c r="T1555" s="8" t="s">
        <v>38</v>
      </c>
      <c r="U1555" s="8" t="s">
        <v>371</v>
      </c>
      <c r="V1555" s="8" t="s">
        <v>222</v>
      </c>
      <c r="W1555" s="8" t="s">
        <v>338</v>
      </c>
      <c r="X1555" s="8" t="s">
        <v>37</v>
      </c>
      <c r="Y1555" s="8">
        <v>0</v>
      </c>
      <c r="Z1555" t="s">
        <v>28</v>
      </c>
      <c r="AA1555" t="s">
        <v>28</v>
      </c>
      <c r="AB1555" t="str">
        <f t="shared" si="48"/>
        <v>1636,14612,"VEGA SEQUEL NATURALS","2019-10-16","Ryan Hodgin","Caroline Vega",30000,58,41.5,58,"B","010SBS","23#MEDIUM","35#LINER","ANY",1,"","","X","X","Shanae Codling","2018-7-9","JS","",0,"2019-10-16","2019-10-16"</v>
      </c>
      <c r="AC1555" t="s">
        <v>333</v>
      </c>
      <c r="AD1555" t="s">
        <v>332</v>
      </c>
      <c r="AE1555" t="str">
        <f t="shared" si="49"/>
        <v>INSERT INTO dash.Jobs VALUES (1636,14612,"VEGA SEQUEL NATURALS","2019-10-16","Ryan Hodgin","Caroline Vega",30000,58,41.5,58,"B","010SBS","23#MEDIUM","35#LINER","ANY",1,"","","X","X","Shanae Codling","2018-7-9","JS","",0,"2019-10-16","2019-10-16");</v>
      </c>
    </row>
    <row r="1556" spans="1:31" x14ac:dyDescent="0.2">
      <c r="A1556">
        <v>1637</v>
      </c>
      <c r="B1556" s="8">
        <v>14613</v>
      </c>
      <c r="C1556" s="8" t="s">
        <v>54</v>
      </c>
      <c r="D1556" t="s">
        <v>28</v>
      </c>
      <c r="E1556" s="8" t="s">
        <v>358</v>
      </c>
      <c r="F1556" s="8" t="s">
        <v>363</v>
      </c>
      <c r="G1556" s="8">
        <v>850</v>
      </c>
      <c r="H1556" s="8">
        <v>58</v>
      </c>
      <c r="I1556" s="8">
        <v>37.25</v>
      </c>
      <c r="J1556" s="8">
        <v>57.5</v>
      </c>
      <c r="K1556" s="8" t="s">
        <v>41</v>
      </c>
      <c r="L1556" s="8" t="s">
        <v>33</v>
      </c>
      <c r="M1556" s="8" t="s">
        <v>34</v>
      </c>
      <c r="N1556" s="8" t="s">
        <v>35</v>
      </c>
      <c r="O1556" s="8" t="s">
        <v>36</v>
      </c>
      <c r="P1556" s="8">
        <v>1</v>
      </c>
      <c r="Q1556" s="8" t="s">
        <v>37</v>
      </c>
      <c r="R1556" s="8" t="s">
        <v>37</v>
      </c>
      <c r="S1556" s="8" t="s">
        <v>38</v>
      </c>
      <c r="T1556" s="8" t="s">
        <v>94</v>
      </c>
      <c r="U1556" s="8" t="s">
        <v>358</v>
      </c>
      <c r="V1556" s="8" t="s">
        <v>233</v>
      </c>
      <c r="W1556" s="8" t="s">
        <v>63</v>
      </c>
      <c r="X1556" s="8" t="s">
        <v>37</v>
      </c>
      <c r="Y1556" s="8">
        <v>0</v>
      </c>
      <c r="Z1556" t="s">
        <v>28</v>
      </c>
      <c r="AA1556" t="s">
        <v>28</v>
      </c>
      <c r="AB1556" t="str">
        <f t="shared" si="48"/>
        <v>1637,14613,"KELLOGG'S","2019-10-16","Ryan Hodgin","Nancy Anthony",850,58,37.25,57.5,"B","010SBS","23#MEDIUM","35#LINER","ANY",1,"","","X","x","Ryan Hodgin","2018-6-23","N/A","",0,"2019-10-16","2019-10-16"</v>
      </c>
      <c r="AC1556" t="s">
        <v>333</v>
      </c>
      <c r="AD1556" t="s">
        <v>332</v>
      </c>
      <c r="AE1556" t="str">
        <f t="shared" si="49"/>
        <v>INSERT INTO dash.Jobs VALUES (1637,14613,"KELLOGG'S","2019-10-16","Ryan Hodgin","Nancy Anthony",850,58,37.25,57.5,"B","010SBS","23#MEDIUM","35#LINER","ANY",1,"","","X","x","Ryan Hodgin","2018-6-23","N/A","",0,"2019-10-16","2019-10-16");</v>
      </c>
    </row>
    <row r="1557" spans="1:31" x14ac:dyDescent="0.2">
      <c r="A1557">
        <v>1638</v>
      </c>
      <c r="B1557" s="8">
        <v>14614</v>
      </c>
      <c r="C1557" s="8" t="s">
        <v>85</v>
      </c>
      <c r="D1557" t="s">
        <v>28</v>
      </c>
      <c r="E1557" s="8" t="s">
        <v>358</v>
      </c>
      <c r="F1557" s="8" t="s">
        <v>360</v>
      </c>
      <c r="G1557" s="8">
        <v>35800</v>
      </c>
      <c r="H1557" s="8">
        <v>52</v>
      </c>
      <c r="I1557" s="8">
        <v>35</v>
      </c>
      <c r="J1557" s="8">
        <v>51.5</v>
      </c>
      <c r="K1557" s="8" t="s">
        <v>32</v>
      </c>
      <c r="L1557" s="8" t="s">
        <v>33</v>
      </c>
      <c r="M1557" s="8" t="s">
        <v>34</v>
      </c>
      <c r="N1557" s="8" t="s">
        <v>35</v>
      </c>
      <c r="O1557" s="8" t="s">
        <v>337</v>
      </c>
      <c r="P1557" s="8">
        <v>1</v>
      </c>
      <c r="Q1557" s="8" t="s">
        <v>37</v>
      </c>
      <c r="R1557" s="8" t="s">
        <v>37</v>
      </c>
      <c r="S1557" s="8" t="s">
        <v>38</v>
      </c>
      <c r="T1557" s="8" t="s">
        <v>38</v>
      </c>
      <c r="U1557" s="8" t="s">
        <v>371</v>
      </c>
      <c r="V1557" s="8" t="s">
        <v>222</v>
      </c>
      <c r="W1557" s="8" t="s">
        <v>338</v>
      </c>
      <c r="X1557" s="8" t="s">
        <v>37</v>
      </c>
      <c r="Y1557" s="8">
        <v>0</v>
      </c>
      <c r="Z1557" t="s">
        <v>28</v>
      </c>
      <c r="AA1557" t="s">
        <v>28</v>
      </c>
      <c r="AB1557" t="str">
        <f t="shared" si="48"/>
        <v>1638,14614,"KAR'S NUTS","2019-10-16","Ryan Hodgin","Jeff Tejeda",35800,52,35,51.5,"E","010SBS","23#MEDIUM","35#LINER","STORA",1,"","","X","X","Shanae Codling","2018-7-9","JS","",0,"2019-10-16","2019-10-16"</v>
      </c>
      <c r="AC1557" t="s">
        <v>333</v>
      </c>
      <c r="AD1557" t="s">
        <v>332</v>
      </c>
      <c r="AE1557" t="str">
        <f t="shared" si="49"/>
        <v>INSERT INTO dash.Jobs VALUES (1638,14614,"KAR'S NUTS","2019-10-16","Ryan Hodgin","Jeff Tejeda",35800,52,35,51.5,"E","010SBS","23#MEDIUM","35#LINER","STORA",1,"","","X","X","Shanae Codling","2018-7-9","JS","",0,"2019-10-16","2019-10-16");</v>
      </c>
    </row>
    <row r="1558" spans="1:31" x14ac:dyDescent="0.2">
      <c r="A1558">
        <v>1639</v>
      </c>
      <c r="B1558" s="8">
        <v>14615</v>
      </c>
      <c r="C1558" s="8" t="s">
        <v>54</v>
      </c>
      <c r="D1558" t="s">
        <v>28</v>
      </c>
      <c r="E1558" s="8" t="s">
        <v>358</v>
      </c>
      <c r="F1558" s="8" t="s">
        <v>363</v>
      </c>
      <c r="G1558" s="8">
        <v>38000</v>
      </c>
      <c r="H1558" s="8">
        <v>54.5</v>
      </c>
      <c r="I1558" s="8">
        <v>33.75</v>
      </c>
      <c r="J1558" s="8">
        <v>54</v>
      </c>
      <c r="K1558" s="8" t="s">
        <v>32</v>
      </c>
      <c r="L1558" s="8" t="s">
        <v>33</v>
      </c>
      <c r="M1558" s="8" t="s">
        <v>34</v>
      </c>
      <c r="N1558" s="8" t="s">
        <v>56</v>
      </c>
      <c r="O1558" s="8" t="s">
        <v>36</v>
      </c>
      <c r="P1558" s="8">
        <v>1</v>
      </c>
      <c r="Q1558" s="8" t="s">
        <v>37</v>
      </c>
      <c r="R1558" s="8" t="s">
        <v>37</v>
      </c>
      <c r="S1558" s="8" t="s">
        <v>38</v>
      </c>
      <c r="T1558" s="8" t="s">
        <v>38</v>
      </c>
      <c r="U1558" s="8" t="s">
        <v>371</v>
      </c>
      <c r="V1558" s="8" t="s">
        <v>207</v>
      </c>
      <c r="W1558" s="8" t="s">
        <v>148</v>
      </c>
      <c r="X1558" s="8" t="s">
        <v>37</v>
      </c>
      <c r="Y1558" s="8">
        <v>0</v>
      </c>
      <c r="Z1558" t="s">
        <v>28</v>
      </c>
      <c r="AA1558" t="s">
        <v>28</v>
      </c>
      <c r="AB1558" t="str">
        <f t="shared" si="48"/>
        <v>1639,14615,"KELLOGG'S","2019-10-16","Ryan Hodgin","Nancy Anthony",38000,54.5,33.75,54,"E","010SBS","23#MEDIUM","26#LINER","ANY",1,"","","X","X","Shanae Codling","2018-8-24","SC","",0,"2019-10-16","2019-10-16"</v>
      </c>
      <c r="AC1558" t="s">
        <v>333</v>
      </c>
      <c r="AD1558" t="s">
        <v>332</v>
      </c>
      <c r="AE1558" t="str">
        <f t="shared" si="49"/>
        <v>INSERT INTO dash.Jobs VALUES (1639,14615,"KELLOGG'S","2019-10-16","Ryan Hodgin","Nancy Anthony",38000,54.5,33.75,54,"E","010SBS","23#MEDIUM","26#LINER","ANY",1,"","","X","X","Shanae Codling","2018-8-24","SC","",0,"2019-10-16","2019-10-16");</v>
      </c>
    </row>
    <row r="1559" spans="1:31" x14ac:dyDescent="0.2">
      <c r="A1559">
        <v>1640</v>
      </c>
      <c r="B1559" s="8">
        <v>14616</v>
      </c>
      <c r="C1559" s="8" t="s">
        <v>39</v>
      </c>
      <c r="D1559" t="s">
        <v>28</v>
      </c>
      <c r="E1559" s="8" t="s">
        <v>358</v>
      </c>
      <c r="F1559" s="8" t="s">
        <v>360</v>
      </c>
      <c r="G1559" s="8">
        <v>20400</v>
      </c>
      <c r="H1559" s="8">
        <v>36</v>
      </c>
      <c r="I1559" s="8">
        <v>52</v>
      </c>
      <c r="J1559" s="8">
        <v>36</v>
      </c>
      <c r="K1559" s="8" t="s">
        <v>41</v>
      </c>
      <c r="L1559" s="8" t="s">
        <v>42</v>
      </c>
      <c r="M1559" s="8" t="s">
        <v>43</v>
      </c>
      <c r="N1559" s="8" t="s">
        <v>114</v>
      </c>
      <c r="O1559" s="8" t="s">
        <v>36</v>
      </c>
      <c r="P1559" s="8">
        <v>1</v>
      </c>
      <c r="Q1559" s="8" t="s">
        <v>37</v>
      </c>
      <c r="R1559" s="8" t="s">
        <v>37</v>
      </c>
      <c r="S1559" s="8" t="s">
        <v>38</v>
      </c>
      <c r="T1559" s="8" t="s">
        <v>38</v>
      </c>
      <c r="U1559" s="8" t="s">
        <v>371</v>
      </c>
      <c r="V1559" s="8" t="s">
        <v>222</v>
      </c>
      <c r="W1559" s="8" t="s">
        <v>338</v>
      </c>
      <c r="X1559" s="8" t="s">
        <v>37</v>
      </c>
      <c r="Y1559" s="8">
        <v>0</v>
      </c>
      <c r="Z1559" t="s">
        <v>28</v>
      </c>
      <c r="AA1559" t="s">
        <v>28</v>
      </c>
      <c r="AB1559" t="str">
        <f t="shared" si="48"/>
        <v>1640,14616,"REFRESCO","2019-10-16","Ryan Hodgin","Jeff Tejeda",20400,36,52,36,"B","014SBS","33#MEDIUM","55#LINER","ANY",1,"","","X","X","Shanae Codling","2018-7-9","JS","",0,"2019-10-16","2019-10-16"</v>
      </c>
      <c r="AC1559" t="s">
        <v>333</v>
      </c>
      <c r="AD1559" t="s">
        <v>332</v>
      </c>
      <c r="AE1559" t="str">
        <f t="shared" si="49"/>
        <v>INSERT INTO dash.Jobs VALUES (1640,14616,"REFRESCO","2019-10-16","Ryan Hodgin","Jeff Tejeda",20400,36,52,36,"B","014SBS","33#MEDIUM","55#LINER","ANY",1,"","","X","X","Shanae Codling","2018-7-9","JS","",0,"2019-10-16","2019-10-16");</v>
      </c>
    </row>
    <row r="1560" spans="1:31" x14ac:dyDescent="0.2">
      <c r="A1560">
        <v>1641</v>
      </c>
      <c r="B1560" s="8">
        <v>14617</v>
      </c>
      <c r="C1560" s="8" t="s">
        <v>59</v>
      </c>
      <c r="D1560" t="s">
        <v>28</v>
      </c>
      <c r="E1560" s="8" t="s">
        <v>358</v>
      </c>
      <c r="F1560" s="8" t="s">
        <v>360</v>
      </c>
      <c r="G1560" s="8">
        <v>125500</v>
      </c>
      <c r="H1560" s="8">
        <v>35.5</v>
      </c>
      <c r="I1560" s="8">
        <v>45.75</v>
      </c>
      <c r="J1560" s="8">
        <v>35.5</v>
      </c>
      <c r="K1560" s="8" t="s">
        <v>41</v>
      </c>
      <c r="L1560" s="8" t="s">
        <v>60</v>
      </c>
      <c r="M1560" s="8" t="s">
        <v>53</v>
      </c>
      <c r="N1560" s="8" t="s">
        <v>48</v>
      </c>
      <c r="O1560" s="8" t="s">
        <v>36</v>
      </c>
      <c r="P1560" s="8">
        <v>2</v>
      </c>
      <c r="Q1560" s="8" t="s">
        <v>37</v>
      </c>
      <c r="R1560" s="8" t="s">
        <v>37</v>
      </c>
      <c r="S1560" s="8" t="s">
        <v>38</v>
      </c>
      <c r="T1560" s="8" t="s">
        <v>38</v>
      </c>
      <c r="U1560" s="8" t="s">
        <v>371</v>
      </c>
      <c r="V1560" s="8" t="s">
        <v>244</v>
      </c>
      <c r="W1560" s="8" t="s">
        <v>148</v>
      </c>
      <c r="X1560" s="8" t="s">
        <v>37</v>
      </c>
      <c r="Y1560" s="8">
        <v>0</v>
      </c>
      <c r="Z1560" t="s">
        <v>28</v>
      </c>
      <c r="AA1560" t="s">
        <v>28</v>
      </c>
      <c r="AB1560" t="str">
        <f t="shared" si="48"/>
        <v>1641,14617,"KEURIG GREEN MOUNTAIN","2019-10-16","Ryan Hodgin","Jeff Tejeda",125500,35.5,45.75,35.5,"B","012SBS","26#MEDIUM","42#LINER","ANY",2,"","","X","X","Shanae Codling","2018-7-30","SC","",0,"2019-10-16","2019-10-16"</v>
      </c>
      <c r="AC1560" t="s">
        <v>333</v>
      </c>
      <c r="AD1560" t="s">
        <v>332</v>
      </c>
      <c r="AE1560" t="str">
        <f t="shared" si="49"/>
        <v>INSERT INTO dash.Jobs VALUES (1641,14617,"KEURIG GREEN MOUNTAIN","2019-10-16","Ryan Hodgin","Jeff Tejeda",125500,35.5,45.75,35.5,"B","012SBS","26#MEDIUM","42#LINER","ANY",2,"","","X","X","Shanae Codling","2018-7-30","SC","",0,"2019-10-16","2019-10-16");</v>
      </c>
    </row>
    <row r="1561" spans="1:31" x14ac:dyDescent="0.2">
      <c r="A1561">
        <v>1642</v>
      </c>
      <c r="B1561" s="8">
        <v>14618</v>
      </c>
      <c r="C1561" s="8" t="s">
        <v>59</v>
      </c>
      <c r="D1561" t="s">
        <v>28</v>
      </c>
      <c r="E1561" s="8" t="s">
        <v>358</v>
      </c>
      <c r="F1561" s="8" t="s">
        <v>360</v>
      </c>
      <c r="G1561" s="8">
        <v>57300</v>
      </c>
      <c r="H1561" s="8">
        <v>35.5</v>
      </c>
      <c r="I1561" s="8">
        <v>45.75</v>
      </c>
      <c r="J1561" s="8">
        <v>35.5</v>
      </c>
      <c r="K1561" s="8" t="s">
        <v>41</v>
      </c>
      <c r="L1561" s="8" t="s">
        <v>60</v>
      </c>
      <c r="M1561" s="8" t="s">
        <v>53</v>
      </c>
      <c r="N1561" s="8" t="s">
        <v>48</v>
      </c>
      <c r="O1561" s="8" t="s">
        <v>36</v>
      </c>
      <c r="P1561" s="8">
        <v>5</v>
      </c>
      <c r="Q1561" s="8" t="s">
        <v>37</v>
      </c>
      <c r="R1561" s="8" t="s">
        <v>37</v>
      </c>
      <c r="S1561" s="8" t="s">
        <v>38</v>
      </c>
      <c r="T1561" s="8" t="s">
        <v>38</v>
      </c>
      <c r="U1561" s="8" t="s">
        <v>371</v>
      </c>
      <c r="V1561" s="8" t="s">
        <v>229</v>
      </c>
      <c r="W1561" s="8" t="s">
        <v>148</v>
      </c>
      <c r="X1561" s="8" t="s">
        <v>37</v>
      </c>
      <c r="Y1561" s="8">
        <v>0</v>
      </c>
      <c r="Z1561" t="s">
        <v>28</v>
      </c>
      <c r="AA1561" t="s">
        <v>28</v>
      </c>
      <c r="AB1561" t="str">
        <f t="shared" si="48"/>
        <v>1642,14618,"KEURIG GREEN MOUNTAIN","2019-10-16","Ryan Hodgin","Jeff Tejeda",57300,35.5,45.75,35.5,"B","012SBS","26#MEDIUM","42#LINER","ANY",5,"","","X","X","Shanae Codling","2018-7-23","SC","",0,"2019-10-16","2019-10-16"</v>
      </c>
      <c r="AC1561" t="s">
        <v>333</v>
      </c>
      <c r="AD1561" t="s">
        <v>332</v>
      </c>
      <c r="AE1561" t="str">
        <f t="shared" si="49"/>
        <v>INSERT INTO dash.Jobs VALUES (1642,14618,"KEURIG GREEN MOUNTAIN","2019-10-16","Ryan Hodgin","Jeff Tejeda",57300,35.5,45.75,35.5,"B","012SBS","26#MEDIUM","42#LINER","ANY",5,"","","X","X","Shanae Codling","2018-7-23","SC","",0,"2019-10-16","2019-10-16");</v>
      </c>
    </row>
    <row r="1562" spans="1:31" x14ac:dyDescent="0.2">
      <c r="A1562">
        <v>1643</v>
      </c>
      <c r="B1562" s="8">
        <v>14619</v>
      </c>
      <c r="C1562" s="8" t="s">
        <v>59</v>
      </c>
      <c r="D1562" t="s">
        <v>28</v>
      </c>
      <c r="E1562" s="8" t="s">
        <v>358</v>
      </c>
      <c r="F1562" s="8" t="s">
        <v>360</v>
      </c>
      <c r="G1562" s="8">
        <v>195000</v>
      </c>
      <c r="H1562" s="8">
        <v>37.5</v>
      </c>
      <c r="I1562" s="8">
        <v>45.75</v>
      </c>
      <c r="J1562" s="8">
        <v>37.5</v>
      </c>
      <c r="K1562" s="8" t="s">
        <v>41</v>
      </c>
      <c r="L1562" s="8" t="s">
        <v>60</v>
      </c>
      <c r="M1562" s="8" t="s">
        <v>53</v>
      </c>
      <c r="N1562" s="8" t="s">
        <v>48</v>
      </c>
      <c r="O1562" s="8" t="s">
        <v>36</v>
      </c>
      <c r="P1562" s="8">
        <v>1</v>
      </c>
      <c r="Q1562" s="8" t="s">
        <v>37</v>
      </c>
      <c r="R1562" s="8" t="s">
        <v>37</v>
      </c>
      <c r="S1562" s="8" t="s">
        <v>38</v>
      </c>
      <c r="T1562" s="8" t="s">
        <v>94</v>
      </c>
      <c r="U1562" s="8" t="s">
        <v>371</v>
      </c>
      <c r="V1562" s="8" t="s">
        <v>218</v>
      </c>
      <c r="W1562" s="8" t="s">
        <v>148</v>
      </c>
      <c r="X1562" s="8" t="s">
        <v>37</v>
      </c>
      <c r="Y1562" s="8">
        <v>0</v>
      </c>
      <c r="Z1562" t="s">
        <v>28</v>
      </c>
      <c r="AA1562" t="s">
        <v>28</v>
      </c>
      <c r="AB1562" t="str">
        <f t="shared" si="48"/>
        <v>1643,14619,"KEURIG GREEN MOUNTAIN","2019-10-16","Ryan Hodgin","Jeff Tejeda",195000,37.5,45.75,37.5,"B","012SBS","26#MEDIUM","42#LINER","ANY",1,"","","X","x","Shanae Codling","2018-8-14","SC","",0,"2019-10-16","2019-10-16"</v>
      </c>
      <c r="AC1562" t="s">
        <v>333</v>
      </c>
      <c r="AD1562" t="s">
        <v>332</v>
      </c>
      <c r="AE1562" t="str">
        <f t="shared" si="49"/>
        <v>INSERT INTO dash.Jobs VALUES (1643,14619,"KEURIG GREEN MOUNTAIN","2019-10-16","Ryan Hodgin","Jeff Tejeda",195000,37.5,45.75,37.5,"B","012SBS","26#MEDIUM","42#LINER","ANY",1,"","","X","x","Shanae Codling","2018-8-14","SC","",0,"2019-10-16","2019-10-16");</v>
      </c>
    </row>
    <row r="1563" spans="1:31" x14ac:dyDescent="0.2">
      <c r="A1563">
        <v>1644</v>
      </c>
      <c r="B1563" s="8">
        <v>14620</v>
      </c>
      <c r="C1563" s="8" t="s">
        <v>59</v>
      </c>
      <c r="D1563" t="s">
        <v>28</v>
      </c>
      <c r="E1563" s="8" t="s">
        <v>358</v>
      </c>
      <c r="F1563" s="8" t="s">
        <v>360</v>
      </c>
      <c r="G1563" s="8">
        <v>91000</v>
      </c>
      <c r="H1563" s="8">
        <v>37.5</v>
      </c>
      <c r="I1563" s="8">
        <v>45.75</v>
      </c>
      <c r="J1563" s="8">
        <v>37.5</v>
      </c>
      <c r="K1563" s="8" t="s">
        <v>41</v>
      </c>
      <c r="L1563" s="8" t="s">
        <v>60</v>
      </c>
      <c r="M1563" s="8" t="s">
        <v>53</v>
      </c>
      <c r="N1563" s="8" t="s">
        <v>48</v>
      </c>
      <c r="O1563" s="8" t="s">
        <v>36</v>
      </c>
      <c r="P1563" s="8">
        <v>1</v>
      </c>
      <c r="Q1563" s="8" t="s">
        <v>37</v>
      </c>
      <c r="R1563" s="8" t="s">
        <v>37</v>
      </c>
      <c r="S1563" s="8" t="s">
        <v>38</v>
      </c>
      <c r="T1563" s="8" t="s">
        <v>94</v>
      </c>
      <c r="U1563" s="8" t="s">
        <v>374</v>
      </c>
      <c r="V1563" s="8" t="s">
        <v>242</v>
      </c>
      <c r="W1563" s="8" t="s">
        <v>63</v>
      </c>
      <c r="X1563" s="8" t="s">
        <v>37</v>
      </c>
      <c r="Y1563" s="8">
        <v>0</v>
      </c>
      <c r="Z1563" t="s">
        <v>28</v>
      </c>
      <c r="AA1563" t="s">
        <v>28</v>
      </c>
      <c r="AB1563" t="str">
        <f t="shared" si="48"/>
        <v>1644,14620,"KEURIG GREEN MOUNTAIN","2019-10-16","Ryan Hodgin","Jeff Tejeda",91000,37.5,45.75,37.5,"B","012SBS","26#MEDIUM","42#LINER","ANY",1,"","","X","x","Danny Wallace","2018-11-19","N/A","",0,"2019-10-16","2019-10-16"</v>
      </c>
      <c r="AC1563" t="s">
        <v>333</v>
      </c>
      <c r="AD1563" t="s">
        <v>332</v>
      </c>
      <c r="AE1563" t="str">
        <f t="shared" si="49"/>
        <v>INSERT INTO dash.Jobs VALUES (1644,14620,"KEURIG GREEN MOUNTAIN","2019-10-16","Ryan Hodgin","Jeff Tejeda",91000,37.5,45.75,37.5,"B","012SBS","26#MEDIUM","42#LINER","ANY",1,"","","X","x","Danny Wallace","2018-11-19","N/A","",0,"2019-10-16","2019-10-16");</v>
      </c>
    </row>
    <row r="1564" spans="1:31" x14ac:dyDescent="0.2">
      <c r="A1564">
        <v>1645</v>
      </c>
      <c r="B1564" s="8">
        <v>14621</v>
      </c>
      <c r="C1564" s="8" t="s">
        <v>72</v>
      </c>
      <c r="D1564" t="s">
        <v>28</v>
      </c>
      <c r="E1564" s="8" t="s">
        <v>358</v>
      </c>
      <c r="F1564" s="8" t="s">
        <v>362</v>
      </c>
      <c r="G1564" s="8">
        <v>180000</v>
      </c>
      <c r="H1564" s="8">
        <v>32</v>
      </c>
      <c r="I1564" s="8">
        <v>51.25</v>
      </c>
      <c r="J1564" s="8">
        <v>31.5</v>
      </c>
      <c r="K1564" s="8" t="s">
        <v>41</v>
      </c>
      <c r="L1564" s="8" t="s">
        <v>33</v>
      </c>
      <c r="M1564" s="8" t="s">
        <v>34</v>
      </c>
      <c r="N1564" s="8" t="s">
        <v>35</v>
      </c>
      <c r="O1564" s="8" t="s">
        <v>36</v>
      </c>
      <c r="P1564" s="8">
        <v>1</v>
      </c>
      <c r="Q1564" s="8" t="s">
        <v>37</v>
      </c>
      <c r="R1564" s="8" t="s">
        <v>37</v>
      </c>
      <c r="S1564" s="8" t="s">
        <v>38</v>
      </c>
      <c r="T1564" s="8" t="s">
        <v>38</v>
      </c>
      <c r="U1564" s="8" t="s">
        <v>371</v>
      </c>
      <c r="V1564" s="8" t="s">
        <v>241</v>
      </c>
      <c r="W1564" s="8" t="s">
        <v>30</v>
      </c>
      <c r="X1564" s="8" t="s">
        <v>37</v>
      </c>
      <c r="Y1564" s="8">
        <v>0</v>
      </c>
      <c r="Z1564" t="s">
        <v>28</v>
      </c>
      <c r="AA1564" t="s">
        <v>28</v>
      </c>
      <c r="AB1564" t="str">
        <f t="shared" si="48"/>
        <v>1645,14621,"WORTHINGTON","2019-10-16","Ryan Hodgin","Fran Hice",180000,32,51.25,31.5,"B","010SBS","23#MEDIUM","35#LINER","ANY",1,"","","X","X","Shanae Codling","2018-10-24","RH","",0,"2019-10-16","2019-10-16"</v>
      </c>
      <c r="AC1564" t="s">
        <v>333</v>
      </c>
      <c r="AD1564" t="s">
        <v>332</v>
      </c>
      <c r="AE1564" t="str">
        <f t="shared" si="49"/>
        <v>INSERT INTO dash.Jobs VALUES (1645,14621,"WORTHINGTON","2019-10-16","Ryan Hodgin","Fran Hice",180000,32,51.25,31.5,"B","010SBS","23#MEDIUM","35#LINER","ANY",1,"","","X","X","Shanae Codling","2018-10-24","RH","",0,"2019-10-16","2019-10-16");</v>
      </c>
    </row>
    <row r="1565" spans="1:31" x14ac:dyDescent="0.2">
      <c r="A1565">
        <v>1646</v>
      </c>
      <c r="B1565" s="8">
        <v>14622</v>
      </c>
      <c r="C1565" s="8" t="s">
        <v>54</v>
      </c>
      <c r="D1565" t="s">
        <v>28</v>
      </c>
      <c r="E1565" s="8" t="s">
        <v>358</v>
      </c>
      <c r="F1565" s="8" t="s">
        <v>363</v>
      </c>
      <c r="G1565" s="8">
        <v>160000</v>
      </c>
      <c r="H1565" s="8">
        <v>54.5</v>
      </c>
      <c r="I1565" s="8">
        <v>33.75</v>
      </c>
      <c r="J1565" s="8">
        <v>54</v>
      </c>
      <c r="K1565" s="8" t="s">
        <v>32</v>
      </c>
      <c r="L1565" s="8" t="s">
        <v>33</v>
      </c>
      <c r="M1565" s="8" t="s">
        <v>34</v>
      </c>
      <c r="N1565" s="8" t="s">
        <v>56</v>
      </c>
      <c r="O1565" s="8" t="s">
        <v>36</v>
      </c>
      <c r="P1565" s="8">
        <v>1</v>
      </c>
      <c r="Q1565" s="8" t="s">
        <v>37</v>
      </c>
      <c r="R1565" s="8" t="s">
        <v>37</v>
      </c>
      <c r="S1565" s="8" t="s">
        <v>38</v>
      </c>
      <c r="T1565" s="8" t="s">
        <v>38</v>
      </c>
      <c r="U1565" s="8" t="s">
        <v>371</v>
      </c>
      <c r="V1565" s="8" t="s">
        <v>207</v>
      </c>
      <c r="W1565" s="8" t="s">
        <v>148</v>
      </c>
      <c r="X1565" s="8" t="s">
        <v>37</v>
      </c>
      <c r="Y1565" s="8">
        <v>0</v>
      </c>
      <c r="Z1565" t="s">
        <v>28</v>
      </c>
      <c r="AA1565" t="s">
        <v>28</v>
      </c>
      <c r="AB1565" t="str">
        <f t="shared" si="48"/>
        <v>1646,14622,"KELLOGG'S","2019-10-16","Ryan Hodgin","Nancy Anthony",160000,54.5,33.75,54,"E","010SBS","23#MEDIUM","26#LINER","ANY",1,"","","X","X","Shanae Codling","2018-8-24","SC","",0,"2019-10-16","2019-10-16"</v>
      </c>
      <c r="AC1565" t="s">
        <v>333</v>
      </c>
      <c r="AD1565" t="s">
        <v>332</v>
      </c>
      <c r="AE1565" t="str">
        <f t="shared" si="49"/>
        <v>INSERT INTO dash.Jobs VALUES (1646,14622,"KELLOGG'S","2019-10-16","Ryan Hodgin","Nancy Anthony",160000,54.5,33.75,54,"E","010SBS","23#MEDIUM","26#LINER","ANY",1,"","","X","X","Shanae Codling","2018-8-24","SC","",0,"2019-10-16","2019-10-16");</v>
      </c>
    </row>
    <row r="1566" spans="1:31" x14ac:dyDescent="0.2">
      <c r="A1566">
        <v>1647</v>
      </c>
      <c r="B1566" s="8">
        <v>14623</v>
      </c>
      <c r="C1566" s="8" t="s">
        <v>57</v>
      </c>
      <c r="D1566" t="s">
        <v>28</v>
      </c>
      <c r="E1566" s="8" t="s">
        <v>358</v>
      </c>
      <c r="F1566" s="8" t="s">
        <v>362</v>
      </c>
      <c r="G1566" s="8">
        <v>26500</v>
      </c>
      <c r="H1566" s="8">
        <v>43.5</v>
      </c>
      <c r="I1566" s="8">
        <v>45.5</v>
      </c>
      <c r="J1566" s="8">
        <v>42</v>
      </c>
      <c r="K1566" s="8" t="s">
        <v>41</v>
      </c>
      <c r="L1566" s="8" t="s">
        <v>33</v>
      </c>
      <c r="M1566" s="8" t="s">
        <v>34</v>
      </c>
      <c r="N1566" s="8" t="s">
        <v>48</v>
      </c>
      <c r="O1566" s="8" t="s">
        <v>36</v>
      </c>
      <c r="P1566" s="8">
        <v>1</v>
      </c>
      <c r="Q1566" s="8" t="s">
        <v>37</v>
      </c>
      <c r="R1566" s="8" t="s">
        <v>37</v>
      </c>
      <c r="S1566" s="8" t="s">
        <v>38</v>
      </c>
      <c r="T1566" s="8" t="s">
        <v>38</v>
      </c>
      <c r="U1566" s="8" t="s">
        <v>371</v>
      </c>
      <c r="V1566" s="8" t="s">
        <v>207</v>
      </c>
      <c r="W1566" s="8" t="s">
        <v>148</v>
      </c>
      <c r="X1566" s="8" t="s">
        <v>37</v>
      </c>
      <c r="Y1566" s="8">
        <v>0</v>
      </c>
      <c r="Z1566" t="s">
        <v>28</v>
      </c>
      <c r="AA1566" t="s">
        <v>28</v>
      </c>
      <c r="AB1566" t="str">
        <f t="shared" si="48"/>
        <v>1647,14623,"ACTION PAK","2019-10-16","Ryan Hodgin","Fran Hice",26500,43.5,45.5,42,"B","010SBS","23#MEDIUM","42#LINER","ANY",1,"","","X","X","Shanae Codling","2018-8-24","SC","",0,"2019-10-16","2019-10-16"</v>
      </c>
      <c r="AC1566" t="s">
        <v>333</v>
      </c>
      <c r="AD1566" t="s">
        <v>332</v>
      </c>
      <c r="AE1566" t="str">
        <f t="shared" si="49"/>
        <v>INSERT INTO dash.Jobs VALUES (1647,14623,"ACTION PAK","2019-10-16","Ryan Hodgin","Fran Hice",26500,43.5,45.5,42,"B","010SBS","23#MEDIUM","42#LINER","ANY",1,"","","X","X","Shanae Codling","2018-8-24","SC","",0,"2019-10-16","2019-10-16");</v>
      </c>
    </row>
    <row r="1567" spans="1:31" x14ac:dyDescent="0.2">
      <c r="A1567">
        <v>1648</v>
      </c>
      <c r="B1567" s="8">
        <v>14624</v>
      </c>
      <c r="C1567" s="8" t="s">
        <v>144</v>
      </c>
      <c r="D1567" t="s">
        <v>28</v>
      </c>
      <c r="E1567" s="8" t="s">
        <v>358</v>
      </c>
      <c r="F1567" s="8" t="s">
        <v>362</v>
      </c>
      <c r="G1567" s="8">
        <v>25000</v>
      </c>
      <c r="H1567" s="8">
        <v>48</v>
      </c>
      <c r="I1567" s="8">
        <v>30.5</v>
      </c>
      <c r="J1567" s="8">
        <v>48</v>
      </c>
      <c r="K1567" s="8" t="s">
        <v>32</v>
      </c>
      <c r="L1567" s="8" t="s">
        <v>33</v>
      </c>
      <c r="M1567" s="8" t="s">
        <v>34</v>
      </c>
      <c r="N1567" s="8" t="s">
        <v>79</v>
      </c>
      <c r="O1567" s="8" t="s">
        <v>36</v>
      </c>
      <c r="P1567" s="8">
        <v>1</v>
      </c>
      <c r="Q1567" s="8" t="s">
        <v>37</v>
      </c>
      <c r="R1567" s="8" t="s">
        <v>37</v>
      </c>
      <c r="S1567" s="8" t="s">
        <v>38</v>
      </c>
      <c r="T1567" s="8" t="s">
        <v>38</v>
      </c>
      <c r="U1567" s="8" t="s">
        <v>358</v>
      </c>
      <c r="V1567" s="8" t="s">
        <v>233</v>
      </c>
      <c r="W1567" s="8" t="s">
        <v>338</v>
      </c>
      <c r="X1567" s="8" t="s">
        <v>37</v>
      </c>
      <c r="Y1567" s="8">
        <v>0</v>
      </c>
      <c r="Z1567" t="s">
        <v>28</v>
      </c>
      <c r="AA1567" t="s">
        <v>28</v>
      </c>
      <c r="AB1567" t="str">
        <f t="shared" si="48"/>
        <v>1648,14624,"BELL CONTAINER","2019-10-16","Ryan Hodgin","Fran Hice",25000,48,30.5,48,"E","010SBS","23#MEDIUM","33#MOTTLED ","ANY",1,"","","X","X","Ryan Hodgin","2018-6-23","JS","",0,"2019-10-16","2019-10-16"</v>
      </c>
      <c r="AC1567" t="s">
        <v>333</v>
      </c>
      <c r="AD1567" t="s">
        <v>332</v>
      </c>
      <c r="AE1567" t="str">
        <f t="shared" si="49"/>
        <v>INSERT INTO dash.Jobs VALUES (1648,14624,"BELL CONTAINER","2019-10-16","Ryan Hodgin","Fran Hice",25000,48,30.5,48,"E","010SBS","23#MEDIUM","33#MOTTLED ","ANY",1,"","","X","X","Ryan Hodgin","2018-6-23","JS","",0,"2019-10-16","2019-10-16");</v>
      </c>
    </row>
    <row r="1568" spans="1:31" x14ac:dyDescent="0.2">
      <c r="A1568">
        <v>1649</v>
      </c>
      <c r="B1568" s="8">
        <v>14625</v>
      </c>
      <c r="C1568" s="8" t="s">
        <v>61</v>
      </c>
      <c r="D1568" t="s">
        <v>28</v>
      </c>
      <c r="E1568" s="8" t="s">
        <v>358</v>
      </c>
      <c r="F1568" s="8" t="s">
        <v>362</v>
      </c>
      <c r="G1568" s="8">
        <v>44600</v>
      </c>
      <c r="H1568" s="8">
        <v>56.5</v>
      </c>
      <c r="I1568" s="8">
        <v>33</v>
      </c>
      <c r="J1568" s="8">
        <v>55</v>
      </c>
      <c r="K1568" s="8" t="s">
        <v>32</v>
      </c>
      <c r="L1568" s="8" t="s">
        <v>33</v>
      </c>
      <c r="M1568" s="8" t="s">
        <v>34</v>
      </c>
      <c r="N1568" s="8" t="s">
        <v>35</v>
      </c>
      <c r="O1568" s="8" t="s">
        <v>36</v>
      </c>
      <c r="P1568" s="8">
        <v>4</v>
      </c>
      <c r="Q1568" s="8" t="s">
        <v>37</v>
      </c>
      <c r="R1568" s="8" t="s">
        <v>37</v>
      </c>
      <c r="S1568" s="8" t="s">
        <v>37</v>
      </c>
      <c r="T1568" s="8" t="s">
        <v>37</v>
      </c>
      <c r="U1568" s="8" t="s">
        <v>377</v>
      </c>
      <c r="V1568" s="8" t="s">
        <v>334</v>
      </c>
      <c r="W1568" s="8" t="s">
        <v>37</v>
      </c>
      <c r="X1568" s="8" t="s">
        <v>37</v>
      </c>
      <c r="Y1568" s="8">
        <v>0</v>
      </c>
      <c r="Z1568" t="s">
        <v>28</v>
      </c>
      <c r="AA1568" t="s">
        <v>28</v>
      </c>
      <c r="AB1568" t="str">
        <f t="shared" si="48"/>
        <v>1649,14625,"CUSTOM BUILDING PROD.","2019-10-16","Ryan Hodgin","Fran Hice",44600,56.5,33,55,"E","010SBS","23#MEDIUM","35#LINER","ANY",4,"","","","","Mark Albright","1900-01-01","","",0,"2019-10-16","2019-10-16"</v>
      </c>
      <c r="AC1568" t="s">
        <v>333</v>
      </c>
      <c r="AD1568" t="s">
        <v>332</v>
      </c>
      <c r="AE1568" t="str">
        <f t="shared" si="49"/>
        <v>INSERT INTO dash.Jobs VALUES (1649,14625,"CUSTOM BUILDING PROD.","2019-10-16","Ryan Hodgin","Fran Hice",44600,56.5,33,55,"E","010SBS","23#MEDIUM","35#LINER","ANY",4,"","","","","Mark Albright","1900-01-01","","",0,"2019-10-16","2019-10-16");</v>
      </c>
    </row>
    <row r="1569" spans="1:31" x14ac:dyDescent="0.2">
      <c r="A1569">
        <v>1650</v>
      </c>
      <c r="B1569" s="8">
        <v>14626</v>
      </c>
      <c r="C1569" s="8" t="s">
        <v>47</v>
      </c>
      <c r="D1569" t="s">
        <v>28</v>
      </c>
      <c r="E1569" s="8" t="s">
        <v>358</v>
      </c>
      <c r="F1569" s="8" t="s">
        <v>366</v>
      </c>
      <c r="G1569" s="8">
        <v>18000</v>
      </c>
      <c r="H1569" s="8">
        <v>38.5</v>
      </c>
      <c r="I1569" s="8">
        <v>50.25</v>
      </c>
      <c r="J1569" s="8">
        <v>37.5</v>
      </c>
      <c r="K1569" s="8" t="s">
        <v>32</v>
      </c>
      <c r="L1569" s="8" t="s">
        <v>33</v>
      </c>
      <c r="M1569" s="8" t="s">
        <v>53</v>
      </c>
      <c r="N1569" s="8" t="s">
        <v>48</v>
      </c>
      <c r="O1569" s="8" t="s">
        <v>336</v>
      </c>
      <c r="P1569" s="8">
        <v>2</v>
      </c>
      <c r="Q1569" s="8" t="s">
        <v>37</v>
      </c>
      <c r="R1569" s="8" t="s">
        <v>37</v>
      </c>
      <c r="S1569" s="8" t="s">
        <v>38</v>
      </c>
      <c r="T1569" s="8" t="s">
        <v>38</v>
      </c>
      <c r="U1569" s="8" t="s">
        <v>364</v>
      </c>
      <c r="V1569" s="8" t="s">
        <v>259</v>
      </c>
      <c r="W1569" s="8" t="s">
        <v>76</v>
      </c>
      <c r="X1569" s="8" t="s">
        <v>37</v>
      </c>
      <c r="Y1569" s="8">
        <v>0</v>
      </c>
      <c r="Z1569" t="s">
        <v>28</v>
      </c>
      <c r="AA1569" t="s">
        <v>28</v>
      </c>
      <c r="AB1569" t="str">
        <f t="shared" si="48"/>
        <v>1650,14626,"QUAKER","2019-10-16","Ryan Hodgin","Caroline Vega",18000,38.5,50.25,37.5,"E","010SBS","26#MEDIUM","42#LINER","KALLIMA",2,"","","X","X","Matt Seidler","2019-1-25","MS","",0,"2019-10-16","2019-10-16"</v>
      </c>
      <c r="AC1569" t="s">
        <v>333</v>
      </c>
      <c r="AD1569" t="s">
        <v>332</v>
      </c>
      <c r="AE1569" t="str">
        <f t="shared" si="49"/>
        <v>INSERT INTO dash.Jobs VALUES (1650,14626,"QUAKER","2019-10-16","Ryan Hodgin","Caroline Vega",18000,38.5,50.25,37.5,"E","010SBS","26#MEDIUM","42#LINER","KALLIMA",2,"","","X","X","Matt Seidler","2019-1-25","MS","",0,"2019-10-16","2019-10-16");</v>
      </c>
    </row>
    <row r="1570" spans="1:31" x14ac:dyDescent="0.2">
      <c r="A1570">
        <v>1651</v>
      </c>
      <c r="B1570" s="8">
        <v>14627</v>
      </c>
      <c r="C1570" s="8" t="s">
        <v>47</v>
      </c>
      <c r="D1570" t="s">
        <v>28</v>
      </c>
      <c r="E1570" s="8" t="s">
        <v>358</v>
      </c>
      <c r="F1570" s="8" t="s">
        <v>363</v>
      </c>
      <c r="G1570" s="8">
        <v>180000</v>
      </c>
      <c r="H1570" s="8">
        <v>38.5</v>
      </c>
      <c r="I1570" s="8">
        <v>50.25</v>
      </c>
      <c r="J1570" s="8">
        <v>37.5</v>
      </c>
      <c r="K1570" s="8" t="s">
        <v>32</v>
      </c>
      <c r="L1570" s="8" t="s">
        <v>33</v>
      </c>
      <c r="M1570" s="8" t="s">
        <v>53</v>
      </c>
      <c r="N1570" s="8" t="s">
        <v>48</v>
      </c>
      <c r="O1570" s="8" t="s">
        <v>336</v>
      </c>
      <c r="P1570" s="8">
        <v>1</v>
      </c>
      <c r="Q1570" s="8" t="s">
        <v>37</v>
      </c>
      <c r="R1570" s="8" t="s">
        <v>37</v>
      </c>
      <c r="S1570" s="8" t="s">
        <v>38</v>
      </c>
      <c r="T1570" s="8" t="s">
        <v>38</v>
      </c>
      <c r="U1570" s="8" t="s">
        <v>374</v>
      </c>
      <c r="V1570" s="8" t="s">
        <v>243</v>
      </c>
      <c r="W1570" s="8" t="s">
        <v>76</v>
      </c>
      <c r="X1570" s="8" t="s">
        <v>37</v>
      </c>
      <c r="Y1570" s="8">
        <v>0</v>
      </c>
      <c r="Z1570" t="s">
        <v>28</v>
      </c>
      <c r="AA1570" t="s">
        <v>28</v>
      </c>
      <c r="AB1570" t="str">
        <f t="shared" ref="AB1570:AB1633" si="50">_xlfn.CONCAT(A1570,$A$1,B1570,$A$1,C1570,$A$1,D1570,$A$1,E1570,$A$1,F1570,$A$1,G1570,$A$1,H1570,$A$1,I1570,$A$1,J1570,$A$1,K1570,$A$1,L1570,$A$1,M1570,$A$1,N1570,$A$1,O1570,$A$1,P1570,$A$1,Q1570,$A$1,R1570,$A$1,S1570,$A$1,T1570,$A$1,U1570,$A$1,V1570,$A$1,W1570,$A$1,X1570,$A$1,Y1570,$A$1,Z1570,$A$1,AA1570)</f>
        <v>1651,14627,"QUAKER","2019-10-16","Ryan Hodgin","Nancy Anthony",180000,38.5,50.25,37.5,"E","010SBS","26#MEDIUM","42#LINER","KALLIMA",1,"","","X","X","Danny Wallace","2018-12-26","MS","",0,"2019-10-16","2019-10-16"</v>
      </c>
      <c r="AC1570" t="s">
        <v>333</v>
      </c>
      <c r="AD1570" t="s">
        <v>332</v>
      </c>
      <c r="AE1570" t="str">
        <f t="shared" ref="AE1570:AE1633" si="51">AC1570&amp;AB1570&amp;AD1570</f>
        <v>INSERT INTO dash.Jobs VALUES (1651,14627,"QUAKER","2019-10-16","Ryan Hodgin","Nancy Anthony",180000,38.5,50.25,37.5,"E","010SBS","26#MEDIUM","42#LINER","KALLIMA",1,"","","X","X","Danny Wallace","2018-12-26","MS","",0,"2019-10-16","2019-10-16");</v>
      </c>
    </row>
    <row r="1571" spans="1:31" x14ac:dyDescent="0.2">
      <c r="A1571">
        <v>1652</v>
      </c>
      <c r="B1571" s="8">
        <v>14628</v>
      </c>
      <c r="C1571" s="8" t="s">
        <v>143</v>
      </c>
      <c r="D1571" t="s">
        <v>28</v>
      </c>
      <c r="E1571" s="8" t="s">
        <v>358</v>
      </c>
      <c r="F1571" s="8" t="s">
        <v>362</v>
      </c>
      <c r="G1571" s="8">
        <v>35500</v>
      </c>
      <c r="H1571" s="8">
        <v>48</v>
      </c>
      <c r="I1571" s="8">
        <v>42.25</v>
      </c>
      <c r="J1571" s="8">
        <v>48</v>
      </c>
      <c r="K1571" s="8" t="s">
        <v>32</v>
      </c>
      <c r="L1571" s="8" t="s">
        <v>33</v>
      </c>
      <c r="M1571" s="8" t="s">
        <v>34</v>
      </c>
      <c r="N1571" s="8" t="s">
        <v>56</v>
      </c>
      <c r="O1571" s="8" t="s">
        <v>36</v>
      </c>
      <c r="P1571" s="8">
        <v>1</v>
      </c>
      <c r="Q1571" s="8" t="s">
        <v>37</v>
      </c>
      <c r="R1571" s="8" t="s">
        <v>37</v>
      </c>
      <c r="S1571" s="8" t="s">
        <v>38</v>
      </c>
      <c r="T1571" s="8" t="s">
        <v>38</v>
      </c>
      <c r="U1571" s="8" t="s">
        <v>371</v>
      </c>
      <c r="V1571" s="8" t="s">
        <v>222</v>
      </c>
      <c r="W1571" s="8" t="s">
        <v>177</v>
      </c>
      <c r="X1571" s="8" t="s">
        <v>37</v>
      </c>
      <c r="Y1571" s="8">
        <v>0</v>
      </c>
      <c r="Z1571" t="s">
        <v>28</v>
      </c>
      <c r="AA1571" t="s">
        <v>28</v>
      </c>
      <c r="AB1571" t="str">
        <f t="shared" si="50"/>
        <v>1652,14628,"LINDT &amp; SPRUNGLI","2019-10-16","Ryan Hodgin","Fran Hice",35500,48,42.25,48,"E","010SBS","23#MEDIUM","26#LINER","ANY",1,"","","X","X","Shanae Codling","2018-7-9","DW","",0,"2019-10-16","2019-10-16"</v>
      </c>
      <c r="AC1571" t="s">
        <v>333</v>
      </c>
      <c r="AD1571" t="s">
        <v>332</v>
      </c>
      <c r="AE1571" t="str">
        <f t="shared" si="51"/>
        <v>INSERT INTO dash.Jobs VALUES (1652,14628,"LINDT &amp; SPRUNGLI","2019-10-16","Ryan Hodgin","Fran Hice",35500,48,42.25,48,"E","010SBS","23#MEDIUM","26#LINER","ANY",1,"","","X","X","Shanae Codling","2018-7-9","DW","",0,"2019-10-16","2019-10-16");</v>
      </c>
    </row>
    <row r="1572" spans="1:31" x14ac:dyDescent="0.2">
      <c r="A1572">
        <v>1653</v>
      </c>
      <c r="B1572" s="8">
        <v>14629</v>
      </c>
      <c r="C1572" s="8" t="s">
        <v>29</v>
      </c>
      <c r="D1572" t="s">
        <v>28</v>
      </c>
      <c r="E1572" s="8" t="s">
        <v>358</v>
      </c>
      <c r="F1572" s="8" t="s">
        <v>366</v>
      </c>
      <c r="G1572" s="8">
        <v>90000</v>
      </c>
      <c r="H1572" s="8">
        <v>59.5</v>
      </c>
      <c r="I1572" s="8">
        <v>39</v>
      </c>
      <c r="J1572" s="8">
        <v>59.5</v>
      </c>
      <c r="K1572" s="8" t="s">
        <v>41</v>
      </c>
      <c r="L1572" s="8" t="s">
        <v>33</v>
      </c>
      <c r="M1572" s="8" t="s">
        <v>34</v>
      </c>
      <c r="N1572" s="8" t="s">
        <v>35</v>
      </c>
      <c r="O1572" s="8" t="s">
        <v>36</v>
      </c>
      <c r="P1572" s="8">
        <v>4</v>
      </c>
      <c r="Q1572" s="8" t="s">
        <v>37</v>
      </c>
      <c r="R1572" s="8" t="s">
        <v>37</v>
      </c>
      <c r="S1572" s="8" t="s">
        <v>38</v>
      </c>
      <c r="T1572" s="8" t="s">
        <v>38</v>
      </c>
      <c r="U1572" s="8" t="s">
        <v>371</v>
      </c>
      <c r="V1572" s="8" t="s">
        <v>241</v>
      </c>
      <c r="W1572" s="8" t="s">
        <v>177</v>
      </c>
      <c r="X1572" s="8" t="s">
        <v>37</v>
      </c>
      <c r="Y1572" s="8">
        <v>0</v>
      </c>
      <c r="Z1572" t="s">
        <v>28</v>
      </c>
      <c r="AA1572" t="s">
        <v>28</v>
      </c>
      <c r="AB1572" t="str">
        <f t="shared" si="50"/>
        <v>1653,14629,"WHITE WAVE","2019-10-16","Ryan Hodgin","Caroline Vega",90000,59.5,39,59.5,"B","010SBS","23#MEDIUM","35#LINER","ANY",4,"","","X","X","Shanae Codling","2018-10-24","DW","",0,"2019-10-16","2019-10-16"</v>
      </c>
      <c r="AC1572" t="s">
        <v>333</v>
      </c>
      <c r="AD1572" t="s">
        <v>332</v>
      </c>
      <c r="AE1572" t="str">
        <f t="shared" si="51"/>
        <v>INSERT INTO dash.Jobs VALUES (1653,14629,"WHITE WAVE","2019-10-16","Ryan Hodgin","Caroline Vega",90000,59.5,39,59.5,"B","010SBS","23#MEDIUM","35#LINER","ANY",4,"","","X","X","Shanae Codling","2018-10-24","DW","",0,"2019-10-16","2019-10-16");</v>
      </c>
    </row>
    <row r="1573" spans="1:31" x14ac:dyDescent="0.2">
      <c r="A1573">
        <v>1654</v>
      </c>
      <c r="B1573" s="8">
        <v>14630</v>
      </c>
      <c r="C1573" s="8" t="s">
        <v>47</v>
      </c>
      <c r="D1573" t="s">
        <v>28</v>
      </c>
      <c r="E1573" s="8" t="s">
        <v>358</v>
      </c>
      <c r="F1573" s="8" t="s">
        <v>366</v>
      </c>
      <c r="G1573" s="8">
        <v>9600</v>
      </c>
      <c r="H1573" s="8">
        <v>58</v>
      </c>
      <c r="I1573" s="8">
        <v>39.75</v>
      </c>
      <c r="J1573" s="8">
        <v>57.5</v>
      </c>
      <c r="K1573" s="8" t="s">
        <v>32</v>
      </c>
      <c r="L1573" s="8" t="s">
        <v>33</v>
      </c>
      <c r="M1573" s="8" t="s">
        <v>34</v>
      </c>
      <c r="N1573" s="8" t="s">
        <v>35</v>
      </c>
      <c r="O1573" s="8" t="s">
        <v>36</v>
      </c>
      <c r="P1573" s="8">
        <v>1</v>
      </c>
      <c r="Q1573" s="8" t="s">
        <v>37</v>
      </c>
      <c r="R1573" s="8" t="s">
        <v>37</v>
      </c>
      <c r="S1573" s="8" t="s">
        <v>38</v>
      </c>
      <c r="T1573" s="8" t="s">
        <v>38</v>
      </c>
      <c r="U1573" s="8" t="s">
        <v>371</v>
      </c>
      <c r="V1573" s="8" t="s">
        <v>222</v>
      </c>
      <c r="W1573" s="8" t="s">
        <v>338</v>
      </c>
      <c r="X1573" s="8" t="s">
        <v>37</v>
      </c>
      <c r="Y1573" s="8">
        <v>0</v>
      </c>
      <c r="Z1573" t="s">
        <v>28</v>
      </c>
      <c r="AA1573" t="s">
        <v>28</v>
      </c>
      <c r="AB1573" t="str">
        <f t="shared" si="50"/>
        <v>1654,14630,"QUAKER","2019-10-16","Ryan Hodgin","Caroline Vega",9600,58,39.75,57.5,"E","010SBS","23#MEDIUM","35#LINER","ANY",1,"","","X","X","Shanae Codling","2018-7-9","JS","",0,"2019-10-16","2019-10-16"</v>
      </c>
      <c r="AC1573" t="s">
        <v>333</v>
      </c>
      <c r="AD1573" t="s">
        <v>332</v>
      </c>
      <c r="AE1573" t="str">
        <f t="shared" si="51"/>
        <v>INSERT INTO dash.Jobs VALUES (1654,14630,"QUAKER","2019-10-16","Ryan Hodgin","Caroline Vega",9600,58,39.75,57.5,"E","010SBS","23#MEDIUM","35#LINER","ANY",1,"","","X","X","Shanae Codling","2018-7-9","JS","",0,"2019-10-16","2019-10-16");</v>
      </c>
    </row>
    <row r="1574" spans="1:31" x14ac:dyDescent="0.2">
      <c r="A1574">
        <v>1655</v>
      </c>
      <c r="B1574" s="8">
        <v>14631</v>
      </c>
      <c r="C1574" s="8" t="s">
        <v>68</v>
      </c>
      <c r="D1574" t="s">
        <v>28</v>
      </c>
      <c r="E1574" s="8" t="s">
        <v>358</v>
      </c>
      <c r="F1574" s="8" t="s">
        <v>360</v>
      </c>
      <c r="G1574" s="8">
        <v>57000</v>
      </c>
      <c r="H1574" s="8">
        <v>43.5</v>
      </c>
      <c r="I1574" s="8">
        <v>53.5</v>
      </c>
      <c r="J1574" s="8">
        <v>43.5</v>
      </c>
      <c r="K1574" s="8" t="s">
        <v>32</v>
      </c>
      <c r="L1574" s="8" t="s">
        <v>33</v>
      </c>
      <c r="M1574" s="8" t="s">
        <v>34</v>
      </c>
      <c r="N1574" s="8" t="s">
        <v>35</v>
      </c>
      <c r="O1574" s="8" t="s">
        <v>36</v>
      </c>
      <c r="P1574" s="8">
        <v>1</v>
      </c>
      <c r="Q1574" s="8" t="s">
        <v>37</v>
      </c>
      <c r="R1574" s="8" t="s">
        <v>37</v>
      </c>
      <c r="S1574" s="8" t="s">
        <v>38</v>
      </c>
      <c r="T1574" s="8" t="s">
        <v>94</v>
      </c>
      <c r="U1574" s="8" t="s">
        <v>371</v>
      </c>
      <c r="V1574" s="8" t="s">
        <v>229</v>
      </c>
      <c r="W1574" s="8" t="s">
        <v>148</v>
      </c>
      <c r="X1574" s="8" t="s">
        <v>37</v>
      </c>
      <c r="Y1574" s="8">
        <v>0</v>
      </c>
      <c r="Z1574" t="s">
        <v>28</v>
      </c>
      <c r="AA1574" t="s">
        <v>28</v>
      </c>
      <c r="AB1574" t="str">
        <f t="shared" si="50"/>
        <v>1655,14631,"FRITO-LAY","2019-10-16","Ryan Hodgin","Jeff Tejeda",57000,43.5,53.5,43.5,"E","010SBS","23#MEDIUM","35#LINER","ANY",1,"","","X","x","Shanae Codling","2018-7-23","SC","",0,"2019-10-16","2019-10-16"</v>
      </c>
      <c r="AC1574" t="s">
        <v>333</v>
      </c>
      <c r="AD1574" t="s">
        <v>332</v>
      </c>
      <c r="AE1574" t="str">
        <f t="shared" si="51"/>
        <v>INSERT INTO dash.Jobs VALUES (1655,14631,"FRITO-LAY","2019-10-16","Ryan Hodgin","Jeff Tejeda",57000,43.5,53.5,43.5,"E","010SBS","23#MEDIUM","35#LINER","ANY",1,"","","X","x","Shanae Codling","2018-7-23","SC","",0,"2019-10-16","2019-10-16");</v>
      </c>
    </row>
    <row r="1575" spans="1:31" x14ac:dyDescent="0.2">
      <c r="A1575">
        <v>1656</v>
      </c>
      <c r="B1575" s="8">
        <v>14632</v>
      </c>
      <c r="C1575" s="8" t="s">
        <v>45</v>
      </c>
      <c r="D1575" t="s">
        <v>28</v>
      </c>
      <c r="E1575" s="8" t="s">
        <v>358</v>
      </c>
      <c r="F1575" s="8" t="s">
        <v>361</v>
      </c>
      <c r="G1575" s="8">
        <v>24000</v>
      </c>
      <c r="H1575" s="8">
        <v>56.5</v>
      </c>
      <c r="I1575" s="8">
        <v>38</v>
      </c>
      <c r="J1575" s="8">
        <v>56.5</v>
      </c>
      <c r="K1575" s="8" t="s">
        <v>41</v>
      </c>
      <c r="L1575" s="8" t="s">
        <v>33</v>
      </c>
      <c r="M1575" s="8" t="s">
        <v>34</v>
      </c>
      <c r="N1575" s="8" t="s">
        <v>35</v>
      </c>
      <c r="O1575" s="8" t="s">
        <v>36</v>
      </c>
      <c r="P1575" s="8">
        <v>2</v>
      </c>
      <c r="Q1575" s="8" t="s">
        <v>37</v>
      </c>
      <c r="R1575" s="8" t="s">
        <v>37</v>
      </c>
      <c r="S1575" s="8" t="s">
        <v>38</v>
      </c>
      <c r="T1575" s="8" t="s">
        <v>38</v>
      </c>
      <c r="U1575" s="8" t="s">
        <v>371</v>
      </c>
      <c r="V1575" s="8" t="s">
        <v>207</v>
      </c>
      <c r="W1575" s="8" t="s">
        <v>76</v>
      </c>
      <c r="X1575" s="8" t="s">
        <v>37</v>
      </c>
      <c r="Y1575" s="8">
        <v>0</v>
      </c>
      <c r="Z1575" t="s">
        <v>28</v>
      </c>
      <c r="AA1575" t="s">
        <v>28</v>
      </c>
      <c r="AB1575" t="str">
        <f t="shared" si="50"/>
        <v>1656,14632,"FX MATT","2019-10-16","Ryan Hodgin","Samara Schlossman",24000,56.5,38,56.5,"B","010SBS","23#MEDIUM","35#LINER","ANY",2,"","","X","X","Shanae Codling","2018-8-24","MS","",0,"2019-10-16","2019-10-16"</v>
      </c>
      <c r="AC1575" t="s">
        <v>333</v>
      </c>
      <c r="AD1575" t="s">
        <v>332</v>
      </c>
      <c r="AE1575" t="str">
        <f t="shared" si="51"/>
        <v>INSERT INTO dash.Jobs VALUES (1656,14632,"FX MATT","2019-10-16","Ryan Hodgin","Samara Schlossman",24000,56.5,38,56.5,"B","010SBS","23#MEDIUM","35#LINER","ANY",2,"","","X","X","Shanae Codling","2018-8-24","MS","",0,"2019-10-16","2019-10-16");</v>
      </c>
    </row>
    <row r="1576" spans="1:31" x14ac:dyDescent="0.2">
      <c r="A1576">
        <v>1657</v>
      </c>
      <c r="B1576" s="8">
        <v>14633</v>
      </c>
      <c r="C1576" s="8" t="s">
        <v>65</v>
      </c>
      <c r="D1576" t="s">
        <v>28</v>
      </c>
      <c r="E1576" s="8" t="s">
        <v>358</v>
      </c>
      <c r="F1576" s="8" t="s">
        <v>363</v>
      </c>
      <c r="G1576" s="8">
        <v>23200</v>
      </c>
      <c r="H1576" s="8">
        <v>54.5</v>
      </c>
      <c r="I1576" s="8">
        <v>43.75</v>
      </c>
      <c r="J1576" s="8">
        <v>53</v>
      </c>
      <c r="K1576" s="8" t="s">
        <v>32</v>
      </c>
      <c r="L1576" s="8" t="s">
        <v>33</v>
      </c>
      <c r="M1576" s="8" t="s">
        <v>34</v>
      </c>
      <c r="N1576" s="8" t="s">
        <v>35</v>
      </c>
      <c r="O1576" s="8" t="s">
        <v>36</v>
      </c>
      <c r="P1576" s="8">
        <v>3</v>
      </c>
      <c r="Q1576" s="8" t="s">
        <v>37</v>
      </c>
      <c r="R1576" s="8" t="s">
        <v>37</v>
      </c>
      <c r="S1576" s="8" t="s">
        <v>38</v>
      </c>
      <c r="T1576" s="8" t="s">
        <v>38</v>
      </c>
      <c r="U1576" s="8" t="s">
        <v>371</v>
      </c>
      <c r="V1576" s="8" t="s">
        <v>240</v>
      </c>
      <c r="W1576" s="8" t="s">
        <v>148</v>
      </c>
      <c r="X1576" s="8" t="s">
        <v>37</v>
      </c>
      <c r="Y1576" s="8">
        <v>0</v>
      </c>
      <c r="Z1576" t="s">
        <v>28</v>
      </c>
      <c r="AA1576" t="s">
        <v>28</v>
      </c>
      <c r="AB1576" t="str">
        <f t="shared" si="50"/>
        <v>1657,14633,"FEDERAL MOGUL","2019-10-16","Ryan Hodgin","Nancy Anthony",23200,54.5,43.75,53,"E","010SBS","23#MEDIUM","35#LINER","ANY",3,"","","X","X","Shanae Codling","2018-9-7","SC","",0,"2019-10-16","2019-10-16"</v>
      </c>
      <c r="AC1576" t="s">
        <v>333</v>
      </c>
      <c r="AD1576" t="s">
        <v>332</v>
      </c>
      <c r="AE1576" t="str">
        <f t="shared" si="51"/>
        <v>INSERT INTO dash.Jobs VALUES (1657,14633,"FEDERAL MOGUL","2019-10-16","Ryan Hodgin","Nancy Anthony",23200,54.5,43.75,53,"E","010SBS","23#MEDIUM","35#LINER","ANY",3,"","","X","X","Shanae Codling","2018-9-7","SC","",0,"2019-10-16","2019-10-16");</v>
      </c>
    </row>
    <row r="1577" spans="1:31" x14ac:dyDescent="0.2">
      <c r="A1577">
        <v>1658</v>
      </c>
      <c r="B1577" s="8">
        <v>14634</v>
      </c>
      <c r="C1577" s="8" t="s">
        <v>69</v>
      </c>
      <c r="D1577" t="s">
        <v>28</v>
      </c>
      <c r="E1577" s="8" t="s">
        <v>358</v>
      </c>
      <c r="F1577" s="8" t="s">
        <v>363</v>
      </c>
      <c r="G1577" s="8">
        <v>1800</v>
      </c>
      <c r="H1577" s="8">
        <v>61.5</v>
      </c>
      <c r="I1577" s="8">
        <v>42.25</v>
      </c>
      <c r="J1577" s="8">
        <v>61.5</v>
      </c>
      <c r="K1577" s="8" t="s">
        <v>32</v>
      </c>
      <c r="L1577" s="8" t="s">
        <v>33</v>
      </c>
      <c r="M1577" s="8" t="s">
        <v>34</v>
      </c>
      <c r="N1577" s="8" t="s">
        <v>35</v>
      </c>
      <c r="O1577" s="8" t="s">
        <v>36</v>
      </c>
      <c r="P1577" s="8">
        <v>1</v>
      </c>
      <c r="Q1577" s="8" t="s">
        <v>37</v>
      </c>
      <c r="R1577" s="8" t="s">
        <v>37</v>
      </c>
      <c r="S1577" s="8" t="s">
        <v>38</v>
      </c>
      <c r="T1577" s="8" t="s">
        <v>94</v>
      </c>
      <c r="U1577" s="8" t="s">
        <v>358</v>
      </c>
      <c r="V1577" s="8" t="s">
        <v>233</v>
      </c>
      <c r="W1577" s="8" t="s">
        <v>338</v>
      </c>
      <c r="X1577" s="8" t="s">
        <v>37</v>
      </c>
      <c r="Y1577" s="8">
        <v>0</v>
      </c>
      <c r="Z1577" t="s">
        <v>28</v>
      </c>
      <c r="AA1577" t="s">
        <v>28</v>
      </c>
      <c r="AB1577" t="str">
        <f t="shared" si="50"/>
        <v>1658,14634,"PROMOTION IN MOTION","2019-10-16","Ryan Hodgin","Nancy Anthony",1800,61.5,42.25,61.5,"E","010SBS","23#MEDIUM","35#LINER","ANY",1,"","","X","x","Ryan Hodgin","2018-6-23","JS","",0,"2019-10-16","2019-10-16"</v>
      </c>
      <c r="AC1577" t="s">
        <v>333</v>
      </c>
      <c r="AD1577" t="s">
        <v>332</v>
      </c>
      <c r="AE1577" t="str">
        <f t="shared" si="51"/>
        <v>INSERT INTO dash.Jobs VALUES (1658,14634,"PROMOTION IN MOTION","2019-10-16","Ryan Hodgin","Nancy Anthony",1800,61.5,42.25,61.5,"E","010SBS","23#MEDIUM","35#LINER","ANY",1,"","","X","x","Ryan Hodgin","2018-6-23","JS","",0,"2019-10-16","2019-10-16");</v>
      </c>
    </row>
    <row r="1578" spans="1:31" x14ac:dyDescent="0.2">
      <c r="A1578">
        <v>1659</v>
      </c>
      <c r="B1578" s="8">
        <v>14635</v>
      </c>
      <c r="C1578" s="8" t="s">
        <v>47</v>
      </c>
      <c r="D1578" t="s">
        <v>28</v>
      </c>
      <c r="E1578" s="8" t="s">
        <v>358</v>
      </c>
      <c r="F1578" s="8" t="s">
        <v>363</v>
      </c>
      <c r="G1578" s="8">
        <v>120000</v>
      </c>
      <c r="H1578" s="8">
        <v>38.5</v>
      </c>
      <c r="I1578" s="8">
        <v>50.25</v>
      </c>
      <c r="J1578" s="8">
        <v>37.5</v>
      </c>
      <c r="K1578" s="8" t="s">
        <v>32</v>
      </c>
      <c r="L1578" s="8" t="s">
        <v>33</v>
      </c>
      <c r="M1578" s="8" t="s">
        <v>53</v>
      </c>
      <c r="N1578" s="8" t="s">
        <v>48</v>
      </c>
      <c r="O1578" s="8" t="s">
        <v>336</v>
      </c>
      <c r="P1578" s="8">
        <v>1</v>
      </c>
      <c r="Q1578" s="8" t="s">
        <v>37</v>
      </c>
      <c r="R1578" s="8" t="s">
        <v>37</v>
      </c>
      <c r="S1578" s="8" t="s">
        <v>38</v>
      </c>
      <c r="T1578" s="8" t="s">
        <v>38</v>
      </c>
      <c r="U1578" s="8" t="s">
        <v>374</v>
      </c>
      <c r="V1578" s="8" t="s">
        <v>254</v>
      </c>
      <c r="W1578" s="8" t="s">
        <v>76</v>
      </c>
      <c r="X1578" s="8" t="s">
        <v>37</v>
      </c>
      <c r="Y1578" s="8">
        <v>0</v>
      </c>
      <c r="Z1578" t="s">
        <v>28</v>
      </c>
      <c r="AA1578" t="s">
        <v>28</v>
      </c>
      <c r="AB1578" t="str">
        <f t="shared" si="50"/>
        <v>1659,14635,"QUAKER","2019-10-16","Ryan Hodgin","Nancy Anthony",120000,38.5,50.25,37.5,"E","010SBS","26#MEDIUM","42#LINER","KALLIMA",1,"","","X","X","Danny Wallace","2018-10-27","MS","",0,"2019-10-16","2019-10-16"</v>
      </c>
      <c r="AC1578" t="s">
        <v>333</v>
      </c>
      <c r="AD1578" t="s">
        <v>332</v>
      </c>
      <c r="AE1578" t="str">
        <f t="shared" si="51"/>
        <v>INSERT INTO dash.Jobs VALUES (1659,14635,"QUAKER","2019-10-16","Ryan Hodgin","Nancy Anthony",120000,38.5,50.25,37.5,"E","010SBS","26#MEDIUM","42#LINER","KALLIMA",1,"","","X","X","Danny Wallace","2018-10-27","MS","",0,"2019-10-16","2019-10-16");</v>
      </c>
    </row>
    <row r="1579" spans="1:31" x14ac:dyDescent="0.2">
      <c r="A1579">
        <v>1660</v>
      </c>
      <c r="B1579" s="8">
        <v>14636</v>
      </c>
      <c r="C1579" s="8" t="s">
        <v>59</v>
      </c>
      <c r="D1579" t="s">
        <v>28</v>
      </c>
      <c r="E1579" s="8" t="s">
        <v>360</v>
      </c>
      <c r="F1579" s="8" t="s">
        <v>360</v>
      </c>
      <c r="G1579" s="8">
        <v>104000</v>
      </c>
      <c r="H1579" s="8">
        <v>35.5</v>
      </c>
      <c r="I1579" s="8">
        <v>45.75</v>
      </c>
      <c r="J1579" s="8">
        <v>35.5</v>
      </c>
      <c r="K1579" s="8" t="s">
        <v>41</v>
      </c>
      <c r="L1579" s="8" t="s">
        <v>60</v>
      </c>
      <c r="M1579" s="8" t="s">
        <v>53</v>
      </c>
      <c r="N1579" s="8" t="s">
        <v>48</v>
      </c>
      <c r="O1579" s="8" t="s">
        <v>36</v>
      </c>
      <c r="P1579" s="8">
        <v>1</v>
      </c>
      <c r="Q1579" s="8" t="s">
        <v>37</v>
      </c>
      <c r="R1579" s="8" t="s">
        <v>37</v>
      </c>
      <c r="S1579" s="8" t="s">
        <v>38</v>
      </c>
      <c r="T1579" s="8" t="s">
        <v>94</v>
      </c>
      <c r="U1579" s="8" t="s">
        <v>371</v>
      </c>
      <c r="V1579" s="8" t="s">
        <v>229</v>
      </c>
      <c r="W1579" s="8" t="s">
        <v>148</v>
      </c>
      <c r="X1579" s="8" t="s">
        <v>37</v>
      </c>
      <c r="Y1579" s="8">
        <v>0</v>
      </c>
      <c r="Z1579" t="s">
        <v>28</v>
      </c>
      <c r="AA1579" t="s">
        <v>28</v>
      </c>
      <c r="AB1579" t="str">
        <f t="shared" si="50"/>
        <v>1660,14636,"KEURIG GREEN MOUNTAIN","2019-10-16","Jeff Tejeda","Jeff Tejeda",104000,35.5,45.75,35.5,"B","012SBS","26#MEDIUM","42#LINER","ANY",1,"","","X","x","Shanae Codling","2018-7-23","SC","",0,"2019-10-16","2019-10-16"</v>
      </c>
      <c r="AC1579" t="s">
        <v>333</v>
      </c>
      <c r="AD1579" t="s">
        <v>332</v>
      </c>
      <c r="AE1579" t="str">
        <f t="shared" si="51"/>
        <v>INSERT INTO dash.Jobs VALUES (1660,14636,"KEURIG GREEN MOUNTAIN","2019-10-16","Jeff Tejeda","Jeff Tejeda",104000,35.5,45.75,35.5,"B","012SBS","26#MEDIUM","42#LINER","ANY",1,"","","X","x","Shanae Codling","2018-7-23","SC","",0,"2019-10-16","2019-10-16");</v>
      </c>
    </row>
    <row r="1580" spans="1:31" x14ac:dyDescent="0.2">
      <c r="A1580">
        <v>1661</v>
      </c>
      <c r="B1580" s="8">
        <v>14637</v>
      </c>
      <c r="C1580" s="8" t="s">
        <v>59</v>
      </c>
      <c r="D1580" t="s">
        <v>28</v>
      </c>
      <c r="E1580" s="8" t="s">
        <v>360</v>
      </c>
      <c r="F1580" s="8" t="s">
        <v>360</v>
      </c>
      <c r="G1580" s="8">
        <v>168500</v>
      </c>
      <c r="H1580" s="8">
        <v>35.5</v>
      </c>
      <c r="I1580" s="8">
        <v>45.75</v>
      </c>
      <c r="J1580" s="8">
        <v>35.5</v>
      </c>
      <c r="K1580" s="8" t="s">
        <v>41</v>
      </c>
      <c r="L1580" s="8" t="s">
        <v>60</v>
      </c>
      <c r="M1580" s="8" t="s">
        <v>53</v>
      </c>
      <c r="N1580" s="8" t="s">
        <v>48</v>
      </c>
      <c r="O1580" s="8" t="s">
        <v>36</v>
      </c>
      <c r="P1580" s="8">
        <v>1</v>
      </c>
      <c r="Q1580" s="8" t="s">
        <v>37</v>
      </c>
      <c r="R1580" s="8" t="s">
        <v>37</v>
      </c>
      <c r="S1580" s="8" t="s">
        <v>38</v>
      </c>
      <c r="T1580" s="8" t="s">
        <v>38</v>
      </c>
      <c r="U1580" s="8" t="s">
        <v>371</v>
      </c>
      <c r="V1580" s="8" t="s">
        <v>207</v>
      </c>
      <c r="W1580" s="8" t="s">
        <v>148</v>
      </c>
      <c r="X1580" s="8" t="s">
        <v>37</v>
      </c>
      <c r="Y1580" s="8">
        <v>0</v>
      </c>
      <c r="Z1580" t="s">
        <v>28</v>
      </c>
      <c r="AA1580" t="s">
        <v>28</v>
      </c>
      <c r="AB1580" t="str">
        <f t="shared" si="50"/>
        <v>1661,14637,"KEURIG GREEN MOUNTAIN","2019-10-16","Jeff Tejeda","Jeff Tejeda",168500,35.5,45.75,35.5,"B","012SBS","26#MEDIUM","42#LINER","ANY",1,"","","X","X","Shanae Codling","2018-8-24","SC","",0,"2019-10-16","2019-10-16"</v>
      </c>
      <c r="AC1580" t="s">
        <v>333</v>
      </c>
      <c r="AD1580" t="s">
        <v>332</v>
      </c>
      <c r="AE1580" t="str">
        <f t="shared" si="51"/>
        <v>INSERT INTO dash.Jobs VALUES (1661,14637,"KEURIG GREEN MOUNTAIN","2019-10-16","Jeff Tejeda","Jeff Tejeda",168500,35.5,45.75,35.5,"B","012SBS","26#MEDIUM","42#LINER","ANY",1,"","","X","X","Shanae Codling","2018-8-24","SC","",0,"2019-10-16","2019-10-16");</v>
      </c>
    </row>
    <row r="1581" spans="1:31" x14ac:dyDescent="0.2">
      <c r="A1581">
        <v>1662</v>
      </c>
      <c r="B1581" s="8">
        <v>14638</v>
      </c>
      <c r="C1581" s="8" t="s">
        <v>59</v>
      </c>
      <c r="D1581" t="s">
        <v>28</v>
      </c>
      <c r="E1581" s="8" t="s">
        <v>360</v>
      </c>
      <c r="F1581" s="8" t="s">
        <v>360</v>
      </c>
      <c r="G1581" s="8">
        <v>143000</v>
      </c>
      <c r="H1581" s="8">
        <v>35.5</v>
      </c>
      <c r="I1581" s="8">
        <v>45.75</v>
      </c>
      <c r="J1581" s="8">
        <v>35.5</v>
      </c>
      <c r="K1581" s="8" t="s">
        <v>41</v>
      </c>
      <c r="L1581" s="8" t="s">
        <v>60</v>
      </c>
      <c r="M1581" s="8" t="s">
        <v>53</v>
      </c>
      <c r="N1581" s="8" t="s">
        <v>48</v>
      </c>
      <c r="O1581" s="8" t="s">
        <v>36</v>
      </c>
      <c r="P1581" s="8">
        <v>3</v>
      </c>
      <c r="Q1581" s="8" t="s">
        <v>37</v>
      </c>
      <c r="R1581" s="8" t="s">
        <v>37</v>
      </c>
      <c r="S1581" s="8" t="s">
        <v>38</v>
      </c>
      <c r="T1581" s="8" t="s">
        <v>38</v>
      </c>
      <c r="U1581" s="8" t="s">
        <v>371</v>
      </c>
      <c r="V1581" s="8" t="s">
        <v>241</v>
      </c>
      <c r="W1581" s="8" t="s">
        <v>63</v>
      </c>
      <c r="X1581" s="8" t="s">
        <v>37</v>
      </c>
      <c r="Y1581" s="8">
        <v>0</v>
      </c>
      <c r="Z1581" t="s">
        <v>28</v>
      </c>
      <c r="AA1581" t="s">
        <v>28</v>
      </c>
      <c r="AB1581" t="str">
        <f t="shared" si="50"/>
        <v>1662,14638,"KEURIG GREEN MOUNTAIN","2019-10-16","Jeff Tejeda","Jeff Tejeda",143000,35.5,45.75,35.5,"B","012SBS","26#MEDIUM","42#LINER","ANY",3,"","","X","X","Shanae Codling","2018-10-24","N/A","",0,"2019-10-16","2019-10-16"</v>
      </c>
      <c r="AC1581" t="s">
        <v>333</v>
      </c>
      <c r="AD1581" t="s">
        <v>332</v>
      </c>
      <c r="AE1581" t="str">
        <f t="shared" si="51"/>
        <v>INSERT INTO dash.Jobs VALUES (1662,14638,"KEURIG GREEN MOUNTAIN","2019-10-16","Jeff Tejeda","Jeff Tejeda",143000,35.5,45.75,35.5,"B","012SBS","26#MEDIUM","42#LINER","ANY",3,"","","X","X","Shanae Codling","2018-10-24","N/A","",0,"2019-10-16","2019-10-16");</v>
      </c>
    </row>
    <row r="1582" spans="1:31" x14ac:dyDescent="0.2">
      <c r="A1582">
        <v>1663</v>
      </c>
      <c r="B1582" s="8">
        <v>14639</v>
      </c>
      <c r="C1582" s="8" t="s">
        <v>45</v>
      </c>
      <c r="D1582" t="s">
        <v>28</v>
      </c>
      <c r="E1582" s="8" t="s">
        <v>358</v>
      </c>
      <c r="F1582" s="8" t="s">
        <v>361</v>
      </c>
      <c r="G1582" s="8">
        <v>37100</v>
      </c>
      <c r="H1582" s="8">
        <v>56.5</v>
      </c>
      <c r="I1582" s="8">
        <v>38</v>
      </c>
      <c r="J1582" s="8">
        <v>56.5</v>
      </c>
      <c r="K1582" s="8" t="s">
        <v>41</v>
      </c>
      <c r="L1582" s="8" t="s">
        <v>33</v>
      </c>
      <c r="M1582" s="8" t="s">
        <v>34</v>
      </c>
      <c r="N1582" s="8" t="s">
        <v>35</v>
      </c>
      <c r="O1582" s="8" t="s">
        <v>36</v>
      </c>
      <c r="P1582" s="8">
        <v>3</v>
      </c>
      <c r="Q1582" s="8" t="s">
        <v>37</v>
      </c>
      <c r="R1582" s="8" t="s">
        <v>37</v>
      </c>
      <c r="S1582" s="8" t="s">
        <v>38</v>
      </c>
      <c r="T1582" s="8" t="s">
        <v>94</v>
      </c>
      <c r="U1582" s="8" t="s">
        <v>371</v>
      </c>
      <c r="V1582" s="8" t="s">
        <v>229</v>
      </c>
      <c r="W1582" s="8" t="s">
        <v>338</v>
      </c>
      <c r="X1582" s="8" t="s">
        <v>37</v>
      </c>
      <c r="Y1582" s="8">
        <v>0</v>
      </c>
      <c r="Z1582" t="s">
        <v>28</v>
      </c>
      <c r="AA1582" t="s">
        <v>28</v>
      </c>
      <c r="AB1582" t="str">
        <f t="shared" si="50"/>
        <v>1663,14639,"FX MATT","2019-10-16","Ryan Hodgin","Samara Schlossman",37100,56.5,38,56.5,"B","010SBS","23#MEDIUM","35#LINER","ANY",3,"","","X","x","Shanae Codling","2018-7-23","JS","",0,"2019-10-16","2019-10-16"</v>
      </c>
      <c r="AC1582" t="s">
        <v>333</v>
      </c>
      <c r="AD1582" t="s">
        <v>332</v>
      </c>
      <c r="AE1582" t="str">
        <f t="shared" si="51"/>
        <v>INSERT INTO dash.Jobs VALUES (1663,14639,"FX MATT","2019-10-16","Ryan Hodgin","Samara Schlossman",37100,56.5,38,56.5,"B","010SBS","23#MEDIUM","35#LINER","ANY",3,"","","X","x","Shanae Codling","2018-7-23","JS","",0,"2019-10-16","2019-10-16");</v>
      </c>
    </row>
    <row r="1583" spans="1:31" x14ac:dyDescent="0.2">
      <c r="A1583">
        <v>1664</v>
      </c>
      <c r="B1583" s="8">
        <v>14640</v>
      </c>
      <c r="C1583" s="8" t="s">
        <v>59</v>
      </c>
      <c r="D1583" t="s">
        <v>28</v>
      </c>
      <c r="E1583" s="8" t="s">
        <v>360</v>
      </c>
      <c r="F1583" s="8" t="s">
        <v>360</v>
      </c>
      <c r="G1583" s="8">
        <v>26000</v>
      </c>
      <c r="H1583" s="8">
        <v>35.5</v>
      </c>
      <c r="I1583" s="8">
        <v>45.75</v>
      </c>
      <c r="J1583" s="8">
        <v>35.5</v>
      </c>
      <c r="K1583" s="8" t="s">
        <v>41</v>
      </c>
      <c r="L1583" s="8" t="s">
        <v>60</v>
      </c>
      <c r="M1583" s="8" t="s">
        <v>53</v>
      </c>
      <c r="N1583" s="8" t="s">
        <v>48</v>
      </c>
      <c r="O1583" s="8" t="s">
        <v>36</v>
      </c>
      <c r="P1583" s="8">
        <v>1</v>
      </c>
      <c r="Q1583" s="8" t="s">
        <v>37</v>
      </c>
      <c r="R1583" s="8" t="s">
        <v>37</v>
      </c>
      <c r="S1583" s="8" t="s">
        <v>38</v>
      </c>
      <c r="T1583" s="8" t="s">
        <v>94</v>
      </c>
      <c r="U1583" s="8" t="s">
        <v>371</v>
      </c>
      <c r="V1583" s="8" t="s">
        <v>229</v>
      </c>
      <c r="W1583" s="8" t="s">
        <v>148</v>
      </c>
      <c r="X1583" s="8" t="s">
        <v>37</v>
      </c>
      <c r="Y1583" s="8">
        <v>0</v>
      </c>
      <c r="Z1583" t="s">
        <v>28</v>
      </c>
      <c r="AA1583" t="s">
        <v>28</v>
      </c>
      <c r="AB1583" t="str">
        <f t="shared" si="50"/>
        <v>1664,14640,"KEURIG GREEN MOUNTAIN","2019-10-16","Jeff Tejeda","Jeff Tejeda",26000,35.5,45.75,35.5,"B","012SBS","26#MEDIUM","42#LINER","ANY",1,"","","X","x","Shanae Codling","2018-7-23","SC","",0,"2019-10-16","2019-10-16"</v>
      </c>
      <c r="AC1583" t="s">
        <v>333</v>
      </c>
      <c r="AD1583" t="s">
        <v>332</v>
      </c>
      <c r="AE1583" t="str">
        <f t="shared" si="51"/>
        <v>INSERT INTO dash.Jobs VALUES (1664,14640,"KEURIG GREEN MOUNTAIN","2019-10-16","Jeff Tejeda","Jeff Tejeda",26000,35.5,45.75,35.5,"B","012SBS","26#MEDIUM","42#LINER","ANY",1,"","","X","x","Shanae Codling","2018-7-23","SC","",0,"2019-10-16","2019-10-16");</v>
      </c>
    </row>
    <row r="1584" spans="1:31" x14ac:dyDescent="0.2">
      <c r="A1584">
        <v>1665</v>
      </c>
      <c r="B1584" s="8">
        <v>14641</v>
      </c>
      <c r="C1584" s="8" t="s">
        <v>62</v>
      </c>
      <c r="D1584" t="s">
        <v>28</v>
      </c>
      <c r="E1584" s="8" t="s">
        <v>358</v>
      </c>
      <c r="F1584" s="8" t="s">
        <v>360</v>
      </c>
      <c r="G1584" s="8">
        <v>18000</v>
      </c>
      <c r="H1584" s="8">
        <v>43.5</v>
      </c>
      <c r="I1584" s="8">
        <v>49.25</v>
      </c>
      <c r="J1584" s="8">
        <v>41</v>
      </c>
      <c r="K1584" s="8" t="s">
        <v>32</v>
      </c>
      <c r="L1584" s="8" t="s">
        <v>33</v>
      </c>
      <c r="M1584" s="8" t="s">
        <v>34</v>
      </c>
      <c r="N1584" s="8" t="s">
        <v>35</v>
      </c>
      <c r="O1584" s="8" t="s">
        <v>36</v>
      </c>
      <c r="P1584" s="8">
        <v>1</v>
      </c>
      <c r="Q1584" s="8" t="s">
        <v>37</v>
      </c>
      <c r="R1584" s="8" t="s">
        <v>37</v>
      </c>
      <c r="S1584" s="8" t="s">
        <v>38</v>
      </c>
      <c r="T1584" s="8" t="s">
        <v>94</v>
      </c>
      <c r="U1584" s="8" t="s">
        <v>371</v>
      </c>
      <c r="V1584" s="8" t="s">
        <v>222</v>
      </c>
      <c r="W1584" s="8" t="s">
        <v>76</v>
      </c>
      <c r="X1584" s="8" t="s">
        <v>37</v>
      </c>
      <c r="Y1584" s="8">
        <v>0</v>
      </c>
      <c r="Z1584" t="s">
        <v>28</v>
      </c>
      <c r="AA1584" t="s">
        <v>28</v>
      </c>
      <c r="AB1584" t="str">
        <f t="shared" si="50"/>
        <v>1665,14641,"FIVE STAR CORRUGATED","2019-10-16","Ryan Hodgin","Jeff Tejeda",18000,43.5,49.25,41,"E","010SBS","23#MEDIUM","35#LINER","ANY",1,"","","X","x","Shanae Codling","2018-7-9","MS","",0,"2019-10-16","2019-10-16"</v>
      </c>
      <c r="AC1584" t="s">
        <v>333</v>
      </c>
      <c r="AD1584" t="s">
        <v>332</v>
      </c>
      <c r="AE1584" t="str">
        <f t="shared" si="51"/>
        <v>INSERT INTO dash.Jobs VALUES (1665,14641,"FIVE STAR CORRUGATED","2019-10-16","Ryan Hodgin","Jeff Tejeda",18000,43.5,49.25,41,"E","010SBS","23#MEDIUM","35#LINER","ANY",1,"","","X","x","Shanae Codling","2018-7-9","MS","",0,"2019-10-16","2019-10-16");</v>
      </c>
    </row>
    <row r="1585" spans="1:31" x14ac:dyDescent="0.2">
      <c r="A1585">
        <v>1666</v>
      </c>
      <c r="B1585" s="8">
        <v>14642</v>
      </c>
      <c r="C1585" s="8" t="s">
        <v>68</v>
      </c>
      <c r="D1585" t="s">
        <v>28</v>
      </c>
      <c r="E1585" s="8" t="s">
        <v>358</v>
      </c>
      <c r="F1585" s="8" t="s">
        <v>360</v>
      </c>
      <c r="G1585" s="8">
        <v>321000</v>
      </c>
      <c r="H1585" s="8">
        <v>43.5</v>
      </c>
      <c r="I1585" s="8">
        <v>53.5</v>
      </c>
      <c r="J1585" s="8">
        <v>43.5</v>
      </c>
      <c r="K1585" s="8" t="s">
        <v>32</v>
      </c>
      <c r="L1585" s="8" t="s">
        <v>33</v>
      </c>
      <c r="M1585" s="8" t="s">
        <v>34</v>
      </c>
      <c r="N1585" s="8" t="s">
        <v>35</v>
      </c>
      <c r="O1585" s="8" t="s">
        <v>36</v>
      </c>
      <c r="P1585" s="8">
        <v>2</v>
      </c>
      <c r="Q1585" s="8" t="s">
        <v>37</v>
      </c>
      <c r="R1585" s="8" t="s">
        <v>37</v>
      </c>
      <c r="S1585" s="8" t="s">
        <v>38</v>
      </c>
      <c r="T1585" s="8" t="s">
        <v>38</v>
      </c>
      <c r="U1585" s="8" t="s">
        <v>371</v>
      </c>
      <c r="V1585" s="8" t="s">
        <v>241</v>
      </c>
      <c r="W1585" s="8" t="s">
        <v>76</v>
      </c>
      <c r="X1585" s="8" t="s">
        <v>37</v>
      </c>
      <c r="Y1585" s="8">
        <v>0</v>
      </c>
      <c r="Z1585" t="s">
        <v>28</v>
      </c>
      <c r="AA1585" t="s">
        <v>28</v>
      </c>
      <c r="AB1585" t="str">
        <f t="shared" si="50"/>
        <v>1666,14642,"FRITO-LAY","2019-10-16","Ryan Hodgin","Jeff Tejeda",321000,43.5,53.5,43.5,"E","010SBS","23#MEDIUM","35#LINER","ANY",2,"","","X","X","Shanae Codling","2018-10-24","MS","",0,"2019-10-16","2019-10-16"</v>
      </c>
      <c r="AC1585" t="s">
        <v>333</v>
      </c>
      <c r="AD1585" t="s">
        <v>332</v>
      </c>
      <c r="AE1585" t="str">
        <f t="shared" si="51"/>
        <v>INSERT INTO dash.Jobs VALUES (1666,14642,"FRITO-LAY","2019-10-16","Ryan Hodgin","Jeff Tejeda",321000,43.5,53.5,43.5,"E","010SBS","23#MEDIUM","35#LINER","ANY",2,"","","X","X","Shanae Codling","2018-10-24","MS","",0,"2019-10-16","2019-10-16");</v>
      </c>
    </row>
    <row r="1586" spans="1:31" x14ac:dyDescent="0.2">
      <c r="A1586">
        <v>1667</v>
      </c>
      <c r="B1586" s="8">
        <v>14643</v>
      </c>
      <c r="C1586" s="8" t="s">
        <v>47</v>
      </c>
      <c r="D1586" t="s">
        <v>28</v>
      </c>
      <c r="E1586" s="8" t="s">
        <v>358</v>
      </c>
      <c r="F1586" s="8" t="s">
        <v>366</v>
      </c>
      <c r="G1586" s="8">
        <v>210000</v>
      </c>
      <c r="H1586" s="8">
        <v>43.5</v>
      </c>
      <c r="I1586" s="8">
        <v>62</v>
      </c>
      <c r="J1586" s="8">
        <v>43.5</v>
      </c>
      <c r="K1586" s="8" t="s">
        <v>32</v>
      </c>
      <c r="L1586" s="8" t="s">
        <v>33</v>
      </c>
      <c r="M1586" s="8" t="s">
        <v>34</v>
      </c>
      <c r="N1586" s="8" t="s">
        <v>48</v>
      </c>
      <c r="O1586" s="8" t="s">
        <v>336</v>
      </c>
      <c r="P1586" s="8">
        <v>2</v>
      </c>
      <c r="Q1586" s="8" t="s">
        <v>37</v>
      </c>
      <c r="R1586" s="8" t="s">
        <v>37</v>
      </c>
      <c r="S1586" s="8" t="s">
        <v>38</v>
      </c>
      <c r="T1586" s="8" t="s">
        <v>38</v>
      </c>
      <c r="U1586" s="8" t="s">
        <v>371</v>
      </c>
      <c r="V1586" s="8" t="s">
        <v>216</v>
      </c>
      <c r="W1586" s="8" t="s">
        <v>148</v>
      </c>
      <c r="X1586" s="8" t="s">
        <v>37</v>
      </c>
      <c r="Y1586" s="8">
        <v>0</v>
      </c>
      <c r="Z1586" t="s">
        <v>28</v>
      </c>
      <c r="AA1586" t="s">
        <v>28</v>
      </c>
      <c r="AB1586" t="str">
        <f t="shared" si="50"/>
        <v>1667,14643,"QUAKER","2019-10-16","Ryan Hodgin","Caroline Vega",210000,43.5,62,43.5,"E","010SBS","23#MEDIUM","42#LINER","KALLIMA",2,"","","X","X","Shanae Codling","2018-10-2","SC","",0,"2019-10-16","2019-10-16"</v>
      </c>
      <c r="AC1586" t="s">
        <v>333</v>
      </c>
      <c r="AD1586" t="s">
        <v>332</v>
      </c>
      <c r="AE1586" t="str">
        <f t="shared" si="51"/>
        <v>INSERT INTO dash.Jobs VALUES (1667,14643,"QUAKER","2019-10-16","Ryan Hodgin","Caroline Vega",210000,43.5,62,43.5,"E","010SBS","23#MEDIUM","42#LINER","KALLIMA",2,"","","X","X","Shanae Codling","2018-10-2","SC","",0,"2019-10-16","2019-10-16");</v>
      </c>
    </row>
    <row r="1587" spans="1:31" x14ac:dyDescent="0.2">
      <c r="A1587">
        <v>1668</v>
      </c>
      <c r="B1587" s="8">
        <v>14644</v>
      </c>
      <c r="C1587" s="8" t="s">
        <v>65</v>
      </c>
      <c r="D1587" t="s">
        <v>28</v>
      </c>
      <c r="E1587" s="8" t="s">
        <v>358</v>
      </c>
      <c r="F1587" s="8" t="s">
        <v>363</v>
      </c>
      <c r="G1587" s="8">
        <v>70200</v>
      </c>
      <c r="H1587" s="8">
        <v>52</v>
      </c>
      <c r="I1587" s="8">
        <v>39</v>
      </c>
      <c r="J1587" s="8">
        <v>52</v>
      </c>
      <c r="K1587" s="8" t="s">
        <v>32</v>
      </c>
      <c r="L1587" s="8" t="s">
        <v>33</v>
      </c>
      <c r="M1587" s="8" t="s">
        <v>34</v>
      </c>
      <c r="N1587" s="8" t="s">
        <v>35</v>
      </c>
      <c r="O1587" s="8" t="s">
        <v>36</v>
      </c>
      <c r="P1587" s="8">
        <v>3</v>
      </c>
      <c r="Q1587" s="8" t="s">
        <v>37</v>
      </c>
      <c r="R1587" s="8" t="s">
        <v>37</v>
      </c>
      <c r="S1587" s="8" t="s">
        <v>38</v>
      </c>
      <c r="T1587" s="8" t="s">
        <v>38</v>
      </c>
      <c r="U1587" s="8" t="s">
        <v>371</v>
      </c>
      <c r="V1587" s="8" t="s">
        <v>207</v>
      </c>
      <c r="W1587" s="8" t="s">
        <v>148</v>
      </c>
      <c r="X1587" s="8" t="s">
        <v>37</v>
      </c>
      <c r="Y1587" s="8">
        <v>0</v>
      </c>
      <c r="Z1587" t="s">
        <v>28</v>
      </c>
      <c r="AA1587" t="s">
        <v>28</v>
      </c>
      <c r="AB1587" t="str">
        <f t="shared" si="50"/>
        <v>1668,14644,"FEDERAL MOGUL","2019-10-16","Ryan Hodgin","Nancy Anthony",70200,52,39,52,"E","010SBS","23#MEDIUM","35#LINER","ANY",3,"","","X","X","Shanae Codling","2018-8-24","SC","",0,"2019-10-16","2019-10-16"</v>
      </c>
      <c r="AC1587" t="s">
        <v>333</v>
      </c>
      <c r="AD1587" t="s">
        <v>332</v>
      </c>
      <c r="AE1587" t="str">
        <f t="shared" si="51"/>
        <v>INSERT INTO dash.Jobs VALUES (1668,14644,"FEDERAL MOGUL","2019-10-16","Ryan Hodgin","Nancy Anthony",70200,52,39,52,"E","010SBS","23#MEDIUM","35#LINER","ANY",3,"","","X","X","Shanae Codling","2018-8-24","SC","",0,"2019-10-16","2019-10-16");</v>
      </c>
    </row>
    <row r="1588" spans="1:31" x14ac:dyDescent="0.2">
      <c r="A1588">
        <v>1669</v>
      </c>
      <c r="B1588" s="8">
        <v>14645</v>
      </c>
      <c r="C1588" s="8" t="s">
        <v>54</v>
      </c>
      <c r="D1588" t="s">
        <v>28</v>
      </c>
      <c r="E1588" s="8" t="s">
        <v>358</v>
      </c>
      <c r="F1588" s="8" t="s">
        <v>363</v>
      </c>
      <c r="G1588" s="8">
        <v>54000</v>
      </c>
      <c r="H1588" s="8">
        <v>43.5</v>
      </c>
      <c r="I1588" s="8">
        <v>60</v>
      </c>
      <c r="J1588" s="8">
        <v>40.5</v>
      </c>
      <c r="K1588" s="8" t="s">
        <v>32</v>
      </c>
      <c r="L1588" s="8" t="s">
        <v>33</v>
      </c>
      <c r="M1588" s="8" t="s">
        <v>34</v>
      </c>
      <c r="N1588" s="8" t="s">
        <v>56</v>
      </c>
      <c r="O1588" s="8" t="s">
        <v>36</v>
      </c>
      <c r="P1588" s="8">
        <v>1</v>
      </c>
      <c r="Q1588" s="8" t="s">
        <v>37</v>
      </c>
      <c r="R1588" s="8" t="s">
        <v>37</v>
      </c>
      <c r="S1588" s="8" t="s">
        <v>38</v>
      </c>
      <c r="T1588" s="8" t="s">
        <v>94</v>
      </c>
      <c r="U1588" s="8" t="s">
        <v>371</v>
      </c>
      <c r="V1588" s="8" t="s">
        <v>218</v>
      </c>
      <c r="W1588" s="8" t="s">
        <v>148</v>
      </c>
      <c r="X1588" s="8" t="s">
        <v>37</v>
      </c>
      <c r="Y1588" s="8">
        <v>0</v>
      </c>
      <c r="Z1588" t="s">
        <v>28</v>
      </c>
      <c r="AA1588" t="s">
        <v>28</v>
      </c>
      <c r="AB1588" t="str">
        <f t="shared" si="50"/>
        <v>1669,14645,"KELLOGG'S","2019-10-16","Ryan Hodgin","Nancy Anthony",54000,43.5,60,40.5,"E","010SBS","23#MEDIUM","26#LINER","ANY",1,"","","X","x","Shanae Codling","2018-8-14","SC","",0,"2019-10-16","2019-10-16"</v>
      </c>
      <c r="AC1588" t="s">
        <v>333</v>
      </c>
      <c r="AD1588" t="s">
        <v>332</v>
      </c>
      <c r="AE1588" t="str">
        <f t="shared" si="51"/>
        <v>INSERT INTO dash.Jobs VALUES (1669,14645,"KELLOGG'S","2019-10-16","Ryan Hodgin","Nancy Anthony",54000,43.5,60,40.5,"E","010SBS","23#MEDIUM","26#LINER","ANY",1,"","","X","x","Shanae Codling","2018-8-14","SC","",0,"2019-10-16","2019-10-16");</v>
      </c>
    </row>
    <row r="1589" spans="1:31" x14ac:dyDescent="0.2">
      <c r="A1589">
        <v>1670</v>
      </c>
      <c r="B1589" s="8">
        <v>14646</v>
      </c>
      <c r="C1589" s="8" t="s">
        <v>54</v>
      </c>
      <c r="D1589" t="s">
        <v>28</v>
      </c>
      <c r="E1589" s="8" t="s">
        <v>358</v>
      </c>
      <c r="F1589" s="8" t="s">
        <v>363</v>
      </c>
      <c r="G1589" s="8">
        <v>60000</v>
      </c>
      <c r="H1589" s="8">
        <v>38.5</v>
      </c>
      <c r="I1589" s="8">
        <v>60</v>
      </c>
      <c r="J1589" s="8">
        <v>37.5</v>
      </c>
      <c r="K1589" s="8" t="s">
        <v>32</v>
      </c>
      <c r="L1589" s="8" t="s">
        <v>33</v>
      </c>
      <c r="M1589" s="8" t="s">
        <v>34</v>
      </c>
      <c r="N1589" s="8" t="s">
        <v>35</v>
      </c>
      <c r="O1589" s="8" t="s">
        <v>36</v>
      </c>
      <c r="P1589" s="8">
        <v>1</v>
      </c>
      <c r="Q1589" s="8" t="s">
        <v>37</v>
      </c>
      <c r="R1589" s="8" t="s">
        <v>37</v>
      </c>
      <c r="S1589" s="8" t="s">
        <v>38</v>
      </c>
      <c r="T1589" s="8" t="s">
        <v>38</v>
      </c>
      <c r="U1589" s="8" t="s">
        <v>364</v>
      </c>
      <c r="V1589" s="8" t="s">
        <v>256</v>
      </c>
      <c r="W1589" s="8" t="s">
        <v>177</v>
      </c>
      <c r="X1589" s="8" t="s">
        <v>37</v>
      </c>
      <c r="Y1589" s="8">
        <v>0</v>
      </c>
      <c r="Z1589" t="s">
        <v>28</v>
      </c>
      <c r="AA1589" t="s">
        <v>28</v>
      </c>
      <c r="AB1589" t="str">
        <f t="shared" si="50"/>
        <v>1670,14646,"KELLOGG'S","2019-10-16","Ryan Hodgin","Nancy Anthony",60000,38.5,60,37.5,"E","010SBS","23#MEDIUM","35#LINER","ANY",1,"","","X","X","Matt Seidler","2019-2-21","DW","",0,"2019-10-16","2019-10-16"</v>
      </c>
      <c r="AC1589" t="s">
        <v>333</v>
      </c>
      <c r="AD1589" t="s">
        <v>332</v>
      </c>
      <c r="AE1589" t="str">
        <f t="shared" si="51"/>
        <v>INSERT INTO dash.Jobs VALUES (1670,14646,"KELLOGG'S","2019-10-16","Ryan Hodgin","Nancy Anthony",60000,38.5,60,37.5,"E","010SBS","23#MEDIUM","35#LINER","ANY",1,"","","X","X","Matt Seidler","2019-2-21","DW","",0,"2019-10-16","2019-10-16");</v>
      </c>
    </row>
    <row r="1590" spans="1:31" x14ac:dyDescent="0.2">
      <c r="A1590">
        <v>1671</v>
      </c>
      <c r="B1590" s="8">
        <v>14647</v>
      </c>
      <c r="C1590" s="8" t="s">
        <v>57</v>
      </c>
      <c r="D1590" t="s">
        <v>28</v>
      </c>
      <c r="E1590" s="8" t="s">
        <v>358</v>
      </c>
      <c r="F1590" s="8" t="s">
        <v>362</v>
      </c>
      <c r="G1590" s="8">
        <v>18200</v>
      </c>
      <c r="H1590" s="8">
        <v>34</v>
      </c>
      <c r="I1590" s="8">
        <v>52.75</v>
      </c>
      <c r="J1590" s="8">
        <v>34</v>
      </c>
      <c r="K1590" s="8" t="s">
        <v>41</v>
      </c>
      <c r="L1590" s="8" t="s">
        <v>33</v>
      </c>
      <c r="M1590" s="8" t="s">
        <v>34</v>
      </c>
      <c r="N1590" s="8" t="s">
        <v>35</v>
      </c>
      <c r="O1590" s="8" t="s">
        <v>36</v>
      </c>
      <c r="P1590" s="8">
        <v>1</v>
      </c>
      <c r="Q1590" s="8" t="s">
        <v>37</v>
      </c>
      <c r="R1590" s="8" t="s">
        <v>37</v>
      </c>
      <c r="S1590" s="8" t="s">
        <v>38</v>
      </c>
      <c r="T1590" s="8" t="s">
        <v>94</v>
      </c>
      <c r="U1590" s="8" t="s">
        <v>371</v>
      </c>
      <c r="V1590" s="8" t="s">
        <v>229</v>
      </c>
      <c r="W1590" s="8" t="s">
        <v>148</v>
      </c>
      <c r="X1590" s="8" t="s">
        <v>37</v>
      </c>
      <c r="Y1590" s="8">
        <v>0</v>
      </c>
      <c r="Z1590" t="s">
        <v>28</v>
      </c>
      <c r="AA1590" t="s">
        <v>28</v>
      </c>
      <c r="AB1590" t="str">
        <f t="shared" si="50"/>
        <v>1671,14647,"ACTION PAK","2019-10-16","Ryan Hodgin","Fran Hice",18200,34,52.75,34,"B","010SBS","23#MEDIUM","35#LINER","ANY",1,"","","X","x","Shanae Codling","2018-7-23","SC","",0,"2019-10-16","2019-10-16"</v>
      </c>
      <c r="AC1590" t="s">
        <v>333</v>
      </c>
      <c r="AD1590" t="s">
        <v>332</v>
      </c>
      <c r="AE1590" t="str">
        <f t="shared" si="51"/>
        <v>INSERT INTO dash.Jobs VALUES (1671,14647,"ACTION PAK","2019-10-16","Ryan Hodgin","Fran Hice",18200,34,52.75,34,"B","010SBS","23#MEDIUM","35#LINER","ANY",1,"","","X","x","Shanae Codling","2018-7-23","SC","",0,"2019-10-16","2019-10-16");</v>
      </c>
    </row>
    <row r="1591" spans="1:31" x14ac:dyDescent="0.2">
      <c r="A1591">
        <v>1672</v>
      </c>
      <c r="B1591" s="8">
        <v>14648</v>
      </c>
      <c r="C1591" s="8" t="s">
        <v>29</v>
      </c>
      <c r="D1591" t="s">
        <v>28</v>
      </c>
      <c r="E1591" s="8" t="s">
        <v>358</v>
      </c>
      <c r="F1591" s="8" t="s">
        <v>366</v>
      </c>
      <c r="G1591" s="8">
        <v>80300</v>
      </c>
      <c r="H1591" s="8">
        <v>61.5</v>
      </c>
      <c r="I1591" s="8">
        <v>34.25</v>
      </c>
      <c r="J1591" s="8">
        <v>61</v>
      </c>
      <c r="K1591" s="8" t="s">
        <v>41</v>
      </c>
      <c r="L1591" s="8" t="s">
        <v>33</v>
      </c>
      <c r="M1591" s="8" t="s">
        <v>43</v>
      </c>
      <c r="N1591" s="8" t="s">
        <v>48</v>
      </c>
      <c r="O1591" s="8" t="s">
        <v>336</v>
      </c>
      <c r="P1591" s="8">
        <v>7</v>
      </c>
      <c r="Q1591" s="8" t="s">
        <v>37</v>
      </c>
      <c r="R1591" s="8" t="s">
        <v>37</v>
      </c>
      <c r="S1591" s="8" t="s">
        <v>38</v>
      </c>
      <c r="T1591" s="8" t="s">
        <v>94</v>
      </c>
      <c r="U1591" s="8" t="s">
        <v>371</v>
      </c>
      <c r="V1591" s="8" t="s">
        <v>213</v>
      </c>
      <c r="W1591" s="8" t="s">
        <v>148</v>
      </c>
      <c r="X1591" s="8" t="s">
        <v>37</v>
      </c>
      <c r="Y1591" s="8">
        <v>0</v>
      </c>
      <c r="Z1591" t="s">
        <v>28</v>
      </c>
      <c r="AA1591" t="s">
        <v>28</v>
      </c>
      <c r="AB1591" t="str">
        <f t="shared" si="50"/>
        <v>1672,14648,"WHITE WAVE","2019-10-16","Ryan Hodgin","Caroline Vega",80300,61.5,34.25,61,"B","010SBS","33#MEDIUM","42#LINER","KALLIMA",7,"","","X","x","Shanae Codling","2018-9-20","SC","",0,"2019-10-16","2019-10-16"</v>
      </c>
      <c r="AC1591" t="s">
        <v>333</v>
      </c>
      <c r="AD1591" t="s">
        <v>332</v>
      </c>
      <c r="AE1591" t="str">
        <f t="shared" si="51"/>
        <v>INSERT INTO dash.Jobs VALUES (1672,14648,"WHITE WAVE","2019-10-16","Ryan Hodgin","Caroline Vega",80300,61.5,34.25,61,"B","010SBS","33#MEDIUM","42#LINER","KALLIMA",7,"","","X","x","Shanae Codling","2018-9-20","SC","",0,"2019-10-16","2019-10-16");</v>
      </c>
    </row>
    <row r="1592" spans="1:31" x14ac:dyDescent="0.2">
      <c r="A1592">
        <v>1673</v>
      </c>
      <c r="B1592" s="8">
        <v>14649</v>
      </c>
      <c r="C1592" s="8" t="s">
        <v>29</v>
      </c>
      <c r="D1592" t="s">
        <v>28</v>
      </c>
      <c r="E1592" s="8" t="s">
        <v>358</v>
      </c>
      <c r="F1592" s="8" t="s">
        <v>366</v>
      </c>
      <c r="G1592" s="8">
        <v>206600</v>
      </c>
      <c r="H1592" s="8">
        <v>52</v>
      </c>
      <c r="I1592" s="8">
        <v>34</v>
      </c>
      <c r="J1592" s="8">
        <v>51</v>
      </c>
      <c r="K1592" s="8" t="s">
        <v>32</v>
      </c>
      <c r="L1592" s="8" t="s">
        <v>33</v>
      </c>
      <c r="M1592" s="8" t="s">
        <v>34</v>
      </c>
      <c r="N1592" s="8" t="s">
        <v>35</v>
      </c>
      <c r="O1592" s="8" t="s">
        <v>36</v>
      </c>
      <c r="P1592" s="8">
        <v>6</v>
      </c>
      <c r="Q1592" s="8" t="s">
        <v>37</v>
      </c>
      <c r="R1592" s="8" t="s">
        <v>37</v>
      </c>
      <c r="S1592" s="8" t="s">
        <v>38</v>
      </c>
      <c r="T1592" s="8" t="s">
        <v>38</v>
      </c>
      <c r="U1592" s="8" t="s">
        <v>374</v>
      </c>
      <c r="V1592" s="8" t="s">
        <v>243</v>
      </c>
      <c r="W1592" s="8" t="s">
        <v>63</v>
      </c>
      <c r="X1592" s="8" t="s">
        <v>37</v>
      </c>
      <c r="Y1592" s="8">
        <v>0</v>
      </c>
      <c r="Z1592" t="s">
        <v>28</v>
      </c>
      <c r="AA1592" t="s">
        <v>28</v>
      </c>
      <c r="AB1592" t="str">
        <f t="shared" si="50"/>
        <v>1673,14649,"WHITE WAVE","2019-10-16","Ryan Hodgin","Caroline Vega",206600,52,34,51,"E","010SBS","23#MEDIUM","35#LINER","ANY",6,"","","X","X","Danny Wallace","2018-12-26","N/A","",0,"2019-10-16","2019-10-16"</v>
      </c>
      <c r="AC1592" t="s">
        <v>333</v>
      </c>
      <c r="AD1592" t="s">
        <v>332</v>
      </c>
      <c r="AE1592" t="str">
        <f t="shared" si="51"/>
        <v>INSERT INTO dash.Jobs VALUES (1673,14649,"WHITE WAVE","2019-10-16","Ryan Hodgin","Caroline Vega",206600,52,34,51,"E","010SBS","23#MEDIUM","35#LINER","ANY",6,"","","X","X","Danny Wallace","2018-12-26","N/A","",0,"2019-10-16","2019-10-16");</v>
      </c>
    </row>
    <row r="1593" spans="1:31" x14ac:dyDescent="0.2">
      <c r="A1593">
        <v>1674</v>
      </c>
      <c r="B1593" s="8">
        <v>14650</v>
      </c>
      <c r="C1593" s="8" t="s">
        <v>91</v>
      </c>
      <c r="D1593" t="s">
        <v>28</v>
      </c>
      <c r="E1593" s="8" t="s">
        <v>358</v>
      </c>
      <c r="F1593" s="8" t="s">
        <v>362</v>
      </c>
      <c r="G1593" s="8">
        <v>87000</v>
      </c>
      <c r="H1593" s="8">
        <v>32</v>
      </c>
      <c r="I1593" s="8">
        <v>50.25</v>
      </c>
      <c r="J1593" s="8">
        <v>32</v>
      </c>
      <c r="K1593" s="8" t="s">
        <v>41</v>
      </c>
      <c r="L1593" s="8" t="s">
        <v>33</v>
      </c>
      <c r="M1593" s="8" t="s">
        <v>34</v>
      </c>
      <c r="N1593" s="8" t="s">
        <v>35</v>
      </c>
      <c r="O1593" s="8" t="s">
        <v>36</v>
      </c>
      <c r="P1593" s="8">
        <v>1</v>
      </c>
      <c r="Q1593" s="8" t="s">
        <v>37</v>
      </c>
      <c r="R1593" s="8" t="s">
        <v>37</v>
      </c>
      <c r="S1593" s="8" t="s">
        <v>38</v>
      </c>
      <c r="T1593" s="8" t="s">
        <v>38</v>
      </c>
      <c r="U1593" s="8" t="s">
        <v>364</v>
      </c>
      <c r="V1593" s="8" t="s">
        <v>256</v>
      </c>
      <c r="W1593" s="8" t="s">
        <v>76</v>
      </c>
      <c r="X1593" s="8" t="s">
        <v>37</v>
      </c>
      <c r="Y1593" s="8">
        <v>0</v>
      </c>
      <c r="Z1593" t="s">
        <v>28</v>
      </c>
      <c r="AA1593" t="s">
        <v>28</v>
      </c>
      <c r="AB1593" t="str">
        <f t="shared" si="50"/>
        <v>1674,14650,"SMART KARTON","2019-10-16","Ryan Hodgin","Fran Hice",87000,32,50.25,32,"B","010SBS","23#MEDIUM","35#LINER","ANY",1,"","","X","X","Matt Seidler","2019-2-21","MS","",0,"2019-10-16","2019-10-16"</v>
      </c>
      <c r="AC1593" t="s">
        <v>333</v>
      </c>
      <c r="AD1593" t="s">
        <v>332</v>
      </c>
      <c r="AE1593" t="str">
        <f t="shared" si="51"/>
        <v>INSERT INTO dash.Jobs VALUES (1674,14650,"SMART KARTON","2019-10-16","Ryan Hodgin","Fran Hice",87000,32,50.25,32,"B","010SBS","23#MEDIUM","35#LINER","ANY",1,"","","X","X","Matt Seidler","2019-2-21","MS","",0,"2019-10-16","2019-10-16");</v>
      </c>
    </row>
    <row r="1594" spans="1:31" x14ac:dyDescent="0.2">
      <c r="A1594">
        <v>1675</v>
      </c>
      <c r="B1594" s="8">
        <v>14651</v>
      </c>
      <c r="C1594" s="8" t="s">
        <v>59</v>
      </c>
      <c r="D1594" t="s">
        <v>28</v>
      </c>
      <c r="E1594" s="8" t="s">
        <v>358</v>
      </c>
      <c r="F1594" s="8" t="s">
        <v>360</v>
      </c>
      <c r="G1594" s="8">
        <v>39000</v>
      </c>
      <c r="H1594" s="8">
        <v>35.5</v>
      </c>
      <c r="I1594" s="8">
        <v>45.75</v>
      </c>
      <c r="J1594" s="8">
        <v>35.5</v>
      </c>
      <c r="K1594" s="8" t="s">
        <v>41</v>
      </c>
      <c r="L1594" s="8" t="s">
        <v>60</v>
      </c>
      <c r="M1594" s="8" t="s">
        <v>53</v>
      </c>
      <c r="N1594" s="8" t="s">
        <v>48</v>
      </c>
      <c r="O1594" s="8" t="s">
        <v>36</v>
      </c>
      <c r="P1594" s="8">
        <v>1</v>
      </c>
      <c r="Q1594" s="8" t="s">
        <v>37</v>
      </c>
      <c r="R1594" s="8" t="s">
        <v>37</v>
      </c>
      <c r="S1594" s="8" t="s">
        <v>38</v>
      </c>
      <c r="T1594" s="8" t="s">
        <v>94</v>
      </c>
      <c r="U1594" s="8" t="s">
        <v>371</v>
      </c>
      <c r="V1594" s="8" t="s">
        <v>218</v>
      </c>
      <c r="W1594" s="8" t="s">
        <v>148</v>
      </c>
      <c r="X1594" s="8" t="s">
        <v>37</v>
      </c>
      <c r="Y1594" s="8">
        <v>0</v>
      </c>
      <c r="Z1594" t="s">
        <v>28</v>
      </c>
      <c r="AA1594" t="s">
        <v>28</v>
      </c>
      <c r="AB1594" t="str">
        <f t="shared" si="50"/>
        <v>1675,14651,"KEURIG GREEN MOUNTAIN","2019-10-16","Ryan Hodgin","Jeff Tejeda",39000,35.5,45.75,35.5,"B","012SBS","26#MEDIUM","42#LINER","ANY",1,"","","X","x","Shanae Codling","2018-8-14","SC","",0,"2019-10-16","2019-10-16"</v>
      </c>
      <c r="AC1594" t="s">
        <v>333</v>
      </c>
      <c r="AD1594" t="s">
        <v>332</v>
      </c>
      <c r="AE1594" t="str">
        <f t="shared" si="51"/>
        <v>INSERT INTO dash.Jobs VALUES (1675,14651,"KEURIG GREEN MOUNTAIN","2019-10-16","Ryan Hodgin","Jeff Tejeda",39000,35.5,45.75,35.5,"B","012SBS","26#MEDIUM","42#LINER","ANY",1,"","","X","x","Shanae Codling","2018-8-14","SC","",0,"2019-10-16","2019-10-16");</v>
      </c>
    </row>
    <row r="1595" spans="1:31" x14ac:dyDescent="0.2">
      <c r="A1595">
        <v>1676</v>
      </c>
      <c r="B1595" s="8">
        <v>14652</v>
      </c>
      <c r="C1595" s="8" t="s">
        <v>47</v>
      </c>
      <c r="D1595" t="s">
        <v>28</v>
      </c>
      <c r="E1595" s="8" t="s">
        <v>358</v>
      </c>
      <c r="F1595" s="8" t="s">
        <v>366</v>
      </c>
      <c r="G1595" s="8">
        <v>60000</v>
      </c>
      <c r="H1595" s="8">
        <v>36</v>
      </c>
      <c r="I1595" s="8">
        <v>60.25</v>
      </c>
      <c r="J1595" s="8">
        <v>35</v>
      </c>
      <c r="K1595" s="8" t="s">
        <v>32</v>
      </c>
      <c r="L1595" s="8" t="s">
        <v>33</v>
      </c>
      <c r="M1595" s="8" t="s">
        <v>53</v>
      </c>
      <c r="N1595" s="8" t="s">
        <v>48</v>
      </c>
      <c r="O1595" s="8" t="s">
        <v>336</v>
      </c>
      <c r="P1595" s="8">
        <v>1</v>
      </c>
      <c r="Q1595" s="8" t="s">
        <v>37</v>
      </c>
      <c r="R1595" s="8" t="s">
        <v>37</v>
      </c>
      <c r="S1595" s="8" t="s">
        <v>38</v>
      </c>
      <c r="T1595" s="8" t="s">
        <v>38</v>
      </c>
      <c r="U1595" s="8" t="s">
        <v>364</v>
      </c>
      <c r="V1595" s="8" t="s">
        <v>256</v>
      </c>
      <c r="W1595" s="8" t="s">
        <v>76</v>
      </c>
      <c r="X1595" s="8" t="s">
        <v>37</v>
      </c>
      <c r="Y1595" s="8">
        <v>0</v>
      </c>
      <c r="Z1595" t="s">
        <v>28</v>
      </c>
      <c r="AA1595" t="s">
        <v>28</v>
      </c>
      <c r="AB1595" t="str">
        <f t="shared" si="50"/>
        <v>1676,14652,"QUAKER","2019-10-16","Ryan Hodgin","Caroline Vega",60000,36,60.25,35,"E","010SBS","26#MEDIUM","42#LINER","KALLIMA",1,"","","X","X","Matt Seidler","2019-2-21","MS","",0,"2019-10-16","2019-10-16"</v>
      </c>
      <c r="AC1595" t="s">
        <v>333</v>
      </c>
      <c r="AD1595" t="s">
        <v>332</v>
      </c>
      <c r="AE1595" t="str">
        <f t="shared" si="51"/>
        <v>INSERT INTO dash.Jobs VALUES (1676,14652,"QUAKER","2019-10-16","Ryan Hodgin","Caroline Vega",60000,36,60.25,35,"E","010SBS","26#MEDIUM","42#LINER","KALLIMA",1,"","","X","X","Matt Seidler","2019-2-21","MS","",0,"2019-10-16","2019-10-16");</v>
      </c>
    </row>
    <row r="1596" spans="1:31" x14ac:dyDescent="0.2">
      <c r="A1596">
        <v>1677</v>
      </c>
      <c r="B1596" s="8">
        <v>14653</v>
      </c>
      <c r="C1596" s="8" t="s">
        <v>54</v>
      </c>
      <c r="D1596" t="s">
        <v>28</v>
      </c>
      <c r="E1596" s="8" t="s">
        <v>358</v>
      </c>
      <c r="F1596" s="8" t="s">
        <v>363</v>
      </c>
      <c r="G1596" s="8">
        <v>99999.999999999985</v>
      </c>
      <c r="H1596" s="8">
        <v>59.5</v>
      </c>
      <c r="I1596" s="8">
        <v>33.75</v>
      </c>
      <c r="J1596" s="8">
        <v>59.5</v>
      </c>
      <c r="K1596" s="8" t="s">
        <v>32</v>
      </c>
      <c r="L1596" s="8" t="s">
        <v>33</v>
      </c>
      <c r="M1596" s="8" t="s">
        <v>34</v>
      </c>
      <c r="N1596" s="8" t="s">
        <v>56</v>
      </c>
      <c r="O1596" s="8" t="s">
        <v>36</v>
      </c>
      <c r="P1596" s="8">
        <v>1</v>
      </c>
      <c r="Q1596" s="8" t="s">
        <v>37</v>
      </c>
      <c r="R1596" s="8" t="s">
        <v>37</v>
      </c>
      <c r="S1596" s="8" t="s">
        <v>38</v>
      </c>
      <c r="T1596" s="8" t="s">
        <v>38</v>
      </c>
      <c r="U1596" s="8" t="s">
        <v>371</v>
      </c>
      <c r="V1596" s="8" t="s">
        <v>207</v>
      </c>
      <c r="W1596" s="8" t="s">
        <v>148</v>
      </c>
      <c r="X1596" s="8" t="s">
        <v>37</v>
      </c>
      <c r="Y1596" s="8">
        <v>0</v>
      </c>
      <c r="Z1596" t="s">
        <v>28</v>
      </c>
      <c r="AA1596" t="s">
        <v>28</v>
      </c>
      <c r="AB1596" t="str">
        <f t="shared" si="50"/>
        <v>1677,14653,"KELLOGG'S","2019-10-16","Ryan Hodgin","Nancy Anthony",100000,59.5,33.75,59.5,"E","010SBS","23#MEDIUM","26#LINER","ANY",1,"","","X","X","Shanae Codling","2018-8-24","SC","",0,"2019-10-16","2019-10-16"</v>
      </c>
      <c r="AC1596" t="s">
        <v>333</v>
      </c>
      <c r="AD1596" t="s">
        <v>332</v>
      </c>
      <c r="AE1596" t="str">
        <f t="shared" si="51"/>
        <v>INSERT INTO dash.Jobs VALUES (1677,14653,"KELLOGG'S","2019-10-16","Ryan Hodgin","Nancy Anthony",100000,59.5,33.75,59.5,"E","010SBS","23#MEDIUM","26#LINER","ANY",1,"","","X","X","Shanae Codling","2018-8-24","SC","",0,"2019-10-16","2019-10-16");</v>
      </c>
    </row>
    <row r="1597" spans="1:31" x14ac:dyDescent="0.2">
      <c r="A1597">
        <v>1678</v>
      </c>
      <c r="B1597" s="8">
        <v>14654</v>
      </c>
      <c r="C1597" s="8" t="s">
        <v>49</v>
      </c>
      <c r="D1597" t="s">
        <v>28</v>
      </c>
      <c r="E1597" s="8" t="s">
        <v>358</v>
      </c>
      <c r="F1597" s="8" t="s">
        <v>362</v>
      </c>
      <c r="G1597" s="8">
        <v>2700</v>
      </c>
      <c r="H1597" s="8">
        <v>43.5</v>
      </c>
      <c r="I1597" s="8">
        <v>42.25</v>
      </c>
      <c r="J1597" s="8">
        <v>42</v>
      </c>
      <c r="K1597" s="8" t="s">
        <v>32</v>
      </c>
      <c r="L1597" s="8" t="s">
        <v>33</v>
      </c>
      <c r="M1597" s="8" t="s">
        <v>34</v>
      </c>
      <c r="N1597" s="8" t="s">
        <v>35</v>
      </c>
      <c r="O1597" s="8" t="s">
        <v>36</v>
      </c>
      <c r="P1597" s="8">
        <v>1</v>
      </c>
      <c r="Q1597" s="8" t="s">
        <v>37</v>
      </c>
      <c r="R1597" s="8" t="s">
        <v>37</v>
      </c>
      <c r="S1597" s="8" t="s">
        <v>38</v>
      </c>
      <c r="T1597" s="8" t="s">
        <v>38</v>
      </c>
      <c r="U1597" s="8" t="s">
        <v>371</v>
      </c>
      <c r="V1597" s="8" t="s">
        <v>222</v>
      </c>
      <c r="W1597" s="8" t="s">
        <v>338</v>
      </c>
      <c r="X1597" s="8" t="s">
        <v>37</v>
      </c>
      <c r="Y1597" s="8">
        <v>0</v>
      </c>
      <c r="Z1597" t="s">
        <v>28</v>
      </c>
      <c r="AA1597" t="s">
        <v>28</v>
      </c>
      <c r="AB1597" t="str">
        <f t="shared" si="50"/>
        <v>1678,14654,"HANKY PANKY","2019-10-16","Ryan Hodgin","Fran Hice",2700,43.5,42.25,42,"E","010SBS","23#MEDIUM","35#LINER","ANY",1,"","","X","X","Shanae Codling","2018-7-9","JS","",0,"2019-10-16","2019-10-16"</v>
      </c>
      <c r="AC1597" t="s">
        <v>333</v>
      </c>
      <c r="AD1597" t="s">
        <v>332</v>
      </c>
      <c r="AE1597" t="str">
        <f t="shared" si="51"/>
        <v>INSERT INTO dash.Jobs VALUES (1678,14654,"HANKY PANKY","2019-10-16","Ryan Hodgin","Fran Hice",2700,43.5,42.25,42,"E","010SBS","23#MEDIUM","35#LINER","ANY",1,"","","X","X","Shanae Codling","2018-7-9","JS","",0,"2019-10-16","2019-10-16");</v>
      </c>
    </row>
    <row r="1598" spans="1:31" x14ac:dyDescent="0.2">
      <c r="A1598">
        <v>1679</v>
      </c>
      <c r="B1598" s="8">
        <v>14655</v>
      </c>
      <c r="C1598" s="8" t="s">
        <v>102</v>
      </c>
      <c r="D1598" t="s">
        <v>28</v>
      </c>
      <c r="E1598" s="8" t="s">
        <v>358</v>
      </c>
      <c r="F1598" s="8" t="s">
        <v>365</v>
      </c>
      <c r="G1598" s="8">
        <v>86500</v>
      </c>
      <c r="H1598" s="8">
        <v>45</v>
      </c>
      <c r="I1598" s="8">
        <v>43.5</v>
      </c>
      <c r="J1598" s="8">
        <v>45</v>
      </c>
      <c r="K1598" s="8" t="s">
        <v>41</v>
      </c>
      <c r="L1598" s="8" t="s">
        <v>33</v>
      </c>
      <c r="M1598" s="8" t="s">
        <v>34</v>
      </c>
      <c r="N1598" s="8" t="s">
        <v>35</v>
      </c>
      <c r="O1598" s="8" t="s">
        <v>36</v>
      </c>
      <c r="P1598" s="8">
        <v>1</v>
      </c>
      <c r="Q1598" s="8" t="s">
        <v>37</v>
      </c>
      <c r="R1598" s="8" t="s">
        <v>37</v>
      </c>
      <c r="S1598" s="8" t="s">
        <v>38</v>
      </c>
      <c r="T1598" s="8" t="s">
        <v>38</v>
      </c>
      <c r="U1598" s="8" t="s">
        <v>371</v>
      </c>
      <c r="V1598" s="8" t="s">
        <v>207</v>
      </c>
      <c r="W1598" s="8" t="s">
        <v>63</v>
      </c>
      <c r="X1598" s="8" t="s">
        <v>37</v>
      </c>
      <c r="Y1598" s="8">
        <v>0</v>
      </c>
      <c r="Z1598" t="s">
        <v>28</v>
      </c>
      <c r="AA1598" t="s">
        <v>28</v>
      </c>
      <c r="AB1598" t="str">
        <f t="shared" si="50"/>
        <v>1679,14655,"STEPHEN GOULD","2019-10-16","Ryan Hodgin","Nicole Lamey",86500,45,43.5,45,"B","010SBS","23#MEDIUM","35#LINER","ANY",1,"","","X","X","Shanae Codling","2018-8-24","N/A","",0,"2019-10-16","2019-10-16"</v>
      </c>
      <c r="AC1598" t="s">
        <v>333</v>
      </c>
      <c r="AD1598" t="s">
        <v>332</v>
      </c>
      <c r="AE1598" t="str">
        <f t="shared" si="51"/>
        <v>INSERT INTO dash.Jobs VALUES (1679,14655,"STEPHEN GOULD","2019-10-16","Ryan Hodgin","Nicole Lamey",86500,45,43.5,45,"B","010SBS","23#MEDIUM","35#LINER","ANY",1,"","","X","X","Shanae Codling","2018-8-24","N/A","",0,"2019-10-16","2019-10-16");</v>
      </c>
    </row>
    <row r="1599" spans="1:31" x14ac:dyDescent="0.2">
      <c r="A1599">
        <v>1680</v>
      </c>
      <c r="B1599" s="8">
        <v>14656</v>
      </c>
      <c r="C1599" s="8" t="s">
        <v>90</v>
      </c>
      <c r="D1599" t="s">
        <v>28</v>
      </c>
      <c r="E1599" s="8" t="s">
        <v>358</v>
      </c>
      <c r="F1599" s="8" t="s">
        <v>363</v>
      </c>
      <c r="G1599" s="8">
        <v>24000</v>
      </c>
      <c r="H1599" s="8">
        <v>43.5</v>
      </c>
      <c r="I1599" s="8">
        <v>28</v>
      </c>
      <c r="J1599" s="8">
        <v>43.5</v>
      </c>
      <c r="K1599" s="8" t="s">
        <v>41</v>
      </c>
      <c r="L1599" s="8" t="s">
        <v>33</v>
      </c>
      <c r="M1599" s="8" t="s">
        <v>34</v>
      </c>
      <c r="N1599" s="8" t="s">
        <v>35</v>
      </c>
      <c r="O1599" s="8" t="s">
        <v>36</v>
      </c>
      <c r="P1599" s="8">
        <v>1</v>
      </c>
      <c r="Q1599" s="8" t="s">
        <v>37</v>
      </c>
      <c r="R1599" s="8" t="s">
        <v>37</v>
      </c>
      <c r="S1599" s="8" t="s">
        <v>38</v>
      </c>
      <c r="T1599" s="8" t="s">
        <v>38</v>
      </c>
      <c r="U1599" s="8" t="s">
        <v>371</v>
      </c>
      <c r="V1599" s="8" t="s">
        <v>207</v>
      </c>
      <c r="W1599" s="8" t="s">
        <v>148</v>
      </c>
      <c r="X1599" s="8" t="s">
        <v>37</v>
      </c>
      <c r="Y1599" s="8">
        <v>0</v>
      </c>
      <c r="Z1599" t="s">
        <v>28</v>
      </c>
      <c r="AA1599" t="s">
        <v>28</v>
      </c>
      <c r="AB1599" t="str">
        <f t="shared" si="50"/>
        <v>1680,14656,"BOJANGLES","2019-10-16","Ryan Hodgin","Nancy Anthony",24000,43.5,28,43.5,"B","010SBS","23#MEDIUM","35#LINER","ANY",1,"","","X","X","Shanae Codling","2018-8-24","SC","",0,"2019-10-16","2019-10-16"</v>
      </c>
      <c r="AC1599" t="s">
        <v>333</v>
      </c>
      <c r="AD1599" t="s">
        <v>332</v>
      </c>
      <c r="AE1599" t="str">
        <f t="shared" si="51"/>
        <v>INSERT INTO dash.Jobs VALUES (1680,14656,"BOJANGLES","2019-10-16","Ryan Hodgin","Nancy Anthony",24000,43.5,28,43.5,"B","010SBS","23#MEDIUM","35#LINER","ANY",1,"","","X","X","Shanae Codling","2018-8-24","SC","",0,"2019-10-16","2019-10-16");</v>
      </c>
    </row>
    <row r="1600" spans="1:31" x14ac:dyDescent="0.2">
      <c r="A1600">
        <v>1681</v>
      </c>
      <c r="B1600" s="8">
        <v>14657</v>
      </c>
      <c r="C1600" s="8" t="s">
        <v>90</v>
      </c>
      <c r="D1600" t="s">
        <v>28</v>
      </c>
      <c r="E1600" s="8" t="s">
        <v>358</v>
      </c>
      <c r="F1600" s="8" t="s">
        <v>363</v>
      </c>
      <c r="G1600" s="8">
        <v>180000</v>
      </c>
      <c r="H1600" s="8">
        <v>52</v>
      </c>
      <c r="I1600" s="8">
        <v>43.5</v>
      </c>
      <c r="J1600" s="8">
        <v>52</v>
      </c>
      <c r="K1600" s="8" t="s">
        <v>41</v>
      </c>
      <c r="L1600" s="8" t="s">
        <v>33</v>
      </c>
      <c r="M1600" s="8" t="s">
        <v>34</v>
      </c>
      <c r="N1600" s="8" t="s">
        <v>35</v>
      </c>
      <c r="O1600" s="8" t="s">
        <v>36</v>
      </c>
      <c r="P1600" s="8">
        <v>1</v>
      </c>
      <c r="Q1600" s="8" t="s">
        <v>37</v>
      </c>
      <c r="R1600" s="8" t="s">
        <v>37</v>
      </c>
      <c r="S1600" s="8" t="s">
        <v>38</v>
      </c>
      <c r="T1600" s="8" t="s">
        <v>94</v>
      </c>
      <c r="U1600" s="8" t="s">
        <v>374</v>
      </c>
      <c r="V1600" s="8" t="s">
        <v>242</v>
      </c>
      <c r="W1600" s="8" t="s">
        <v>76</v>
      </c>
      <c r="X1600" s="8" t="s">
        <v>37</v>
      </c>
      <c r="Y1600" s="8">
        <v>0</v>
      </c>
      <c r="Z1600" t="s">
        <v>28</v>
      </c>
      <c r="AA1600" t="s">
        <v>28</v>
      </c>
      <c r="AB1600" t="str">
        <f t="shared" si="50"/>
        <v>1681,14657,"BOJANGLES","2019-10-16","Ryan Hodgin","Nancy Anthony",180000,52,43.5,52,"B","010SBS","23#MEDIUM","35#LINER","ANY",1,"","","X","x","Danny Wallace","2018-11-19","MS","",0,"2019-10-16","2019-10-16"</v>
      </c>
      <c r="AC1600" t="s">
        <v>333</v>
      </c>
      <c r="AD1600" t="s">
        <v>332</v>
      </c>
      <c r="AE1600" t="str">
        <f t="shared" si="51"/>
        <v>INSERT INTO dash.Jobs VALUES (1681,14657,"BOJANGLES","2019-10-16","Ryan Hodgin","Nancy Anthony",180000,52,43.5,52,"B","010SBS","23#MEDIUM","35#LINER","ANY",1,"","","X","x","Danny Wallace","2018-11-19","MS","",0,"2019-10-16","2019-10-16");</v>
      </c>
    </row>
    <row r="1601" spans="1:31" x14ac:dyDescent="0.2">
      <c r="A1601">
        <v>1682</v>
      </c>
      <c r="B1601" s="8">
        <v>14658</v>
      </c>
      <c r="C1601" s="8" t="s">
        <v>147</v>
      </c>
      <c r="D1601" t="s">
        <v>28</v>
      </c>
      <c r="E1601" s="8" t="s">
        <v>358</v>
      </c>
      <c r="F1601" s="8" t="s">
        <v>368</v>
      </c>
      <c r="G1601" s="8">
        <v>42000</v>
      </c>
      <c r="H1601" s="8">
        <v>38.5</v>
      </c>
      <c r="I1601" s="8">
        <v>44.5</v>
      </c>
      <c r="J1601" s="8">
        <v>37.5</v>
      </c>
      <c r="K1601" s="8" t="s">
        <v>41</v>
      </c>
      <c r="L1601" s="8" t="s">
        <v>33</v>
      </c>
      <c r="M1601" s="8" t="s">
        <v>34</v>
      </c>
      <c r="N1601" s="8" t="s">
        <v>79</v>
      </c>
      <c r="O1601" s="8" t="s">
        <v>36</v>
      </c>
      <c r="P1601" s="8">
        <v>1</v>
      </c>
      <c r="Q1601" s="8" t="s">
        <v>37</v>
      </c>
      <c r="R1601" s="8" t="s">
        <v>37</v>
      </c>
      <c r="S1601" s="8" t="s">
        <v>38</v>
      </c>
      <c r="T1601" s="8" t="s">
        <v>38</v>
      </c>
      <c r="U1601" s="8" t="s">
        <v>371</v>
      </c>
      <c r="V1601" s="8" t="s">
        <v>222</v>
      </c>
      <c r="W1601" s="8" t="s">
        <v>338</v>
      </c>
      <c r="X1601" s="8" t="s">
        <v>37</v>
      </c>
      <c r="Y1601" s="8">
        <v>0</v>
      </c>
      <c r="Z1601" t="s">
        <v>28</v>
      </c>
      <c r="AA1601" t="s">
        <v>28</v>
      </c>
      <c r="AB1601" t="str">
        <f t="shared" si="50"/>
        <v>1682,14658,"LUMI","2019-10-16","Ryan Hodgin","Jamon Roth",42000,38.5,44.5,37.5,"B","010SBS","23#MEDIUM","33#MOTTLED ","ANY",1,"","","X","X","Shanae Codling","2018-7-9","JS","",0,"2019-10-16","2019-10-16"</v>
      </c>
      <c r="AC1601" t="s">
        <v>333</v>
      </c>
      <c r="AD1601" t="s">
        <v>332</v>
      </c>
      <c r="AE1601" t="str">
        <f t="shared" si="51"/>
        <v>INSERT INTO dash.Jobs VALUES (1682,14658,"LUMI","2019-10-16","Ryan Hodgin","Jamon Roth",42000,38.5,44.5,37.5,"B","010SBS","23#MEDIUM","33#MOTTLED ","ANY",1,"","","X","X","Shanae Codling","2018-7-9","JS","",0,"2019-10-16","2019-10-16");</v>
      </c>
    </row>
    <row r="1602" spans="1:31" x14ac:dyDescent="0.2">
      <c r="A1602">
        <v>1683</v>
      </c>
      <c r="B1602" s="8">
        <v>14659</v>
      </c>
      <c r="C1602" s="8" t="s">
        <v>59</v>
      </c>
      <c r="D1602" t="s">
        <v>28</v>
      </c>
      <c r="E1602" s="8" t="s">
        <v>358</v>
      </c>
      <c r="F1602" s="8" t="s">
        <v>360</v>
      </c>
      <c r="G1602" s="8">
        <v>138700</v>
      </c>
      <c r="H1602" s="8">
        <v>37.5</v>
      </c>
      <c r="I1602" s="8">
        <v>45.75</v>
      </c>
      <c r="J1602" s="8">
        <v>37.5</v>
      </c>
      <c r="K1602" s="8" t="s">
        <v>41</v>
      </c>
      <c r="L1602" s="8" t="s">
        <v>60</v>
      </c>
      <c r="M1602" s="8" t="s">
        <v>53</v>
      </c>
      <c r="N1602" s="8" t="s">
        <v>48</v>
      </c>
      <c r="O1602" s="8" t="s">
        <v>36</v>
      </c>
      <c r="P1602" s="8">
        <v>4</v>
      </c>
      <c r="Q1602" s="8" t="s">
        <v>37</v>
      </c>
      <c r="R1602" s="8" t="s">
        <v>37</v>
      </c>
      <c r="S1602" s="8" t="s">
        <v>38</v>
      </c>
      <c r="T1602" s="8" t="s">
        <v>38</v>
      </c>
      <c r="U1602" s="8" t="s">
        <v>371</v>
      </c>
      <c r="V1602" s="8" t="s">
        <v>227</v>
      </c>
      <c r="W1602" s="8" t="s">
        <v>148</v>
      </c>
      <c r="X1602" s="8" t="s">
        <v>37</v>
      </c>
      <c r="Y1602" s="8">
        <v>0</v>
      </c>
      <c r="Z1602" t="s">
        <v>28</v>
      </c>
      <c r="AA1602" t="s">
        <v>28</v>
      </c>
      <c r="AB1602" t="str">
        <f t="shared" si="50"/>
        <v>1683,14659,"KEURIG GREEN MOUNTAIN","2019-10-16","Ryan Hodgin","Jeff Tejeda",138700,37.5,45.75,37.5,"B","012SBS","26#MEDIUM","42#LINER","ANY",4,"","","X","X","Shanae Codling","2018-9-21","SC","",0,"2019-10-16","2019-10-16"</v>
      </c>
      <c r="AC1602" t="s">
        <v>333</v>
      </c>
      <c r="AD1602" t="s">
        <v>332</v>
      </c>
      <c r="AE1602" t="str">
        <f t="shared" si="51"/>
        <v>INSERT INTO dash.Jobs VALUES (1683,14659,"KEURIG GREEN MOUNTAIN","2019-10-16","Ryan Hodgin","Jeff Tejeda",138700,37.5,45.75,37.5,"B","012SBS","26#MEDIUM","42#LINER","ANY",4,"","","X","X","Shanae Codling","2018-9-21","SC","",0,"2019-10-16","2019-10-16");</v>
      </c>
    </row>
    <row r="1603" spans="1:31" x14ac:dyDescent="0.2">
      <c r="A1603">
        <v>1684</v>
      </c>
      <c r="B1603" s="8">
        <v>14661</v>
      </c>
      <c r="C1603" s="8" t="s">
        <v>54</v>
      </c>
      <c r="D1603" t="s">
        <v>28</v>
      </c>
      <c r="E1603" s="8" t="s">
        <v>358</v>
      </c>
      <c r="F1603" s="8" t="s">
        <v>363</v>
      </c>
      <c r="G1603" s="8">
        <v>43999.999999999993</v>
      </c>
      <c r="H1603" s="8">
        <v>54.5</v>
      </c>
      <c r="I1603" s="8">
        <v>33.75</v>
      </c>
      <c r="J1603" s="8">
        <v>54</v>
      </c>
      <c r="K1603" s="8" t="s">
        <v>32</v>
      </c>
      <c r="L1603" s="8" t="s">
        <v>33</v>
      </c>
      <c r="M1603" s="8" t="s">
        <v>34</v>
      </c>
      <c r="N1603" s="8" t="s">
        <v>56</v>
      </c>
      <c r="O1603" s="8" t="s">
        <v>36</v>
      </c>
      <c r="P1603" s="8">
        <v>1</v>
      </c>
      <c r="Q1603" s="8" t="s">
        <v>37</v>
      </c>
      <c r="R1603" s="8" t="s">
        <v>37</v>
      </c>
      <c r="S1603" s="8" t="s">
        <v>38</v>
      </c>
      <c r="T1603" s="8" t="s">
        <v>38</v>
      </c>
      <c r="U1603" s="8" t="s">
        <v>371</v>
      </c>
      <c r="V1603" s="8" t="s">
        <v>229</v>
      </c>
      <c r="W1603" s="8" t="s">
        <v>63</v>
      </c>
      <c r="X1603" s="8" t="s">
        <v>37</v>
      </c>
      <c r="Y1603" s="8">
        <v>0</v>
      </c>
      <c r="Z1603" t="s">
        <v>28</v>
      </c>
      <c r="AA1603" t="s">
        <v>28</v>
      </c>
      <c r="AB1603" t="str">
        <f t="shared" si="50"/>
        <v>1684,14661,"KELLOGG'S","2019-10-16","Ryan Hodgin","Nancy Anthony",44000,54.5,33.75,54,"E","010SBS","23#MEDIUM","26#LINER","ANY",1,"","","X","X","Shanae Codling","2018-7-23","N/A","",0,"2019-10-16","2019-10-16"</v>
      </c>
      <c r="AC1603" t="s">
        <v>333</v>
      </c>
      <c r="AD1603" t="s">
        <v>332</v>
      </c>
      <c r="AE1603" t="str">
        <f t="shared" si="51"/>
        <v>INSERT INTO dash.Jobs VALUES (1684,14661,"KELLOGG'S","2019-10-16","Ryan Hodgin","Nancy Anthony",44000,54.5,33.75,54,"E","010SBS","23#MEDIUM","26#LINER","ANY",1,"","","X","X","Shanae Codling","2018-7-23","N/A","",0,"2019-10-16","2019-10-16");</v>
      </c>
    </row>
    <row r="1604" spans="1:31" x14ac:dyDescent="0.2">
      <c r="A1604">
        <v>1685</v>
      </c>
      <c r="B1604" s="8">
        <v>14662</v>
      </c>
      <c r="C1604" s="8" t="s">
        <v>54</v>
      </c>
      <c r="D1604" t="s">
        <v>28</v>
      </c>
      <c r="E1604" s="8" t="s">
        <v>358</v>
      </c>
      <c r="F1604" s="8" t="s">
        <v>363</v>
      </c>
      <c r="G1604" s="8">
        <v>240000</v>
      </c>
      <c r="H1604" s="8">
        <v>40</v>
      </c>
      <c r="I1604" s="8">
        <v>48.25</v>
      </c>
      <c r="J1604" s="8">
        <v>40</v>
      </c>
      <c r="K1604" s="8" t="s">
        <v>41</v>
      </c>
      <c r="L1604" s="8" t="s">
        <v>33</v>
      </c>
      <c r="M1604" s="8" t="s">
        <v>34</v>
      </c>
      <c r="N1604" s="8" t="s">
        <v>35</v>
      </c>
      <c r="O1604" s="8" t="s">
        <v>36</v>
      </c>
      <c r="P1604" s="8">
        <v>1</v>
      </c>
      <c r="Q1604" s="8" t="s">
        <v>37</v>
      </c>
      <c r="R1604" s="8" t="s">
        <v>37</v>
      </c>
      <c r="S1604" s="8" t="s">
        <v>38</v>
      </c>
      <c r="T1604" s="8" t="s">
        <v>38</v>
      </c>
      <c r="U1604" s="8" t="s">
        <v>371</v>
      </c>
      <c r="V1604" s="8" t="s">
        <v>207</v>
      </c>
      <c r="W1604" s="8" t="s">
        <v>148</v>
      </c>
      <c r="X1604" s="8" t="s">
        <v>37</v>
      </c>
      <c r="Y1604" s="8">
        <v>0</v>
      </c>
      <c r="Z1604" t="s">
        <v>28</v>
      </c>
      <c r="AA1604" t="s">
        <v>28</v>
      </c>
      <c r="AB1604" t="str">
        <f t="shared" si="50"/>
        <v>1685,14662,"KELLOGG'S","2019-10-16","Ryan Hodgin","Nancy Anthony",240000,40,48.25,40,"B","010SBS","23#MEDIUM","35#LINER","ANY",1,"","","X","X","Shanae Codling","2018-8-24","SC","",0,"2019-10-16","2019-10-16"</v>
      </c>
      <c r="AC1604" t="s">
        <v>333</v>
      </c>
      <c r="AD1604" t="s">
        <v>332</v>
      </c>
      <c r="AE1604" t="str">
        <f t="shared" si="51"/>
        <v>INSERT INTO dash.Jobs VALUES (1685,14662,"KELLOGG'S","2019-10-16","Ryan Hodgin","Nancy Anthony",240000,40,48.25,40,"B","010SBS","23#MEDIUM","35#LINER","ANY",1,"","","X","X","Shanae Codling","2018-8-24","SC","",0,"2019-10-16","2019-10-16");</v>
      </c>
    </row>
    <row r="1605" spans="1:31" x14ac:dyDescent="0.2">
      <c r="A1605">
        <v>1686</v>
      </c>
      <c r="B1605" s="8">
        <v>14663</v>
      </c>
      <c r="C1605" s="8" t="s">
        <v>69</v>
      </c>
      <c r="D1605" t="s">
        <v>28</v>
      </c>
      <c r="E1605" s="8" t="s">
        <v>358</v>
      </c>
      <c r="F1605" s="8" t="s">
        <v>363</v>
      </c>
      <c r="G1605" s="8">
        <v>675</v>
      </c>
      <c r="H1605" s="8">
        <v>36</v>
      </c>
      <c r="I1605" s="8">
        <v>58</v>
      </c>
      <c r="J1605" s="8">
        <v>35.5</v>
      </c>
      <c r="K1605" s="8" t="s">
        <v>32</v>
      </c>
      <c r="L1605" s="8" t="s">
        <v>33</v>
      </c>
      <c r="M1605" s="8" t="s">
        <v>34</v>
      </c>
      <c r="N1605" s="8" t="s">
        <v>35</v>
      </c>
      <c r="O1605" s="8" t="s">
        <v>36</v>
      </c>
      <c r="P1605" s="8">
        <v>1</v>
      </c>
      <c r="Q1605" s="8" t="s">
        <v>37</v>
      </c>
      <c r="R1605" s="8" t="s">
        <v>37</v>
      </c>
      <c r="S1605" s="8" t="s">
        <v>38</v>
      </c>
      <c r="T1605" s="8" t="s">
        <v>94</v>
      </c>
      <c r="U1605" s="8" t="s">
        <v>371</v>
      </c>
      <c r="V1605" s="8" t="s">
        <v>229</v>
      </c>
      <c r="W1605" s="8" t="s">
        <v>63</v>
      </c>
      <c r="X1605" s="8" t="s">
        <v>37</v>
      </c>
      <c r="Y1605" s="8">
        <v>0</v>
      </c>
      <c r="Z1605" t="s">
        <v>28</v>
      </c>
      <c r="AA1605" t="s">
        <v>28</v>
      </c>
      <c r="AB1605" t="str">
        <f t="shared" si="50"/>
        <v>1686,14663,"PROMOTION IN MOTION","2019-10-16","Ryan Hodgin","Nancy Anthony",675,36,58,35.5,"E","010SBS","23#MEDIUM","35#LINER","ANY",1,"","","X","x","Shanae Codling","2018-7-23","N/A","",0,"2019-10-16","2019-10-16"</v>
      </c>
      <c r="AC1605" t="s">
        <v>333</v>
      </c>
      <c r="AD1605" t="s">
        <v>332</v>
      </c>
      <c r="AE1605" t="str">
        <f t="shared" si="51"/>
        <v>INSERT INTO dash.Jobs VALUES (1686,14663,"PROMOTION IN MOTION","2019-10-16","Ryan Hodgin","Nancy Anthony",675,36,58,35.5,"E","010SBS","23#MEDIUM","35#LINER","ANY",1,"","","X","x","Shanae Codling","2018-7-23","N/A","",0,"2019-10-16","2019-10-16");</v>
      </c>
    </row>
    <row r="1606" spans="1:31" x14ac:dyDescent="0.2">
      <c r="A1606">
        <v>1687</v>
      </c>
      <c r="B1606" s="8">
        <v>14664</v>
      </c>
      <c r="C1606" s="8" t="s">
        <v>61</v>
      </c>
      <c r="D1606" t="s">
        <v>28</v>
      </c>
      <c r="E1606" s="8" t="s">
        <v>358</v>
      </c>
      <c r="F1606" s="8" t="s">
        <v>362</v>
      </c>
      <c r="G1606" s="8">
        <v>135000</v>
      </c>
      <c r="H1606" s="8">
        <v>37.5</v>
      </c>
      <c r="I1606" s="8">
        <v>60.75</v>
      </c>
      <c r="J1606" s="8">
        <v>37.5</v>
      </c>
      <c r="K1606" s="8" t="s">
        <v>41</v>
      </c>
      <c r="L1606" s="8" t="s">
        <v>60</v>
      </c>
      <c r="M1606" s="8" t="s">
        <v>43</v>
      </c>
      <c r="N1606" s="8" t="s">
        <v>44</v>
      </c>
      <c r="O1606" s="8" t="s">
        <v>36</v>
      </c>
      <c r="P1606" s="8">
        <v>1</v>
      </c>
      <c r="Q1606" s="8" t="s">
        <v>37</v>
      </c>
      <c r="R1606" s="8" t="s">
        <v>37</v>
      </c>
      <c r="S1606" s="8" t="s">
        <v>38</v>
      </c>
      <c r="T1606" s="8" t="s">
        <v>38</v>
      </c>
      <c r="U1606" s="8" t="s">
        <v>364</v>
      </c>
      <c r="V1606" s="8" t="s">
        <v>256</v>
      </c>
      <c r="W1606" s="8" t="s">
        <v>63</v>
      </c>
      <c r="X1606" s="8" t="s">
        <v>37</v>
      </c>
      <c r="Y1606" s="8">
        <v>0</v>
      </c>
      <c r="Z1606" t="s">
        <v>28</v>
      </c>
      <c r="AA1606" t="s">
        <v>28</v>
      </c>
      <c r="AB1606" t="str">
        <f t="shared" si="50"/>
        <v>1687,14664,"CUSTOM BUILDING PROD.","2019-10-16","Ryan Hodgin","Fran Hice",135000,37.5,60.75,37.5,"B","012SBS","33#MEDIUM","50.5#LINER","ANY",1,"","","X","X","Matt Seidler","2019-2-21","N/A","",0,"2019-10-16","2019-10-16"</v>
      </c>
      <c r="AC1606" t="s">
        <v>333</v>
      </c>
      <c r="AD1606" t="s">
        <v>332</v>
      </c>
      <c r="AE1606" t="str">
        <f t="shared" si="51"/>
        <v>INSERT INTO dash.Jobs VALUES (1687,14664,"CUSTOM BUILDING PROD.","2019-10-16","Ryan Hodgin","Fran Hice",135000,37.5,60.75,37.5,"B","012SBS","33#MEDIUM","50.5#LINER","ANY",1,"","","X","X","Matt Seidler","2019-2-21","N/A","",0,"2019-10-16","2019-10-16");</v>
      </c>
    </row>
    <row r="1607" spans="1:31" x14ac:dyDescent="0.2">
      <c r="A1607">
        <v>1688</v>
      </c>
      <c r="B1607" s="8">
        <v>14665</v>
      </c>
      <c r="C1607" s="8" t="s">
        <v>112</v>
      </c>
      <c r="D1607" t="s">
        <v>28</v>
      </c>
      <c r="E1607" s="8" t="s">
        <v>358</v>
      </c>
      <c r="F1607" s="8" t="s">
        <v>369</v>
      </c>
      <c r="G1607" s="8">
        <v>18000</v>
      </c>
      <c r="H1607" s="8">
        <v>49</v>
      </c>
      <c r="I1607" s="8">
        <v>28.5</v>
      </c>
      <c r="J1607" s="8">
        <v>48</v>
      </c>
      <c r="K1607" s="8" t="s">
        <v>32</v>
      </c>
      <c r="L1607" s="8" t="s">
        <v>60</v>
      </c>
      <c r="M1607" s="8" t="s">
        <v>34</v>
      </c>
      <c r="N1607" s="8" t="s">
        <v>35</v>
      </c>
      <c r="O1607" s="8" t="s">
        <v>36</v>
      </c>
      <c r="P1607" s="8">
        <v>1</v>
      </c>
      <c r="Q1607" s="8" t="s">
        <v>37</v>
      </c>
      <c r="R1607" s="8" t="s">
        <v>37</v>
      </c>
      <c r="S1607" s="8" t="s">
        <v>38</v>
      </c>
      <c r="T1607" s="8" t="s">
        <v>94</v>
      </c>
      <c r="U1607" s="8" t="s">
        <v>371</v>
      </c>
      <c r="V1607" s="8" t="s">
        <v>229</v>
      </c>
      <c r="W1607" s="8" t="s">
        <v>148</v>
      </c>
      <c r="X1607" s="8" t="s">
        <v>37</v>
      </c>
      <c r="Y1607" s="8">
        <v>0</v>
      </c>
      <c r="Z1607" t="s">
        <v>28</v>
      </c>
      <c r="AA1607" t="s">
        <v>28</v>
      </c>
      <c r="AB1607" t="str">
        <f t="shared" si="50"/>
        <v>1688,14665,"BOUTWELL OWENS","2019-10-16","Ryan Hodgin","John Dennehy",18000,49,28.5,48,"E","012SBS","23#MEDIUM","35#LINER","ANY",1,"","","X","x","Shanae Codling","2018-7-23","SC","",0,"2019-10-16","2019-10-16"</v>
      </c>
      <c r="AC1607" t="s">
        <v>333</v>
      </c>
      <c r="AD1607" t="s">
        <v>332</v>
      </c>
      <c r="AE1607" t="str">
        <f t="shared" si="51"/>
        <v>INSERT INTO dash.Jobs VALUES (1688,14665,"BOUTWELL OWENS","2019-10-16","Ryan Hodgin","John Dennehy",18000,49,28.5,48,"E","012SBS","23#MEDIUM","35#LINER","ANY",1,"","","X","x","Shanae Codling","2018-7-23","SC","",0,"2019-10-16","2019-10-16");</v>
      </c>
    </row>
    <row r="1608" spans="1:31" x14ac:dyDescent="0.2">
      <c r="A1608">
        <v>1689</v>
      </c>
      <c r="B1608" s="8">
        <v>14666</v>
      </c>
      <c r="C1608" s="8" t="s">
        <v>54</v>
      </c>
      <c r="D1608" t="s">
        <v>28</v>
      </c>
      <c r="E1608" s="8" t="s">
        <v>358</v>
      </c>
      <c r="F1608" s="8" t="s">
        <v>363</v>
      </c>
      <c r="G1608" s="8">
        <v>32000</v>
      </c>
      <c r="H1608" s="8">
        <v>58</v>
      </c>
      <c r="I1608" s="8">
        <v>37.25</v>
      </c>
      <c r="J1608" s="8">
        <v>57.5</v>
      </c>
      <c r="K1608" s="8" t="s">
        <v>41</v>
      </c>
      <c r="L1608" s="8" t="s">
        <v>33</v>
      </c>
      <c r="M1608" s="8" t="s">
        <v>34</v>
      </c>
      <c r="N1608" s="8" t="s">
        <v>35</v>
      </c>
      <c r="O1608" s="8" t="s">
        <v>36</v>
      </c>
      <c r="P1608" s="8">
        <v>1</v>
      </c>
      <c r="Q1608" s="8" t="s">
        <v>37</v>
      </c>
      <c r="R1608" s="8" t="s">
        <v>37</v>
      </c>
      <c r="S1608" s="8" t="s">
        <v>38</v>
      </c>
      <c r="T1608" s="8" t="s">
        <v>38</v>
      </c>
      <c r="U1608" s="8" t="s">
        <v>371</v>
      </c>
      <c r="V1608" s="8" t="s">
        <v>207</v>
      </c>
      <c r="W1608" s="8" t="s">
        <v>148</v>
      </c>
      <c r="X1608" s="8" t="s">
        <v>37</v>
      </c>
      <c r="Y1608" s="8">
        <v>0</v>
      </c>
      <c r="Z1608" t="s">
        <v>28</v>
      </c>
      <c r="AA1608" t="s">
        <v>28</v>
      </c>
      <c r="AB1608" t="str">
        <f t="shared" si="50"/>
        <v>1689,14666,"KELLOGG'S","2019-10-16","Ryan Hodgin","Nancy Anthony",32000,58,37.25,57.5,"B","010SBS","23#MEDIUM","35#LINER","ANY",1,"","","X","X","Shanae Codling","2018-8-24","SC","",0,"2019-10-16","2019-10-16"</v>
      </c>
      <c r="AC1608" t="s">
        <v>333</v>
      </c>
      <c r="AD1608" t="s">
        <v>332</v>
      </c>
      <c r="AE1608" t="str">
        <f t="shared" si="51"/>
        <v>INSERT INTO dash.Jobs VALUES (1689,14666,"KELLOGG'S","2019-10-16","Ryan Hodgin","Nancy Anthony",32000,58,37.25,57.5,"B","010SBS","23#MEDIUM","35#LINER","ANY",1,"","","X","X","Shanae Codling","2018-8-24","SC","",0,"2019-10-16","2019-10-16");</v>
      </c>
    </row>
    <row r="1609" spans="1:31" x14ac:dyDescent="0.2">
      <c r="A1609">
        <v>1690</v>
      </c>
      <c r="B1609" s="8">
        <v>14667</v>
      </c>
      <c r="C1609" s="8" t="s">
        <v>150</v>
      </c>
      <c r="D1609" t="s">
        <v>28</v>
      </c>
      <c r="E1609" s="8" t="s">
        <v>358</v>
      </c>
      <c r="F1609" s="8" t="s">
        <v>362</v>
      </c>
      <c r="G1609" s="8">
        <v>28500</v>
      </c>
      <c r="H1609" s="8">
        <v>38.5</v>
      </c>
      <c r="I1609" s="8">
        <v>60.5</v>
      </c>
      <c r="J1609" s="8">
        <v>38.5</v>
      </c>
      <c r="K1609" s="8" t="s">
        <v>32</v>
      </c>
      <c r="L1609" s="8" t="s">
        <v>33</v>
      </c>
      <c r="M1609" s="8" t="s">
        <v>34</v>
      </c>
      <c r="N1609" s="8" t="s">
        <v>35</v>
      </c>
      <c r="O1609" s="8" t="s">
        <v>36</v>
      </c>
      <c r="P1609" s="8">
        <v>1</v>
      </c>
      <c r="Q1609" s="8" t="s">
        <v>37</v>
      </c>
      <c r="R1609" s="8" t="s">
        <v>37</v>
      </c>
      <c r="S1609" s="8" t="s">
        <v>38</v>
      </c>
      <c r="T1609" s="8" t="s">
        <v>38</v>
      </c>
      <c r="U1609" s="8" t="s">
        <v>364</v>
      </c>
      <c r="V1609" s="8" t="s">
        <v>260</v>
      </c>
      <c r="W1609" s="8" t="s">
        <v>63</v>
      </c>
      <c r="X1609" s="8" t="s">
        <v>37</v>
      </c>
      <c r="Y1609" s="8">
        <v>0</v>
      </c>
      <c r="Z1609" t="s">
        <v>28</v>
      </c>
      <c r="AA1609" t="s">
        <v>28</v>
      </c>
      <c r="AB1609" t="str">
        <f t="shared" si="50"/>
        <v>1690,14667,"PACIFIC SOUTHWEST CONTAINER","2019-10-16","Ryan Hodgin","Fran Hice",28500,38.5,60.5,38.5,"E","010SBS","23#MEDIUM","35#LINER","ANY",1,"","","X","X","Matt Seidler","2019-3-23","N/A","",0,"2019-10-16","2019-10-16"</v>
      </c>
      <c r="AC1609" t="s">
        <v>333</v>
      </c>
      <c r="AD1609" t="s">
        <v>332</v>
      </c>
      <c r="AE1609" t="str">
        <f t="shared" si="51"/>
        <v>INSERT INTO dash.Jobs VALUES (1690,14667,"PACIFIC SOUTHWEST CONTAINER","2019-10-16","Ryan Hodgin","Fran Hice",28500,38.5,60.5,38.5,"E","010SBS","23#MEDIUM","35#LINER","ANY",1,"","","X","X","Matt Seidler","2019-3-23","N/A","",0,"2019-10-16","2019-10-16");</v>
      </c>
    </row>
    <row r="1610" spans="1:31" x14ac:dyDescent="0.2">
      <c r="A1610">
        <v>1691</v>
      </c>
      <c r="B1610" s="8">
        <v>14668</v>
      </c>
      <c r="C1610" s="8" t="s">
        <v>150</v>
      </c>
      <c r="D1610" t="s">
        <v>28</v>
      </c>
      <c r="E1610" s="8" t="s">
        <v>358</v>
      </c>
      <c r="F1610" s="8" t="s">
        <v>362</v>
      </c>
      <c r="G1610" s="8">
        <v>8400</v>
      </c>
      <c r="H1610" s="8">
        <v>61.5</v>
      </c>
      <c r="I1610" s="8">
        <v>33</v>
      </c>
      <c r="J1610" s="8">
        <v>60</v>
      </c>
      <c r="K1610" s="8" t="s">
        <v>32</v>
      </c>
      <c r="L1610" s="8" t="s">
        <v>33</v>
      </c>
      <c r="M1610" s="8" t="s">
        <v>34</v>
      </c>
      <c r="N1610" s="8" t="s">
        <v>35</v>
      </c>
      <c r="O1610" s="8" t="s">
        <v>36</v>
      </c>
      <c r="P1610" s="8">
        <v>1</v>
      </c>
      <c r="Q1610" s="8" t="s">
        <v>37</v>
      </c>
      <c r="R1610" s="8" t="s">
        <v>37</v>
      </c>
      <c r="S1610" s="8" t="s">
        <v>38</v>
      </c>
      <c r="T1610" s="8" t="s">
        <v>94</v>
      </c>
      <c r="U1610" s="8" t="s">
        <v>371</v>
      </c>
      <c r="V1610" s="8" t="s">
        <v>229</v>
      </c>
      <c r="W1610" s="8" t="s">
        <v>30</v>
      </c>
      <c r="X1610" s="8" t="s">
        <v>37</v>
      </c>
      <c r="Y1610" s="8">
        <v>0</v>
      </c>
      <c r="Z1610" t="s">
        <v>28</v>
      </c>
      <c r="AA1610" t="s">
        <v>28</v>
      </c>
      <c r="AB1610" t="str">
        <f t="shared" si="50"/>
        <v>1691,14668,"PACIFIC SOUTHWEST CONTAINER","2019-10-16","Ryan Hodgin","Fran Hice",8400,61.5,33,60,"E","010SBS","23#MEDIUM","35#LINER","ANY",1,"","","X","x","Shanae Codling","2018-7-23","RH","",0,"2019-10-16","2019-10-16"</v>
      </c>
      <c r="AC1610" t="s">
        <v>333</v>
      </c>
      <c r="AD1610" t="s">
        <v>332</v>
      </c>
      <c r="AE1610" t="str">
        <f t="shared" si="51"/>
        <v>INSERT INTO dash.Jobs VALUES (1691,14668,"PACIFIC SOUTHWEST CONTAINER","2019-10-16","Ryan Hodgin","Fran Hice",8400,61.5,33,60,"E","010SBS","23#MEDIUM","35#LINER","ANY",1,"","","X","x","Shanae Codling","2018-7-23","RH","",0,"2019-10-16","2019-10-16");</v>
      </c>
    </row>
    <row r="1611" spans="1:31" x14ac:dyDescent="0.2">
      <c r="A1611">
        <v>1692</v>
      </c>
      <c r="B1611" s="8">
        <v>14669</v>
      </c>
      <c r="C1611" s="8" t="s">
        <v>68</v>
      </c>
      <c r="D1611" t="s">
        <v>28</v>
      </c>
      <c r="E1611" s="8" t="s">
        <v>358</v>
      </c>
      <c r="F1611" s="8" t="s">
        <v>360</v>
      </c>
      <c r="G1611" s="8">
        <v>240000</v>
      </c>
      <c r="H1611" s="8">
        <v>43.5</v>
      </c>
      <c r="I1611" s="8">
        <v>53.5</v>
      </c>
      <c r="J1611" s="8">
        <v>43.5</v>
      </c>
      <c r="K1611" s="8" t="s">
        <v>32</v>
      </c>
      <c r="L1611" s="8" t="s">
        <v>33</v>
      </c>
      <c r="M1611" s="8" t="s">
        <v>34</v>
      </c>
      <c r="N1611" s="8" t="s">
        <v>35</v>
      </c>
      <c r="O1611" s="8" t="s">
        <v>36</v>
      </c>
      <c r="P1611" s="8">
        <v>3</v>
      </c>
      <c r="Q1611" s="8" t="s">
        <v>37</v>
      </c>
      <c r="R1611" s="8" t="s">
        <v>37</v>
      </c>
      <c r="S1611" s="8" t="s">
        <v>38</v>
      </c>
      <c r="T1611" s="8" t="s">
        <v>38</v>
      </c>
      <c r="U1611" s="8" t="s">
        <v>371</v>
      </c>
      <c r="V1611" s="8" t="s">
        <v>241</v>
      </c>
      <c r="W1611" s="8" t="s">
        <v>177</v>
      </c>
      <c r="X1611" s="8" t="s">
        <v>37</v>
      </c>
      <c r="Y1611" s="8">
        <v>0</v>
      </c>
      <c r="Z1611" t="s">
        <v>28</v>
      </c>
      <c r="AA1611" t="s">
        <v>28</v>
      </c>
      <c r="AB1611" t="str">
        <f t="shared" si="50"/>
        <v>1692,14669,"FRITO-LAY","2019-10-16","Ryan Hodgin","Jeff Tejeda",240000,43.5,53.5,43.5,"E","010SBS","23#MEDIUM","35#LINER","ANY",3,"","","X","X","Shanae Codling","2018-10-24","DW","",0,"2019-10-16","2019-10-16"</v>
      </c>
      <c r="AC1611" t="s">
        <v>333</v>
      </c>
      <c r="AD1611" t="s">
        <v>332</v>
      </c>
      <c r="AE1611" t="str">
        <f t="shared" si="51"/>
        <v>INSERT INTO dash.Jobs VALUES (1692,14669,"FRITO-LAY","2019-10-16","Ryan Hodgin","Jeff Tejeda",240000,43.5,53.5,43.5,"E","010SBS","23#MEDIUM","35#LINER","ANY",3,"","","X","X","Shanae Codling","2018-10-24","DW","",0,"2019-10-16","2019-10-16");</v>
      </c>
    </row>
    <row r="1612" spans="1:31" x14ac:dyDescent="0.2">
      <c r="A1612">
        <v>1694</v>
      </c>
      <c r="B1612" s="8">
        <v>14671</v>
      </c>
      <c r="C1612" s="8" t="s">
        <v>68</v>
      </c>
      <c r="D1612" t="s">
        <v>28</v>
      </c>
      <c r="E1612" s="8" t="s">
        <v>358</v>
      </c>
      <c r="F1612" s="8" t="s">
        <v>360</v>
      </c>
      <c r="G1612" s="8">
        <v>360000</v>
      </c>
      <c r="H1612" s="8">
        <v>56.5</v>
      </c>
      <c r="I1612" s="8">
        <v>33.5</v>
      </c>
      <c r="J1612" s="8">
        <v>55.5</v>
      </c>
      <c r="K1612" s="8" t="s">
        <v>41</v>
      </c>
      <c r="L1612" s="8" t="s">
        <v>33</v>
      </c>
      <c r="M1612" s="8" t="s">
        <v>34</v>
      </c>
      <c r="N1612" s="8" t="s">
        <v>56</v>
      </c>
      <c r="O1612" s="8" t="s">
        <v>36</v>
      </c>
      <c r="P1612" s="8">
        <v>1</v>
      </c>
      <c r="Q1612" s="8" t="s">
        <v>37</v>
      </c>
      <c r="R1612" s="8" t="s">
        <v>37</v>
      </c>
      <c r="S1612" s="8" t="s">
        <v>38</v>
      </c>
      <c r="T1612" s="8" t="s">
        <v>38</v>
      </c>
      <c r="U1612" s="8" t="s">
        <v>371</v>
      </c>
      <c r="V1612" s="8" t="s">
        <v>216</v>
      </c>
      <c r="W1612" s="8" t="s">
        <v>177</v>
      </c>
      <c r="X1612" s="8" t="s">
        <v>37</v>
      </c>
      <c r="Y1612" s="8">
        <v>0</v>
      </c>
      <c r="Z1612" t="s">
        <v>28</v>
      </c>
      <c r="AA1612" t="s">
        <v>28</v>
      </c>
      <c r="AB1612" t="str">
        <f t="shared" si="50"/>
        <v>1694,14671,"FRITO-LAY","2019-10-16","Ryan Hodgin","Jeff Tejeda",360000,56.5,33.5,55.5,"B","010SBS","23#MEDIUM","26#LINER","ANY",1,"","","X","X","Shanae Codling","2018-10-2","DW","",0,"2019-10-16","2019-10-16"</v>
      </c>
      <c r="AC1612" t="s">
        <v>333</v>
      </c>
      <c r="AD1612" t="s">
        <v>332</v>
      </c>
      <c r="AE1612" t="str">
        <f t="shared" si="51"/>
        <v>INSERT INTO dash.Jobs VALUES (1694,14671,"FRITO-LAY","2019-10-16","Ryan Hodgin","Jeff Tejeda",360000,56.5,33.5,55.5,"B","010SBS","23#MEDIUM","26#LINER","ANY",1,"","","X","X","Shanae Codling","2018-10-2","DW","",0,"2019-10-16","2019-10-16");</v>
      </c>
    </row>
    <row r="1613" spans="1:31" x14ac:dyDescent="0.2">
      <c r="A1613">
        <v>1695</v>
      </c>
      <c r="B1613" s="8">
        <v>14672</v>
      </c>
      <c r="C1613" s="8" t="s">
        <v>39</v>
      </c>
      <c r="D1613" t="s">
        <v>28</v>
      </c>
      <c r="E1613" s="8" t="s">
        <v>358</v>
      </c>
      <c r="F1613" s="8" t="s">
        <v>360</v>
      </c>
      <c r="G1613" s="8">
        <v>20400</v>
      </c>
      <c r="H1613" s="8">
        <v>36</v>
      </c>
      <c r="I1613" s="8">
        <v>52</v>
      </c>
      <c r="J1613" s="8">
        <v>36</v>
      </c>
      <c r="K1613" s="8" t="s">
        <v>41</v>
      </c>
      <c r="L1613" s="8" t="s">
        <v>42</v>
      </c>
      <c r="M1613" s="8" t="s">
        <v>43</v>
      </c>
      <c r="N1613" s="8" t="s">
        <v>114</v>
      </c>
      <c r="O1613" s="8" t="s">
        <v>36</v>
      </c>
      <c r="P1613" s="8">
        <v>1</v>
      </c>
      <c r="Q1613" s="8" t="s">
        <v>37</v>
      </c>
      <c r="R1613" s="8" t="s">
        <v>37</v>
      </c>
      <c r="S1613" s="8" t="s">
        <v>38</v>
      </c>
      <c r="T1613" s="8" t="s">
        <v>38</v>
      </c>
      <c r="U1613" s="8" t="s">
        <v>371</v>
      </c>
      <c r="V1613" s="8" t="s">
        <v>229</v>
      </c>
      <c r="W1613" s="8" t="s">
        <v>63</v>
      </c>
      <c r="X1613" s="8" t="s">
        <v>37</v>
      </c>
      <c r="Y1613" s="8">
        <v>0</v>
      </c>
      <c r="Z1613" t="s">
        <v>28</v>
      </c>
      <c r="AA1613" t="s">
        <v>28</v>
      </c>
      <c r="AB1613" t="str">
        <f t="shared" si="50"/>
        <v>1695,14672,"REFRESCO","2019-10-16","Ryan Hodgin","Jeff Tejeda",20400,36,52,36,"B","014SBS","33#MEDIUM","55#LINER","ANY",1,"","","X","X","Shanae Codling","2018-7-23","N/A","",0,"2019-10-16","2019-10-16"</v>
      </c>
      <c r="AC1613" t="s">
        <v>333</v>
      </c>
      <c r="AD1613" t="s">
        <v>332</v>
      </c>
      <c r="AE1613" t="str">
        <f t="shared" si="51"/>
        <v>INSERT INTO dash.Jobs VALUES (1695,14672,"REFRESCO","2019-10-16","Ryan Hodgin","Jeff Tejeda",20400,36,52,36,"B","014SBS","33#MEDIUM","55#LINER","ANY",1,"","","X","X","Shanae Codling","2018-7-23","N/A","",0,"2019-10-16","2019-10-16");</v>
      </c>
    </row>
    <row r="1614" spans="1:31" x14ac:dyDescent="0.2">
      <c r="A1614">
        <v>1696</v>
      </c>
      <c r="B1614" s="8">
        <v>14673</v>
      </c>
      <c r="C1614" s="8" t="s">
        <v>59</v>
      </c>
      <c r="D1614" t="s">
        <v>28</v>
      </c>
      <c r="E1614" s="8" t="s">
        <v>358</v>
      </c>
      <c r="F1614" s="8" t="s">
        <v>360</v>
      </c>
      <c r="G1614" s="8">
        <v>134100</v>
      </c>
      <c r="H1614" s="8">
        <v>40</v>
      </c>
      <c r="I1614" s="8">
        <v>45.75</v>
      </c>
      <c r="J1614" s="8">
        <v>40</v>
      </c>
      <c r="K1614" s="8" t="s">
        <v>41</v>
      </c>
      <c r="L1614" s="8" t="s">
        <v>60</v>
      </c>
      <c r="M1614" s="8" t="s">
        <v>53</v>
      </c>
      <c r="N1614" s="8" t="s">
        <v>48</v>
      </c>
      <c r="O1614" s="8" t="s">
        <v>36</v>
      </c>
      <c r="P1614" s="8">
        <v>3</v>
      </c>
      <c r="Q1614" s="8" t="s">
        <v>37</v>
      </c>
      <c r="R1614" s="8" t="s">
        <v>37</v>
      </c>
      <c r="S1614" s="8" t="s">
        <v>38</v>
      </c>
      <c r="T1614" s="8" t="s">
        <v>38</v>
      </c>
      <c r="U1614" s="8" t="s">
        <v>371</v>
      </c>
      <c r="V1614" s="8" t="s">
        <v>207</v>
      </c>
      <c r="W1614" s="8" t="s">
        <v>148</v>
      </c>
      <c r="X1614" s="8" t="s">
        <v>37</v>
      </c>
      <c r="Y1614" s="8">
        <v>0</v>
      </c>
      <c r="Z1614" t="s">
        <v>28</v>
      </c>
      <c r="AA1614" t="s">
        <v>28</v>
      </c>
      <c r="AB1614" t="str">
        <f t="shared" si="50"/>
        <v>1696,14673,"KEURIG GREEN MOUNTAIN","2019-10-16","Ryan Hodgin","Jeff Tejeda",134100,40,45.75,40,"B","012SBS","26#MEDIUM","42#LINER","ANY",3,"","","X","X","Shanae Codling","2018-8-24","SC","",0,"2019-10-16","2019-10-16"</v>
      </c>
      <c r="AC1614" t="s">
        <v>333</v>
      </c>
      <c r="AD1614" t="s">
        <v>332</v>
      </c>
      <c r="AE1614" t="str">
        <f t="shared" si="51"/>
        <v>INSERT INTO dash.Jobs VALUES (1696,14673,"KEURIG GREEN MOUNTAIN","2019-10-16","Ryan Hodgin","Jeff Tejeda",134100,40,45.75,40,"B","012SBS","26#MEDIUM","42#LINER","ANY",3,"","","X","X","Shanae Codling","2018-8-24","SC","",0,"2019-10-16","2019-10-16");</v>
      </c>
    </row>
    <row r="1615" spans="1:31" x14ac:dyDescent="0.2">
      <c r="A1615">
        <v>1697</v>
      </c>
      <c r="B1615" s="8">
        <v>14674</v>
      </c>
      <c r="C1615" s="8" t="s">
        <v>59</v>
      </c>
      <c r="D1615" t="s">
        <v>28</v>
      </c>
      <c r="E1615" s="8" t="s">
        <v>358</v>
      </c>
      <c r="F1615" s="8" t="s">
        <v>360</v>
      </c>
      <c r="G1615" s="8">
        <v>78000</v>
      </c>
      <c r="H1615" s="8">
        <v>35.5</v>
      </c>
      <c r="I1615" s="8">
        <v>45.75</v>
      </c>
      <c r="J1615" s="8">
        <v>35.5</v>
      </c>
      <c r="K1615" s="8" t="s">
        <v>41</v>
      </c>
      <c r="L1615" s="8" t="s">
        <v>60</v>
      </c>
      <c r="M1615" s="8" t="s">
        <v>53</v>
      </c>
      <c r="N1615" s="8" t="s">
        <v>48</v>
      </c>
      <c r="O1615" s="8" t="s">
        <v>36</v>
      </c>
      <c r="P1615" s="8">
        <v>2</v>
      </c>
      <c r="Q1615" s="8" t="s">
        <v>37</v>
      </c>
      <c r="R1615" s="8" t="s">
        <v>37</v>
      </c>
      <c r="S1615" s="8" t="s">
        <v>38</v>
      </c>
      <c r="T1615" s="8" t="s">
        <v>38</v>
      </c>
      <c r="U1615" s="8" t="s">
        <v>371</v>
      </c>
      <c r="V1615" s="8" t="s">
        <v>227</v>
      </c>
      <c r="W1615" s="8" t="s">
        <v>148</v>
      </c>
      <c r="X1615" s="8" t="s">
        <v>37</v>
      </c>
      <c r="Y1615" s="8">
        <v>0</v>
      </c>
      <c r="Z1615" t="s">
        <v>28</v>
      </c>
      <c r="AA1615" t="s">
        <v>28</v>
      </c>
      <c r="AB1615" t="str">
        <f t="shared" si="50"/>
        <v>1697,14674,"KEURIG GREEN MOUNTAIN","2019-10-16","Ryan Hodgin","Jeff Tejeda",78000,35.5,45.75,35.5,"B","012SBS","26#MEDIUM","42#LINER","ANY",2,"","","X","X","Shanae Codling","2018-9-21","SC","",0,"2019-10-16","2019-10-16"</v>
      </c>
      <c r="AC1615" t="s">
        <v>333</v>
      </c>
      <c r="AD1615" t="s">
        <v>332</v>
      </c>
      <c r="AE1615" t="str">
        <f t="shared" si="51"/>
        <v>INSERT INTO dash.Jobs VALUES (1697,14674,"KEURIG GREEN MOUNTAIN","2019-10-16","Ryan Hodgin","Jeff Tejeda",78000,35.5,45.75,35.5,"B","012SBS","26#MEDIUM","42#LINER","ANY",2,"","","X","X","Shanae Codling","2018-9-21","SC","",0,"2019-10-16","2019-10-16");</v>
      </c>
    </row>
    <row r="1616" spans="1:31" x14ac:dyDescent="0.2">
      <c r="A1616">
        <v>1698</v>
      </c>
      <c r="B1616" s="8">
        <v>14675</v>
      </c>
      <c r="C1616" s="8" t="s">
        <v>59</v>
      </c>
      <c r="D1616" t="s">
        <v>28</v>
      </c>
      <c r="E1616" s="8" t="s">
        <v>358</v>
      </c>
      <c r="F1616" s="8" t="s">
        <v>360</v>
      </c>
      <c r="G1616" s="8">
        <v>19500</v>
      </c>
      <c r="H1616" s="8">
        <v>35.5</v>
      </c>
      <c r="I1616" s="8">
        <v>45.75</v>
      </c>
      <c r="J1616" s="8">
        <v>35.5</v>
      </c>
      <c r="K1616" s="8" t="s">
        <v>41</v>
      </c>
      <c r="L1616" s="8" t="s">
        <v>60</v>
      </c>
      <c r="M1616" s="8" t="s">
        <v>53</v>
      </c>
      <c r="N1616" s="8" t="s">
        <v>48</v>
      </c>
      <c r="O1616" s="8" t="s">
        <v>36</v>
      </c>
      <c r="P1616" s="8">
        <v>1</v>
      </c>
      <c r="Q1616" s="8" t="s">
        <v>37</v>
      </c>
      <c r="R1616" s="8" t="s">
        <v>37</v>
      </c>
      <c r="S1616" s="8" t="s">
        <v>38</v>
      </c>
      <c r="T1616" s="8" t="s">
        <v>38</v>
      </c>
      <c r="U1616" s="8" t="s">
        <v>371</v>
      </c>
      <c r="V1616" s="8" t="s">
        <v>207</v>
      </c>
      <c r="W1616" s="8" t="s">
        <v>148</v>
      </c>
      <c r="X1616" s="8" t="s">
        <v>37</v>
      </c>
      <c r="Y1616" s="8">
        <v>0</v>
      </c>
      <c r="Z1616" t="s">
        <v>28</v>
      </c>
      <c r="AA1616" t="s">
        <v>28</v>
      </c>
      <c r="AB1616" t="str">
        <f t="shared" si="50"/>
        <v>1698,14675,"KEURIG GREEN MOUNTAIN","2019-10-16","Ryan Hodgin","Jeff Tejeda",19500,35.5,45.75,35.5,"B","012SBS","26#MEDIUM","42#LINER","ANY",1,"","","X","X","Shanae Codling","2018-8-24","SC","",0,"2019-10-16","2019-10-16"</v>
      </c>
      <c r="AC1616" t="s">
        <v>333</v>
      </c>
      <c r="AD1616" t="s">
        <v>332</v>
      </c>
      <c r="AE1616" t="str">
        <f t="shared" si="51"/>
        <v>INSERT INTO dash.Jobs VALUES (1698,14675,"KEURIG GREEN MOUNTAIN","2019-10-16","Ryan Hodgin","Jeff Tejeda",19500,35.5,45.75,35.5,"B","012SBS","26#MEDIUM","42#LINER","ANY",1,"","","X","X","Shanae Codling","2018-8-24","SC","",0,"2019-10-16","2019-10-16");</v>
      </c>
    </row>
    <row r="1617" spans="1:31" x14ac:dyDescent="0.2">
      <c r="A1617">
        <v>1699</v>
      </c>
      <c r="B1617" s="8">
        <v>14676</v>
      </c>
      <c r="C1617" s="8" t="s">
        <v>59</v>
      </c>
      <c r="D1617" t="s">
        <v>28</v>
      </c>
      <c r="E1617" s="8" t="s">
        <v>358</v>
      </c>
      <c r="F1617" s="8" t="s">
        <v>360</v>
      </c>
      <c r="G1617" s="8">
        <v>12000</v>
      </c>
      <c r="H1617" s="8">
        <v>35.5</v>
      </c>
      <c r="I1617" s="8">
        <v>45.75</v>
      </c>
      <c r="J1617" s="8">
        <v>35.5</v>
      </c>
      <c r="K1617" s="8" t="s">
        <v>41</v>
      </c>
      <c r="L1617" s="8" t="s">
        <v>60</v>
      </c>
      <c r="M1617" s="8" t="s">
        <v>53</v>
      </c>
      <c r="N1617" s="8" t="s">
        <v>48</v>
      </c>
      <c r="O1617" s="8" t="s">
        <v>36</v>
      </c>
      <c r="P1617" s="8">
        <v>2</v>
      </c>
      <c r="Q1617" s="8" t="s">
        <v>37</v>
      </c>
      <c r="R1617" s="8" t="s">
        <v>37</v>
      </c>
      <c r="S1617" s="8" t="s">
        <v>38</v>
      </c>
      <c r="T1617" s="8" t="s">
        <v>38</v>
      </c>
      <c r="U1617" s="8" t="s">
        <v>371</v>
      </c>
      <c r="V1617" s="8" t="s">
        <v>207</v>
      </c>
      <c r="W1617" s="8" t="s">
        <v>148</v>
      </c>
      <c r="X1617" s="8" t="s">
        <v>37</v>
      </c>
      <c r="Y1617" s="8">
        <v>0</v>
      </c>
      <c r="Z1617" t="s">
        <v>28</v>
      </c>
      <c r="AA1617" t="s">
        <v>28</v>
      </c>
      <c r="AB1617" t="str">
        <f t="shared" si="50"/>
        <v>1699,14676,"KEURIG GREEN MOUNTAIN","2019-10-16","Ryan Hodgin","Jeff Tejeda",12000,35.5,45.75,35.5,"B","012SBS","26#MEDIUM","42#LINER","ANY",2,"","","X","X","Shanae Codling","2018-8-24","SC","",0,"2019-10-16","2019-10-16"</v>
      </c>
      <c r="AC1617" t="s">
        <v>333</v>
      </c>
      <c r="AD1617" t="s">
        <v>332</v>
      </c>
      <c r="AE1617" t="str">
        <f t="shared" si="51"/>
        <v>INSERT INTO dash.Jobs VALUES (1699,14676,"KEURIG GREEN MOUNTAIN","2019-10-16","Ryan Hodgin","Jeff Tejeda",12000,35.5,45.75,35.5,"B","012SBS","26#MEDIUM","42#LINER","ANY",2,"","","X","X","Shanae Codling","2018-8-24","SC","",0,"2019-10-16","2019-10-16");</v>
      </c>
    </row>
    <row r="1618" spans="1:31" x14ac:dyDescent="0.2">
      <c r="A1618">
        <v>1700</v>
      </c>
      <c r="B1618" s="8">
        <v>14677</v>
      </c>
      <c r="C1618" s="8" t="s">
        <v>54</v>
      </c>
      <c r="D1618" t="s">
        <v>28</v>
      </c>
      <c r="E1618" s="8" t="s">
        <v>358</v>
      </c>
      <c r="F1618" s="8" t="s">
        <v>363</v>
      </c>
      <c r="G1618" s="8">
        <v>45000</v>
      </c>
      <c r="H1618" s="8">
        <v>43.5</v>
      </c>
      <c r="I1618" s="8">
        <v>60</v>
      </c>
      <c r="J1618" s="8">
        <v>40.5</v>
      </c>
      <c r="K1618" s="8" t="s">
        <v>32</v>
      </c>
      <c r="L1618" s="8" t="s">
        <v>33</v>
      </c>
      <c r="M1618" s="8" t="s">
        <v>34</v>
      </c>
      <c r="N1618" s="8" t="s">
        <v>35</v>
      </c>
      <c r="O1618" s="8" t="s">
        <v>36</v>
      </c>
      <c r="P1618" s="8">
        <v>1</v>
      </c>
      <c r="Q1618" s="8" t="s">
        <v>37</v>
      </c>
      <c r="R1618" s="8" t="s">
        <v>37</v>
      </c>
      <c r="S1618" s="8" t="s">
        <v>38</v>
      </c>
      <c r="T1618" s="8" t="s">
        <v>38</v>
      </c>
      <c r="U1618" s="8" t="s">
        <v>371</v>
      </c>
      <c r="V1618" s="8" t="s">
        <v>241</v>
      </c>
      <c r="W1618" s="8" t="s">
        <v>76</v>
      </c>
      <c r="X1618" s="8" t="s">
        <v>37</v>
      </c>
      <c r="Y1618" s="8">
        <v>0</v>
      </c>
      <c r="Z1618" t="s">
        <v>28</v>
      </c>
      <c r="AA1618" t="s">
        <v>28</v>
      </c>
      <c r="AB1618" t="str">
        <f t="shared" si="50"/>
        <v>1700,14677,"KELLOGG'S","2019-10-16","Ryan Hodgin","Nancy Anthony",45000,43.5,60,40.5,"E","010SBS","23#MEDIUM","35#LINER","ANY",1,"","","X","X","Shanae Codling","2018-10-24","MS","",0,"2019-10-16","2019-10-16"</v>
      </c>
      <c r="AC1618" t="s">
        <v>333</v>
      </c>
      <c r="AD1618" t="s">
        <v>332</v>
      </c>
      <c r="AE1618" t="str">
        <f t="shared" si="51"/>
        <v>INSERT INTO dash.Jobs VALUES (1700,14677,"KELLOGG'S","2019-10-16","Ryan Hodgin","Nancy Anthony",45000,43.5,60,40.5,"E","010SBS","23#MEDIUM","35#LINER","ANY",1,"","","X","X","Shanae Codling","2018-10-24","MS","",0,"2019-10-16","2019-10-16");</v>
      </c>
    </row>
    <row r="1619" spans="1:31" x14ac:dyDescent="0.2">
      <c r="A1619">
        <v>1701</v>
      </c>
      <c r="B1619" s="8">
        <v>14678</v>
      </c>
      <c r="C1619" s="8" t="s">
        <v>54</v>
      </c>
      <c r="D1619" t="s">
        <v>28</v>
      </c>
      <c r="E1619" s="8" t="s">
        <v>358</v>
      </c>
      <c r="F1619" s="8" t="s">
        <v>363</v>
      </c>
      <c r="G1619" s="8">
        <v>60000</v>
      </c>
      <c r="H1619" s="8">
        <v>36</v>
      </c>
      <c r="I1619" s="8">
        <v>56</v>
      </c>
      <c r="J1619" s="8">
        <v>34.5</v>
      </c>
      <c r="K1619" s="8" t="s">
        <v>32</v>
      </c>
      <c r="L1619" s="8" t="s">
        <v>33</v>
      </c>
      <c r="M1619" s="8" t="s">
        <v>34</v>
      </c>
      <c r="N1619" s="8" t="s">
        <v>35</v>
      </c>
      <c r="O1619" s="8" t="s">
        <v>36</v>
      </c>
      <c r="P1619" s="8">
        <v>1</v>
      </c>
      <c r="Q1619" s="8" t="s">
        <v>37</v>
      </c>
      <c r="R1619" s="8" t="s">
        <v>37</v>
      </c>
      <c r="S1619" s="8" t="s">
        <v>38</v>
      </c>
      <c r="T1619" s="8" t="s">
        <v>38</v>
      </c>
      <c r="U1619" s="8" t="s">
        <v>371</v>
      </c>
      <c r="V1619" s="8" t="s">
        <v>213</v>
      </c>
      <c r="W1619" s="8" t="s">
        <v>148</v>
      </c>
      <c r="X1619" s="8" t="s">
        <v>37</v>
      </c>
      <c r="Y1619" s="8">
        <v>0</v>
      </c>
      <c r="Z1619" t="s">
        <v>28</v>
      </c>
      <c r="AA1619" t="s">
        <v>28</v>
      </c>
      <c r="AB1619" t="str">
        <f t="shared" si="50"/>
        <v>1701,14678,"KELLOGG'S","2019-10-16","Ryan Hodgin","Nancy Anthony",60000,36,56,34.5,"E","010SBS","23#MEDIUM","35#LINER","ANY",1,"","","X","X","Shanae Codling","2018-9-20","SC","",0,"2019-10-16","2019-10-16"</v>
      </c>
      <c r="AC1619" t="s">
        <v>333</v>
      </c>
      <c r="AD1619" t="s">
        <v>332</v>
      </c>
      <c r="AE1619" t="str">
        <f t="shared" si="51"/>
        <v>INSERT INTO dash.Jobs VALUES (1701,14678,"KELLOGG'S","2019-10-16","Ryan Hodgin","Nancy Anthony",60000,36,56,34.5,"E","010SBS","23#MEDIUM","35#LINER","ANY",1,"","","X","X","Shanae Codling","2018-9-20","SC","",0,"2019-10-16","2019-10-16");</v>
      </c>
    </row>
    <row r="1620" spans="1:31" x14ac:dyDescent="0.2">
      <c r="A1620">
        <v>1702</v>
      </c>
      <c r="B1620" s="8">
        <v>14679</v>
      </c>
      <c r="C1620" s="8" t="s">
        <v>140</v>
      </c>
      <c r="D1620" t="s">
        <v>28</v>
      </c>
      <c r="E1620" s="8" t="s">
        <v>358</v>
      </c>
      <c r="F1620" s="8" t="s">
        <v>368</v>
      </c>
      <c r="G1620" s="8">
        <v>24000</v>
      </c>
      <c r="H1620" s="8">
        <v>36</v>
      </c>
      <c r="I1620" s="8">
        <v>43.75</v>
      </c>
      <c r="J1620" s="8">
        <v>35</v>
      </c>
      <c r="K1620" s="8" t="s">
        <v>41</v>
      </c>
      <c r="L1620" s="8" t="s">
        <v>33</v>
      </c>
      <c r="M1620" s="8" t="s">
        <v>34</v>
      </c>
      <c r="N1620" s="8" t="s">
        <v>48</v>
      </c>
      <c r="O1620" s="8" t="s">
        <v>36</v>
      </c>
      <c r="P1620" s="8">
        <v>1</v>
      </c>
      <c r="Q1620" s="8" t="s">
        <v>37</v>
      </c>
      <c r="R1620" s="8" t="s">
        <v>37</v>
      </c>
      <c r="S1620" s="8" t="s">
        <v>38</v>
      </c>
      <c r="T1620" s="8" t="s">
        <v>38</v>
      </c>
      <c r="U1620" s="8" t="s">
        <v>371</v>
      </c>
      <c r="V1620" s="8" t="s">
        <v>227</v>
      </c>
      <c r="W1620" s="8" t="s">
        <v>30</v>
      </c>
      <c r="X1620" s="8" t="s">
        <v>37</v>
      </c>
      <c r="Y1620" s="8">
        <v>0</v>
      </c>
      <c r="Z1620" t="s">
        <v>28</v>
      </c>
      <c r="AA1620" t="s">
        <v>28</v>
      </c>
      <c r="AB1620" t="str">
        <f t="shared" si="50"/>
        <v>1702,14679,"ENVIRO-LOG, INC.","2019-10-16","Ryan Hodgin","Jamon Roth",24000,36,43.75,35,"B","010SBS","23#MEDIUM","42#LINER","ANY",1,"","","X","X","Shanae Codling","2018-9-21","RH","",0,"2019-10-16","2019-10-16"</v>
      </c>
      <c r="AC1620" t="s">
        <v>333</v>
      </c>
      <c r="AD1620" t="s">
        <v>332</v>
      </c>
      <c r="AE1620" t="str">
        <f t="shared" si="51"/>
        <v>INSERT INTO dash.Jobs VALUES (1702,14679,"ENVIRO-LOG, INC.","2019-10-16","Ryan Hodgin","Jamon Roth",24000,36,43.75,35,"B","010SBS","23#MEDIUM","42#LINER","ANY",1,"","","X","X","Shanae Codling","2018-9-21","RH","",0,"2019-10-16","2019-10-16");</v>
      </c>
    </row>
    <row r="1621" spans="1:31" x14ac:dyDescent="0.2">
      <c r="A1621">
        <v>1703</v>
      </c>
      <c r="B1621" s="8">
        <v>14680</v>
      </c>
      <c r="C1621" s="8" t="s">
        <v>101</v>
      </c>
      <c r="D1621" t="s">
        <v>28</v>
      </c>
      <c r="E1621" s="8" t="s">
        <v>358</v>
      </c>
      <c r="F1621" s="8" t="s">
        <v>362</v>
      </c>
      <c r="G1621" s="8">
        <v>21600</v>
      </c>
      <c r="H1621" s="8">
        <v>54.5</v>
      </c>
      <c r="I1621" s="8">
        <v>33.75</v>
      </c>
      <c r="J1621" s="8">
        <v>54</v>
      </c>
      <c r="K1621" s="8" t="s">
        <v>41</v>
      </c>
      <c r="L1621" s="8" t="s">
        <v>33</v>
      </c>
      <c r="M1621" s="8" t="s">
        <v>43</v>
      </c>
      <c r="N1621" s="8" t="s">
        <v>48</v>
      </c>
      <c r="O1621" s="8" t="s">
        <v>36</v>
      </c>
      <c r="P1621" s="8">
        <v>1</v>
      </c>
      <c r="Q1621" s="8" t="s">
        <v>37</v>
      </c>
      <c r="R1621" s="8" t="s">
        <v>37</v>
      </c>
      <c r="S1621" s="8" t="s">
        <v>38</v>
      </c>
      <c r="T1621" s="8" t="s">
        <v>38</v>
      </c>
      <c r="U1621" s="8" t="s">
        <v>371</v>
      </c>
      <c r="V1621" s="8" t="s">
        <v>244</v>
      </c>
      <c r="W1621" s="8" t="s">
        <v>338</v>
      </c>
      <c r="X1621" s="8" t="s">
        <v>37</v>
      </c>
      <c r="Y1621" s="8">
        <v>0</v>
      </c>
      <c r="Z1621" t="s">
        <v>28</v>
      </c>
      <c r="AA1621" t="s">
        <v>28</v>
      </c>
      <c r="AB1621" t="str">
        <f t="shared" si="50"/>
        <v>1703,14680,"PRODUCT DEVELOPMENT","2019-10-16","Ryan Hodgin","Fran Hice",21600,54.5,33.75,54,"B","010SBS","33#MEDIUM","42#LINER","ANY",1,"","","X","X","Shanae Codling","2018-7-30","JS","",0,"2019-10-16","2019-10-16"</v>
      </c>
      <c r="AC1621" t="s">
        <v>333</v>
      </c>
      <c r="AD1621" t="s">
        <v>332</v>
      </c>
      <c r="AE1621" t="str">
        <f t="shared" si="51"/>
        <v>INSERT INTO dash.Jobs VALUES (1703,14680,"PRODUCT DEVELOPMENT","2019-10-16","Ryan Hodgin","Fran Hice",21600,54.5,33.75,54,"B","010SBS","33#MEDIUM","42#LINER","ANY",1,"","","X","X","Shanae Codling","2018-7-30","JS","",0,"2019-10-16","2019-10-16");</v>
      </c>
    </row>
    <row r="1622" spans="1:31" x14ac:dyDescent="0.2">
      <c r="A1622">
        <v>1704</v>
      </c>
      <c r="B1622" s="8">
        <v>14681</v>
      </c>
      <c r="C1622" s="8" t="s">
        <v>101</v>
      </c>
      <c r="D1622" t="s">
        <v>28</v>
      </c>
      <c r="E1622" s="8" t="s">
        <v>358</v>
      </c>
      <c r="F1622" s="8" t="s">
        <v>362</v>
      </c>
      <c r="G1622" s="8">
        <v>5300</v>
      </c>
      <c r="H1622" s="8">
        <v>56.5</v>
      </c>
      <c r="I1622" s="8">
        <v>35.25</v>
      </c>
      <c r="J1622" s="8">
        <v>56.5</v>
      </c>
      <c r="K1622" s="8" t="s">
        <v>41</v>
      </c>
      <c r="L1622" s="8" t="s">
        <v>33</v>
      </c>
      <c r="M1622" s="8" t="s">
        <v>43</v>
      </c>
      <c r="N1622" s="8" t="s">
        <v>48</v>
      </c>
      <c r="O1622" s="8" t="s">
        <v>36</v>
      </c>
      <c r="P1622" s="8">
        <v>1</v>
      </c>
      <c r="Q1622" s="8" t="s">
        <v>37</v>
      </c>
      <c r="R1622" s="8" t="s">
        <v>37</v>
      </c>
      <c r="S1622" s="8" t="s">
        <v>38</v>
      </c>
      <c r="T1622" s="8" t="s">
        <v>38</v>
      </c>
      <c r="U1622" s="8" t="s">
        <v>371</v>
      </c>
      <c r="V1622" s="8" t="s">
        <v>244</v>
      </c>
      <c r="W1622" s="8" t="s">
        <v>338</v>
      </c>
      <c r="X1622" s="8" t="s">
        <v>37</v>
      </c>
      <c r="Y1622" s="8">
        <v>0</v>
      </c>
      <c r="Z1622" t="s">
        <v>28</v>
      </c>
      <c r="AA1622" t="s">
        <v>28</v>
      </c>
      <c r="AB1622" t="str">
        <f t="shared" si="50"/>
        <v>1704,14681,"PRODUCT DEVELOPMENT","2019-10-16","Ryan Hodgin","Fran Hice",5300,56.5,35.25,56.5,"B","010SBS","33#MEDIUM","42#LINER","ANY",1,"","","X","X","Shanae Codling","2018-7-30","JS","",0,"2019-10-16","2019-10-16"</v>
      </c>
      <c r="AC1622" t="s">
        <v>333</v>
      </c>
      <c r="AD1622" t="s">
        <v>332</v>
      </c>
      <c r="AE1622" t="str">
        <f t="shared" si="51"/>
        <v>INSERT INTO dash.Jobs VALUES (1704,14681,"PRODUCT DEVELOPMENT","2019-10-16","Ryan Hodgin","Fran Hice",5300,56.5,35.25,56.5,"B","010SBS","33#MEDIUM","42#LINER","ANY",1,"","","X","X","Shanae Codling","2018-7-30","JS","",0,"2019-10-16","2019-10-16");</v>
      </c>
    </row>
    <row r="1623" spans="1:31" x14ac:dyDescent="0.2">
      <c r="A1623">
        <v>1705</v>
      </c>
      <c r="B1623" s="8">
        <v>14682</v>
      </c>
      <c r="C1623" s="8" t="s">
        <v>137</v>
      </c>
      <c r="D1623" t="s">
        <v>28</v>
      </c>
      <c r="E1623" s="8" t="s">
        <v>358</v>
      </c>
      <c r="F1623" s="8" t="s">
        <v>368</v>
      </c>
      <c r="G1623" s="8">
        <v>5700</v>
      </c>
      <c r="H1623" s="8">
        <v>36</v>
      </c>
      <c r="I1623" s="8">
        <v>38.5</v>
      </c>
      <c r="J1623" s="8">
        <v>35</v>
      </c>
      <c r="K1623" s="8" t="s">
        <v>32</v>
      </c>
      <c r="L1623" s="8" t="s">
        <v>33</v>
      </c>
      <c r="M1623" s="8" t="s">
        <v>34</v>
      </c>
      <c r="N1623" s="8" t="s">
        <v>35</v>
      </c>
      <c r="O1623" s="8" t="s">
        <v>36</v>
      </c>
      <c r="P1623" s="8">
        <v>1</v>
      </c>
      <c r="Q1623" s="8" t="s">
        <v>37</v>
      </c>
      <c r="R1623" s="8" t="s">
        <v>37</v>
      </c>
      <c r="S1623" s="8" t="s">
        <v>38</v>
      </c>
      <c r="T1623" s="8" t="s">
        <v>38</v>
      </c>
      <c r="U1623" s="8" t="s">
        <v>371</v>
      </c>
      <c r="V1623" s="8" t="s">
        <v>207</v>
      </c>
      <c r="W1623" s="8" t="s">
        <v>30</v>
      </c>
      <c r="X1623" s="8" t="s">
        <v>37</v>
      </c>
      <c r="Y1623" s="8">
        <v>0</v>
      </c>
      <c r="Z1623" t="s">
        <v>28</v>
      </c>
      <c r="AA1623" t="s">
        <v>28</v>
      </c>
      <c r="AB1623" t="str">
        <f t="shared" si="50"/>
        <v>1705,14682,"SAVAGE INITIATIVE","2019-10-16","Ryan Hodgin","Jamon Roth",5700,36,38.5,35,"E","010SBS","23#MEDIUM","35#LINER","ANY",1,"","","X","X","Shanae Codling","2018-8-24","RH","",0,"2019-10-16","2019-10-16"</v>
      </c>
      <c r="AC1623" t="s">
        <v>333</v>
      </c>
      <c r="AD1623" t="s">
        <v>332</v>
      </c>
      <c r="AE1623" t="str">
        <f t="shared" si="51"/>
        <v>INSERT INTO dash.Jobs VALUES (1705,14682,"SAVAGE INITIATIVE","2019-10-16","Ryan Hodgin","Jamon Roth",5700,36,38.5,35,"E","010SBS","23#MEDIUM","35#LINER","ANY",1,"","","X","X","Shanae Codling","2018-8-24","RH","",0,"2019-10-16","2019-10-16");</v>
      </c>
    </row>
    <row r="1624" spans="1:31" x14ac:dyDescent="0.2">
      <c r="A1624">
        <v>1706</v>
      </c>
      <c r="B1624" s="8">
        <v>14683</v>
      </c>
      <c r="C1624" s="8" t="s">
        <v>45</v>
      </c>
      <c r="D1624" t="s">
        <v>28</v>
      </c>
      <c r="E1624" s="8" t="s">
        <v>358</v>
      </c>
      <c r="F1624" s="8" t="s">
        <v>361</v>
      </c>
      <c r="G1624" s="8">
        <v>27800</v>
      </c>
      <c r="H1624" s="8">
        <v>56.5</v>
      </c>
      <c r="I1624" s="8">
        <v>38</v>
      </c>
      <c r="J1624" s="8">
        <v>56.5</v>
      </c>
      <c r="K1624" s="8" t="s">
        <v>41</v>
      </c>
      <c r="L1624" s="8" t="s">
        <v>33</v>
      </c>
      <c r="M1624" s="8" t="s">
        <v>34</v>
      </c>
      <c r="N1624" s="8" t="s">
        <v>35</v>
      </c>
      <c r="O1624" s="8" t="s">
        <v>36</v>
      </c>
      <c r="P1624" s="8">
        <v>3</v>
      </c>
      <c r="Q1624" s="8" t="s">
        <v>37</v>
      </c>
      <c r="R1624" s="8" t="s">
        <v>37</v>
      </c>
      <c r="S1624" s="8" t="s">
        <v>38</v>
      </c>
      <c r="T1624" s="8" t="s">
        <v>38</v>
      </c>
      <c r="U1624" s="8" t="s">
        <v>371</v>
      </c>
      <c r="V1624" s="8" t="s">
        <v>207</v>
      </c>
      <c r="W1624" s="8" t="s">
        <v>70</v>
      </c>
      <c r="X1624" s="8" t="s">
        <v>37</v>
      </c>
      <c r="Y1624" s="8">
        <v>0</v>
      </c>
      <c r="Z1624" t="s">
        <v>28</v>
      </c>
      <c r="AA1624" t="s">
        <v>28</v>
      </c>
      <c r="AB1624" t="str">
        <f t="shared" si="50"/>
        <v>1706,14683,"FX MATT","2019-10-16","Ryan Hodgin","Samara Schlossman",27800,56.5,38,56.5,"B","010SBS","23#MEDIUM","35#LINER","ANY",3,"","","X","X","Shanae Codling","2018-8-24","n/a","",0,"2019-10-16","2019-10-16"</v>
      </c>
      <c r="AC1624" t="s">
        <v>333</v>
      </c>
      <c r="AD1624" t="s">
        <v>332</v>
      </c>
      <c r="AE1624" t="str">
        <f t="shared" si="51"/>
        <v>INSERT INTO dash.Jobs VALUES (1706,14683,"FX MATT","2019-10-16","Ryan Hodgin","Samara Schlossman",27800,56.5,38,56.5,"B","010SBS","23#MEDIUM","35#LINER","ANY",3,"","","X","X","Shanae Codling","2018-8-24","n/a","",0,"2019-10-16","2019-10-16");</v>
      </c>
    </row>
    <row r="1625" spans="1:31" x14ac:dyDescent="0.2">
      <c r="A1625">
        <v>1707</v>
      </c>
      <c r="B1625" s="8">
        <v>14684</v>
      </c>
      <c r="C1625" s="8" t="s">
        <v>29</v>
      </c>
      <c r="D1625" t="s">
        <v>28</v>
      </c>
      <c r="E1625" s="8" t="s">
        <v>358</v>
      </c>
      <c r="F1625" s="8" t="s">
        <v>366</v>
      </c>
      <c r="G1625" s="8">
        <v>62000</v>
      </c>
      <c r="H1625" s="8">
        <v>61.5</v>
      </c>
      <c r="I1625" s="8">
        <v>34.25</v>
      </c>
      <c r="J1625" s="8">
        <v>61</v>
      </c>
      <c r="K1625" s="8" t="s">
        <v>41</v>
      </c>
      <c r="L1625" s="8" t="s">
        <v>33</v>
      </c>
      <c r="M1625" s="8" t="s">
        <v>43</v>
      </c>
      <c r="N1625" s="8" t="s">
        <v>48</v>
      </c>
      <c r="O1625" s="8" t="s">
        <v>336</v>
      </c>
      <c r="P1625" s="8">
        <v>3</v>
      </c>
      <c r="Q1625" s="8" t="s">
        <v>37</v>
      </c>
      <c r="R1625" s="8" t="s">
        <v>37</v>
      </c>
      <c r="S1625" s="8" t="s">
        <v>38</v>
      </c>
      <c r="T1625" s="8" t="s">
        <v>38</v>
      </c>
      <c r="U1625" s="8" t="s">
        <v>374</v>
      </c>
      <c r="V1625" s="8" t="s">
        <v>242</v>
      </c>
      <c r="W1625" s="8" t="s">
        <v>177</v>
      </c>
      <c r="X1625" s="8" t="s">
        <v>37</v>
      </c>
      <c r="Y1625" s="8">
        <v>0</v>
      </c>
      <c r="Z1625" t="s">
        <v>28</v>
      </c>
      <c r="AA1625" t="s">
        <v>28</v>
      </c>
      <c r="AB1625" t="str">
        <f t="shared" si="50"/>
        <v>1707,14684,"WHITE WAVE","2019-10-16","Ryan Hodgin","Caroline Vega",62000,61.5,34.25,61,"B","010SBS","33#MEDIUM","42#LINER","KALLIMA",3,"","","X","X","Danny Wallace","2018-11-19","DW","",0,"2019-10-16","2019-10-16"</v>
      </c>
      <c r="AC1625" t="s">
        <v>333</v>
      </c>
      <c r="AD1625" t="s">
        <v>332</v>
      </c>
      <c r="AE1625" t="str">
        <f t="shared" si="51"/>
        <v>INSERT INTO dash.Jobs VALUES (1707,14684,"WHITE WAVE","2019-10-16","Ryan Hodgin","Caroline Vega",62000,61.5,34.25,61,"B","010SBS","33#MEDIUM","42#LINER","KALLIMA",3,"","","X","X","Danny Wallace","2018-11-19","DW","",0,"2019-10-16","2019-10-16");</v>
      </c>
    </row>
    <row r="1626" spans="1:31" x14ac:dyDescent="0.2">
      <c r="A1626">
        <v>1708</v>
      </c>
      <c r="B1626" s="8">
        <v>14685</v>
      </c>
      <c r="C1626" s="8" t="s">
        <v>29</v>
      </c>
      <c r="D1626" t="s">
        <v>28</v>
      </c>
      <c r="E1626" s="8" t="s">
        <v>358</v>
      </c>
      <c r="F1626" s="8" t="s">
        <v>366</v>
      </c>
      <c r="G1626" s="8">
        <v>9000</v>
      </c>
      <c r="H1626" s="8">
        <v>32</v>
      </c>
      <c r="I1626" s="8">
        <v>51.25</v>
      </c>
      <c r="J1626" s="8">
        <v>30.5</v>
      </c>
      <c r="K1626" s="8" t="s">
        <v>41</v>
      </c>
      <c r="L1626" s="8" t="s">
        <v>33</v>
      </c>
      <c r="M1626" s="8" t="s">
        <v>34</v>
      </c>
      <c r="N1626" s="8" t="s">
        <v>35</v>
      </c>
      <c r="O1626" s="8" t="s">
        <v>36</v>
      </c>
      <c r="P1626" s="8">
        <v>1</v>
      </c>
      <c r="Q1626" s="8" t="s">
        <v>37</v>
      </c>
      <c r="R1626" s="8" t="s">
        <v>37</v>
      </c>
      <c r="S1626" s="8" t="s">
        <v>38</v>
      </c>
      <c r="T1626" s="8" t="s">
        <v>38</v>
      </c>
      <c r="U1626" s="8" t="s">
        <v>371</v>
      </c>
      <c r="V1626" s="8" t="s">
        <v>207</v>
      </c>
      <c r="W1626" s="8" t="s">
        <v>148</v>
      </c>
      <c r="X1626" s="8" t="s">
        <v>37</v>
      </c>
      <c r="Y1626" s="8">
        <v>0</v>
      </c>
      <c r="Z1626" t="s">
        <v>28</v>
      </c>
      <c r="AA1626" t="s">
        <v>28</v>
      </c>
      <c r="AB1626" t="str">
        <f t="shared" si="50"/>
        <v>1708,14685,"WHITE WAVE","2019-10-16","Ryan Hodgin","Caroline Vega",9000,32,51.25,30.5,"B","010SBS","23#MEDIUM","35#LINER","ANY",1,"","","X","X","Shanae Codling","2018-8-24","SC","",0,"2019-10-16","2019-10-16"</v>
      </c>
      <c r="AC1626" t="s">
        <v>333</v>
      </c>
      <c r="AD1626" t="s">
        <v>332</v>
      </c>
      <c r="AE1626" t="str">
        <f t="shared" si="51"/>
        <v>INSERT INTO dash.Jobs VALUES (1708,14685,"WHITE WAVE","2019-10-16","Ryan Hodgin","Caroline Vega",9000,32,51.25,30.5,"B","010SBS","23#MEDIUM","35#LINER","ANY",1,"","","X","X","Shanae Codling","2018-8-24","SC","",0,"2019-10-16","2019-10-16");</v>
      </c>
    </row>
    <row r="1627" spans="1:31" x14ac:dyDescent="0.2">
      <c r="A1627">
        <v>1709</v>
      </c>
      <c r="B1627" s="8">
        <v>14686</v>
      </c>
      <c r="C1627" s="8" t="s">
        <v>54</v>
      </c>
      <c r="D1627" t="s">
        <v>28</v>
      </c>
      <c r="E1627" s="8" t="s">
        <v>358</v>
      </c>
      <c r="F1627" s="8" t="s">
        <v>363</v>
      </c>
      <c r="G1627" s="8">
        <v>75000</v>
      </c>
      <c r="H1627" s="8">
        <v>36</v>
      </c>
      <c r="I1627" s="8">
        <v>56</v>
      </c>
      <c r="J1627" s="8">
        <v>34.5</v>
      </c>
      <c r="K1627" s="8" t="s">
        <v>32</v>
      </c>
      <c r="L1627" s="8" t="s">
        <v>33</v>
      </c>
      <c r="M1627" s="8" t="s">
        <v>34</v>
      </c>
      <c r="N1627" s="8" t="s">
        <v>35</v>
      </c>
      <c r="O1627" s="8" t="s">
        <v>36</v>
      </c>
      <c r="P1627" s="8">
        <v>1</v>
      </c>
      <c r="Q1627" s="8" t="s">
        <v>37</v>
      </c>
      <c r="R1627" s="8" t="s">
        <v>37</v>
      </c>
      <c r="S1627" s="8" t="s">
        <v>38</v>
      </c>
      <c r="T1627" s="8" t="s">
        <v>38</v>
      </c>
      <c r="U1627" s="8" t="s">
        <v>371</v>
      </c>
      <c r="V1627" s="8" t="s">
        <v>241</v>
      </c>
      <c r="W1627" s="8" t="s">
        <v>177</v>
      </c>
      <c r="X1627" s="8" t="s">
        <v>37</v>
      </c>
      <c r="Y1627" s="8">
        <v>0</v>
      </c>
      <c r="Z1627" t="s">
        <v>28</v>
      </c>
      <c r="AA1627" t="s">
        <v>28</v>
      </c>
      <c r="AB1627" t="str">
        <f t="shared" si="50"/>
        <v>1709,14686,"KELLOGG'S","2019-10-16","Ryan Hodgin","Nancy Anthony",75000,36,56,34.5,"E","010SBS","23#MEDIUM","35#LINER","ANY",1,"","","X","X","Shanae Codling","2018-10-24","DW","",0,"2019-10-16","2019-10-16"</v>
      </c>
      <c r="AC1627" t="s">
        <v>333</v>
      </c>
      <c r="AD1627" t="s">
        <v>332</v>
      </c>
      <c r="AE1627" t="str">
        <f t="shared" si="51"/>
        <v>INSERT INTO dash.Jobs VALUES (1709,14686,"KELLOGG'S","2019-10-16","Ryan Hodgin","Nancy Anthony",75000,36,56,34.5,"E","010SBS","23#MEDIUM","35#LINER","ANY",1,"","","X","X","Shanae Codling","2018-10-24","DW","",0,"2019-10-16","2019-10-16");</v>
      </c>
    </row>
    <row r="1628" spans="1:31" x14ac:dyDescent="0.2">
      <c r="A1628">
        <v>1710</v>
      </c>
      <c r="B1628" s="8">
        <v>14687</v>
      </c>
      <c r="C1628" s="8" t="s">
        <v>54</v>
      </c>
      <c r="D1628" t="s">
        <v>28</v>
      </c>
      <c r="E1628" s="8" t="s">
        <v>358</v>
      </c>
      <c r="F1628" s="8" t="s">
        <v>363</v>
      </c>
      <c r="G1628" s="8">
        <v>66000</v>
      </c>
      <c r="H1628" s="8">
        <v>36</v>
      </c>
      <c r="I1628" s="8">
        <v>48.25</v>
      </c>
      <c r="J1628" s="8">
        <v>34.5</v>
      </c>
      <c r="K1628" s="8" t="s">
        <v>41</v>
      </c>
      <c r="L1628" s="8" t="s">
        <v>33</v>
      </c>
      <c r="M1628" s="8" t="s">
        <v>34</v>
      </c>
      <c r="N1628" s="8" t="s">
        <v>35</v>
      </c>
      <c r="O1628" s="8" t="s">
        <v>36</v>
      </c>
      <c r="P1628" s="8">
        <v>1</v>
      </c>
      <c r="Q1628" s="8" t="s">
        <v>37</v>
      </c>
      <c r="R1628" s="8" t="s">
        <v>37</v>
      </c>
      <c r="S1628" s="8" t="s">
        <v>38</v>
      </c>
      <c r="T1628" s="8" t="s">
        <v>38</v>
      </c>
      <c r="U1628" s="8" t="s">
        <v>371</v>
      </c>
      <c r="V1628" s="8" t="s">
        <v>241</v>
      </c>
      <c r="W1628" s="8" t="s">
        <v>76</v>
      </c>
      <c r="X1628" s="8" t="s">
        <v>37</v>
      </c>
      <c r="Y1628" s="8">
        <v>0</v>
      </c>
      <c r="Z1628" t="s">
        <v>28</v>
      </c>
      <c r="AA1628" t="s">
        <v>28</v>
      </c>
      <c r="AB1628" t="str">
        <f t="shared" si="50"/>
        <v>1710,14687,"KELLOGG'S","2019-10-16","Ryan Hodgin","Nancy Anthony",66000,36,48.25,34.5,"B","010SBS","23#MEDIUM","35#LINER","ANY",1,"","","X","X","Shanae Codling","2018-10-24","MS","",0,"2019-10-16","2019-10-16"</v>
      </c>
      <c r="AC1628" t="s">
        <v>333</v>
      </c>
      <c r="AD1628" t="s">
        <v>332</v>
      </c>
      <c r="AE1628" t="str">
        <f t="shared" si="51"/>
        <v>INSERT INTO dash.Jobs VALUES (1710,14687,"KELLOGG'S","2019-10-16","Ryan Hodgin","Nancy Anthony",66000,36,48.25,34.5,"B","010SBS","23#MEDIUM","35#LINER","ANY",1,"","","X","X","Shanae Codling","2018-10-24","MS","",0,"2019-10-16","2019-10-16");</v>
      </c>
    </row>
    <row r="1629" spans="1:31" x14ac:dyDescent="0.2">
      <c r="A1629">
        <v>1711</v>
      </c>
      <c r="B1629" s="8">
        <v>14688</v>
      </c>
      <c r="C1629" s="8" t="s">
        <v>77</v>
      </c>
      <c r="D1629" t="s">
        <v>28</v>
      </c>
      <c r="E1629" s="8" t="s">
        <v>358</v>
      </c>
      <c r="F1629" s="8" t="s">
        <v>362</v>
      </c>
      <c r="G1629" s="8">
        <v>18800</v>
      </c>
      <c r="H1629" s="8">
        <v>61.5</v>
      </c>
      <c r="I1629" s="8">
        <v>37.5</v>
      </c>
      <c r="J1629" s="8">
        <v>61.5</v>
      </c>
      <c r="K1629" s="8" t="s">
        <v>41</v>
      </c>
      <c r="L1629" s="8" t="s">
        <v>33</v>
      </c>
      <c r="M1629" s="8" t="s">
        <v>34</v>
      </c>
      <c r="N1629" s="8" t="s">
        <v>35</v>
      </c>
      <c r="O1629" s="8" t="s">
        <v>36</v>
      </c>
      <c r="P1629" s="8">
        <v>1</v>
      </c>
      <c r="Q1629" s="8" t="s">
        <v>37</v>
      </c>
      <c r="R1629" s="8" t="s">
        <v>37</v>
      </c>
      <c r="S1629" s="8" t="s">
        <v>38</v>
      </c>
      <c r="T1629" s="8" t="s">
        <v>38</v>
      </c>
      <c r="U1629" s="8" t="s">
        <v>371</v>
      </c>
      <c r="V1629" s="8" t="s">
        <v>240</v>
      </c>
      <c r="W1629" s="8" t="s">
        <v>76</v>
      </c>
      <c r="X1629" s="8" t="s">
        <v>37</v>
      </c>
      <c r="Y1629" s="8">
        <v>0</v>
      </c>
      <c r="Z1629" t="s">
        <v>28</v>
      </c>
      <c r="AA1629" t="s">
        <v>28</v>
      </c>
      <c r="AB1629" t="str">
        <f t="shared" si="50"/>
        <v>1711,14688,"DAP","2019-10-16","Ryan Hodgin","Fran Hice",18800,61.5,37.5,61.5,"B","010SBS","23#MEDIUM","35#LINER","ANY",1,"","","X","X","Shanae Codling","2018-9-7","MS","",0,"2019-10-16","2019-10-16"</v>
      </c>
      <c r="AC1629" t="s">
        <v>333</v>
      </c>
      <c r="AD1629" t="s">
        <v>332</v>
      </c>
      <c r="AE1629" t="str">
        <f t="shared" si="51"/>
        <v>INSERT INTO dash.Jobs VALUES (1711,14688,"DAP","2019-10-16","Ryan Hodgin","Fran Hice",18800,61.5,37.5,61.5,"B","010SBS","23#MEDIUM","35#LINER","ANY",1,"","","X","X","Shanae Codling","2018-9-7","MS","",0,"2019-10-16","2019-10-16");</v>
      </c>
    </row>
    <row r="1630" spans="1:31" x14ac:dyDescent="0.2">
      <c r="A1630">
        <v>1712</v>
      </c>
      <c r="B1630" s="8">
        <v>14689</v>
      </c>
      <c r="C1630" s="8" t="s">
        <v>139</v>
      </c>
      <c r="D1630" t="s">
        <v>28</v>
      </c>
      <c r="E1630" s="8" t="s">
        <v>358</v>
      </c>
      <c r="F1630" s="8" t="s">
        <v>362</v>
      </c>
      <c r="G1630" s="8">
        <v>10800</v>
      </c>
      <c r="H1630" s="8">
        <v>59.5</v>
      </c>
      <c r="I1630" s="8">
        <v>35</v>
      </c>
      <c r="J1630" s="8">
        <v>59.5</v>
      </c>
      <c r="K1630" s="8" t="s">
        <v>41</v>
      </c>
      <c r="L1630" s="8" t="s">
        <v>33</v>
      </c>
      <c r="M1630" s="8" t="s">
        <v>34</v>
      </c>
      <c r="N1630" s="8" t="s">
        <v>48</v>
      </c>
      <c r="O1630" s="8" t="s">
        <v>36</v>
      </c>
      <c r="P1630" s="8">
        <v>1</v>
      </c>
      <c r="Q1630" s="8" t="s">
        <v>37</v>
      </c>
      <c r="R1630" s="8" t="s">
        <v>37</v>
      </c>
      <c r="S1630" s="8" t="s">
        <v>38</v>
      </c>
      <c r="T1630" s="8" t="s">
        <v>38</v>
      </c>
      <c r="U1630" s="8" t="s">
        <v>371</v>
      </c>
      <c r="V1630" s="8" t="s">
        <v>207</v>
      </c>
      <c r="W1630" s="8" t="s">
        <v>148</v>
      </c>
      <c r="X1630" s="8" t="s">
        <v>37</v>
      </c>
      <c r="Y1630" s="8">
        <v>0</v>
      </c>
      <c r="Z1630" t="s">
        <v>28</v>
      </c>
      <c r="AA1630" t="s">
        <v>28</v>
      </c>
      <c r="AB1630" t="str">
        <f t="shared" si="50"/>
        <v>1712,14689,"SUPPLY ONE NY","2019-10-16","Ryan Hodgin","Fran Hice",10800,59.5,35,59.5,"B","010SBS","23#MEDIUM","42#LINER","ANY",1,"","","X","X","Shanae Codling","2018-8-24","SC","",0,"2019-10-16","2019-10-16"</v>
      </c>
      <c r="AC1630" t="s">
        <v>333</v>
      </c>
      <c r="AD1630" t="s">
        <v>332</v>
      </c>
      <c r="AE1630" t="str">
        <f t="shared" si="51"/>
        <v>INSERT INTO dash.Jobs VALUES (1712,14689,"SUPPLY ONE NY","2019-10-16","Ryan Hodgin","Fran Hice",10800,59.5,35,59.5,"B","010SBS","23#MEDIUM","42#LINER","ANY",1,"","","X","X","Shanae Codling","2018-8-24","SC","",0,"2019-10-16","2019-10-16");</v>
      </c>
    </row>
    <row r="1631" spans="1:31" x14ac:dyDescent="0.2">
      <c r="A1631">
        <v>1713</v>
      </c>
      <c r="B1631" s="8">
        <v>14690</v>
      </c>
      <c r="C1631" s="8" t="s">
        <v>90</v>
      </c>
      <c r="D1631" t="s">
        <v>28</v>
      </c>
      <c r="E1631" s="8" t="s">
        <v>358</v>
      </c>
      <c r="F1631" s="8" t="s">
        <v>363</v>
      </c>
      <c r="G1631" s="8">
        <v>150000</v>
      </c>
      <c r="H1631" s="8">
        <v>52</v>
      </c>
      <c r="I1631" s="8">
        <v>43.5</v>
      </c>
      <c r="J1631" s="8">
        <v>52</v>
      </c>
      <c r="K1631" s="8" t="s">
        <v>41</v>
      </c>
      <c r="L1631" s="8" t="s">
        <v>33</v>
      </c>
      <c r="M1631" s="8" t="s">
        <v>34</v>
      </c>
      <c r="N1631" s="8" t="s">
        <v>35</v>
      </c>
      <c r="O1631" s="8" t="s">
        <v>36</v>
      </c>
      <c r="P1631" s="8">
        <v>1</v>
      </c>
      <c r="Q1631" s="8" t="s">
        <v>37</v>
      </c>
      <c r="R1631" s="8" t="s">
        <v>37</v>
      </c>
      <c r="S1631" s="8" t="s">
        <v>38</v>
      </c>
      <c r="T1631" s="8" t="s">
        <v>38</v>
      </c>
      <c r="U1631" s="8" t="s">
        <v>371</v>
      </c>
      <c r="V1631" s="8" t="s">
        <v>240</v>
      </c>
      <c r="W1631" s="8" t="s">
        <v>148</v>
      </c>
      <c r="X1631" s="8" t="s">
        <v>37</v>
      </c>
      <c r="Y1631" s="8">
        <v>0</v>
      </c>
      <c r="Z1631" t="s">
        <v>28</v>
      </c>
      <c r="AA1631" t="s">
        <v>28</v>
      </c>
      <c r="AB1631" t="str">
        <f t="shared" si="50"/>
        <v>1713,14690,"BOJANGLES","2019-10-16","Ryan Hodgin","Nancy Anthony",150000,52,43.5,52,"B","010SBS","23#MEDIUM","35#LINER","ANY",1,"","","X","X","Shanae Codling","2018-9-7","SC","",0,"2019-10-16","2019-10-16"</v>
      </c>
      <c r="AC1631" t="s">
        <v>333</v>
      </c>
      <c r="AD1631" t="s">
        <v>332</v>
      </c>
      <c r="AE1631" t="str">
        <f t="shared" si="51"/>
        <v>INSERT INTO dash.Jobs VALUES (1713,14690,"BOJANGLES","2019-10-16","Ryan Hodgin","Nancy Anthony",150000,52,43.5,52,"B","010SBS","23#MEDIUM","35#LINER","ANY",1,"","","X","X","Shanae Codling","2018-9-7","SC","",0,"2019-10-16","2019-10-16");</v>
      </c>
    </row>
    <row r="1632" spans="1:31" x14ac:dyDescent="0.2">
      <c r="A1632">
        <v>1714</v>
      </c>
      <c r="B1632" s="8">
        <v>14691</v>
      </c>
      <c r="C1632" s="8" t="s">
        <v>29</v>
      </c>
      <c r="D1632" t="s">
        <v>28</v>
      </c>
      <c r="E1632" s="8" t="s">
        <v>358</v>
      </c>
      <c r="F1632" s="8" t="s">
        <v>366</v>
      </c>
      <c r="G1632" s="8">
        <v>45600</v>
      </c>
      <c r="H1632" s="8">
        <v>36</v>
      </c>
      <c r="I1632" s="8">
        <v>55.5</v>
      </c>
      <c r="J1632" s="8">
        <v>36</v>
      </c>
      <c r="K1632" s="8" t="s">
        <v>41</v>
      </c>
      <c r="L1632" s="8" t="s">
        <v>33</v>
      </c>
      <c r="M1632" s="8" t="s">
        <v>43</v>
      </c>
      <c r="N1632" s="8" t="s">
        <v>48</v>
      </c>
      <c r="O1632" s="8" t="s">
        <v>36</v>
      </c>
      <c r="P1632" s="8">
        <v>4</v>
      </c>
      <c r="Q1632" s="8" t="s">
        <v>37</v>
      </c>
      <c r="R1632" s="8" t="s">
        <v>37</v>
      </c>
      <c r="S1632" s="8" t="s">
        <v>38</v>
      </c>
      <c r="T1632" s="8" t="s">
        <v>38</v>
      </c>
      <c r="U1632" s="8" t="s">
        <v>374</v>
      </c>
      <c r="V1632" s="8" t="s">
        <v>247</v>
      </c>
      <c r="W1632" s="8" t="s">
        <v>177</v>
      </c>
      <c r="X1632" s="8" t="s">
        <v>37</v>
      </c>
      <c r="Y1632" s="8">
        <v>0</v>
      </c>
      <c r="Z1632" t="s">
        <v>28</v>
      </c>
      <c r="AA1632" t="s">
        <v>28</v>
      </c>
      <c r="AB1632" t="str">
        <f t="shared" si="50"/>
        <v>1714,14691,"WHITE WAVE","2019-10-16","Ryan Hodgin","Caroline Vega",45600,36,55.5,36,"B","010SBS","33#MEDIUM","42#LINER","ANY",4,"","","X","X","Danny Wallace","2018-11-5","DW","",0,"2019-10-16","2019-10-16"</v>
      </c>
      <c r="AC1632" t="s">
        <v>333</v>
      </c>
      <c r="AD1632" t="s">
        <v>332</v>
      </c>
      <c r="AE1632" t="str">
        <f t="shared" si="51"/>
        <v>INSERT INTO dash.Jobs VALUES (1714,14691,"WHITE WAVE","2019-10-16","Ryan Hodgin","Caroline Vega",45600,36,55.5,36,"B","010SBS","33#MEDIUM","42#LINER","ANY",4,"","","X","X","Danny Wallace","2018-11-5","DW","",0,"2019-10-16","2019-10-16");</v>
      </c>
    </row>
    <row r="1633" spans="1:31" x14ac:dyDescent="0.2">
      <c r="A1633">
        <v>1715</v>
      </c>
      <c r="B1633" s="8">
        <v>14692</v>
      </c>
      <c r="C1633" s="8" t="s">
        <v>54</v>
      </c>
      <c r="D1633" t="s">
        <v>28</v>
      </c>
      <c r="E1633" s="8" t="s">
        <v>358</v>
      </c>
      <c r="F1633" s="8" t="s">
        <v>363</v>
      </c>
      <c r="G1633" s="8">
        <v>90000</v>
      </c>
      <c r="H1633" s="8">
        <v>40</v>
      </c>
      <c r="I1633" s="8">
        <v>48.25</v>
      </c>
      <c r="J1633" s="8">
        <v>40</v>
      </c>
      <c r="K1633" s="8" t="s">
        <v>41</v>
      </c>
      <c r="L1633" s="8" t="s">
        <v>33</v>
      </c>
      <c r="M1633" s="8" t="s">
        <v>34</v>
      </c>
      <c r="N1633" s="8" t="s">
        <v>35</v>
      </c>
      <c r="O1633" s="8" t="s">
        <v>36</v>
      </c>
      <c r="P1633" s="8">
        <v>1</v>
      </c>
      <c r="Q1633" s="8" t="s">
        <v>37</v>
      </c>
      <c r="R1633" s="8" t="s">
        <v>37</v>
      </c>
      <c r="S1633" s="8" t="s">
        <v>38</v>
      </c>
      <c r="T1633" s="8" t="s">
        <v>94</v>
      </c>
      <c r="U1633" s="8" t="s">
        <v>374</v>
      </c>
      <c r="V1633" s="8" t="s">
        <v>247</v>
      </c>
      <c r="W1633" s="8" t="s">
        <v>76</v>
      </c>
      <c r="X1633" s="8" t="s">
        <v>37</v>
      </c>
      <c r="Y1633" s="8">
        <v>0</v>
      </c>
      <c r="Z1633" t="s">
        <v>28</v>
      </c>
      <c r="AA1633" t="s">
        <v>28</v>
      </c>
      <c r="AB1633" t="str">
        <f t="shared" si="50"/>
        <v>1715,14692,"KELLOGG'S","2019-10-16","Ryan Hodgin","Nancy Anthony",90000,40,48.25,40,"B","010SBS","23#MEDIUM","35#LINER","ANY",1,"","","X","x","Danny Wallace","2018-11-5","MS","",0,"2019-10-16","2019-10-16"</v>
      </c>
      <c r="AC1633" t="s">
        <v>333</v>
      </c>
      <c r="AD1633" t="s">
        <v>332</v>
      </c>
      <c r="AE1633" t="str">
        <f t="shared" si="51"/>
        <v>INSERT INTO dash.Jobs VALUES (1715,14692,"KELLOGG'S","2019-10-16","Ryan Hodgin","Nancy Anthony",90000,40,48.25,40,"B","010SBS","23#MEDIUM","35#LINER","ANY",1,"","","X","x","Danny Wallace","2018-11-5","MS","",0,"2019-10-16","2019-10-16");</v>
      </c>
    </row>
    <row r="1634" spans="1:31" x14ac:dyDescent="0.2">
      <c r="A1634">
        <v>1716</v>
      </c>
      <c r="B1634" s="8">
        <v>14693</v>
      </c>
      <c r="C1634" s="8" t="s">
        <v>54</v>
      </c>
      <c r="D1634" t="s">
        <v>28</v>
      </c>
      <c r="E1634" s="8" t="s">
        <v>358</v>
      </c>
      <c r="F1634" s="8" t="s">
        <v>363</v>
      </c>
      <c r="G1634" s="8">
        <v>36000</v>
      </c>
      <c r="H1634" s="8">
        <v>59.5</v>
      </c>
      <c r="I1634" s="8">
        <v>33.75</v>
      </c>
      <c r="J1634" s="8">
        <v>59.5</v>
      </c>
      <c r="K1634" s="8" t="s">
        <v>32</v>
      </c>
      <c r="L1634" s="8" t="s">
        <v>33</v>
      </c>
      <c r="M1634" s="8" t="s">
        <v>34</v>
      </c>
      <c r="N1634" s="8" t="s">
        <v>56</v>
      </c>
      <c r="O1634" s="8" t="s">
        <v>36</v>
      </c>
      <c r="P1634" s="8">
        <v>1</v>
      </c>
      <c r="Q1634" s="8" t="s">
        <v>37</v>
      </c>
      <c r="R1634" s="8" t="s">
        <v>37</v>
      </c>
      <c r="S1634" s="8" t="s">
        <v>38</v>
      </c>
      <c r="T1634" s="8" t="s">
        <v>38</v>
      </c>
      <c r="U1634" s="8" t="s">
        <v>371</v>
      </c>
      <c r="V1634" s="8" t="s">
        <v>241</v>
      </c>
      <c r="W1634" s="8" t="s">
        <v>177</v>
      </c>
      <c r="X1634" s="8" t="s">
        <v>37</v>
      </c>
      <c r="Y1634" s="8">
        <v>0</v>
      </c>
      <c r="Z1634" t="s">
        <v>28</v>
      </c>
      <c r="AA1634" t="s">
        <v>28</v>
      </c>
      <c r="AB1634" t="str">
        <f t="shared" ref="AB1634:AB1697" si="52">_xlfn.CONCAT(A1634,$A$1,B1634,$A$1,C1634,$A$1,D1634,$A$1,E1634,$A$1,F1634,$A$1,G1634,$A$1,H1634,$A$1,I1634,$A$1,J1634,$A$1,K1634,$A$1,L1634,$A$1,M1634,$A$1,N1634,$A$1,O1634,$A$1,P1634,$A$1,Q1634,$A$1,R1634,$A$1,S1634,$A$1,T1634,$A$1,U1634,$A$1,V1634,$A$1,W1634,$A$1,X1634,$A$1,Y1634,$A$1,Z1634,$A$1,AA1634)</f>
        <v>1716,14693,"KELLOGG'S","2019-10-16","Ryan Hodgin","Nancy Anthony",36000,59.5,33.75,59.5,"E","010SBS","23#MEDIUM","26#LINER","ANY",1,"","","X","X","Shanae Codling","2018-10-24","DW","",0,"2019-10-16","2019-10-16"</v>
      </c>
      <c r="AC1634" t="s">
        <v>333</v>
      </c>
      <c r="AD1634" t="s">
        <v>332</v>
      </c>
      <c r="AE1634" t="str">
        <f t="shared" ref="AE1634:AE1697" si="53">AC1634&amp;AB1634&amp;AD1634</f>
        <v>INSERT INTO dash.Jobs VALUES (1716,14693,"KELLOGG'S","2019-10-16","Ryan Hodgin","Nancy Anthony",36000,59.5,33.75,59.5,"E","010SBS","23#MEDIUM","26#LINER","ANY",1,"","","X","X","Shanae Codling","2018-10-24","DW","",0,"2019-10-16","2019-10-16");</v>
      </c>
    </row>
    <row r="1635" spans="1:31" x14ac:dyDescent="0.2">
      <c r="A1635">
        <v>1717</v>
      </c>
      <c r="B1635" s="8">
        <v>14694</v>
      </c>
      <c r="C1635" s="8" t="s">
        <v>84</v>
      </c>
      <c r="D1635" t="s">
        <v>28</v>
      </c>
      <c r="E1635" s="8" t="s">
        <v>358</v>
      </c>
      <c r="F1635" s="8" t="s">
        <v>361</v>
      </c>
      <c r="G1635" s="8">
        <v>6500</v>
      </c>
      <c r="H1635" s="8">
        <v>58</v>
      </c>
      <c r="I1635" s="8">
        <v>41.75</v>
      </c>
      <c r="J1635" s="8">
        <v>57.5</v>
      </c>
      <c r="K1635" s="8" t="s">
        <v>41</v>
      </c>
      <c r="L1635" s="8" t="s">
        <v>33</v>
      </c>
      <c r="M1635" s="8" t="s">
        <v>34</v>
      </c>
      <c r="N1635" s="8" t="s">
        <v>35</v>
      </c>
      <c r="O1635" s="8" t="s">
        <v>36</v>
      </c>
      <c r="P1635" s="8">
        <v>1</v>
      </c>
      <c r="Q1635" s="8" t="s">
        <v>37</v>
      </c>
      <c r="R1635" s="8" t="s">
        <v>37</v>
      </c>
      <c r="S1635" s="8" t="s">
        <v>38</v>
      </c>
      <c r="T1635" s="8" t="s">
        <v>38</v>
      </c>
      <c r="U1635" s="8" t="s">
        <v>371</v>
      </c>
      <c r="V1635" s="8" t="s">
        <v>229</v>
      </c>
      <c r="W1635" s="8" t="s">
        <v>76</v>
      </c>
      <c r="X1635" s="8" t="s">
        <v>37</v>
      </c>
      <c r="Y1635" s="8">
        <v>0</v>
      </c>
      <c r="Z1635" t="s">
        <v>28</v>
      </c>
      <c r="AA1635" t="s">
        <v>28</v>
      </c>
      <c r="AB1635" t="str">
        <f t="shared" si="52"/>
        <v>1717,14694,"GADGE USA","2019-10-16","Ryan Hodgin","Samara Schlossman",6500,58,41.75,57.5,"B","010SBS","23#MEDIUM","35#LINER","ANY",1,"","","X","X","Shanae Codling","2018-7-23","MS","",0,"2019-10-16","2019-10-16"</v>
      </c>
      <c r="AC1635" t="s">
        <v>333</v>
      </c>
      <c r="AD1635" t="s">
        <v>332</v>
      </c>
      <c r="AE1635" t="str">
        <f t="shared" si="53"/>
        <v>INSERT INTO dash.Jobs VALUES (1717,14694,"GADGE USA","2019-10-16","Ryan Hodgin","Samara Schlossman",6500,58,41.75,57.5,"B","010SBS","23#MEDIUM","35#LINER","ANY",1,"","","X","X","Shanae Codling","2018-7-23","MS","",0,"2019-10-16","2019-10-16");</v>
      </c>
    </row>
    <row r="1636" spans="1:31" x14ac:dyDescent="0.2">
      <c r="A1636">
        <v>1718</v>
      </c>
      <c r="B1636" s="8">
        <v>14695</v>
      </c>
      <c r="C1636" s="8" t="s">
        <v>85</v>
      </c>
      <c r="D1636" t="s">
        <v>28</v>
      </c>
      <c r="E1636" s="8" t="s">
        <v>358</v>
      </c>
      <c r="F1636" s="8" t="s">
        <v>360</v>
      </c>
      <c r="G1636" s="8">
        <v>30000</v>
      </c>
      <c r="H1636" s="8">
        <v>52</v>
      </c>
      <c r="I1636" s="8">
        <v>35</v>
      </c>
      <c r="J1636" s="8">
        <v>51.5</v>
      </c>
      <c r="K1636" s="8" t="s">
        <v>32</v>
      </c>
      <c r="L1636" s="8" t="s">
        <v>33</v>
      </c>
      <c r="M1636" s="8" t="s">
        <v>34</v>
      </c>
      <c r="N1636" s="8" t="s">
        <v>35</v>
      </c>
      <c r="O1636" s="8" t="s">
        <v>337</v>
      </c>
      <c r="P1636" s="8">
        <v>2</v>
      </c>
      <c r="Q1636" s="8" t="s">
        <v>37</v>
      </c>
      <c r="R1636" s="8" t="s">
        <v>37</v>
      </c>
      <c r="S1636" s="8" t="s">
        <v>38</v>
      </c>
      <c r="T1636" s="8" t="s">
        <v>38</v>
      </c>
      <c r="U1636" s="8" t="s">
        <v>371</v>
      </c>
      <c r="V1636" s="8" t="s">
        <v>207</v>
      </c>
      <c r="W1636" s="8" t="s">
        <v>148</v>
      </c>
      <c r="X1636" s="8" t="s">
        <v>37</v>
      </c>
      <c r="Y1636" s="8">
        <v>0</v>
      </c>
      <c r="Z1636" t="s">
        <v>28</v>
      </c>
      <c r="AA1636" t="s">
        <v>28</v>
      </c>
      <c r="AB1636" t="str">
        <f t="shared" si="52"/>
        <v>1718,14695,"KAR'S NUTS","2019-10-16","Ryan Hodgin","Jeff Tejeda",30000,52,35,51.5,"E","010SBS","23#MEDIUM","35#LINER","STORA",2,"","","X","X","Shanae Codling","2018-8-24","SC","",0,"2019-10-16","2019-10-16"</v>
      </c>
      <c r="AC1636" t="s">
        <v>333</v>
      </c>
      <c r="AD1636" t="s">
        <v>332</v>
      </c>
      <c r="AE1636" t="str">
        <f t="shared" si="53"/>
        <v>INSERT INTO dash.Jobs VALUES (1718,14695,"KAR'S NUTS","2019-10-16","Ryan Hodgin","Jeff Tejeda",30000,52,35,51.5,"E","010SBS","23#MEDIUM","35#LINER","STORA",2,"","","X","X","Shanae Codling","2018-8-24","SC","",0,"2019-10-16","2019-10-16");</v>
      </c>
    </row>
    <row r="1637" spans="1:31" x14ac:dyDescent="0.2">
      <c r="A1637">
        <v>1719</v>
      </c>
      <c r="B1637" s="8">
        <v>14696</v>
      </c>
      <c r="C1637" s="8" t="s">
        <v>90</v>
      </c>
      <c r="D1637" t="s">
        <v>28</v>
      </c>
      <c r="E1637" s="8" t="s">
        <v>358</v>
      </c>
      <c r="F1637" s="8" t="s">
        <v>363</v>
      </c>
      <c r="G1637" s="8">
        <v>20000</v>
      </c>
      <c r="H1637" s="8">
        <v>43.5</v>
      </c>
      <c r="I1637" s="8">
        <v>28</v>
      </c>
      <c r="J1637" s="8">
        <v>43.5</v>
      </c>
      <c r="K1637" s="8" t="s">
        <v>41</v>
      </c>
      <c r="L1637" s="8" t="s">
        <v>33</v>
      </c>
      <c r="M1637" s="8" t="s">
        <v>34</v>
      </c>
      <c r="N1637" s="8" t="s">
        <v>35</v>
      </c>
      <c r="O1637" s="8" t="s">
        <v>36</v>
      </c>
      <c r="P1637" s="8">
        <v>1</v>
      </c>
      <c r="Q1637" s="8" t="s">
        <v>37</v>
      </c>
      <c r="R1637" s="8" t="s">
        <v>37</v>
      </c>
      <c r="S1637" s="8" t="s">
        <v>38</v>
      </c>
      <c r="T1637" s="8" t="s">
        <v>38</v>
      </c>
      <c r="U1637" s="8" t="s">
        <v>371</v>
      </c>
      <c r="V1637" s="8" t="s">
        <v>213</v>
      </c>
      <c r="W1637" s="8" t="s">
        <v>148</v>
      </c>
      <c r="X1637" s="8" t="s">
        <v>37</v>
      </c>
      <c r="Y1637" s="8">
        <v>0</v>
      </c>
      <c r="Z1637" t="s">
        <v>28</v>
      </c>
      <c r="AA1637" t="s">
        <v>28</v>
      </c>
      <c r="AB1637" t="str">
        <f t="shared" si="52"/>
        <v>1719,14696,"BOJANGLES","2019-10-16","Ryan Hodgin","Nancy Anthony",20000,43.5,28,43.5,"B","010SBS","23#MEDIUM","35#LINER","ANY",1,"","","X","X","Shanae Codling","2018-9-20","SC","",0,"2019-10-16","2019-10-16"</v>
      </c>
      <c r="AC1637" t="s">
        <v>333</v>
      </c>
      <c r="AD1637" t="s">
        <v>332</v>
      </c>
      <c r="AE1637" t="str">
        <f t="shared" si="53"/>
        <v>INSERT INTO dash.Jobs VALUES (1719,14696,"BOJANGLES","2019-10-16","Ryan Hodgin","Nancy Anthony",20000,43.5,28,43.5,"B","010SBS","23#MEDIUM","35#LINER","ANY",1,"","","X","X","Shanae Codling","2018-9-20","SC","",0,"2019-10-16","2019-10-16");</v>
      </c>
    </row>
    <row r="1638" spans="1:31" x14ac:dyDescent="0.2">
      <c r="A1638">
        <v>1720</v>
      </c>
      <c r="B1638" s="8">
        <v>14697</v>
      </c>
      <c r="C1638" s="8" t="s">
        <v>68</v>
      </c>
      <c r="D1638" t="s">
        <v>28</v>
      </c>
      <c r="E1638" s="8" t="s">
        <v>358</v>
      </c>
      <c r="F1638" s="8" t="s">
        <v>360</v>
      </c>
      <c r="G1638" s="8">
        <v>300000</v>
      </c>
      <c r="H1638" s="8">
        <v>43.5</v>
      </c>
      <c r="I1638" s="8">
        <v>53.5</v>
      </c>
      <c r="J1638" s="8">
        <v>43.5</v>
      </c>
      <c r="K1638" s="8" t="s">
        <v>32</v>
      </c>
      <c r="L1638" s="8" t="s">
        <v>33</v>
      </c>
      <c r="M1638" s="8" t="s">
        <v>34</v>
      </c>
      <c r="N1638" s="8" t="s">
        <v>35</v>
      </c>
      <c r="O1638" s="8" t="s">
        <v>36</v>
      </c>
      <c r="P1638" s="8">
        <v>1</v>
      </c>
      <c r="Q1638" s="8" t="s">
        <v>37</v>
      </c>
      <c r="R1638" s="8" t="s">
        <v>37</v>
      </c>
      <c r="S1638" s="8" t="s">
        <v>38</v>
      </c>
      <c r="T1638" s="8" t="s">
        <v>38</v>
      </c>
      <c r="U1638" s="8" t="s">
        <v>371</v>
      </c>
      <c r="V1638" s="8" t="s">
        <v>241</v>
      </c>
      <c r="W1638" s="8" t="s">
        <v>177</v>
      </c>
      <c r="X1638" s="8" t="s">
        <v>37</v>
      </c>
      <c r="Y1638" s="8">
        <v>0</v>
      </c>
      <c r="Z1638" t="s">
        <v>28</v>
      </c>
      <c r="AA1638" t="s">
        <v>28</v>
      </c>
      <c r="AB1638" t="str">
        <f t="shared" si="52"/>
        <v>1720,14697,"FRITO-LAY","2019-10-16","Ryan Hodgin","Jeff Tejeda",300000,43.5,53.5,43.5,"E","010SBS","23#MEDIUM","35#LINER","ANY",1,"","","X","X","Shanae Codling","2018-10-24","DW","",0,"2019-10-16","2019-10-16"</v>
      </c>
      <c r="AC1638" t="s">
        <v>333</v>
      </c>
      <c r="AD1638" t="s">
        <v>332</v>
      </c>
      <c r="AE1638" t="str">
        <f t="shared" si="53"/>
        <v>INSERT INTO dash.Jobs VALUES (1720,14697,"FRITO-LAY","2019-10-16","Ryan Hodgin","Jeff Tejeda",300000,43.5,53.5,43.5,"E","010SBS","23#MEDIUM","35#LINER","ANY",1,"","","X","X","Shanae Codling","2018-10-24","DW","",0,"2019-10-16","2019-10-16");</v>
      </c>
    </row>
    <row r="1639" spans="1:31" x14ac:dyDescent="0.2">
      <c r="A1639">
        <v>1721</v>
      </c>
      <c r="B1639" s="8">
        <v>14698</v>
      </c>
      <c r="C1639" s="8" t="s">
        <v>54</v>
      </c>
      <c r="D1639" t="s">
        <v>28</v>
      </c>
      <c r="E1639" s="8" t="s">
        <v>358</v>
      </c>
      <c r="F1639" s="8" t="s">
        <v>363</v>
      </c>
      <c r="G1639" s="8">
        <v>34000</v>
      </c>
      <c r="H1639" s="8">
        <v>58</v>
      </c>
      <c r="I1639" s="8">
        <v>37.25</v>
      </c>
      <c r="J1639" s="8">
        <v>57.5</v>
      </c>
      <c r="K1639" s="8" t="s">
        <v>41</v>
      </c>
      <c r="L1639" s="8" t="s">
        <v>33</v>
      </c>
      <c r="M1639" s="8" t="s">
        <v>34</v>
      </c>
      <c r="N1639" s="8" t="s">
        <v>35</v>
      </c>
      <c r="O1639" s="8" t="s">
        <v>36</v>
      </c>
      <c r="P1639" s="8">
        <v>1</v>
      </c>
      <c r="Q1639" s="8" t="s">
        <v>37</v>
      </c>
      <c r="R1639" s="8" t="s">
        <v>37</v>
      </c>
      <c r="S1639" s="8" t="s">
        <v>38</v>
      </c>
      <c r="T1639" s="8" t="s">
        <v>94</v>
      </c>
      <c r="U1639" s="8" t="s">
        <v>371</v>
      </c>
      <c r="V1639" s="8" t="s">
        <v>216</v>
      </c>
      <c r="W1639" s="8" t="s">
        <v>148</v>
      </c>
      <c r="X1639" s="8" t="s">
        <v>37</v>
      </c>
      <c r="Y1639" s="8">
        <v>0</v>
      </c>
      <c r="Z1639" t="s">
        <v>28</v>
      </c>
      <c r="AA1639" t="s">
        <v>28</v>
      </c>
      <c r="AB1639" t="str">
        <f t="shared" si="52"/>
        <v>1721,14698,"KELLOGG'S","2019-10-16","Ryan Hodgin","Nancy Anthony",34000,58,37.25,57.5,"B","010SBS","23#MEDIUM","35#LINER","ANY",1,"","","X","x","Shanae Codling","2018-10-2","SC","",0,"2019-10-16","2019-10-16"</v>
      </c>
      <c r="AC1639" t="s">
        <v>333</v>
      </c>
      <c r="AD1639" t="s">
        <v>332</v>
      </c>
      <c r="AE1639" t="str">
        <f t="shared" si="53"/>
        <v>INSERT INTO dash.Jobs VALUES (1721,14698,"KELLOGG'S","2019-10-16","Ryan Hodgin","Nancy Anthony",34000,58,37.25,57.5,"B","010SBS","23#MEDIUM","35#LINER","ANY",1,"","","X","x","Shanae Codling","2018-10-2","SC","",0,"2019-10-16","2019-10-16");</v>
      </c>
    </row>
    <row r="1640" spans="1:31" x14ac:dyDescent="0.2">
      <c r="A1640">
        <v>1722</v>
      </c>
      <c r="B1640" s="8">
        <v>14699</v>
      </c>
      <c r="C1640" s="8" t="s">
        <v>54</v>
      </c>
      <c r="D1640" t="s">
        <v>28</v>
      </c>
      <c r="E1640" s="8" t="s">
        <v>358</v>
      </c>
      <c r="F1640" s="8" t="s">
        <v>363</v>
      </c>
      <c r="G1640" s="8">
        <v>79000</v>
      </c>
      <c r="H1640" s="8">
        <v>54.5</v>
      </c>
      <c r="I1640" s="8">
        <v>33.75</v>
      </c>
      <c r="J1640" s="8">
        <v>54</v>
      </c>
      <c r="K1640" s="8" t="s">
        <v>32</v>
      </c>
      <c r="L1640" s="8" t="s">
        <v>33</v>
      </c>
      <c r="M1640" s="8" t="s">
        <v>34</v>
      </c>
      <c r="N1640" s="8" t="s">
        <v>35</v>
      </c>
      <c r="O1640" s="8" t="s">
        <v>36</v>
      </c>
      <c r="P1640" s="8">
        <v>1</v>
      </c>
      <c r="Q1640" s="8" t="s">
        <v>37</v>
      </c>
      <c r="R1640" s="8" t="s">
        <v>37</v>
      </c>
      <c r="S1640" s="8" t="s">
        <v>38</v>
      </c>
      <c r="T1640" s="8" t="s">
        <v>38</v>
      </c>
      <c r="U1640" s="8" t="s">
        <v>371</v>
      </c>
      <c r="V1640" s="8" t="s">
        <v>241</v>
      </c>
      <c r="W1640" s="8" t="s">
        <v>177</v>
      </c>
      <c r="X1640" s="8" t="s">
        <v>37</v>
      </c>
      <c r="Y1640" s="8">
        <v>0</v>
      </c>
      <c r="Z1640" t="s">
        <v>28</v>
      </c>
      <c r="AA1640" t="s">
        <v>28</v>
      </c>
      <c r="AB1640" t="str">
        <f t="shared" si="52"/>
        <v>1722,14699,"KELLOGG'S","2019-10-16","Ryan Hodgin","Nancy Anthony",79000,54.5,33.75,54,"E","010SBS","23#MEDIUM","35#LINER","ANY",1,"","","X","X","Shanae Codling","2018-10-24","DW","",0,"2019-10-16","2019-10-16"</v>
      </c>
      <c r="AC1640" t="s">
        <v>333</v>
      </c>
      <c r="AD1640" t="s">
        <v>332</v>
      </c>
      <c r="AE1640" t="str">
        <f t="shared" si="53"/>
        <v>INSERT INTO dash.Jobs VALUES (1722,14699,"KELLOGG'S","2019-10-16","Ryan Hodgin","Nancy Anthony",79000,54.5,33.75,54,"E","010SBS","23#MEDIUM","35#LINER","ANY",1,"","","X","X","Shanae Codling","2018-10-24","DW","",0,"2019-10-16","2019-10-16");</v>
      </c>
    </row>
    <row r="1641" spans="1:31" x14ac:dyDescent="0.2">
      <c r="A1641">
        <v>1723</v>
      </c>
      <c r="B1641" s="8">
        <v>14700</v>
      </c>
      <c r="C1641" s="8" t="s">
        <v>39</v>
      </c>
      <c r="D1641" t="s">
        <v>28</v>
      </c>
      <c r="E1641" s="8" t="s">
        <v>358</v>
      </c>
      <c r="F1641" s="8" t="s">
        <v>360</v>
      </c>
      <c r="G1641" s="8">
        <v>20400</v>
      </c>
      <c r="H1641" s="8">
        <v>36</v>
      </c>
      <c r="I1641" s="8">
        <v>52</v>
      </c>
      <c r="J1641" s="8">
        <v>36</v>
      </c>
      <c r="K1641" s="8" t="s">
        <v>41</v>
      </c>
      <c r="L1641" s="8" t="s">
        <v>42</v>
      </c>
      <c r="M1641" s="8" t="s">
        <v>43</v>
      </c>
      <c r="N1641" s="8" t="s">
        <v>114</v>
      </c>
      <c r="O1641" s="8" t="s">
        <v>36</v>
      </c>
      <c r="P1641" s="8">
        <v>1</v>
      </c>
      <c r="Q1641" s="8" t="s">
        <v>37</v>
      </c>
      <c r="R1641" s="8" t="s">
        <v>37</v>
      </c>
      <c r="S1641" s="8" t="s">
        <v>38</v>
      </c>
      <c r="T1641" s="8" t="s">
        <v>38</v>
      </c>
      <c r="U1641" s="8" t="s">
        <v>371</v>
      </c>
      <c r="V1641" s="8" t="s">
        <v>244</v>
      </c>
      <c r="W1641" s="8" t="s">
        <v>76</v>
      </c>
      <c r="X1641" s="8" t="s">
        <v>37</v>
      </c>
      <c r="Y1641" s="8">
        <v>0</v>
      </c>
      <c r="Z1641" t="s">
        <v>28</v>
      </c>
      <c r="AA1641" t="s">
        <v>28</v>
      </c>
      <c r="AB1641" t="str">
        <f t="shared" si="52"/>
        <v>1723,14700,"REFRESCO","2019-10-16","Ryan Hodgin","Jeff Tejeda",20400,36,52,36,"B","014SBS","33#MEDIUM","55#LINER","ANY",1,"","","X","X","Shanae Codling","2018-7-30","MS","",0,"2019-10-16","2019-10-16"</v>
      </c>
      <c r="AC1641" t="s">
        <v>333</v>
      </c>
      <c r="AD1641" t="s">
        <v>332</v>
      </c>
      <c r="AE1641" t="str">
        <f t="shared" si="53"/>
        <v>INSERT INTO dash.Jobs VALUES (1723,14700,"REFRESCO","2019-10-16","Ryan Hodgin","Jeff Tejeda",20400,36,52,36,"B","014SBS","33#MEDIUM","55#LINER","ANY",1,"","","X","X","Shanae Codling","2018-7-30","MS","",0,"2019-10-16","2019-10-16");</v>
      </c>
    </row>
    <row r="1642" spans="1:31" x14ac:dyDescent="0.2">
      <c r="A1642">
        <v>1724</v>
      </c>
      <c r="B1642" s="8">
        <v>14701</v>
      </c>
      <c r="C1642" s="8" t="s">
        <v>39</v>
      </c>
      <c r="D1642" t="s">
        <v>28</v>
      </c>
      <c r="E1642" s="8" t="s">
        <v>358</v>
      </c>
      <c r="F1642" s="8" t="s">
        <v>360</v>
      </c>
      <c r="G1642" s="8">
        <v>12000</v>
      </c>
      <c r="H1642" s="8">
        <v>36</v>
      </c>
      <c r="I1642" s="8">
        <v>52</v>
      </c>
      <c r="J1642" s="8">
        <v>36</v>
      </c>
      <c r="K1642" s="8" t="s">
        <v>41</v>
      </c>
      <c r="L1642" s="8" t="s">
        <v>42</v>
      </c>
      <c r="M1642" s="8" t="s">
        <v>43</v>
      </c>
      <c r="N1642" s="8" t="s">
        <v>114</v>
      </c>
      <c r="O1642" s="8" t="s">
        <v>36</v>
      </c>
      <c r="P1642" s="8">
        <v>1</v>
      </c>
      <c r="Q1642" s="8" t="s">
        <v>37</v>
      </c>
      <c r="R1642" s="8" t="s">
        <v>37</v>
      </c>
      <c r="S1642" s="8" t="s">
        <v>38</v>
      </c>
      <c r="T1642" s="8" t="s">
        <v>38</v>
      </c>
      <c r="U1642" s="8" t="s">
        <v>371</v>
      </c>
      <c r="V1642" s="8" t="s">
        <v>244</v>
      </c>
      <c r="W1642" s="8" t="s">
        <v>76</v>
      </c>
      <c r="X1642" s="8" t="s">
        <v>37</v>
      </c>
      <c r="Y1642" s="8">
        <v>0</v>
      </c>
      <c r="Z1642" t="s">
        <v>28</v>
      </c>
      <c r="AA1642" t="s">
        <v>28</v>
      </c>
      <c r="AB1642" t="str">
        <f t="shared" si="52"/>
        <v>1724,14701,"REFRESCO","2019-10-16","Ryan Hodgin","Jeff Tejeda",12000,36,52,36,"B","014SBS","33#MEDIUM","55#LINER","ANY",1,"","","X","X","Shanae Codling","2018-7-30","MS","",0,"2019-10-16","2019-10-16"</v>
      </c>
      <c r="AC1642" t="s">
        <v>333</v>
      </c>
      <c r="AD1642" t="s">
        <v>332</v>
      </c>
      <c r="AE1642" t="str">
        <f t="shared" si="53"/>
        <v>INSERT INTO dash.Jobs VALUES (1724,14701,"REFRESCO","2019-10-16","Ryan Hodgin","Jeff Tejeda",12000,36,52,36,"B","014SBS","33#MEDIUM","55#LINER","ANY",1,"","","X","X","Shanae Codling","2018-7-30","MS","",0,"2019-10-16","2019-10-16");</v>
      </c>
    </row>
    <row r="1643" spans="1:31" x14ac:dyDescent="0.2">
      <c r="A1643">
        <v>1725</v>
      </c>
      <c r="B1643" s="8">
        <v>14702</v>
      </c>
      <c r="C1643" s="8" t="s">
        <v>85</v>
      </c>
      <c r="D1643" t="s">
        <v>28</v>
      </c>
      <c r="E1643" s="8" t="s">
        <v>358</v>
      </c>
      <c r="F1643" s="8" t="s">
        <v>360</v>
      </c>
      <c r="G1643" s="8">
        <v>45600</v>
      </c>
      <c r="H1643" s="8">
        <v>52</v>
      </c>
      <c r="I1643" s="8">
        <v>35</v>
      </c>
      <c r="J1643" s="8">
        <v>51.5</v>
      </c>
      <c r="K1643" s="8" t="s">
        <v>32</v>
      </c>
      <c r="L1643" s="8" t="s">
        <v>33</v>
      </c>
      <c r="M1643" s="8" t="s">
        <v>34</v>
      </c>
      <c r="N1643" s="8" t="s">
        <v>35</v>
      </c>
      <c r="O1643" s="8" t="s">
        <v>337</v>
      </c>
      <c r="P1643" s="8">
        <v>3</v>
      </c>
      <c r="Q1643" s="8" t="s">
        <v>37</v>
      </c>
      <c r="R1643" s="8" t="s">
        <v>37</v>
      </c>
      <c r="S1643" s="8" t="s">
        <v>38</v>
      </c>
      <c r="T1643" s="8" t="s">
        <v>38</v>
      </c>
      <c r="U1643" s="8" t="s">
        <v>371</v>
      </c>
      <c r="V1643" s="8" t="s">
        <v>237</v>
      </c>
      <c r="W1643" s="8" t="s">
        <v>63</v>
      </c>
      <c r="X1643" s="8" t="s">
        <v>37</v>
      </c>
      <c r="Y1643" s="8">
        <v>0</v>
      </c>
      <c r="Z1643" t="s">
        <v>28</v>
      </c>
      <c r="AA1643" t="s">
        <v>28</v>
      </c>
      <c r="AB1643" t="str">
        <f t="shared" si="52"/>
        <v>1725,14702,"KAR'S NUTS","2019-10-16","Ryan Hodgin","Jeff Tejeda",45600,52,35,51.5,"E","010SBS","23#MEDIUM","35#LINER","STORA",3,"","","X","X","Shanae Codling","2018-10-12","N/A","",0,"2019-10-16","2019-10-16"</v>
      </c>
      <c r="AC1643" t="s">
        <v>333</v>
      </c>
      <c r="AD1643" t="s">
        <v>332</v>
      </c>
      <c r="AE1643" t="str">
        <f t="shared" si="53"/>
        <v>INSERT INTO dash.Jobs VALUES (1725,14702,"KAR'S NUTS","2019-10-16","Ryan Hodgin","Jeff Tejeda",45600,52,35,51.5,"E","010SBS","23#MEDIUM","35#LINER","STORA",3,"","","X","X","Shanae Codling","2018-10-12","N/A","",0,"2019-10-16","2019-10-16");</v>
      </c>
    </row>
    <row r="1644" spans="1:31" x14ac:dyDescent="0.2">
      <c r="A1644">
        <v>1726</v>
      </c>
      <c r="B1644" s="8">
        <v>14703</v>
      </c>
      <c r="C1644" s="8" t="s">
        <v>102</v>
      </c>
      <c r="D1644" t="s">
        <v>28</v>
      </c>
      <c r="E1644" s="8" t="s">
        <v>367</v>
      </c>
      <c r="F1644" s="8" t="s">
        <v>365</v>
      </c>
      <c r="G1644" s="8">
        <v>3800</v>
      </c>
      <c r="H1644" s="8">
        <v>52</v>
      </c>
      <c r="I1644" s="8">
        <v>41.5</v>
      </c>
      <c r="J1644" s="8">
        <v>52</v>
      </c>
      <c r="K1644" s="8" t="s">
        <v>41</v>
      </c>
      <c r="L1644" s="8" t="s">
        <v>33</v>
      </c>
      <c r="M1644" s="8" t="s">
        <v>34</v>
      </c>
      <c r="N1644" s="8" t="s">
        <v>35</v>
      </c>
      <c r="O1644" s="8" t="s">
        <v>36</v>
      </c>
      <c r="P1644" s="8">
        <v>1</v>
      </c>
      <c r="Q1644" s="8" t="s">
        <v>37</v>
      </c>
      <c r="R1644" s="8" t="s">
        <v>37</v>
      </c>
      <c r="S1644" s="8" t="s">
        <v>38</v>
      </c>
      <c r="T1644" s="8" t="s">
        <v>38</v>
      </c>
      <c r="U1644" s="8" t="s">
        <v>371</v>
      </c>
      <c r="V1644" s="8" t="s">
        <v>244</v>
      </c>
      <c r="W1644" s="8" t="s">
        <v>76</v>
      </c>
      <c r="X1644" s="8" t="s">
        <v>37</v>
      </c>
      <c r="Y1644" s="8">
        <v>0</v>
      </c>
      <c r="Z1644" t="s">
        <v>28</v>
      </c>
      <c r="AA1644" t="s">
        <v>28</v>
      </c>
      <c r="AB1644" t="str">
        <f t="shared" si="52"/>
        <v>1726,14703,"STEPHEN GOULD","2019-10-16","Tom Gottberg","Nicole Lamey",3800,52,41.5,52,"B","010SBS","23#MEDIUM","35#LINER","ANY",1,"","","X","X","Shanae Codling","2018-7-30","MS","",0,"2019-10-16","2019-10-16"</v>
      </c>
      <c r="AC1644" t="s">
        <v>333</v>
      </c>
      <c r="AD1644" t="s">
        <v>332</v>
      </c>
      <c r="AE1644" t="str">
        <f t="shared" si="53"/>
        <v>INSERT INTO dash.Jobs VALUES (1726,14703,"STEPHEN GOULD","2019-10-16","Tom Gottberg","Nicole Lamey",3800,52,41.5,52,"B","010SBS","23#MEDIUM","35#LINER","ANY",1,"","","X","X","Shanae Codling","2018-7-30","MS","",0,"2019-10-16","2019-10-16");</v>
      </c>
    </row>
    <row r="1645" spans="1:31" x14ac:dyDescent="0.2">
      <c r="A1645">
        <v>1727</v>
      </c>
      <c r="B1645" s="8">
        <v>14704</v>
      </c>
      <c r="C1645" s="8" t="s">
        <v>68</v>
      </c>
      <c r="D1645" t="s">
        <v>28</v>
      </c>
      <c r="E1645" s="8" t="s">
        <v>358</v>
      </c>
      <c r="F1645" s="8" t="s">
        <v>360</v>
      </c>
      <c r="G1645" s="8">
        <v>63000</v>
      </c>
      <c r="H1645" s="8">
        <v>43.5</v>
      </c>
      <c r="I1645" s="8">
        <v>53.5</v>
      </c>
      <c r="J1645" s="8">
        <v>43.5</v>
      </c>
      <c r="K1645" s="8" t="s">
        <v>32</v>
      </c>
      <c r="L1645" s="8" t="s">
        <v>33</v>
      </c>
      <c r="M1645" s="8" t="s">
        <v>34</v>
      </c>
      <c r="N1645" s="8" t="s">
        <v>35</v>
      </c>
      <c r="O1645" s="8" t="s">
        <v>36</v>
      </c>
      <c r="P1645" s="8">
        <v>4</v>
      </c>
      <c r="Q1645" s="8" t="s">
        <v>37</v>
      </c>
      <c r="R1645" s="8" t="s">
        <v>37</v>
      </c>
      <c r="S1645" s="8" t="s">
        <v>38</v>
      </c>
      <c r="T1645" s="8" t="s">
        <v>94</v>
      </c>
      <c r="U1645" s="8" t="s">
        <v>364</v>
      </c>
      <c r="V1645" s="8" t="s">
        <v>239</v>
      </c>
      <c r="W1645" s="8" t="s">
        <v>76</v>
      </c>
      <c r="X1645" s="8" t="s">
        <v>37</v>
      </c>
      <c r="Y1645" s="8">
        <v>0</v>
      </c>
      <c r="Z1645" t="s">
        <v>28</v>
      </c>
      <c r="AA1645" t="s">
        <v>28</v>
      </c>
      <c r="AB1645" t="str">
        <f t="shared" si="52"/>
        <v>1727,14704,"FRITO-LAY","2019-10-16","Ryan Hodgin","Jeff Tejeda",63000,43.5,53.5,43.5,"E","010SBS","23#MEDIUM","35#LINER","ANY",4,"","","X","x","Matt Seidler","2019-4-4","MS","",0,"2019-10-16","2019-10-16"</v>
      </c>
      <c r="AC1645" t="s">
        <v>333</v>
      </c>
      <c r="AD1645" t="s">
        <v>332</v>
      </c>
      <c r="AE1645" t="str">
        <f t="shared" si="53"/>
        <v>INSERT INTO dash.Jobs VALUES (1727,14704,"FRITO-LAY","2019-10-16","Ryan Hodgin","Jeff Tejeda",63000,43.5,53.5,43.5,"E","010SBS","23#MEDIUM","35#LINER","ANY",4,"","","X","x","Matt Seidler","2019-4-4","MS","",0,"2019-10-16","2019-10-16");</v>
      </c>
    </row>
    <row r="1646" spans="1:31" x14ac:dyDescent="0.2">
      <c r="A1646">
        <v>1728</v>
      </c>
      <c r="B1646" s="8">
        <v>14705</v>
      </c>
      <c r="C1646" s="8" t="s">
        <v>68</v>
      </c>
      <c r="D1646" t="s">
        <v>28</v>
      </c>
      <c r="E1646" s="8" t="s">
        <v>358</v>
      </c>
      <c r="F1646" s="8" t="s">
        <v>360</v>
      </c>
      <c r="G1646" s="8">
        <v>99000</v>
      </c>
      <c r="H1646" s="8">
        <v>43.5</v>
      </c>
      <c r="I1646" s="8">
        <v>53.5</v>
      </c>
      <c r="J1646" s="8">
        <v>43.5</v>
      </c>
      <c r="K1646" s="8" t="s">
        <v>32</v>
      </c>
      <c r="L1646" s="8" t="s">
        <v>33</v>
      </c>
      <c r="M1646" s="8" t="s">
        <v>34</v>
      </c>
      <c r="N1646" s="8" t="s">
        <v>35</v>
      </c>
      <c r="O1646" s="8" t="s">
        <v>36</v>
      </c>
      <c r="P1646" s="8">
        <v>5</v>
      </c>
      <c r="Q1646" s="8" t="s">
        <v>37</v>
      </c>
      <c r="R1646" s="8" t="s">
        <v>37</v>
      </c>
      <c r="S1646" s="8" t="s">
        <v>38</v>
      </c>
      <c r="T1646" s="8" t="s">
        <v>38</v>
      </c>
      <c r="U1646" s="8" t="s">
        <v>371</v>
      </c>
      <c r="V1646" s="8" t="s">
        <v>241</v>
      </c>
      <c r="W1646" s="8" t="s">
        <v>177</v>
      </c>
      <c r="X1646" s="8" t="s">
        <v>37</v>
      </c>
      <c r="Y1646" s="8">
        <v>0</v>
      </c>
      <c r="Z1646" t="s">
        <v>28</v>
      </c>
      <c r="AA1646" t="s">
        <v>28</v>
      </c>
      <c r="AB1646" t="str">
        <f t="shared" si="52"/>
        <v>1728,14705,"FRITO-LAY","2019-10-16","Ryan Hodgin","Jeff Tejeda",99000,43.5,53.5,43.5,"E","010SBS","23#MEDIUM","35#LINER","ANY",5,"","","X","X","Shanae Codling","2018-10-24","DW","",0,"2019-10-16","2019-10-16"</v>
      </c>
      <c r="AC1646" t="s">
        <v>333</v>
      </c>
      <c r="AD1646" t="s">
        <v>332</v>
      </c>
      <c r="AE1646" t="str">
        <f t="shared" si="53"/>
        <v>INSERT INTO dash.Jobs VALUES (1728,14705,"FRITO-LAY","2019-10-16","Ryan Hodgin","Jeff Tejeda",99000,43.5,53.5,43.5,"E","010SBS","23#MEDIUM","35#LINER","ANY",5,"","","X","X","Shanae Codling","2018-10-24","DW","",0,"2019-10-16","2019-10-16");</v>
      </c>
    </row>
    <row r="1647" spans="1:31" x14ac:dyDescent="0.2">
      <c r="A1647">
        <v>1729</v>
      </c>
      <c r="B1647" s="8">
        <v>14706</v>
      </c>
      <c r="C1647" s="8" t="s">
        <v>72</v>
      </c>
      <c r="D1647" t="s">
        <v>28</v>
      </c>
      <c r="E1647" s="8" t="s">
        <v>367</v>
      </c>
      <c r="F1647" s="8" t="s">
        <v>362</v>
      </c>
      <c r="G1647" s="8">
        <v>9000</v>
      </c>
      <c r="H1647" s="8">
        <v>54.5</v>
      </c>
      <c r="I1647" s="8">
        <v>41.5</v>
      </c>
      <c r="J1647" s="8">
        <v>53</v>
      </c>
      <c r="K1647" s="8" t="s">
        <v>41</v>
      </c>
      <c r="L1647" s="8" t="s">
        <v>33</v>
      </c>
      <c r="M1647" s="8" t="s">
        <v>34</v>
      </c>
      <c r="N1647" s="8" t="s">
        <v>35</v>
      </c>
      <c r="O1647" s="8" t="s">
        <v>36</v>
      </c>
      <c r="P1647" s="8">
        <v>1</v>
      </c>
      <c r="Q1647" s="8" t="s">
        <v>37</v>
      </c>
      <c r="R1647" s="8" t="s">
        <v>37</v>
      </c>
      <c r="S1647" s="8" t="s">
        <v>38</v>
      </c>
      <c r="T1647" s="8" t="s">
        <v>38</v>
      </c>
      <c r="U1647" s="8" t="s">
        <v>371</v>
      </c>
      <c r="V1647" s="8" t="s">
        <v>241</v>
      </c>
      <c r="W1647" s="8" t="s">
        <v>30</v>
      </c>
      <c r="X1647" s="8" t="s">
        <v>37</v>
      </c>
      <c r="Y1647" s="8">
        <v>0</v>
      </c>
      <c r="Z1647" t="s">
        <v>28</v>
      </c>
      <c r="AA1647" t="s">
        <v>28</v>
      </c>
      <c r="AB1647" t="str">
        <f t="shared" si="52"/>
        <v>1729,14706,"WORTHINGTON","2019-10-16","Tom Gottberg","Fran Hice",9000,54.5,41.5,53,"B","010SBS","23#MEDIUM","35#LINER","ANY",1,"","","X","X","Shanae Codling","2018-10-24","RH","",0,"2019-10-16","2019-10-16"</v>
      </c>
      <c r="AC1647" t="s">
        <v>333</v>
      </c>
      <c r="AD1647" t="s">
        <v>332</v>
      </c>
      <c r="AE1647" t="str">
        <f t="shared" si="53"/>
        <v>INSERT INTO dash.Jobs VALUES (1729,14706,"WORTHINGTON","2019-10-16","Tom Gottberg","Fran Hice",9000,54.5,41.5,53,"B","010SBS","23#MEDIUM","35#LINER","ANY",1,"","","X","X","Shanae Codling","2018-10-24","RH","",0,"2019-10-16","2019-10-16");</v>
      </c>
    </row>
    <row r="1648" spans="1:31" x14ac:dyDescent="0.2">
      <c r="A1648">
        <v>1730</v>
      </c>
      <c r="B1648" s="8">
        <v>14707</v>
      </c>
      <c r="C1648" s="8" t="s">
        <v>118</v>
      </c>
      <c r="D1648" t="s">
        <v>28</v>
      </c>
      <c r="E1648" s="8" t="s">
        <v>367</v>
      </c>
      <c r="F1648" s="8" t="s">
        <v>361</v>
      </c>
      <c r="G1648" s="8">
        <v>6500</v>
      </c>
      <c r="H1648" s="8">
        <v>48</v>
      </c>
      <c r="I1648" s="8">
        <v>38.5</v>
      </c>
      <c r="J1648" s="8">
        <v>46.5</v>
      </c>
      <c r="K1648" s="8" t="s">
        <v>32</v>
      </c>
      <c r="L1648" s="8" t="s">
        <v>33</v>
      </c>
      <c r="M1648" s="8" t="s">
        <v>34</v>
      </c>
      <c r="N1648" s="8" t="s">
        <v>35</v>
      </c>
      <c r="O1648" s="8" t="s">
        <v>36</v>
      </c>
      <c r="P1648" s="8">
        <v>1</v>
      </c>
      <c r="Q1648" s="8" t="s">
        <v>37</v>
      </c>
      <c r="R1648" s="8" t="s">
        <v>37</v>
      </c>
      <c r="S1648" s="8" t="s">
        <v>38</v>
      </c>
      <c r="T1648" s="8" t="s">
        <v>38</v>
      </c>
      <c r="U1648" s="8" t="s">
        <v>371</v>
      </c>
      <c r="V1648" s="8" t="s">
        <v>244</v>
      </c>
      <c r="W1648" s="8" t="s">
        <v>30</v>
      </c>
      <c r="X1648" s="8" t="s">
        <v>37</v>
      </c>
      <c r="Y1648" s="8">
        <v>0</v>
      </c>
      <c r="Z1648" t="s">
        <v>28</v>
      </c>
      <c r="AA1648" t="s">
        <v>28</v>
      </c>
      <c r="AB1648" t="str">
        <f t="shared" si="52"/>
        <v>1730,14707,"MINT-X","2019-10-16","Tom Gottberg","Samara Schlossman",6500,48,38.5,46.5,"E","010SBS","23#MEDIUM","35#LINER","ANY",1,"","","X","X","Shanae Codling","2018-7-30","RH","",0,"2019-10-16","2019-10-16"</v>
      </c>
      <c r="AC1648" t="s">
        <v>333</v>
      </c>
      <c r="AD1648" t="s">
        <v>332</v>
      </c>
      <c r="AE1648" t="str">
        <f t="shared" si="53"/>
        <v>INSERT INTO dash.Jobs VALUES (1730,14707,"MINT-X","2019-10-16","Tom Gottberg","Samara Schlossman",6500,48,38.5,46.5,"E","010SBS","23#MEDIUM","35#LINER","ANY",1,"","","X","X","Shanae Codling","2018-7-30","RH","",0,"2019-10-16","2019-10-16");</v>
      </c>
    </row>
    <row r="1649" spans="1:31" x14ac:dyDescent="0.2">
      <c r="A1649">
        <v>1731</v>
      </c>
      <c r="B1649" s="8">
        <v>14708</v>
      </c>
      <c r="C1649" s="8" t="s">
        <v>59</v>
      </c>
      <c r="D1649" t="s">
        <v>28</v>
      </c>
      <c r="E1649" s="8" t="s">
        <v>358</v>
      </c>
      <c r="F1649" s="8" t="s">
        <v>360</v>
      </c>
      <c r="G1649" s="8">
        <v>229700</v>
      </c>
      <c r="H1649" s="8">
        <v>37.5</v>
      </c>
      <c r="I1649" s="8">
        <v>45.75</v>
      </c>
      <c r="J1649" s="8">
        <v>37.5</v>
      </c>
      <c r="K1649" s="8" t="s">
        <v>41</v>
      </c>
      <c r="L1649" s="8" t="s">
        <v>60</v>
      </c>
      <c r="M1649" s="8" t="s">
        <v>53</v>
      </c>
      <c r="N1649" s="8" t="s">
        <v>48</v>
      </c>
      <c r="O1649" s="8" t="s">
        <v>36</v>
      </c>
      <c r="P1649" s="8">
        <v>4</v>
      </c>
      <c r="Q1649" s="8" t="s">
        <v>37</v>
      </c>
      <c r="R1649" s="8" t="s">
        <v>37</v>
      </c>
      <c r="S1649" s="8" t="s">
        <v>38</v>
      </c>
      <c r="T1649" s="8" t="s">
        <v>38</v>
      </c>
      <c r="U1649" s="8" t="s">
        <v>374</v>
      </c>
      <c r="V1649" s="8" t="s">
        <v>242</v>
      </c>
      <c r="W1649" s="8" t="s">
        <v>63</v>
      </c>
      <c r="X1649" s="8" t="s">
        <v>37</v>
      </c>
      <c r="Y1649" s="8">
        <v>0</v>
      </c>
      <c r="Z1649" t="s">
        <v>28</v>
      </c>
      <c r="AA1649" t="s">
        <v>28</v>
      </c>
      <c r="AB1649" t="str">
        <f t="shared" si="52"/>
        <v>1731,14708,"KEURIG GREEN MOUNTAIN","2019-10-16","Ryan Hodgin","Jeff Tejeda",229700,37.5,45.75,37.5,"B","012SBS","26#MEDIUM","42#LINER","ANY",4,"","","X","X","Danny Wallace","2018-11-19","N/A","",0,"2019-10-16","2019-10-16"</v>
      </c>
      <c r="AC1649" t="s">
        <v>333</v>
      </c>
      <c r="AD1649" t="s">
        <v>332</v>
      </c>
      <c r="AE1649" t="str">
        <f t="shared" si="53"/>
        <v>INSERT INTO dash.Jobs VALUES (1731,14708,"KEURIG GREEN MOUNTAIN","2019-10-16","Ryan Hodgin","Jeff Tejeda",229700,37.5,45.75,37.5,"B","012SBS","26#MEDIUM","42#LINER","ANY",4,"","","X","X","Danny Wallace","2018-11-19","N/A","",0,"2019-10-16","2019-10-16");</v>
      </c>
    </row>
    <row r="1650" spans="1:31" x14ac:dyDescent="0.2">
      <c r="A1650">
        <v>1732</v>
      </c>
      <c r="B1650" s="8">
        <v>14709</v>
      </c>
      <c r="C1650" s="8" t="s">
        <v>29</v>
      </c>
      <c r="D1650" t="s">
        <v>28</v>
      </c>
      <c r="E1650" s="8" t="s">
        <v>358</v>
      </c>
      <c r="F1650" s="8" t="s">
        <v>366</v>
      </c>
      <c r="G1650" s="8">
        <v>79500</v>
      </c>
      <c r="H1650" s="8">
        <v>36</v>
      </c>
      <c r="I1650" s="8">
        <v>55.75</v>
      </c>
      <c r="J1650" s="8">
        <v>34.5</v>
      </c>
      <c r="K1650" s="8" t="s">
        <v>41</v>
      </c>
      <c r="L1650" s="8" t="s">
        <v>33</v>
      </c>
      <c r="M1650" s="8" t="s">
        <v>43</v>
      </c>
      <c r="N1650" s="8" t="s">
        <v>48</v>
      </c>
      <c r="O1650" s="8" t="s">
        <v>36</v>
      </c>
      <c r="P1650" s="8">
        <v>4</v>
      </c>
      <c r="Q1650" s="8" t="s">
        <v>37</v>
      </c>
      <c r="R1650" s="8" t="s">
        <v>37</v>
      </c>
      <c r="S1650" s="8" t="s">
        <v>38</v>
      </c>
      <c r="T1650" s="8" t="s">
        <v>38</v>
      </c>
      <c r="U1650" s="8" t="s">
        <v>371</v>
      </c>
      <c r="V1650" s="8" t="s">
        <v>216</v>
      </c>
      <c r="W1650" s="8" t="s">
        <v>148</v>
      </c>
      <c r="X1650" s="8" t="s">
        <v>37</v>
      </c>
      <c r="Y1650" s="8">
        <v>0</v>
      </c>
      <c r="Z1650" t="s">
        <v>28</v>
      </c>
      <c r="AA1650" t="s">
        <v>28</v>
      </c>
      <c r="AB1650" t="str">
        <f t="shared" si="52"/>
        <v>1732,14709,"WHITE WAVE","2019-10-16","Ryan Hodgin","Caroline Vega",79500,36,55.75,34.5,"B","010SBS","33#MEDIUM","42#LINER","ANY",4,"","","X","X","Shanae Codling","2018-10-2","SC","",0,"2019-10-16","2019-10-16"</v>
      </c>
      <c r="AC1650" t="s">
        <v>333</v>
      </c>
      <c r="AD1650" t="s">
        <v>332</v>
      </c>
      <c r="AE1650" t="str">
        <f t="shared" si="53"/>
        <v>INSERT INTO dash.Jobs VALUES (1732,14709,"WHITE WAVE","2019-10-16","Ryan Hodgin","Caroline Vega",79500,36,55.75,34.5,"B","010SBS","33#MEDIUM","42#LINER","ANY",4,"","","X","X","Shanae Codling","2018-10-2","SC","",0,"2019-10-16","2019-10-16");</v>
      </c>
    </row>
    <row r="1651" spans="1:31" x14ac:dyDescent="0.2">
      <c r="A1651">
        <v>1733</v>
      </c>
      <c r="B1651" s="8">
        <v>14710</v>
      </c>
      <c r="C1651" s="8" t="s">
        <v>29</v>
      </c>
      <c r="D1651" t="s">
        <v>28</v>
      </c>
      <c r="E1651" s="8" t="s">
        <v>358</v>
      </c>
      <c r="F1651" s="8" t="s">
        <v>366</v>
      </c>
      <c r="G1651" s="8">
        <v>49100</v>
      </c>
      <c r="H1651" s="8">
        <v>36</v>
      </c>
      <c r="I1651" s="8">
        <v>55.75</v>
      </c>
      <c r="J1651" s="8">
        <v>34.5</v>
      </c>
      <c r="K1651" s="8" t="s">
        <v>41</v>
      </c>
      <c r="L1651" s="8" t="s">
        <v>33</v>
      </c>
      <c r="M1651" s="8" t="s">
        <v>43</v>
      </c>
      <c r="N1651" s="8" t="s">
        <v>48</v>
      </c>
      <c r="O1651" s="8" t="s">
        <v>36</v>
      </c>
      <c r="P1651" s="8">
        <v>4</v>
      </c>
      <c r="Q1651" s="8" t="s">
        <v>37</v>
      </c>
      <c r="R1651" s="8" t="s">
        <v>37</v>
      </c>
      <c r="S1651" s="8" t="s">
        <v>38</v>
      </c>
      <c r="T1651" s="8" t="s">
        <v>38</v>
      </c>
      <c r="U1651" s="8" t="s">
        <v>371</v>
      </c>
      <c r="V1651" s="8" t="s">
        <v>207</v>
      </c>
      <c r="W1651" s="8" t="s">
        <v>148</v>
      </c>
      <c r="X1651" s="8" t="s">
        <v>37</v>
      </c>
      <c r="Y1651" s="8">
        <v>0</v>
      </c>
      <c r="Z1651" t="s">
        <v>28</v>
      </c>
      <c r="AA1651" t="s">
        <v>28</v>
      </c>
      <c r="AB1651" t="str">
        <f t="shared" si="52"/>
        <v>1733,14710,"WHITE WAVE","2019-10-16","Ryan Hodgin","Caroline Vega",49100,36,55.75,34.5,"B","010SBS","33#MEDIUM","42#LINER","ANY",4,"","","X","X","Shanae Codling","2018-8-24","SC","",0,"2019-10-16","2019-10-16"</v>
      </c>
      <c r="AC1651" t="s">
        <v>333</v>
      </c>
      <c r="AD1651" t="s">
        <v>332</v>
      </c>
      <c r="AE1651" t="str">
        <f t="shared" si="53"/>
        <v>INSERT INTO dash.Jobs VALUES (1733,14710,"WHITE WAVE","2019-10-16","Ryan Hodgin","Caroline Vega",49100,36,55.75,34.5,"B","010SBS","33#MEDIUM","42#LINER","ANY",4,"","","X","X","Shanae Codling","2018-8-24","SC","",0,"2019-10-16","2019-10-16");</v>
      </c>
    </row>
    <row r="1652" spans="1:31" x14ac:dyDescent="0.2">
      <c r="A1652">
        <v>1734</v>
      </c>
      <c r="B1652" s="8">
        <v>14711</v>
      </c>
      <c r="C1652" s="8" t="s">
        <v>147</v>
      </c>
      <c r="D1652" t="s">
        <v>28</v>
      </c>
      <c r="E1652" s="8" t="s">
        <v>367</v>
      </c>
      <c r="F1652" s="8" t="s">
        <v>368</v>
      </c>
      <c r="G1652" s="8">
        <v>21000</v>
      </c>
      <c r="H1652" s="8">
        <v>38.5</v>
      </c>
      <c r="I1652" s="8">
        <v>44.5</v>
      </c>
      <c r="J1652" s="8">
        <v>37.5</v>
      </c>
      <c r="K1652" s="8" t="s">
        <v>41</v>
      </c>
      <c r="L1652" s="8" t="s">
        <v>33</v>
      </c>
      <c r="M1652" s="8" t="s">
        <v>34</v>
      </c>
      <c r="N1652" s="8" t="s">
        <v>79</v>
      </c>
      <c r="O1652" s="8" t="s">
        <v>36</v>
      </c>
      <c r="P1652" s="8">
        <v>1</v>
      </c>
      <c r="Q1652" s="8" t="s">
        <v>37</v>
      </c>
      <c r="R1652" s="8" t="s">
        <v>37</v>
      </c>
      <c r="S1652" s="8" t="s">
        <v>38</v>
      </c>
      <c r="T1652" s="8" t="s">
        <v>38</v>
      </c>
      <c r="U1652" s="8" t="s">
        <v>371</v>
      </c>
      <c r="V1652" s="8" t="s">
        <v>244</v>
      </c>
      <c r="W1652" s="8" t="s">
        <v>338</v>
      </c>
      <c r="X1652" s="8" t="s">
        <v>37</v>
      </c>
      <c r="Y1652" s="8">
        <v>0</v>
      </c>
      <c r="Z1652" t="s">
        <v>28</v>
      </c>
      <c r="AA1652" t="s">
        <v>28</v>
      </c>
      <c r="AB1652" t="str">
        <f t="shared" si="52"/>
        <v>1734,14711,"LUMI","2019-10-16","Tom Gottberg","Jamon Roth",21000,38.5,44.5,37.5,"B","010SBS","23#MEDIUM","33#MOTTLED ","ANY",1,"","","X","X","Shanae Codling","2018-7-30","JS","",0,"2019-10-16","2019-10-16"</v>
      </c>
      <c r="AC1652" t="s">
        <v>333</v>
      </c>
      <c r="AD1652" t="s">
        <v>332</v>
      </c>
      <c r="AE1652" t="str">
        <f t="shared" si="53"/>
        <v>INSERT INTO dash.Jobs VALUES (1734,14711,"LUMI","2019-10-16","Tom Gottberg","Jamon Roth",21000,38.5,44.5,37.5,"B","010SBS","23#MEDIUM","33#MOTTLED ","ANY",1,"","","X","X","Shanae Codling","2018-7-30","JS","",0,"2019-10-16","2019-10-16");</v>
      </c>
    </row>
    <row r="1653" spans="1:31" x14ac:dyDescent="0.2">
      <c r="A1653">
        <v>1735</v>
      </c>
      <c r="B1653" s="8">
        <v>14712</v>
      </c>
      <c r="C1653" s="8" t="s">
        <v>168</v>
      </c>
      <c r="D1653" t="s">
        <v>28</v>
      </c>
      <c r="E1653" s="8" t="s">
        <v>367</v>
      </c>
      <c r="F1653" s="8" t="s">
        <v>362</v>
      </c>
      <c r="G1653" s="8">
        <v>24000</v>
      </c>
      <c r="H1653" s="8">
        <v>32</v>
      </c>
      <c r="I1653" s="8">
        <v>46.25</v>
      </c>
      <c r="J1653" s="8">
        <v>26</v>
      </c>
      <c r="K1653" s="8" t="s">
        <v>32</v>
      </c>
      <c r="L1653" s="8" t="s">
        <v>33</v>
      </c>
      <c r="M1653" s="8" t="s">
        <v>34</v>
      </c>
      <c r="N1653" s="8" t="s">
        <v>35</v>
      </c>
      <c r="O1653" s="8" t="s">
        <v>36</v>
      </c>
      <c r="P1653" s="8">
        <v>1</v>
      </c>
      <c r="Q1653" s="8" t="s">
        <v>37</v>
      </c>
      <c r="R1653" s="8" t="s">
        <v>37</v>
      </c>
      <c r="S1653" s="8" t="s">
        <v>38</v>
      </c>
      <c r="T1653" s="8" t="s">
        <v>38</v>
      </c>
      <c r="U1653" s="8" t="s">
        <v>371</v>
      </c>
      <c r="V1653" s="8" t="s">
        <v>244</v>
      </c>
      <c r="W1653" s="8" t="s">
        <v>148</v>
      </c>
      <c r="X1653" s="8" t="s">
        <v>37</v>
      </c>
      <c r="Y1653" s="8">
        <v>0</v>
      </c>
      <c r="Z1653" t="s">
        <v>28</v>
      </c>
      <c r="AA1653" t="s">
        <v>28</v>
      </c>
      <c r="AB1653" t="str">
        <f t="shared" si="52"/>
        <v>1735,14712,"ARES","2019-10-16","Tom Gottberg","Fran Hice",24000,32,46.25,26,"E","010SBS","23#MEDIUM","35#LINER","ANY",1,"","","X","X","Shanae Codling","2018-7-30","SC","",0,"2019-10-16","2019-10-16"</v>
      </c>
      <c r="AC1653" t="s">
        <v>333</v>
      </c>
      <c r="AD1653" t="s">
        <v>332</v>
      </c>
      <c r="AE1653" t="str">
        <f t="shared" si="53"/>
        <v>INSERT INTO dash.Jobs VALUES (1735,14712,"ARES","2019-10-16","Tom Gottberg","Fran Hice",24000,32,46.25,26,"E","010SBS","23#MEDIUM","35#LINER","ANY",1,"","","X","X","Shanae Codling","2018-7-30","SC","",0,"2019-10-16","2019-10-16");</v>
      </c>
    </row>
    <row r="1654" spans="1:31" x14ac:dyDescent="0.2">
      <c r="A1654">
        <v>1736</v>
      </c>
      <c r="B1654" s="8">
        <v>14713</v>
      </c>
      <c r="C1654" s="8" t="s">
        <v>169</v>
      </c>
      <c r="D1654" t="s">
        <v>28</v>
      </c>
      <c r="E1654" s="8" t="s">
        <v>358</v>
      </c>
      <c r="F1654" s="8" t="s">
        <v>362</v>
      </c>
      <c r="G1654" s="8">
        <v>43900</v>
      </c>
      <c r="H1654" s="8">
        <v>34</v>
      </c>
      <c r="I1654" s="8">
        <v>49.5</v>
      </c>
      <c r="J1654" s="8">
        <v>34</v>
      </c>
      <c r="K1654" s="8" t="s">
        <v>32</v>
      </c>
      <c r="L1654" s="8" t="s">
        <v>33</v>
      </c>
      <c r="M1654" s="8" t="s">
        <v>34</v>
      </c>
      <c r="N1654" s="8" t="s">
        <v>132</v>
      </c>
      <c r="O1654" s="8" t="s">
        <v>36</v>
      </c>
      <c r="P1654" s="8">
        <v>2</v>
      </c>
      <c r="Q1654" s="8" t="s">
        <v>37</v>
      </c>
      <c r="R1654" s="8" t="s">
        <v>37</v>
      </c>
      <c r="S1654" s="8" t="s">
        <v>38</v>
      </c>
      <c r="T1654" s="8" t="s">
        <v>38</v>
      </c>
      <c r="U1654" s="8" t="s">
        <v>371</v>
      </c>
      <c r="V1654" s="8" t="s">
        <v>240</v>
      </c>
      <c r="W1654" s="8" t="s">
        <v>148</v>
      </c>
      <c r="X1654" s="8" t="s">
        <v>37</v>
      </c>
      <c r="Y1654" s="8">
        <v>0</v>
      </c>
      <c r="Z1654" t="s">
        <v>28</v>
      </c>
      <c r="AA1654" t="s">
        <v>28</v>
      </c>
      <c r="AB1654" t="str">
        <f t="shared" si="52"/>
        <v>1736,14713,"CO/EFFICIENT","2019-10-16","Ryan Hodgin","Fran Hice",43900,34,49.5,34,"E","010SBS","23#MEDIUM","33#BLEACHED","ANY",2,"","","X","X","Shanae Codling","2018-9-7","SC","",0,"2019-10-16","2019-10-16"</v>
      </c>
      <c r="AC1654" t="s">
        <v>333</v>
      </c>
      <c r="AD1654" t="s">
        <v>332</v>
      </c>
      <c r="AE1654" t="str">
        <f t="shared" si="53"/>
        <v>INSERT INTO dash.Jobs VALUES (1736,14713,"CO/EFFICIENT","2019-10-16","Ryan Hodgin","Fran Hice",43900,34,49.5,34,"E","010SBS","23#MEDIUM","33#BLEACHED","ANY",2,"","","X","X","Shanae Codling","2018-9-7","SC","",0,"2019-10-16","2019-10-16");</v>
      </c>
    </row>
    <row r="1655" spans="1:31" x14ac:dyDescent="0.2">
      <c r="A1655">
        <v>1737</v>
      </c>
      <c r="B1655" s="8">
        <v>14714</v>
      </c>
      <c r="C1655" s="8" t="s">
        <v>169</v>
      </c>
      <c r="D1655" t="s">
        <v>28</v>
      </c>
      <c r="E1655" s="8" t="s">
        <v>358</v>
      </c>
      <c r="F1655" s="8" t="s">
        <v>362</v>
      </c>
      <c r="G1655" s="8">
        <v>19700</v>
      </c>
      <c r="H1655" s="8">
        <v>32</v>
      </c>
      <c r="I1655" s="8">
        <v>57.5</v>
      </c>
      <c r="J1655" s="8">
        <v>32</v>
      </c>
      <c r="K1655" s="8" t="s">
        <v>64</v>
      </c>
      <c r="L1655" s="8" t="s">
        <v>33</v>
      </c>
      <c r="M1655" s="8" t="s">
        <v>34</v>
      </c>
      <c r="N1655" s="8" t="s">
        <v>132</v>
      </c>
      <c r="O1655" s="8" t="s">
        <v>36</v>
      </c>
      <c r="P1655" s="8">
        <v>1</v>
      </c>
      <c r="Q1655" s="8" t="s">
        <v>37</v>
      </c>
      <c r="R1655" s="8" t="s">
        <v>37</v>
      </c>
      <c r="S1655" s="8" t="s">
        <v>38</v>
      </c>
      <c r="T1655" s="8" t="s">
        <v>38</v>
      </c>
      <c r="U1655" s="8" t="s">
        <v>371</v>
      </c>
      <c r="V1655" s="8" t="s">
        <v>227</v>
      </c>
      <c r="W1655" s="8" t="s">
        <v>177</v>
      </c>
      <c r="X1655" s="8" t="s">
        <v>37</v>
      </c>
      <c r="Y1655" s="8">
        <v>0</v>
      </c>
      <c r="Z1655" t="s">
        <v>28</v>
      </c>
      <c r="AA1655" t="s">
        <v>28</v>
      </c>
      <c r="AB1655" t="str">
        <f t="shared" si="52"/>
        <v>1737,14714,"CO/EFFICIENT","2019-10-16","Ryan Hodgin","Fran Hice",19700,32,57.5,32,"F","010SBS","23#MEDIUM","33#BLEACHED","ANY",1,"","","X","X","Shanae Codling","2018-9-21","DW","",0,"2019-10-16","2019-10-16"</v>
      </c>
      <c r="AC1655" t="s">
        <v>333</v>
      </c>
      <c r="AD1655" t="s">
        <v>332</v>
      </c>
      <c r="AE1655" t="str">
        <f t="shared" si="53"/>
        <v>INSERT INTO dash.Jobs VALUES (1737,14714,"CO/EFFICIENT","2019-10-16","Ryan Hodgin","Fran Hice",19700,32,57.5,32,"F","010SBS","23#MEDIUM","33#BLEACHED","ANY",1,"","","X","X","Shanae Codling","2018-9-21","DW","",0,"2019-10-16","2019-10-16");</v>
      </c>
    </row>
    <row r="1656" spans="1:31" x14ac:dyDescent="0.2">
      <c r="A1656">
        <v>1738</v>
      </c>
      <c r="B1656" s="8">
        <v>14715</v>
      </c>
      <c r="C1656" s="8" t="s">
        <v>82</v>
      </c>
      <c r="D1656" t="s">
        <v>28</v>
      </c>
      <c r="E1656" s="8" t="s">
        <v>367</v>
      </c>
      <c r="F1656" s="8" t="s">
        <v>362</v>
      </c>
      <c r="G1656" s="8">
        <v>6500</v>
      </c>
      <c r="H1656" s="8">
        <v>48</v>
      </c>
      <c r="I1656" s="8">
        <v>32</v>
      </c>
      <c r="J1656" s="8">
        <v>48</v>
      </c>
      <c r="K1656" s="8" t="s">
        <v>41</v>
      </c>
      <c r="L1656" s="8" t="s">
        <v>33</v>
      </c>
      <c r="M1656" s="8" t="s">
        <v>34</v>
      </c>
      <c r="N1656" s="8" t="s">
        <v>35</v>
      </c>
      <c r="O1656" s="8" t="s">
        <v>36</v>
      </c>
      <c r="P1656" s="8">
        <v>1</v>
      </c>
      <c r="Q1656" s="8" t="s">
        <v>37</v>
      </c>
      <c r="R1656" s="8" t="s">
        <v>37</v>
      </c>
      <c r="S1656" s="8" t="s">
        <v>38</v>
      </c>
      <c r="T1656" s="8" t="s">
        <v>38</v>
      </c>
      <c r="U1656" s="8" t="s">
        <v>371</v>
      </c>
      <c r="V1656" s="8" t="s">
        <v>218</v>
      </c>
      <c r="W1656" s="8" t="s">
        <v>76</v>
      </c>
      <c r="X1656" s="8" t="s">
        <v>37</v>
      </c>
      <c r="Y1656" s="8">
        <v>0</v>
      </c>
      <c r="Z1656" t="s">
        <v>28</v>
      </c>
      <c r="AA1656" t="s">
        <v>28</v>
      </c>
      <c r="AB1656" t="str">
        <f t="shared" si="52"/>
        <v>1738,14715,"ZWILLING JA HENCKELS","2019-10-16","Tom Gottberg","Fran Hice",6500,48,32,48,"B","010SBS","23#MEDIUM","35#LINER","ANY",1,"","","X","X","Shanae Codling","2018-8-14","MS","",0,"2019-10-16","2019-10-16"</v>
      </c>
      <c r="AC1656" t="s">
        <v>333</v>
      </c>
      <c r="AD1656" t="s">
        <v>332</v>
      </c>
      <c r="AE1656" t="str">
        <f t="shared" si="53"/>
        <v>INSERT INTO dash.Jobs VALUES (1738,14715,"ZWILLING JA HENCKELS","2019-10-16","Tom Gottberg","Fran Hice",6500,48,32,48,"B","010SBS","23#MEDIUM","35#LINER","ANY",1,"","","X","X","Shanae Codling","2018-8-14","MS","",0,"2019-10-16","2019-10-16");</v>
      </c>
    </row>
    <row r="1657" spans="1:31" x14ac:dyDescent="0.2">
      <c r="A1657">
        <v>1739</v>
      </c>
      <c r="B1657" s="8">
        <v>14716</v>
      </c>
      <c r="C1657" s="8" t="s">
        <v>82</v>
      </c>
      <c r="D1657" t="s">
        <v>28</v>
      </c>
      <c r="E1657" s="8" t="s">
        <v>367</v>
      </c>
      <c r="F1657" s="8" t="s">
        <v>362</v>
      </c>
      <c r="G1657" s="8">
        <v>4000</v>
      </c>
      <c r="H1657" s="8">
        <v>52</v>
      </c>
      <c r="I1657" s="8">
        <v>34.75</v>
      </c>
      <c r="J1657" s="8">
        <v>49</v>
      </c>
      <c r="K1657" s="8" t="s">
        <v>32</v>
      </c>
      <c r="L1657" s="8" t="s">
        <v>33</v>
      </c>
      <c r="M1657" s="8" t="s">
        <v>34</v>
      </c>
      <c r="N1657" s="8" t="s">
        <v>35</v>
      </c>
      <c r="O1657" s="8" t="s">
        <v>36</v>
      </c>
      <c r="P1657" s="8">
        <v>1</v>
      </c>
      <c r="Q1657" s="8" t="s">
        <v>37</v>
      </c>
      <c r="R1657" s="8" t="s">
        <v>37</v>
      </c>
      <c r="S1657" s="8" t="s">
        <v>38</v>
      </c>
      <c r="T1657" s="8" t="s">
        <v>38</v>
      </c>
      <c r="U1657" s="8" t="s">
        <v>371</v>
      </c>
      <c r="V1657" s="8" t="s">
        <v>218</v>
      </c>
      <c r="W1657" s="8" t="s">
        <v>76</v>
      </c>
      <c r="X1657" s="8" t="s">
        <v>37</v>
      </c>
      <c r="Y1657" s="8">
        <v>0</v>
      </c>
      <c r="Z1657" t="s">
        <v>28</v>
      </c>
      <c r="AA1657" t="s">
        <v>28</v>
      </c>
      <c r="AB1657" t="str">
        <f t="shared" si="52"/>
        <v>1739,14716,"ZWILLING JA HENCKELS","2019-10-16","Tom Gottberg","Fran Hice",4000,52,34.75,49,"E","010SBS","23#MEDIUM","35#LINER","ANY",1,"","","X","X","Shanae Codling","2018-8-14","MS","",0,"2019-10-16","2019-10-16"</v>
      </c>
      <c r="AC1657" t="s">
        <v>333</v>
      </c>
      <c r="AD1657" t="s">
        <v>332</v>
      </c>
      <c r="AE1657" t="str">
        <f t="shared" si="53"/>
        <v>INSERT INTO dash.Jobs VALUES (1739,14716,"ZWILLING JA HENCKELS","2019-10-16","Tom Gottberg","Fran Hice",4000,52,34.75,49,"E","010SBS","23#MEDIUM","35#LINER","ANY",1,"","","X","X","Shanae Codling","2018-8-14","MS","",0,"2019-10-16","2019-10-16");</v>
      </c>
    </row>
    <row r="1658" spans="1:31" x14ac:dyDescent="0.2">
      <c r="A1658">
        <v>1740</v>
      </c>
      <c r="B1658" s="8">
        <v>14717</v>
      </c>
      <c r="C1658" s="8" t="s">
        <v>170</v>
      </c>
      <c r="D1658" t="s">
        <v>28</v>
      </c>
      <c r="E1658" s="8" t="s">
        <v>367</v>
      </c>
      <c r="F1658" s="8" t="s">
        <v>361</v>
      </c>
      <c r="G1658" s="8">
        <v>30000</v>
      </c>
      <c r="H1658" s="8">
        <v>56.5</v>
      </c>
      <c r="I1658" s="8">
        <v>39</v>
      </c>
      <c r="J1658" s="8">
        <v>56.5</v>
      </c>
      <c r="K1658" s="8" t="s">
        <v>32</v>
      </c>
      <c r="L1658" s="8" t="s">
        <v>33</v>
      </c>
      <c r="M1658" s="8" t="s">
        <v>34</v>
      </c>
      <c r="N1658" s="8" t="s">
        <v>35</v>
      </c>
      <c r="O1658" s="8" t="s">
        <v>36</v>
      </c>
      <c r="P1658" s="8">
        <v>1</v>
      </c>
      <c r="Q1658" s="8" t="s">
        <v>37</v>
      </c>
      <c r="R1658" s="8" t="s">
        <v>37</v>
      </c>
      <c r="S1658" s="8" t="s">
        <v>38</v>
      </c>
      <c r="T1658" s="8" t="s">
        <v>38</v>
      </c>
      <c r="U1658" s="8" t="s">
        <v>371</v>
      </c>
      <c r="V1658" s="8" t="s">
        <v>207</v>
      </c>
      <c r="W1658" s="8" t="s">
        <v>76</v>
      </c>
      <c r="X1658" s="8" t="s">
        <v>37</v>
      </c>
      <c r="Y1658" s="8">
        <v>0</v>
      </c>
      <c r="Z1658" t="s">
        <v>28</v>
      </c>
      <c r="AA1658" t="s">
        <v>28</v>
      </c>
      <c r="AB1658" t="str">
        <f t="shared" si="52"/>
        <v>1740,14717,"QUALCO","2019-10-16","Tom Gottberg","Samara Schlossman",30000,56.5,39,56.5,"E","010SBS","23#MEDIUM","35#LINER","ANY",1,"","","X","X","Shanae Codling","2018-8-24","MS","",0,"2019-10-16","2019-10-16"</v>
      </c>
      <c r="AC1658" t="s">
        <v>333</v>
      </c>
      <c r="AD1658" t="s">
        <v>332</v>
      </c>
      <c r="AE1658" t="str">
        <f t="shared" si="53"/>
        <v>INSERT INTO dash.Jobs VALUES (1740,14717,"QUALCO","2019-10-16","Tom Gottberg","Samara Schlossman",30000,56.5,39,56.5,"E","010SBS","23#MEDIUM","35#LINER","ANY",1,"","","X","X","Shanae Codling","2018-8-24","MS","",0,"2019-10-16","2019-10-16");</v>
      </c>
    </row>
    <row r="1659" spans="1:31" x14ac:dyDescent="0.2">
      <c r="A1659">
        <v>1741</v>
      </c>
      <c r="B1659" s="8">
        <v>14718</v>
      </c>
      <c r="C1659" s="8" t="s">
        <v>143</v>
      </c>
      <c r="D1659" t="s">
        <v>28</v>
      </c>
      <c r="E1659" s="8" t="s">
        <v>367</v>
      </c>
      <c r="F1659" s="8" t="s">
        <v>362</v>
      </c>
      <c r="G1659" s="8">
        <v>94000</v>
      </c>
      <c r="H1659" s="8">
        <v>61.5</v>
      </c>
      <c r="I1659" s="8">
        <v>42.5</v>
      </c>
      <c r="J1659" s="8">
        <v>61</v>
      </c>
      <c r="K1659" s="8" t="s">
        <v>32</v>
      </c>
      <c r="L1659" s="8" t="s">
        <v>33</v>
      </c>
      <c r="M1659" s="8" t="s">
        <v>34</v>
      </c>
      <c r="N1659" s="8" t="s">
        <v>56</v>
      </c>
      <c r="O1659" s="8" t="s">
        <v>36</v>
      </c>
      <c r="P1659" s="8">
        <v>1</v>
      </c>
      <c r="Q1659" s="8" t="s">
        <v>37</v>
      </c>
      <c r="R1659" s="8" t="s">
        <v>37</v>
      </c>
      <c r="S1659" s="8" t="s">
        <v>38</v>
      </c>
      <c r="T1659" s="8" t="s">
        <v>38</v>
      </c>
      <c r="U1659" s="8" t="s">
        <v>371</v>
      </c>
      <c r="V1659" s="8" t="s">
        <v>227</v>
      </c>
      <c r="W1659" s="8" t="s">
        <v>177</v>
      </c>
      <c r="X1659" s="8" t="s">
        <v>37</v>
      </c>
      <c r="Y1659" s="8">
        <v>0</v>
      </c>
      <c r="Z1659" t="s">
        <v>28</v>
      </c>
      <c r="AA1659" t="s">
        <v>28</v>
      </c>
      <c r="AB1659" t="str">
        <f t="shared" si="52"/>
        <v>1741,14718,"LINDT &amp; SPRUNGLI","2019-10-16","Tom Gottberg","Fran Hice",94000,61.5,42.5,61,"E","010SBS","23#MEDIUM","26#LINER","ANY",1,"","","X","X","Shanae Codling","2018-9-21","DW","",0,"2019-10-16","2019-10-16"</v>
      </c>
      <c r="AC1659" t="s">
        <v>333</v>
      </c>
      <c r="AD1659" t="s">
        <v>332</v>
      </c>
      <c r="AE1659" t="str">
        <f t="shared" si="53"/>
        <v>INSERT INTO dash.Jobs VALUES (1741,14718,"LINDT &amp; SPRUNGLI","2019-10-16","Tom Gottberg","Fran Hice",94000,61.5,42.5,61,"E","010SBS","23#MEDIUM","26#LINER","ANY",1,"","","X","X","Shanae Codling","2018-9-21","DW","",0,"2019-10-16","2019-10-16");</v>
      </c>
    </row>
    <row r="1660" spans="1:31" x14ac:dyDescent="0.2">
      <c r="A1660">
        <v>1742</v>
      </c>
      <c r="B1660" s="8">
        <v>14719</v>
      </c>
      <c r="C1660" s="8" t="s">
        <v>59</v>
      </c>
      <c r="D1660" t="s">
        <v>28</v>
      </c>
      <c r="E1660" s="8" t="s">
        <v>367</v>
      </c>
      <c r="F1660" s="8" t="s">
        <v>360</v>
      </c>
      <c r="G1660" s="8">
        <v>174100</v>
      </c>
      <c r="H1660" s="8">
        <v>37.5</v>
      </c>
      <c r="I1660" s="8">
        <v>45.75</v>
      </c>
      <c r="J1660" s="8">
        <v>37.5</v>
      </c>
      <c r="K1660" s="8" t="s">
        <v>41</v>
      </c>
      <c r="L1660" s="8" t="s">
        <v>60</v>
      </c>
      <c r="M1660" s="8" t="s">
        <v>53</v>
      </c>
      <c r="N1660" s="8" t="s">
        <v>48</v>
      </c>
      <c r="O1660" s="8" t="s">
        <v>36</v>
      </c>
      <c r="P1660" s="8">
        <v>5</v>
      </c>
      <c r="Q1660" s="8" t="s">
        <v>37</v>
      </c>
      <c r="R1660" s="8" t="s">
        <v>37</v>
      </c>
      <c r="S1660" s="8" t="s">
        <v>38</v>
      </c>
      <c r="T1660" s="8" t="s">
        <v>38</v>
      </c>
      <c r="U1660" s="8" t="s">
        <v>371</v>
      </c>
      <c r="V1660" s="8" t="s">
        <v>227</v>
      </c>
      <c r="W1660" s="8" t="s">
        <v>148</v>
      </c>
      <c r="X1660" s="8" t="s">
        <v>37</v>
      </c>
      <c r="Y1660" s="8">
        <v>0</v>
      </c>
      <c r="Z1660" t="s">
        <v>28</v>
      </c>
      <c r="AA1660" t="s">
        <v>28</v>
      </c>
      <c r="AB1660" t="str">
        <f t="shared" si="52"/>
        <v>1742,14719,"KEURIG GREEN MOUNTAIN","2019-10-16","Tom Gottberg","Jeff Tejeda",174100,37.5,45.75,37.5,"B","012SBS","26#MEDIUM","42#LINER","ANY",5,"","","X","X","Shanae Codling","2018-9-21","SC","",0,"2019-10-16","2019-10-16"</v>
      </c>
      <c r="AC1660" t="s">
        <v>333</v>
      </c>
      <c r="AD1660" t="s">
        <v>332</v>
      </c>
      <c r="AE1660" t="str">
        <f t="shared" si="53"/>
        <v>INSERT INTO dash.Jobs VALUES (1742,14719,"KEURIG GREEN MOUNTAIN","2019-10-16","Tom Gottberg","Jeff Tejeda",174100,37.5,45.75,37.5,"B","012SBS","26#MEDIUM","42#LINER","ANY",5,"","","X","X","Shanae Codling","2018-9-21","SC","",0,"2019-10-16","2019-10-16");</v>
      </c>
    </row>
    <row r="1661" spans="1:31" x14ac:dyDescent="0.2">
      <c r="A1661">
        <v>1743</v>
      </c>
      <c r="B1661" s="8">
        <v>14720</v>
      </c>
      <c r="C1661" s="8" t="s">
        <v>47</v>
      </c>
      <c r="D1661" t="s">
        <v>28</v>
      </c>
      <c r="E1661" s="8" t="s">
        <v>367</v>
      </c>
      <c r="F1661" s="8" t="s">
        <v>366</v>
      </c>
      <c r="G1661" s="8">
        <v>6500</v>
      </c>
      <c r="H1661" s="8">
        <v>38.5</v>
      </c>
      <c r="I1661" s="8">
        <v>50.25</v>
      </c>
      <c r="J1661" s="8">
        <v>37.5</v>
      </c>
      <c r="K1661" s="8" t="s">
        <v>32</v>
      </c>
      <c r="L1661" s="8" t="s">
        <v>33</v>
      </c>
      <c r="M1661" s="8" t="s">
        <v>53</v>
      </c>
      <c r="N1661" s="8" t="s">
        <v>48</v>
      </c>
      <c r="O1661" s="8" t="s">
        <v>336</v>
      </c>
      <c r="P1661" s="8">
        <v>1</v>
      </c>
      <c r="Q1661" s="8" t="s">
        <v>37</v>
      </c>
      <c r="R1661" s="8" t="s">
        <v>37</v>
      </c>
      <c r="S1661" s="8" t="s">
        <v>38</v>
      </c>
      <c r="T1661" s="8" t="s">
        <v>38</v>
      </c>
      <c r="U1661" s="8" t="s">
        <v>371</v>
      </c>
      <c r="V1661" s="8" t="s">
        <v>207</v>
      </c>
      <c r="W1661" s="8" t="s">
        <v>148</v>
      </c>
      <c r="X1661" s="8" t="s">
        <v>37</v>
      </c>
      <c r="Y1661" s="8">
        <v>0</v>
      </c>
      <c r="Z1661" t="s">
        <v>28</v>
      </c>
      <c r="AA1661" t="s">
        <v>28</v>
      </c>
      <c r="AB1661" t="str">
        <f t="shared" si="52"/>
        <v>1743,14720,"QUAKER","2019-10-16","Tom Gottberg","Caroline Vega",6500,38.5,50.25,37.5,"E","010SBS","26#MEDIUM","42#LINER","KALLIMA",1,"","","X","X","Shanae Codling","2018-8-24","SC","",0,"2019-10-16","2019-10-16"</v>
      </c>
      <c r="AC1661" t="s">
        <v>333</v>
      </c>
      <c r="AD1661" t="s">
        <v>332</v>
      </c>
      <c r="AE1661" t="str">
        <f t="shared" si="53"/>
        <v>INSERT INTO dash.Jobs VALUES (1743,14720,"QUAKER","2019-10-16","Tom Gottberg","Caroline Vega",6500,38.5,50.25,37.5,"E","010SBS","26#MEDIUM","42#LINER","KALLIMA",1,"","","X","X","Shanae Codling","2018-8-24","SC","",0,"2019-10-16","2019-10-16");</v>
      </c>
    </row>
    <row r="1662" spans="1:31" x14ac:dyDescent="0.2">
      <c r="A1662">
        <v>1744</v>
      </c>
      <c r="B1662" s="8">
        <v>14721</v>
      </c>
      <c r="C1662" s="8" t="s">
        <v>47</v>
      </c>
      <c r="D1662" t="s">
        <v>28</v>
      </c>
      <c r="E1662" s="8" t="s">
        <v>358</v>
      </c>
      <c r="F1662" s="8" t="s">
        <v>366</v>
      </c>
      <c r="G1662" s="8">
        <v>20000</v>
      </c>
      <c r="H1662" s="8">
        <v>52</v>
      </c>
      <c r="I1662" s="8">
        <v>34</v>
      </c>
      <c r="J1662" s="8">
        <v>49</v>
      </c>
      <c r="K1662" s="8" t="s">
        <v>32</v>
      </c>
      <c r="L1662" s="8" t="s">
        <v>33</v>
      </c>
      <c r="M1662" s="8" t="s">
        <v>34</v>
      </c>
      <c r="N1662" s="8" t="s">
        <v>66</v>
      </c>
      <c r="O1662" s="8" t="s">
        <v>336</v>
      </c>
      <c r="P1662" s="8">
        <v>1</v>
      </c>
      <c r="Q1662" s="8" t="s">
        <v>37</v>
      </c>
      <c r="R1662" s="8" t="s">
        <v>37</v>
      </c>
      <c r="S1662" s="8" t="s">
        <v>38</v>
      </c>
      <c r="T1662" s="8" t="s">
        <v>38</v>
      </c>
      <c r="U1662" s="8" t="s">
        <v>371</v>
      </c>
      <c r="V1662" s="8" t="s">
        <v>241</v>
      </c>
      <c r="W1662" s="8" t="s">
        <v>76</v>
      </c>
      <c r="X1662" s="8" t="s">
        <v>37</v>
      </c>
      <c r="Y1662" s="8">
        <v>0</v>
      </c>
      <c r="Z1662" t="s">
        <v>28</v>
      </c>
      <c r="AA1662" t="s">
        <v>28</v>
      </c>
      <c r="AB1662" t="str">
        <f t="shared" si="52"/>
        <v>1744,14721,"QUAKER","2019-10-16","Ryan Hodgin","Caroline Vega",20000,52,34,49,"E","010SBS","23#MEDIUM","35#HCL LINER","KALLIMA",1,"","","X","X","Shanae Codling","2018-10-24","MS","",0,"2019-10-16","2019-10-16"</v>
      </c>
      <c r="AC1662" t="s">
        <v>333</v>
      </c>
      <c r="AD1662" t="s">
        <v>332</v>
      </c>
      <c r="AE1662" t="str">
        <f t="shared" si="53"/>
        <v>INSERT INTO dash.Jobs VALUES (1744,14721,"QUAKER","2019-10-16","Ryan Hodgin","Caroline Vega",20000,52,34,49,"E","010SBS","23#MEDIUM","35#HCL LINER","KALLIMA",1,"","","X","X","Shanae Codling","2018-10-24","MS","",0,"2019-10-16","2019-10-16");</v>
      </c>
    </row>
    <row r="1663" spans="1:31" x14ac:dyDescent="0.2">
      <c r="A1663">
        <v>1745</v>
      </c>
      <c r="B1663" s="8">
        <v>14722</v>
      </c>
      <c r="C1663" s="8" t="s">
        <v>165</v>
      </c>
      <c r="D1663" t="s">
        <v>28</v>
      </c>
      <c r="E1663" s="8" t="s">
        <v>367</v>
      </c>
      <c r="F1663" s="8" t="s">
        <v>366</v>
      </c>
      <c r="G1663" s="8">
        <v>120500</v>
      </c>
      <c r="H1663" s="8">
        <v>45</v>
      </c>
      <c r="I1663" s="8">
        <v>37.75</v>
      </c>
      <c r="J1663" s="8">
        <v>45</v>
      </c>
      <c r="K1663" s="8" t="s">
        <v>41</v>
      </c>
      <c r="L1663" s="8" t="s">
        <v>33</v>
      </c>
      <c r="M1663" s="8" t="s">
        <v>34</v>
      </c>
      <c r="N1663" s="8" t="s">
        <v>35</v>
      </c>
      <c r="O1663" s="8" t="s">
        <v>336</v>
      </c>
      <c r="P1663" s="8">
        <v>3</v>
      </c>
      <c r="Q1663" s="8" t="s">
        <v>37</v>
      </c>
      <c r="R1663" s="8" t="s">
        <v>37</v>
      </c>
      <c r="S1663" s="8" t="s">
        <v>38</v>
      </c>
      <c r="T1663" s="8" t="s">
        <v>38</v>
      </c>
      <c r="U1663" s="8" t="s">
        <v>371</v>
      </c>
      <c r="V1663" s="8" t="s">
        <v>213</v>
      </c>
      <c r="W1663" s="8" t="s">
        <v>63</v>
      </c>
      <c r="X1663" s="8" t="s">
        <v>37</v>
      </c>
      <c r="Y1663" s="8">
        <v>0</v>
      </c>
      <c r="Z1663" t="s">
        <v>28</v>
      </c>
      <c r="AA1663" t="s">
        <v>28</v>
      </c>
      <c r="AB1663" t="str">
        <f t="shared" si="52"/>
        <v>1745,14722,"YOFARM","2019-10-16","Tom Gottberg","Caroline Vega",120500,45,37.75,45,"B","010SBS","23#MEDIUM","35#LINER","KALLIMA",3,"","","X","X","Shanae Codling","2018-9-20","N/A","",0,"2019-10-16","2019-10-16"</v>
      </c>
      <c r="AC1663" t="s">
        <v>333</v>
      </c>
      <c r="AD1663" t="s">
        <v>332</v>
      </c>
      <c r="AE1663" t="str">
        <f t="shared" si="53"/>
        <v>INSERT INTO dash.Jobs VALUES (1745,14722,"YOFARM","2019-10-16","Tom Gottberg","Caroline Vega",120500,45,37.75,45,"B","010SBS","23#MEDIUM","35#LINER","KALLIMA",3,"","","X","X","Shanae Codling","2018-9-20","N/A","",0,"2019-10-16","2019-10-16");</v>
      </c>
    </row>
    <row r="1664" spans="1:31" x14ac:dyDescent="0.2">
      <c r="A1664">
        <v>1746</v>
      </c>
      <c r="B1664" s="8">
        <v>14723</v>
      </c>
      <c r="C1664" s="8" t="s">
        <v>85</v>
      </c>
      <c r="D1664" t="s">
        <v>28</v>
      </c>
      <c r="E1664" s="8" t="s">
        <v>358</v>
      </c>
      <c r="F1664" s="8" t="s">
        <v>360</v>
      </c>
      <c r="G1664" s="8">
        <v>60000</v>
      </c>
      <c r="H1664" s="8">
        <v>52</v>
      </c>
      <c r="I1664" s="8">
        <v>28</v>
      </c>
      <c r="J1664" s="8">
        <v>51</v>
      </c>
      <c r="K1664" s="8" t="s">
        <v>32</v>
      </c>
      <c r="L1664" s="8" t="s">
        <v>33</v>
      </c>
      <c r="M1664" s="8" t="s">
        <v>34</v>
      </c>
      <c r="N1664" s="8" t="s">
        <v>35</v>
      </c>
      <c r="O1664" s="8" t="s">
        <v>337</v>
      </c>
      <c r="P1664" s="8">
        <v>1</v>
      </c>
      <c r="Q1664" s="8" t="s">
        <v>37</v>
      </c>
      <c r="R1664" s="8" t="s">
        <v>37</v>
      </c>
      <c r="S1664" s="8" t="s">
        <v>38</v>
      </c>
      <c r="T1664" s="8" t="s">
        <v>38</v>
      </c>
      <c r="U1664" s="8" t="s">
        <v>374</v>
      </c>
      <c r="V1664" s="8" t="s">
        <v>247</v>
      </c>
      <c r="W1664" s="8" t="s">
        <v>70</v>
      </c>
      <c r="X1664" s="8" t="s">
        <v>37</v>
      </c>
      <c r="Y1664" s="8">
        <v>0</v>
      </c>
      <c r="Z1664" t="s">
        <v>28</v>
      </c>
      <c r="AA1664" t="s">
        <v>28</v>
      </c>
      <c r="AB1664" t="str">
        <f t="shared" si="52"/>
        <v>1746,14723,"KAR'S NUTS","2019-10-16","Ryan Hodgin","Jeff Tejeda",60000,52,28,51,"E","010SBS","23#MEDIUM","35#LINER","STORA",1,"","","X","X","Danny Wallace","2018-11-5","n/a","",0,"2019-10-16","2019-10-16"</v>
      </c>
      <c r="AC1664" t="s">
        <v>333</v>
      </c>
      <c r="AD1664" t="s">
        <v>332</v>
      </c>
      <c r="AE1664" t="str">
        <f t="shared" si="53"/>
        <v>INSERT INTO dash.Jobs VALUES (1746,14723,"KAR'S NUTS","2019-10-16","Ryan Hodgin","Jeff Tejeda",60000,52,28,51,"E","010SBS","23#MEDIUM","35#LINER","STORA",1,"","","X","X","Danny Wallace","2018-11-5","n/a","",0,"2019-10-16","2019-10-16");</v>
      </c>
    </row>
    <row r="1665" spans="1:31" x14ac:dyDescent="0.2">
      <c r="A1665">
        <v>1747</v>
      </c>
      <c r="B1665" s="8">
        <v>14724</v>
      </c>
      <c r="C1665" s="8" t="s">
        <v>85</v>
      </c>
      <c r="D1665" t="s">
        <v>28</v>
      </c>
      <c r="E1665" s="8" t="s">
        <v>358</v>
      </c>
      <c r="F1665" s="8" t="s">
        <v>360</v>
      </c>
      <c r="G1665" s="8">
        <v>30000</v>
      </c>
      <c r="H1665" s="8">
        <v>52</v>
      </c>
      <c r="I1665" s="8">
        <v>40</v>
      </c>
      <c r="J1665" s="8">
        <v>51.5</v>
      </c>
      <c r="K1665" s="8" t="s">
        <v>32</v>
      </c>
      <c r="L1665" s="8" t="s">
        <v>33</v>
      </c>
      <c r="M1665" s="8" t="s">
        <v>34</v>
      </c>
      <c r="N1665" s="8" t="s">
        <v>35</v>
      </c>
      <c r="O1665" s="8" t="s">
        <v>337</v>
      </c>
      <c r="P1665" s="8">
        <v>1</v>
      </c>
      <c r="Q1665" s="8" t="s">
        <v>37</v>
      </c>
      <c r="R1665" s="8" t="s">
        <v>37</v>
      </c>
      <c r="S1665" s="8" t="s">
        <v>38</v>
      </c>
      <c r="T1665" s="8" t="s">
        <v>38</v>
      </c>
      <c r="U1665" s="8" t="s">
        <v>371</v>
      </c>
      <c r="V1665" s="8" t="s">
        <v>216</v>
      </c>
      <c r="W1665" s="8" t="s">
        <v>148</v>
      </c>
      <c r="X1665" s="8" t="s">
        <v>37</v>
      </c>
      <c r="Y1665" s="8">
        <v>0</v>
      </c>
      <c r="Z1665" t="s">
        <v>28</v>
      </c>
      <c r="AA1665" t="s">
        <v>28</v>
      </c>
      <c r="AB1665" t="str">
        <f t="shared" si="52"/>
        <v>1747,14724,"KAR'S NUTS","2019-10-16","Ryan Hodgin","Jeff Tejeda",30000,52,40,51.5,"E","010SBS","23#MEDIUM","35#LINER","STORA",1,"","","X","X","Shanae Codling","2018-10-2","SC","",0,"2019-10-16","2019-10-16"</v>
      </c>
      <c r="AC1665" t="s">
        <v>333</v>
      </c>
      <c r="AD1665" t="s">
        <v>332</v>
      </c>
      <c r="AE1665" t="str">
        <f t="shared" si="53"/>
        <v>INSERT INTO dash.Jobs VALUES (1747,14724,"KAR'S NUTS","2019-10-16","Ryan Hodgin","Jeff Tejeda",30000,52,40,51.5,"E","010SBS","23#MEDIUM","35#LINER","STORA",1,"","","X","X","Shanae Codling","2018-10-2","SC","",0,"2019-10-16","2019-10-16");</v>
      </c>
    </row>
    <row r="1666" spans="1:31" x14ac:dyDescent="0.2">
      <c r="A1666">
        <v>1748</v>
      </c>
      <c r="B1666" s="8">
        <v>14725</v>
      </c>
      <c r="C1666" s="8" t="s">
        <v>29</v>
      </c>
      <c r="D1666" t="s">
        <v>28</v>
      </c>
      <c r="E1666" s="8" t="s">
        <v>358</v>
      </c>
      <c r="F1666" s="8" t="s">
        <v>366</v>
      </c>
      <c r="G1666" s="8">
        <v>120000</v>
      </c>
      <c r="H1666" s="8">
        <v>59.5</v>
      </c>
      <c r="I1666" s="8">
        <v>39</v>
      </c>
      <c r="J1666" s="8">
        <v>59.5</v>
      </c>
      <c r="K1666" s="8" t="s">
        <v>41</v>
      </c>
      <c r="L1666" s="8" t="s">
        <v>33</v>
      </c>
      <c r="M1666" s="8" t="s">
        <v>34</v>
      </c>
      <c r="N1666" s="8" t="s">
        <v>35</v>
      </c>
      <c r="O1666" s="8" t="s">
        <v>36</v>
      </c>
      <c r="P1666" s="8">
        <v>5</v>
      </c>
      <c r="Q1666" s="8" t="s">
        <v>37</v>
      </c>
      <c r="R1666" s="8" t="s">
        <v>37</v>
      </c>
      <c r="S1666" s="8" t="s">
        <v>38</v>
      </c>
      <c r="T1666" s="8" t="s">
        <v>38</v>
      </c>
      <c r="U1666" s="8" t="s">
        <v>364</v>
      </c>
      <c r="V1666" s="8" t="s">
        <v>256</v>
      </c>
      <c r="W1666" s="8" t="s">
        <v>177</v>
      </c>
      <c r="X1666" s="8" t="s">
        <v>37</v>
      </c>
      <c r="Y1666" s="8">
        <v>0</v>
      </c>
      <c r="Z1666" t="s">
        <v>28</v>
      </c>
      <c r="AA1666" t="s">
        <v>28</v>
      </c>
      <c r="AB1666" t="str">
        <f t="shared" si="52"/>
        <v>1748,14725,"WHITE WAVE","2019-10-16","Ryan Hodgin","Caroline Vega",120000,59.5,39,59.5,"B","010SBS","23#MEDIUM","35#LINER","ANY",5,"","","X","X","Matt Seidler","2019-2-21","DW","",0,"2019-10-16","2019-10-16"</v>
      </c>
      <c r="AC1666" t="s">
        <v>333</v>
      </c>
      <c r="AD1666" t="s">
        <v>332</v>
      </c>
      <c r="AE1666" t="str">
        <f t="shared" si="53"/>
        <v>INSERT INTO dash.Jobs VALUES (1748,14725,"WHITE WAVE","2019-10-16","Ryan Hodgin","Caroline Vega",120000,59.5,39,59.5,"B","010SBS","23#MEDIUM","35#LINER","ANY",5,"","","X","X","Matt Seidler","2019-2-21","DW","",0,"2019-10-16","2019-10-16");</v>
      </c>
    </row>
    <row r="1667" spans="1:31" x14ac:dyDescent="0.2">
      <c r="A1667">
        <v>1749</v>
      </c>
      <c r="B1667" s="8">
        <v>14726</v>
      </c>
      <c r="C1667" s="8" t="s">
        <v>67</v>
      </c>
      <c r="D1667" t="s">
        <v>28</v>
      </c>
      <c r="E1667" s="8" t="s">
        <v>358</v>
      </c>
      <c r="F1667" s="8" t="s">
        <v>362</v>
      </c>
      <c r="G1667" s="8">
        <v>168000</v>
      </c>
      <c r="H1667" s="8">
        <v>48</v>
      </c>
      <c r="I1667" s="8">
        <v>36.75</v>
      </c>
      <c r="J1667" s="8">
        <v>45.5</v>
      </c>
      <c r="K1667" s="8" t="s">
        <v>64</v>
      </c>
      <c r="L1667" s="8" t="s">
        <v>33</v>
      </c>
      <c r="M1667" s="8" t="s">
        <v>34</v>
      </c>
      <c r="N1667" s="8" t="s">
        <v>56</v>
      </c>
      <c r="O1667" s="8" t="s">
        <v>36</v>
      </c>
      <c r="P1667" s="8">
        <v>1</v>
      </c>
      <c r="Q1667" s="8" t="s">
        <v>37</v>
      </c>
      <c r="R1667" s="8" t="s">
        <v>37</v>
      </c>
      <c r="S1667" s="8" t="s">
        <v>38</v>
      </c>
      <c r="T1667" s="8" t="s">
        <v>38</v>
      </c>
      <c r="U1667" s="8" t="s">
        <v>364</v>
      </c>
      <c r="V1667" s="8" t="s">
        <v>256</v>
      </c>
      <c r="W1667" s="8" t="s">
        <v>70</v>
      </c>
      <c r="X1667" s="8" t="s">
        <v>37</v>
      </c>
      <c r="Y1667" s="8">
        <v>0</v>
      </c>
      <c r="Z1667" t="s">
        <v>28</v>
      </c>
      <c r="AA1667" t="s">
        <v>28</v>
      </c>
      <c r="AB1667" t="str">
        <f t="shared" si="52"/>
        <v>1749,14726,"ABBOTT-ACTION","2019-10-16","Ryan Hodgin","Fran Hice",168000,48,36.75,45.5,"F","010SBS","23#MEDIUM","26#LINER","ANY",1,"","","X","X","Matt Seidler","2019-2-21","n/a","",0,"2019-10-16","2019-10-16"</v>
      </c>
      <c r="AC1667" t="s">
        <v>333</v>
      </c>
      <c r="AD1667" t="s">
        <v>332</v>
      </c>
      <c r="AE1667" t="str">
        <f t="shared" si="53"/>
        <v>INSERT INTO dash.Jobs VALUES (1749,14726,"ABBOTT-ACTION","2019-10-16","Ryan Hodgin","Fran Hice",168000,48,36.75,45.5,"F","010SBS","23#MEDIUM","26#LINER","ANY",1,"","","X","X","Matt Seidler","2019-2-21","n/a","",0,"2019-10-16","2019-10-16");</v>
      </c>
    </row>
    <row r="1668" spans="1:31" x14ac:dyDescent="0.2">
      <c r="A1668">
        <v>1750</v>
      </c>
      <c r="B1668" s="8">
        <v>14727</v>
      </c>
      <c r="C1668" s="8" t="s">
        <v>144</v>
      </c>
      <c r="D1668" t="s">
        <v>28</v>
      </c>
      <c r="E1668" s="8" t="s">
        <v>358</v>
      </c>
      <c r="F1668" s="8" t="s">
        <v>362</v>
      </c>
      <c r="G1668" s="8">
        <v>34000</v>
      </c>
      <c r="H1668" s="8">
        <v>58</v>
      </c>
      <c r="I1668" s="8">
        <v>30.25</v>
      </c>
      <c r="J1668" s="8">
        <v>57.5</v>
      </c>
      <c r="K1668" s="8" t="s">
        <v>32</v>
      </c>
      <c r="L1668" s="8" t="s">
        <v>33</v>
      </c>
      <c r="M1668" s="8" t="s">
        <v>34</v>
      </c>
      <c r="N1668" s="8" t="s">
        <v>132</v>
      </c>
      <c r="O1668" s="8" t="s">
        <v>36</v>
      </c>
      <c r="P1668" s="8">
        <v>1</v>
      </c>
      <c r="Q1668" s="8" t="s">
        <v>37</v>
      </c>
      <c r="R1668" s="8" t="s">
        <v>37</v>
      </c>
      <c r="S1668" s="8" t="s">
        <v>38</v>
      </c>
      <c r="T1668" s="8" t="s">
        <v>38</v>
      </c>
      <c r="U1668" s="8" t="s">
        <v>371</v>
      </c>
      <c r="V1668" s="8" t="s">
        <v>218</v>
      </c>
      <c r="W1668" s="8" t="s">
        <v>148</v>
      </c>
      <c r="X1668" s="8" t="s">
        <v>37</v>
      </c>
      <c r="Y1668" s="8">
        <v>0</v>
      </c>
      <c r="Z1668" t="s">
        <v>28</v>
      </c>
      <c r="AA1668" t="s">
        <v>28</v>
      </c>
      <c r="AB1668" t="str">
        <f t="shared" si="52"/>
        <v>1750,14727,"BELL CONTAINER","2019-10-16","Ryan Hodgin","Fran Hice",34000,58,30.25,57.5,"E","010SBS","23#MEDIUM","33#BLEACHED","ANY",1,"","","X","X","Shanae Codling","2018-8-14","SC","",0,"2019-10-16","2019-10-16"</v>
      </c>
      <c r="AC1668" t="s">
        <v>333</v>
      </c>
      <c r="AD1668" t="s">
        <v>332</v>
      </c>
      <c r="AE1668" t="str">
        <f t="shared" si="53"/>
        <v>INSERT INTO dash.Jobs VALUES (1750,14727,"BELL CONTAINER","2019-10-16","Ryan Hodgin","Fran Hice",34000,58,30.25,57.5,"E","010SBS","23#MEDIUM","33#BLEACHED","ANY",1,"","","X","X","Shanae Codling","2018-8-14","SC","",0,"2019-10-16","2019-10-16");</v>
      </c>
    </row>
    <row r="1669" spans="1:31" x14ac:dyDescent="0.2">
      <c r="A1669">
        <v>1751</v>
      </c>
      <c r="B1669" s="8">
        <v>14728</v>
      </c>
      <c r="C1669" s="8" t="s">
        <v>54</v>
      </c>
      <c r="D1669" t="s">
        <v>28</v>
      </c>
      <c r="E1669" s="8" t="s">
        <v>358</v>
      </c>
      <c r="F1669" s="8" t="s">
        <v>363</v>
      </c>
      <c r="G1669" s="8">
        <v>4400</v>
      </c>
      <c r="H1669" s="8">
        <v>59.5</v>
      </c>
      <c r="I1669" s="8">
        <v>33.75</v>
      </c>
      <c r="J1669" s="8">
        <v>59.5</v>
      </c>
      <c r="K1669" s="8" t="s">
        <v>32</v>
      </c>
      <c r="L1669" s="8" t="s">
        <v>33</v>
      </c>
      <c r="M1669" s="8" t="s">
        <v>34</v>
      </c>
      <c r="N1669" s="8" t="s">
        <v>56</v>
      </c>
      <c r="O1669" s="8" t="s">
        <v>36</v>
      </c>
      <c r="P1669" s="8">
        <v>1</v>
      </c>
      <c r="Q1669" s="8" t="s">
        <v>37</v>
      </c>
      <c r="R1669" s="8" t="s">
        <v>37</v>
      </c>
      <c r="S1669" s="8" t="s">
        <v>38</v>
      </c>
      <c r="T1669" s="8" t="s">
        <v>38</v>
      </c>
      <c r="U1669" s="8" t="s">
        <v>371</v>
      </c>
      <c r="V1669" s="8" t="s">
        <v>213</v>
      </c>
      <c r="W1669" s="8" t="s">
        <v>148</v>
      </c>
      <c r="X1669" s="8" t="s">
        <v>37</v>
      </c>
      <c r="Y1669" s="8">
        <v>0</v>
      </c>
      <c r="Z1669" t="s">
        <v>28</v>
      </c>
      <c r="AA1669" t="s">
        <v>28</v>
      </c>
      <c r="AB1669" t="str">
        <f t="shared" si="52"/>
        <v>1751,14728,"KELLOGG'S","2019-10-16","Ryan Hodgin","Nancy Anthony",4400,59.5,33.75,59.5,"E","010SBS","23#MEDIUM","26#LINER","ANY",1,"","","X","X","Shanae Codling","2018-9-20","SC","",0,"2019-10-16","2019-10-16"</v>
      </c>
      <c r="AC1669" t="s">
        <v>333</v>
      </c>
      <c r="AD1669" t="s">
        <v>332</v>
      </c>
      <c r="AE1669" t="str">
        <f t="shared" si="53"/>
        <v>INSERT INTO dash.Jobs VALUES (1751,14728,"KELLOGG'S","2019-10-16","Ryan Hodgin","Nancy Anthony",4400,59.5,33.75,59.5,"E","010SBS","23#MEDIUM","26#LINER","ANY",1,"","","X","X","Shanae Codling","2018-9-20","SC","",0,"2019-10-16","2019-10-16");</v>
      </c>
    </row>
    <row r="1670" spans="1:31" x14ac:dyDescent="0.2">
      <c r="A1670">
        <v>1752</v>
      </c>
      <c r="B1670" s="8">
        <v>14729</v>
      </c>
      <c r="C1670" s="8" t="s">
        <v>54</v>
      </c>
      <c r="D1670" t="s">
        <v>28</v>
      </c>
      <c r="E1670" s="8" t="s">
        <v>358</v>
      </c>
      <c r="F1670" s="8" t="s">
        <v>363</v>
      </c>
      <c r="G1670" s="8">
        <v>160000</v>
      </c>
      <c r="H1670" s="8">
        <v>59.5</v>
      </c>
      <c r="I1670" s="8">
        <v>33.75</v>
      </c>
      <c r="J1670" s="8">
        <v>59.5</v>
      </c>
      <c r="K1670" s="8" t="s">
        <v>32</v>
      </c>
      <c r="L1670" s="8" t="s">
        <v>33</v>
      </c>
      <c r="M1670" s="8" t="s">
        <v>34</v>
      </c>
      <c r="N1670" s="8" t="s">
        <v>56</v>
      </c>
      <c r="O1670" s="8" t="s">
        <v>36</v>
      </c>
      <c r="P1670" s="8">
        <v>1</v>
      </c>
      <c r="Q1670" s="8" t="s">
        <v>37</v>
      </c>
      <c r="R1670" s="8" t="s">
        <v>37</v>
      </c>
      <c r="S1670" s="8" t="s">
        <v>94</v>
      </c>
      <c r="T1670" s="8" t="s">
        <v>38</v>
      </c>
      <c r="U1670" s="8" t="s">
        <v>358</v>
      </c>
      <c r="V1670" s="8" t="s">
        <v>250</v>
      </c>
      <c r="W1670" s="8" t="s">
        <v>177</v>
      </c>
      <c r="X1670" s="8" t="s">
        <v>37</v>
      </c>
      <c r="Y1670" s="8">
        <v>0</v>
      </c>
      <c r="Z1670" t="s">
        <v>28</v>
      </c>
      <c r="AA1670" t="s">
        <v>28</v>
      </c>
      <c r="AB1670" t="str">
        <f t="shared" si="52"/>
        <v>1752,14729,"KELLOGG'S","2019-10-16","Ryan Hodgin","Nancy Anthony",160000,59.5,33.75,59.5,"E","010SBS","23#MEDIUM","26#LINER","ANY",1,"","","x","X","Ryan Hodgin","2019-2-23","DW","",0,"2019-10-16","2019-10-16"</v>
      </c>
      <c r="AC1670" t="s">
        <v>333</v>
      </c>
      <c r="AD1670" t="s">
        <v>332</v>
      </c>
      <c r="AE1670" t="str">
        <f t="shared" si="53"/>
        <v>INSERT INTO dash.Jobs VALUES (1752,14729,"KELLOGG'S","2019-10-16","Ryan Hodgin","Nancy Anthony",160000,59.5,33.75,59.5,"E","010SBS","23#MEDIUM","26#LINER","ANY",1,"","","x","X","Ryan Hodgin","2019-2-23","DW","",0,"2019-10-16","2019-10-16");</v>
      </c>
    </row>
    <row r="1671" spans="1:31" x14ac:dyDescent="0.2">
      <c r="A1671">
        <v>1753</v>
      </c>
      <c r="B1671" s="8">
        <v>14730</v>
      </c>
      <c r="C1671" s="8" t="s">
        <v>54</v>
      </c>
      <c r="D1671" t="s">
        <v>28</v>
      </c>
      <c r="E1671" s="8" t="s">
        <v>367</v>
      </c>
      <c r="F1671" s="8" t="s">
        <v>363</v>
      </c>
      <c r="G1671" s="8">
        <v>15000</v>
      </c>
      <c r="H1671" s="8">
        <v>43.5</v>
      </c>
      <c r="I1671" s="8">
        <v>60</v>
      </c>
      <c r="J1671" s="8">
        <v>40.5</v>
      </c>
      <c r="K1671" s="8" t="s">
        <v>32</v>
      </c>
      <c r="L1671" s="8" t="s">
        <v>33</v>
      </c>
      <c r="M1671" s="8" t="s">
        <v>34</v>
      </c>
      <c r="N1671" s="8" t="s">
        <v>56</v>
      </c>
      <c r="O1671" s="8" t="s">
        <v>36</v>
      </c>
      <c r="P1671" s="8">
        <v>1</v>
      </c>
      <c r="Q1671" s="8" t="s">
        <v>37</v>
      </c>
      <c r="R1671" s="8" t="s">
        <v>37</v>
      </c>
      <c r="S1671" s="8" t="s">
        <v>38</v>
      </c>
      <c r="T1671" s="8" t="s">
        <v>38</v>
      </c>
      <c r="U1671" s="8" t="s">
        <v>371</v>
      </c>
      <c r="V1671" s="8" t="s">
        <v>227</v>
      </c>
      <c r="W1671" s="8" t="s">
        <v>148</v>
      </c>
      <c r="X1671" s="8" t="s">
        <v>37</v>
      </c>
      <c r="Y1671" s="8">
        <v>0</v>
      </c>
      <c r="Z1671" t="s">
        <v>28</v>
      </c>
      <c r="AA1671" t="s">
        <v>28</v>
      </c>
      <c r="AB1671" t="str">
        <f t="shared" si="52"/>
        <v>1753,14730,"KELLOGG'S","2019-10-16","Tom Gottberg","Nancy Anthony",15000,43.5,60,40.5,"E","010SBS","23#MEDIUM","26#LINER","ANY",1,"","","X","X","Shanae Codling","2018-9-21","SC","",0,"2019-10-16","2019-10-16"</v>
      </c>
      <c r="AC1671" t="s">
        <v>333</v>
      </c>
      <c r="AD1671" t="s">
        <v>332</v>
      </c>
      <c r="AE1671" t="str">
        <f t="shared" si="53"/>
        <v>INSERT INTO dash.Jobs VALUES (1753,14730,"KELLOGG'S","2019-10-16","Tom Gottberg","Nancy Anthony",15000,43.5,60,40.5,"E","010SBS","23#MEDIUM","26#LINER","ANY",1,"","","X","X","Shanae Codling","2018-9-21","SC","",0,"2019-10-16","2019-10-16");</v>
      </c>
    </row>
    <row r="1672" spans="1:31" x14ac:dyDescent="0.2">
      <c r="A1672">
        <v>1754</v>
      </c>
      <c r="B1672" s="8">
        <v>14731</v>
      </c>
      <c r="C1672" s="8" t="s">
        <v>54</v>
      </c>
      <c r="D1672" t="s">
        <v>28</v>
      </c>
      <c r="E1672" s="8" t="s">
        <v>367</v>
      </c>
      <c r="F1672" s="8" t="s">
        <v>363</v>
      </c>
      <c r="G1672" s="8">
        <v>90000</v>
      </c>
      <c r="H1672" s="8">
        <v>58</v>
      </c>
      <c r="I1672" s="8">
        <v>35</v>
      </c>
      <c r="J1672" s="8">
        <v>57.5</v>
      </c>
      <c r="K1672" s="8" t="s">
        <v>32</v>
      </c>
      <c r="L1672" s="8" t="s">
        <v>33</v>
      </c>
      <c r="M1672" s="8" t="s">
        <v>34</v>
      </c>
      <c r="N1672" s="8" t="s">
        <v>56</v>
      </c>
      <c r="O1672" s="8" t="s">
        <v>36</v>
      </c>
      <c r="P1672" s="8">
        <v>1</v>
      </c>
      <c r="Q1672" s="8" t="s">
        <v>37</v>
      </c>
      <c r="R1672" s="8" t="s">
        <v>37</v>
      </c>
      <c r="S1672" s="8" t="s">
        <v>38</v>
      </c>
      <c r="T1672" s="8" t="s">
        <v>38</v>
      </c>
      <c r="U1672" s="8" t="s">
        <v>364</v>
      </c>
      <c r="V1672" s="8" t="s">
        <v>250</v>
      </c>
      <c r="W1672" s="8" t="s">
        <v>177</v>
      </c>
      <c r="X1672" s="8" t="s">
        <v>37</v>
      </c>
      <c r="Y1672" s="8">
        <v>0</v>
      </c>
      <c r="Z1672" t="s">
        <v>28</v>
      </c>
      <c r="AA1672" t="s">
        <v>28</v>
      </c>
      <c r="AB1672" t="str">
        <f t="shared" si="52"/>
        <v>1754,14731,"KELLOGG'S","2019-10-16","Tom Gottberg","Nancy Anthony",90000,58,35,57.5,"E","010SBS","23#MEDIUM","26#LINER","ANY",1,"","","X","X","Matt Seidler","2019-2-23","DW","",0,"2019-10-16","2019-10-16"</v>
      </c>
      <c r="AC1672" t="s">
        <v>333</v>
      </c>
      <c r="AD1672" t="s">
        <v>332</v>
      </c>
      <c r="AE1672" t="str">
        <f t="shared" si="53"/>
        <v>INSERT INTO dash.Jobs VALUES (1754,14731,"KELLOGG'S","2019-10-16","Tom Gottberg","Nancy Anthony",90000,58,35,57.5,"E","010SBS","23#MEDIUM","26#LINER","ANY",1,"","","X","X","Matt Seidler","2019-2-23","DW","",0,"2019-10-16","2019-10-16");</v>
      </c>
    </row>
    <row r="1673" spans="1:31" x14ac:dyDescent="0.2">
      <c r="A1673">
        <v>1755</v>
      </c>
      <c r="B1673" s="8">
        <v>14732</v>
      </c>
      <c r="C1673" s="8" t="s">
        <v>54</v>
      </c>
      <c r="D1673" t="s">
        <v>28</v>
      </c>
      <c r="E1673" s="8" t="s">
        <v>367</v>
      </c>
      <c r="F1673" s="8" t="s">
        <v>363</v>
      </c>
      <c r="G1673" s="8">
        <v>80000</v>
      </c>
      <c r="H1673" s="8">
        <v>59.5</v>
      </c>
      <c r="I1673" s="8">
        <v>33.75</v>
      </c>
      <c r="J1673" s="8">
        <v>59.5</v>
      </c>
      <c r="K1673" s="8" t="s">
        <v>32</v>
      </c>
      <c r="L1673" s="8" t="s">
        <v>33</v>
      </c>
      <c r="M1673" s="8" t="s">
        <v>34</v>
      </c>
      <c r="N1673" s="8" t="s">
        <v>56</v>
      </c>
      <c r="O1673" s="8" t="s">
        <v>36</v>
      </c>
      <c r="P1673" s="8">
        <v>1</v>
      </c>
      <c r="Q1673" s="8" t="s">
        <v>37</v>
      </c>
      <c r="R1673" s="8" t="s">
        <v>37</v>
      </c>
      <c r="S1673" s="8" t="s">
        <v>38</v>
      </c>
      <c r="T1673" s="8" t="s">
        <v>94</v>
      </c>
      <c r="U1673" s="8" t="s">
        <v>364</v>
      </c>
      <c r="V1673" s="8" t="s">
        <v>261</v>
      </c>
      <c r="W1673" s="8" t="s">
        <v>63</v>
      </c>
      <c r="X1673" s="8" t="s">
        <v>37</v>
      </c>
      <c r="Y1673" s="8">
        <v>0</v>
      </c>
      <c r="Z1673" t="s">
        <v>28</v>
      </c>
      <c r="AA1673" t="s">
        <v>28</v>
      </c>
      <c r="AB1673" t="str">
        <f t="shared" si="52"/>
        <v>1755,14732,"KELLOGG'S","2019-10-16","Tom Gottberg","Nancy Anthony",80000,59.5,33.75,59.5,"E","010SBS","23#MEDIUM","26#LINER","ANY",1,"","","X","x","Matt Seidler","2019-2-4","N/A","",0,"2019-10-16","2019-10-16"</v>
      </c>
      <c r="AC1673" t="s">
        <v>333</v>
      </c>
      <c r="AD1673" t="s">
        <v>332</v>
      </c>
      <c r="AE1673" t="str">
        <f t="shared" si="53"/>
        <v>INSERT INTO dash.Jobs VALUES (1755,14732,"KELLOGG'S","2019-10-16","Tom Gottberg","Nancy Anthony",80000,59.5,33.75,59.5,"E","010SBS","23#MEDIUM","26#LINER","ANY",1,"","","X","x","Matt Seidler","2019-2-4","N/A","",0,"2019-10-16","2019-10-16");</v>
      </c>
    </row>
    <row r="1674" spans="1:31" x14ac:dyDescent="0.2">
      <c r="A1674">
        <v>1756</v>
      </c>
      <c r="B1674" s="8">
        <v>14733</v>
      </c>
      <c r="C1674" s="8" t="s">
        <v>57</v>
      </c>
      <c r="D1674" t="s">
        <v>28</v>
      </c>
      <c r="E1674" s="8" t="s">
        <v>367</v>
      </c>
      <c r="F1674" s="8" t="s">
        <v>362</v>
      </c>
      <c r="G1674" s="8">
        <v>18700</v>
      </c>
      <c r="H1674" s="8">
        <v>43.5</v>
      </c>
      <c r="I1674" s="8">
        <v>45.5</v>
      </c>
      <c r="J1674" s="8">
        <v>42</v>
      </c>
      <c r="K1674" s="8" t="s">
        <v>41</v>
      </c>
      <c r="L1674" s="8" t="s">
        <v>33</v>
      </c>
      <c r="M1674" s="8" t="s">
        <v>34</v>
      </c>
      <c r="N1674" s="8" t="s">
        <v>48</v>
      </c>
      <c r="O1674" s="8" t="s">
        <v>36</v>
      </c>
      <c r="P1674" s="8">
        <v>1</v>
      </c>
      <c r="Q1674" s="8" t="s">
        <v>37</v>
      </c>
      <c r="R1674" s="8" t="s">
        <v>37</v>
      </c>
      <c r="S1674" s="8" t="s">
        <v>38</v>
      </c>
      <c r="T1674" s="8" t="s">
        <v>38</v>
      </c>
      <c r="U1674" s="8" t="s">
        <v>371</v>
      </c>
      <c r="V1674" s="8" t="s">
        <v>218</v>
      </c>
      <c r="W1674" s="8" t="s">
        <v>148</v>
      </c>
      <c r="X1674" s="8" t="s">
        <v>37</v>
      </c>
      <c r="Y1674" s="8">
        <v>0</v>
      </c>
      <c r="Z1674" t="s">
        <v>28</v>
      </c>
      <c r="AA1674" t="s">
        <v>28</v>
      </c>
      <c r="AB1674" t="str">
        <f t="shared" si="52"/>
        <v>1756,14733,"ACTION PAK","2019-10-16","Tom Gottberg","Fran Hice",18700,43.5,45.5,42,"B","010SBS","23#MEDIUM","42#LINER","ANY",1,"","","X","X","Shanae Codling","2018-8-14","SC","",0,"2019-10-16","2019-10-16"</v>
      </c>
      <c r="AC1674" t="s">
        <v>333</v>
      </c>
      <c r="AD1674" t="s">
        <v>332</v>
      </c>
      <c r="AE1674" t="str">
        <f t="shared" si="53"/>
        <v>INSERT INTO dash.Jobs VALUES (1756,14733,"ACTION PAK","2019-10-16","Tom Gottberg","Fran Hice",18700,43.5,45.5,42,"B","010SBS","23#MEDIUM","42#LINER","ANY",1,"","","X","X","Shanae Codling","2018-8-14","SC","",0,"2019-10-16","2019-10-16");</v>
      </c>
    </row>
    <row r="1675" spans="1:31" x14ac:dyDescent="0.2">
      <c r="A1675">
        <v>1757</v>
      </c>
      <c r="B1675" s="8">
        <v>14734</v>
      </c>
      <c r="C1675" s="8" t="s">
        <v>57</v>
      </c>
      <c r="D1675" t="s">
        <v>28</v>
      </c>
      <c r="E1675" s="8" t="s">
        <v>367</v>
      </c>
      <c r="F1675" s="8" t="s">
        <v>362</v>
      </c>
      <c r="G1675" s="8">
        <v>12000</v>
      </c>
      <c r="H1675" s="8">
        <v>52</v>
      </c>
      <c r="I1675" s="8">
        <v>39</v>
      </c>
      <c r="J1675" s="8">
        <v>52</v>
      </c>
      <c r="K1675" s="8" t="s">
        <v>41</v>
      </c>
      <c r="L1675" s="8" t="s">
        <v>33</v>
      </c>
      <c r="M1675" s="8" t="s">
        <v>34</v>
      </c>
      <c r="N1675" s="8" t="s">
        <v>96</v>
      </c>
      <c r="O1675" s="8" t="s">
        <v>36</v>
      </c>
      <c r="P1675" s="8">
        <v>1</v>
      </c>
      <c r="Q1675" s="8" t="s">
        <v>37</v>
      </c>
      <c r="R1675" s="8" t="s">
        <v>37</v>
      </c>
      <c r="S1675" s="8" t="s">
        <v>38</v>
      </c>
      <c r="T1675" s="8" t="s">
        <v>38</v>
      </c>
      <c r="U1675" s="8" t="s">
        <v>371</v>
      </c>
      <c r="V1675" s="8" t="s">
        <v>207</v>
      </c>
      <c r="W1675" s="8" t="s">
        <v>148</v>
      </c>
      <c r="X1675" s="8" t="s">
        <v>37</v>
      </c>
      <c r="Y1675" s="8">
        <v>0</v>
      </c>
      <c r="Z1675" t="s">
        <v>28</v>
      </c>
      <c r="AA1675" t="s">
        <v>28</v>
      </c>
      <c r="AB1675" t="str">
        <f t="shared" si="52"/>
        <v>1757,14734,"ACTION PAK","2019-10-16","Tom Gottberg","Fran Hice",12000,52,39,52,"B","010SBS","23#MEDIUM","31#LINER","ANY",1,"","","X","X","Shanae Codling","2018-8-24","SC","",0,"2019-10-16","2019-10-16"</v>
      </c>
      <c r="AC1675" t="s">
        <v>333</v>
      </c>
      <c r="AD1675" t="s">
        <v>332</v>
      </c>
      <c r="AE1675" t="str">
        <f t="shared" si="53"/>
        <v>INSERT INTO dash.Jobs VALUES (1757,14734,"ACTION PAK","2019-10-16","Tom Gottberg","Fran Hice",12000,52,39,52,"B","010SBS","23#MEDIUM","31#LINER","ANY",1,"","","X","X","Shanae Codling","2018-8-24","SC","",0,"2019-10-16","2019-10-16");</v>
      </c>
    </row>
    <row r="1676" spans="1:31" x14ac:dyDescent="0.2">
      <c r="A1676">
        <v>1758</v>
      </c>
      <c r="B1676" s="8">
        <v>14735</v>
      </c>
      <c r="C1676" s="8" t="s">
        <v>82</v>
      </c>
      <c r="D1676" t="s">
        <v>28</v>
      </c>
      <c r="E1676" s="8" t="s">
        <v>367</v>
      </c>
      <c r="F1676" s="8" t="s">
        <v>362</v>
      </c>
      <c r="G1676" s="8">
        <v>4000</v>
      </c>
      <c r="H1676" s="8">
        <v>32</v>
      </c>
      <c r="I1676" s="8">
        <v>59.5</v>
      </c>
      <c r="J1676" s="8">
        <v>31.5</v>
      </c>
      <c r="K1676" s="8" t="s">
        <v>32</v>
      </c>
      <c r="L1676" s="8" t="s">
        <v>33</v>
      </c>
      <c r="M1676" s="8" t="s">
        <v>34</v>
      </c>
      <c r="N1676" s="8" t="s">
        <v>96</v>
      </c>
      <c r="O1676" s="8" t="s">
        <v>36</v>
      </c>
      <c r="P1676" s="8">
        <v>1</v>
      </c>
      <c r="Q1676" s="8" t="s">
        <v>37</v>
      </c>
      <c r="R1676" s="8" t="s">
        <v>37</v>
      </c>
      <c r="S1676" s="8" t="s">
        <v>38</v>
      </c>
      <c r="T1676" s="8" t="s">
        <v>38</v>
      </c>
      <c r="U1676" s="8" t="s">
        <v>371</v>
      </c>
      <c r="V1676" s="8" t="s">
        <v>218</v>
      </c>
      <c r="W1676" s="8" t="s">
        <v>76</v>
      </c>
      <c r="X1676" s="8" t="s">
        <v>37</v>
      </c>
      <c r="Y1676" s="8">
        <v>0</v>
      </c>
      <c r="Z1676" t="s">
        <v>28</v>
      </c>
      <c r="AA1676" t="s">
        <v>28</v>
      </c>
      <c r="AB1676" t="str">
        <f t="shared" si="52"/>
        <v>1758,14735,"ZWILLING JA HENCKELS","2019-10-16","Tom Gottberg","Fran Hice",4000,32,59.5,31.5,"E","010SBS","23#MEDIUM","31#LINER","ANY",1,"","","X","X","Shanae Codling","2018-8-14","MS","",0,"2019-10-16","2019-10-16"</v>
      </c>
      <c r="AC1676" t="s">
        <v>333</v>
      </c>
      <c r="AD1676" t="s">
        <v>332</v>
      </c>
      <c r="AE1676" t="str">
        <f t="shared" si="53"/>
        <v>INSERT INTO dash.Jobs VALUES (1758,14735,"ZWILLING JA HENCKELS","2019-10-16","Tom Gottberg","Fran Hice",4000,32,59.5,31.5,"E","010SBS","23#MEDIUM","31#LINER","ANY",1,"","","X","X","Shanae Codling","2018-8-14","MS","",0,"2019-10-16","2019-10-16");</v>
      </c>
    </row>
    <row r="1677" spans="1:31" x14ac:dyDescent="0.2">
      <c r="A1677">
        <v>1759</v>
      </c>
      <c r="B1677" s="8">
        <v>14736</v>
      </c>
      <c r="C1677" s="8" t="s">
        <v>150</v>
      </c>
      <c r="D1677" t="s">
        <v>28</v>
      </c>
      <c r="E1677" s="8" t="s">
        <v>367</v>
      </c>
      <c r="F1677" s="8" t="s">
        <v>362</v>
      </c>
      <c r="G1677" s="8">
        <v>16700</v>
      </c>
      <c r="H1677" s="8">
        <v>52</v>
      </c>
      <c r="I1677" s="8">
        <v>34</v>
      </c>
      <c r="J1677" s="8">
        <v>51</v>
      </c>
      <c r="K1677" s="8" t="s">
        <v>32</v>
      </c>
      <c r="L1677" s="8" t="s">
        <v>33</v>
      </c>
      <c r="M1677" s="8" t="s">
        <v>34</v>
      </c>
      <c r="N1677" s="8" t="s">
        <v>35</v>
      </c>
      <c r="O1677" s="8" t="s">
        <v>36</v>
      </c>
      <c r="P1677" s="8">
        <v>2</v>
      </c>
      <c r="Q1677" s="8" t="s">
        <v>37</v>
      </c>
      <c r="R1677" s="8" t="s">
        <v>37</v>
      </c>
      <c r="S1677" s="8" t="s">
        <v>38</v>
      </c>
      <c r="T1677" s="8" t="s">
        <v>38</v>
      </c>
      <c r="U1677" s="8" t="s">
        <v>371</v>
      </c>
      <c r="V1677" s="8" t="s">
        <v>207</v>
      </c>
      <c r="W1677" s="8" t="s">
        <v>30</v>
      </c>
      <c r="X1677" s="8" t="s">
        <v>37</v>
      </c>
      <c r="Y1677" s="8">
        <v>0</v>
      </c>
      <c r="Z1677" t="s">
        <v>28</v>
      </c>
      <c r="AA1677" t="s">
        <v>28</v>
      </c>
      <c r="AB1677" t="str">
        <f t="shared" si="52"/>
        <v>1759,14736,"PACIFIC SOUTHWEST CONTAINER","2019-10-16","Tom Gottberg","Fran Hice",16700,52,34,51,"E","010SBS","23#MEDIUM","35#LINER","ANY",2,"","","X","X","Shanae Codling","2018-8-24","RH","",0,"2019-10-16","2019-10-16"</v>
      </c>
      <c r="AC1677" t="s">
        <v>333</v>
      </c>
      <c r="AD1677" t="s">
        <v>332</v>
      </c>
      <c r="AE1677" t="str">
        <f t="shared" si="53"/>
        <v>INSERT INTO dash.Jobs VALUES (1759,14736,"PACIFIC SOUTHWEST CONTAINER","2019-10-16","Tom Gottberg","Fran Hice",16700,52,34,51,"E","010SBS","23#MEDIUM","35#LINER","ANY",2,"","","X","X","Shanae Codling","2018-8-24","RH","",0,"2019-10-16","2019-10-16");</v>
      </c>
    </row>
    <row r="1678" spans="1:31" x14ac:dyDescent="0.2">
      <c r="A1678">
        <v>1760</v>
      </c>
      <c r="B1678" s="8">
        <v>14737</v>
      </c>
      <c r="C1678" s="8" t="s">
        <v>59</v>
      </c>
      <c r="D1678" t="s">
        <v>28</v>
      </c>
      <c r="E1678" s="8" t="s">
        <v>367</v>
      </c>
      <c r="F1678" s="8" t="s">
        <v>360</v>
      </c>
      <c r="G1678" s="8">
        <v>92500</v>
      </c>
      <c r="H1678" s="8">
        <v>35.5</v>
      </c>
      <c r="I1678" s="8">
        <v>45.75</v>
      </c>
      <c r="J1678" s="8">
        <v>35.5</v>
      </c>
      <c r="K1678" s="8" t="s">
        <v>41</v>
      </c>
      <c r="L1678" s="8" t="s">
        <v>60</v>
      </c>
      <c r="M1678" s="8" t="s">
        <v>53</v>
      </c>
      <c r="N1678" s="8" t="s">
        <v>48</v>
      </c>
      <c r="O1678" s="8" t="s">
        <v>36</v>
      </c>
      <c r="P1678" s="8">
        <v>5</v>
      </c>
      <c r="Q1678" s="8" t="s">
        <v>37</v>
      </c>
      <c r="R1678" s="8" t="s">
        <v>37</v>
      </c>
      <c r="S1678" s="8" t="s">
        <v>38</v>
      </c>
      <c r="T1678" s="8" t="s">
        <v>38</v>
      </c>
      <c r="U1678" s="8" t="s">
        <v>371</v>
      </c>
      <c r="V1678" s="8" t="s">
        <v>241</v>
      </c>
      <c r="W1678" s="8" t="s">
        <v>63</v>
      </c>
      <c r="X1678" s="8" t="s">
        <v>37</v>
      </c>
      <c r="Y1678" s="8">
        <v>0</v>
      </c>
      <c r="Z1678" t="s">
        <v>28</v>
      </c>
      <c r="AA1678" t="s">
        <v>28</v>
      </c>
      <c r="AB1678" t="str">
        <f t="shared" si="52"/>
        <v>1760,14737,"KEURIG GREEN MOUNTAIN","2019-10-16","Tom Gottberg","Jeff Tejeda",92500,35.5,45.75,35.5,"B","012SBS","26#MEDIUM","42#LINER","ANY",5,"","","X","X","Shanae Codling","2018-10-24","N/A","",0,"2019-10-16","2019-10-16"</v>
      </c>
      <c r="AC1678" t="s">
        <v>333</v>
      </c>
      <c r="AD1678" t="s">
        <v>332</v>
      </c>
      <c r="AE1678" t="str">
        <f t="shared" si="53"/>
        <v>INSERT INTO dash.Jobs VALUES (1760,14737,"KEURIG GREEN MOUNTAIN","2019-10-16","Tom Gottberg","Jeff Tejeda",92500,35.5,45.75,35.5,"B","012SBS","26#MEDIUM","42#LINER","ANY",5,"","","X","X","Shanae Codling","2018-10-24","N/A","",0,"2019-10-16","2019-10-16");</v>
      </c>
    </row>
    <row r="1679" spans="1:31" x14ac:dyDescent="0.2">
      <c r="A1679">
        <v>1761</v>
      </c>
      <c r="B1679" s="8">
        <v>14738</v>
      </c>
      <c r="C1679" s="8" t="s">
        <v>97</v>
      </c>
      <c r="D1679" t="s">
        <v>28</v>
      </c>
      <c r="E1679" s="8" t="s">
        <v>367</v>
      </c>
      <c r="F1679" s="8" t="s">
        <v>361</v>
      </c>
      <c r="G1679" s="8">
        <v>15000</v>
      </c>
      <c r="H1679" s="8">
        <v>54.5</v>
      </c>
      <c r="I1679" s="8">
        <v>33.75</v>
      </c>
      <c r="J1679" s="8">
        <v>53.5</v>
      </c>
      <c r="K1679" s="8" t="s">
        <v>32</v>
      </c>
      <c r="L1679" s="8" t="s">
        <v>33</v>
      </c>
      <c r="M1679" s="8" t="s">
        <v>34</v>
      </c>
      <c r="N1679" s="8" t="s">
        <v>48</v>
      </c>
      <c r="O1679" s="8" t="s">
        <v>36</v>
      </c>
      <c r="P1679" s="8">
        <v>1</v>
      </c>
      <c r="Q1679" s="8" t="s">
        <v>37</v>
      </c>
      <c r="R1679" s="8" t="s">
        <v>37</v>
      </c>
      <c r="S1679" s="8" t="s">
        <v>38</v>
      </c>
      <c r="T1679" s="8" t="s">
        <v>38</v>
      </c>
      <c r="U1679" s="8" t="s">
        <v>371</v>
      </c>
      <c r="V1679" s="8" t="s">
        <v>207</v>
      </c>
      <c r="W1679" s="8" t="s">
        <v>76</v>
      </c>
      <c r="X1679" s="8" t="s">
        <v>37</v>
      </c>
      <c r="Y1679" s="8">
        <v>0</v>
      </c>
      <c r="Z1679" t="s">
        <v>28</v>
      </c>
      <c r="AA1679" t="s">
        <v>28</v>
      </c>
      <c r="AB1679" t="str">
        <f t="shared" si="52"/>
        <v>1761,14738,"TELLURIDE TRADING CO","2019-10-16","Tom Gottberg","Samara Schlossman",15000,54.5,33.75,53.5,"E","010SBS","23#MEDIUM","42#LINER","ANY",1,"","","X","X","Shanae Codling","2018-8-24","MS","",0,"2019-10-16","2019-10-16"</v>
      </c>
      <c r="AC1679" t="s">
        <v>333</v>
      </c>
      <c r="AD1679" t="s">
        <v>332</v>
      </c>
      <c r="AE1679" t="str">
        <f t="shared" si="53"/>
        <v>INSERT INTO dash.Jobs VALUES (1761,14738,"TELLURIDE TRADING CO","2019-10-16","Tom Gottberg","Samara Schlossman",15000,54.5,33.75,53.5,"E","010SBS","23#MEDIUM","42#LINER","ANY",1,"","","X","X","Shanae Codling","2018-8-24","MS","",0,"2019-10-16","2019-10-16");</v>
      </c>
    </row>
    <row r="1680" spans="1:31" x14ac:dyDescent="0.2">
      <c r="A1680">
        <v>1762</v>
      </c>
      <c r="B1680" s="8">
        <v>14739</v>
      </c>
      <c r="C1680" s="8" t="s">
        <v>143</v>
      </c>
      <c r="D1680" t="s">
        <v>28</v>
      </c>
      <c r="E1680" s="8" t="s">
        <v>358</v>
      </c>
      <c r="F1680" s="8" t="s">
        <v>362</v>
      </c>
      <c r="G1680" s="8">
        <v>21100</v>
      </c>
      <c r="H1680" s="8">
        <v>38.5</v>
      </c>
      <c r="I1680" s="8">
        <v>53.5</v>
      </c>
      <c r="J1680" s="8">
        <v>37.5</v>
      </c>
      <c r="K1680" s="8" t="s">
        <v>64</v>
      </c>
      <c r="L1680" s="8" t="s">
        <v>33</v>
      </c>
      <c r="M1680" s="8" t="s">
        <v>34</v>
      </c>
      <c r="N1680" s="8" t="s">
        <v>56</v>
      </c>
      <c r="O1680" s="8" t="s">
        <v>36</v>
      </c>
      <c r="P1680" s="8">
        <v>1</v>
      </c>
      <c r="Q1680" s="8" t="s">
        <v>37</v>
      </c>
      <c r="R1680" s="8" t="s">
        <v>37</v>
      </c>
      <c r="S1680" s="8" t="s">
        <v>38</v>
      </c>
      <c r="T1680" s="8" t="s">
        <v>38</v>
      </c>
      <c r="U1680" s="8" t="s">
        <v>364</v>
      </c>
      <c r="V1680" s="8" t="s">
        <v>262</v>
      </c>
      <c r="W1680" s="8" t="s">
        <v>63</v>
      </c>
      <c r="X1680" s="8" t="s">
        <v>37</v>
      </c>
      <c r="Y1680" s="8">
        <v>0</v>
      </c>
      <c r="Z1680" t="s">
        <v>28</v>
      </c>
      <c r="AA1680" t="s">
        <v>28</v>
      </c>
      <c r="AB1680" t="str">
        <f t="shared" si="52"/>
        <v>1762,14739,"LINDT &amp; SPRUNGLI","2019-10-16","Ryan Hodgin","Fran Hice",21100,38.5,53.5,37.5,"F","010SBS","23#MEDIUM","26#LINER","ANY",1,"","","X","X","Matt Seidler","2019-10-4","N/A","",0,"2019-10-16","2019-10-16"</v>
      </c>
      <c r="AC1680" t="s">
        <v>333</v>
      </c>
      <c r="AD1680" t="s">
        <v>332</v>
      </c>
      <c r="AE1680" t="str">
        <f t="shared" si="53"/>
        <v>INSERT INTO dash.Jobs VALUES (1762,14739,"LINDT &amp; SPRUNGLI","2019-10-16","Ryan Hodgin","Fran Hice",21100,38.5,53.5,37.5,"F","010SBS","23#MEDIUM","26#LINER","ANY",1,"","","X","X","Matt Seidler","2019-10-4","N/A","",0,"2019-10-16","2019-10-16");</v>
      </c>
    </row>
    <row r="1681" spans="1:31" x14ac:dyDescent="0.2">
      <c r="A1681">
        <v>1763</v>
      </c>
      <c r="B1681" s="8">
        <v>14740</v>
      </c>
      <c r="C1681" s="8" t="s">
        <v>59</v>
      </c>
      <c r="D1681" t="s">
        <v>28</v>
      </c>
      <c r="E1681" s="8" t="s">
        <v>358</v>
      </c>
      <c r="F1681" s="8" t="s">
        <v>360</v>
      </c>
      <c r="G1681" s="8">
        <v>183000</v>
      </c>
      <c r="H1681" s="8">
        <v>37.5</v>
      </c>
      <c r="I1681" s="8">
        <v>45.75</v>
      </c>
      <c r="J1681" s="8">
        <v>37.5</v>
      </c>
      <c r="K1681" s="8" t="s">
        <v>41</v>
      </c>
      <c r="L1681" s="8" t="s">
        <v>60</v>
      </c>
      <c r="M1681" s="8" t="s">
        <v>53</v>
      </c>
      <c r="N1681" s="8" t="s">
        <v>48</v>
      </c>
      <c r="O1681" s="8" t="s">
        <v>36</v>
      </c>
      <c r="P1681" s="8">
        <v>5</v>
      </c>
      <c r="Q1681" s="8" t="s">
        <v>37</v>
      </c>
      <c r="R1681" s="8" t="s">
        <v>37</v>
      </c>
      <c r="S1681" s="8" t="s">
        <v>38</v>
      </c>
      <c r="T1681" s="8" t="s">
        <v>38</v>
      </c>
      <c r="U1681" s="8" t="s">
        <v>364</v>
      </c>
      <c r="V1681" s="8" t="s">
        <v>263</v>
      </c>
      <c r="W1681" s="8" t="s">
        <v>63</v>
      </c>
      <c r="X1681" s="8" t="s">
        <v>37</v>
      </c>
      <c r="Y1681" s="8">
        <v>0</v>
      </c>
      <c r="Z1681" t="s">
        <v>28</v>
      </c>
      <c r="AA1681" t="s">
        <v>28</v>
      </c>
      <c r="AB1681" t="str">
        <f t="shared" si="52"/>
        <v>1763,14740,"KEURIG GREEN MOUNTAIN","2019-10-16","Ryan Hodgin","Jeff Tejeda",183000,37.5,45.75,37.5,"B","012SBS","26#MEDIUM","42#LINER","ANY",5,"","","X","X","Matt Seidler","2019-7-26","N/A","",0,"2019-10-16","2019-10-16"</v>
      </c>
      <c r="AC1681" t="s">
        <v>333</v>
      </c>
      <c r="AD1681" t="s">
        <v>332</v>
      </c>
      <c r="AE1681" t="str">
        <f t="shared" si="53"/>
        <v>INSERT INTO dash.Jobs VALUES (1763,14740,"KEURIG GREEN MOUNTAIN","2019-10-16","Ryan Hodgin","Jeff Tejeda",183000,37.5,45.75,37.5,"B","012SBS","26#MEDIUM","42#LINER","ANY",5,"","","X","X","Matt Seidler","2019-7-26","N/A","",0,"2019-10-16","2019-10-16");</v>
      </c>
    </row>
    <row r="1682" spans="1:31" x14ac:dyDescent="0.2">
      <c r="A1682">
        <v>1764</v>
      </c>
      <c r="B1682" s="8">
        <v>14741</v>
      </c>
      <c r="C1682" s="8" t="s">
        <v>59</v>
      </c>
      <c r="D1682" t="s">
        <v>28</v>
      </c>
      <c r="E1682" s="8" t="s">
        <v>358</v>
      </c>
      <c r="F1682" s="8" t="s">
        <v>360</v>
      </c>
      <c r="G1682" s="8">
        <v>186000</v>
      </c>
      <c r="H1682" s="8">
        <v>35.5</v>
      </c>
      <c r="I1682" s="8">
        <v>45.75</v>
      </c>
      <c r="J1682" s="8">
        <v>35.5</v>
      </c>
      <c r="K1682" s="8" t="s">
        <v>41</v>
      </c>
      <c r="L1682" s="8" t="s">
        <v>60</v>
      </c>
      <c r="M1682" s="8" t="s">
        <v>53</v>
      </c>
      <c r="N1682" s="8" t="s">
        <v>48</v>
      </c>
      <c r="O1682" s="8" t="s">
        <v>36</v>
      </c>
      <c r="P1682" s="8">
        <v>1</v>
      </c>
      <c r="Q1682" s="8" t="s">
        <v>37</v>
      </c>
      <c r="R1682" s="8" t="s">
        <v>37</v>
      </c>
      <c r="S1682" s="8" t="s">
        <v>38</v>
      </c>
      <c r="T1682" s="8" t="s">
        <v>38</v>
      </c>
      <c r="U1682" s="8" t="s">
        <v>371</v>
      </c>
      <c r="V1682" s="8" t="s">
        <v>241</v>
      </c>
      <c r="W1682" s="8" t="s">
        <v>63</v>
      </c>
      <c r="X1682" s="8" t="s">
        <v>37</v>
      </c>
      <c r="Y1682" s="8">
        <v>0</v>
      </c>
      <c r="Z1682" t="s">
        <v>28</v>
      </c>
      <c r="AA1682" t="s">
        <v>28</v>
      </c>
      <c r="AB1682" t="str">
        <f t="shared" si="52"/>
        <v>1764,14741,"KEURIG GREEN MOUNTAIN","2019-10-16","Ryan Hodgin","Jeff Tejeda",186000,35.5,45.75,35.5,"B","012SBS","26#MEDIUM","42#LINER","ANY",1,"","","X","X","Shanae Codling","2018-10-24","N/A","",0,"2019-10-16","2019-10-16"</v>
      </c>
      <c r="AC1682" t="s">
        <v>333</v>
      </c>
      <c r="AD1682" t="s">
        <v>332</v>
      </c>
      <c r="AE1682" t="str">
        <f t="shared" si="53"/>
        <v>INSERT INTO dash.Jobs VALUES (1764,14741,"KEURIG GREEN MOUNTAIN","2019-10-16","Ryan Hodgin","Jeff Tejeda",186000,35.5,45.75,35.5,"B","012SBS","26#MEDIUM","42#LINER","ANY",1,"","","X","X","Shanae Codling","2018-10-24","N/A","",0,"2019-10-16","2019-10-16");</v>
      </c>
    </row>
    <row r="1683" spans="1:31" x14ac:dyDescent="0.2">
      <c r="A1683">
        <v>1765</v>
      </c>
      <c r="B1683" s="8">
        <v>14742</v>
      </c>
      <c r="C1683" s="8" t="s">
        <v>54</v>
      </c>
      <c r="D1683" t="s">
        <v>28</v>
      </c>
      <c r="E1683" s="8" t="s">
        <v>358</v>
      </c>
      <c r="F1683" s="8" t="s">
        <v>363</v>
      </c>
      <c r="G1683" s="8">
        <v>30000</v>
      </c>
      <c r="H1683" s="8">
        <v>40</v>
      </c>
      <c r="I1683" s="8">
        <v>48.25</v>
      </c>
      <c r="J1683" s="8">
        <v>40</v>
      </c>
      <c r="K1683" s="8" t="s">
        <v>41</v>
      </c>
      <c r="L1683" s="8" t="s">
        <v>33</v>
      </c>
      <c r="M1683" s="8" t="s">
        <v>34</v>
      </c>
      <c r="N1683" s="8" t="s">
        <v>35</v>
      </c>
      <c r="O1683" s="8" t="s">
        <v>36</v>
      </c>
      <c r="P1683" s="8">
        <v>1</v>
      </c>
      <c r="Q1683" s="8" t="s">
        <v>37</v>
      </c>
      <c r="R1683" s="8" t="s">
        <v>37</v>
      </c>
      <c r="S1683" s="8" t="s">
        <v>38</v>
      </c>
      <c r="T1683" s="8" t="s">
        <v>38</v>
      </c>
      <c r="U1683" s="8" t="s">
        <v>371</v>
      </c>
      <c r="V1683" s="8" t="s">
        <v>241</v>
      </c>
      <c r="W1683" s="8" t="s">
        <v>76</v>
      </c>
      <c r="X1683" s="8" t="s">
        <v>37</v>
      </c>
      <c r="Y1683" s="8">
        <v>0</v>
      </c>
      <c r="Z1683" t="s">
        <v>28</v>
      </c>
      <c r="AA1683" t="s">
        <v>28</v>
      </c>
      <c r="AB1683" t="str">
        <f t="shared" si="52"/>
        <v>1765,14742,"KELLOGG'S","2019-10-16","Ryan Hodgin","Nancy Anthony",30000,40,48.25,40,"B","010SBS","23#MEDIUM","35#LINER","ANY",1,"","","X","X","Shanae Codling","2018-10-24","MS","",0,"2019-10-16","2019-10-16"</v>
      </c>
      <c r="AC1683" t="s">
        <v>333</v>
      </c>
      <c r="AD1683" t="s">
        <v>332</v>
      </c>
      <c r="AE1683" t="str">
        <f t="shared" si="53"/>
        <v>INSERT INTO dash.Jobs VALUES (1765,14742,"KELLOGG'S","2019-10-16","Ryan Hodgin","Nancy Anthony",30000,40,48.25,40,"B","010SBS","23#MEDIUM","35#LINER","ANY",1,"","","X","X","Shanae Codling","2018-10-24","MS","",0,"2019-10-16","2019-10-16");</v>
      </c>
    </row>
    <row r="1684" spans="1:31" x14ac:dyDescent="0.2">
      <c r="A1684">
        <v>1766</v>
      </c>
      <c r="B1684" s="8">
        <v>14743</v>
      </c>
      <c r="C1684" s="8" t="s">
        <v>65</v>
      </c>
      <c r="D1684" t="s">
        <v>28</v>
      </c>
      <c r="E1684" s="8" t="s">
        <v>358</v>
      </c>
      <c r="F1684" s="8" t="s">
        <v>363</v>
      </c>
      <c r="G1684" s="8">
        <v>5300</v>
      </c>
      <c r="H1684" s="8">
        <v>40</v>
      </c>
      <c r="I1684" s="8">
        <v>50</v>
      </c>
      <c r="J1684" s="8">
        <v>40</v>
      </c>
      <c r="K1684" s="8" t="s">
        <v>32</v>
      </c>
      <c r="L1684" s="8" t="s">
        <v>33</v>
      </c>
      <c r="M1684" s="8" t="s">
        <v>34</v>
      </c>
      <c r="N1684" s="8" t="s">
        <v>35</v>
      </c>
      <c r="O1684" s="8" t="s">
        <v>36</v>
      </c>
      <c r="P1684" s="8">
        <v>1</v>
      </c>
      <c r="Q1684" s="8" t="s">
        <v>37</v>
      </c>
      <c r="R1684" s="8" t="s">
        <v>37</v>
      </c>
      <c r="S1684" s="8" t="s">
        <v>38</v>
      </c>
      <c r="T1684" s="8" t="s">
        <v>38</v>
      </c>
      <c r="U1684" s="8" t="s">
        <v>371</v>
      </c>
      <c r="V1684" s="8" t="s">
        <v>207</v>
      </c>
      <c r="W1684" s="8" t="s">
        <v>148</v>
      </c>
      <c r="X1684" s="8" t="s">
        <v>37</v>
      </c>
      <c r="Y1684" s="8">
        <v>0</v>
      </c>
      <c r="Z1684" t="s">
        <v>28</v>
      </c>
      <c r="AA1684" t="s">
        <v>28</v>
      </c>
      <c r="AB1684" t="str">
        <f t="shared" si="52"/>
        <v>1766,14743,"FEDERAL MOGUL","2019-10-16","Ryan Hodgin","Nancy Anthony",5300,40,50,40,"E","010SBS","23#MEDIUM","35#LINER","ANY",1,"","","X","X","Shanae Codling","2018-8-24","SC","",0,"2019-10-16","2019-10-16"</v>
      </c>
      <c r="AC1684" t="s">
        <v>333</v>
      </c>
      <c r="AD1684" t="s">
        <v>332</v>
      </c>
      <c r="AE1684" t="str">
        <f t="shared" si="53"/>
        <v>INSERT INTO dash.Jobs VALUES (1766,14743,"FEDERAL MOGUL","2019-10-16","Ryan Hodgin","Nancy Anthony",5300,40,50,40,"E","010SBS","23#MEDIUM","35#LINER","ANY",1,"","","X","X","Shanae Codling","2018-8-24","SC","",0,"2019-10-16","2019-10-16");</v>
      </c>
    </row>
    <row r="1685" spans="1:31" x14ac:dyDescent="0.2">
      <c r="A1685">
        <v>1767</v>
      </c>
      <c r="B1685" s="8">
        <v>14745</v>
      </c>
      <c r="C1685" s="8" t="s">
        <v>118</v>
      </c>
      <c r="D1685" t="s">
        <v>28</v>
      </c>
      <c r="E1685" s="8" t="s">
        <v>358</v>
      </c>
      <c r="F1685" s="8" t="s">
        <v>361</v>
      </c>
      <c r="G1685" s="8">
        <v>45000</v>
      </c>
      <c r="H1685" s="8">
        <v>48</v>
      </c>
      <c r="I1685" s="8">
        <v>38.5</v>
      </c>
      <c r="J1685" s="8">
        <v>46.5</v>
      </c>
      <c r="K1685" s="8" t="s">
        <v>64</v>
      </c>
      <c r="L1685" s="8" t="s">
        <v>33</v>
      </c>
      <c r="M1685" s="8" t="s">
        <v>34</v>
      </c>
      <c r="N1685" s="8" t="s">
        <v>56</v>
      </c>
      <c r="O1685" s="8" t="s">
        <v>336</v>
      </c>
      <c r="P1685" s="8">
        <v>1</v>
      </c>
      <c r="Q1685" s="8" t="s">
        <v>37</v>
      </c>
      <c r="R1685" s="8" t="s">
        <v>37</v>
      </c>
      <c r="S1685" s="8" t="s">
        <v>94</v>
      </c>
      <c r="T1685" s="8" t="s">
        <v>94</v>
      </c>
      <c r="U1685" s="8" t="s">
        <v>364</v>
      </c>
      <c r="V1685" s="8" t="s">
        <v>264</v>
      </c>
      <c r="W1685" s="8" t="s">
        <v>63</v>
      </c>
      <c r="X1685" s="8" t="s">
        <v>37</v>
      </c>
      <c r="Y1685" s="8">
        <v>0</v>
      </c>
      <c r="Z1685" t="s">
        <v>28</v>
      </c>
      <c r="AA1685" t="s">
        <v>28</v>
      </c>
      <c r="AB1685" t="str">
        <f t="shared" si="52"/>
        <v>1767,14745,"MINT-X","2019-10-16","Ryan Hodgin","Samara Schlossman",45000,48,38.5,46.5,"F","010SBS","23#MEDIUM","26#LINER","KALLIMA",1,"","","x","x","Matt Seidler","2019-3-21","N/A","",0,"2019-10-16","2019-10-16"</v>
      </c>
      <c r="AC1685" t="s">
        <v>333</v>
      </c>
      <c r="AD1685" t="s">
        <v>332</v>
      </c>
      <c r="AE1685" t="str">
        <f t="shared" si="53"/>
        <v>INSERT INTO dash.Jobs VALUES (1767,14745,"MINT-X","2019-10-16","Ryan Hodgin","Samara Schlossman",45000,48,38.5,46.5,"F","010SBS","23#MEDIUM","26#LINER","KALLIMA",1,"","","x","x","Matt Seidler","2019-3-21","N/A","",0,"2019-10-16","2019-10-16");</v>
      </c>
    </row>
    <row r="1686" spans="1:31" x14ac:dyDescent="0.2">
      <c r="A1686">
        <v>1768</v>
      </c>
      <c r="B1686" s="8">
        <v>14746</v>
      </c>
      <c r="C1686" s="8" t="s">
        <v>59</v>
      </c>
      <c r="D1686" t="s">
        <v>28</v>
      </c>
      <c r="E1686" s="8" t="s">
        <v>358</v>
      </c>
      <c r="F1686" s="8" t="s">
        <v>360</v>
      </c>
      <c r="G1686" s="8">
        <v>208000</v>
      </c>
      <c r="H1686" s="8">
        <v>40</v>
      </c>
      <c r="I1686" s="8">
        <v>45.75</v>
      </c>
      <c r="J1686" s="8">
        <v>40</v>
      </c>
      <c r="K1686" s="8" t="s">
        <v>41</v>
      </c>
      <c r="L1686" s="8" t="s">
        <v>60</v>
      </c>
      <c r="M1686" s="8" t="s">
        <v>53</v>
      </c>
      <c r="N1686" s="8" t="s">
        <v>48</v>
      </c>
      <c r="O1686" s="8" t="s">
        <v>36</v>
      </c>
      <c r="P1686" s="8">
        <v>2</v>
      </c>
      <c r="Q1686" s="8" t="s">
        <v>37</v>
      </c>
      <c r="R1686" s="8" t="s">
        <v>37</v>
      </c>
      <c r="S1686" s="8" t="s">
        <v>38</v>
      </c>
      <c r="T1686" s="8" t="s">
        <v>38</v>
      </c>
      <c r="U1686" s="8" t="s">
        <v>371</v>
      </c>
      <c r="V1686" s="8" t="s">
        <v>227</v>
      </c>
      <c r="W1686" s="8" t="s">
        <v>148</v>
      </c>
      <c r="X1686" s="8" t="s">
        <v>37</v>
      </c>
      <c r="Y1686" s="8">
        <v>0</v>
      </c>
      <c r="Z1686" t="s">
        <v>28</v>
      </c>
      <c r="AA1686" t="s">
        <v>28</v>
      </c>
      <c r="AB1686" t="str">
        <f t="shared" si="52"/>
        <v>1768,14746,"KEURIG GREEN MOUNTAIN","2019-10-16","Ryan Hodgin","Jeff Tejeda",208000,40,45.75,40,"B","012SBS","26#MEDIUM","42#LINER","ANY",2,"","","X","X","Shanae Codling","2018-9-21","SC","",0,"2019-10-16","2019-10-16"</v>
      </c>
      <c r="AC1686" t="s">
        <v>333</v>
      </c>
      <c r="AD1686" t="s">
        <v>332</v>
      </c>
      <c r="AE1686" t="str">
        <f t="shared" si="53"/>
        <v>INSERT INTO dash.Jobs VALUES (1768,14746,"KEURIG GREEN MOUNTAIN","2019-10-16","Ryan Hodgin","Jeff Tejeda",208000,40,45.75,40,"B","012SBS","26#MEDIUM","42#LINER","ANY",2,"","","X","X","Shanae Codling","2018-9-21","SC","",0,"2019-10-16","2019-10-16");</v>
      </c>
    </row>
    <row r="1687" spans="1:31" x14ac:dyDescent="0.2">
      <c r="A1687">
        <v>1769</v>
      </c>
      <c r="B1687" s="8">
        <v>14747</v>
      </c>
      <c r="C1687" s="8" t="s">
        <v>68</v>
      </c>
      <c r="D1687" t="s">
        <v>28</v>
      </c>
      <c r="E1687" s="8" t="s">
        <v>358</v>
      </c>
      <c r="F1687" s="8" t="s">
        <v>360</v>
      </c>
      <c r="G1687" s="8">
        <v>120000</v>
      </c>
      <c r="H1687" s="8">
        <v>43.5</v>
      </c>
      <c r="I1687" s="8">
        <v>53.5</v>
      </c>
      <c r="J1687" s="8">
        <v>43.5</v>
      </c>
      <c r="K1687" s="8" t="s">
        <v>32</v>
      </c>
      <c r="L1687" s="8" t="s">
        <v>33</v>
      </c>
      <c r="M1687" s="8" t="s">
        <v>34</v>
      </c>
      <c r="N1687" s="8" t="s">
        <v>35</v>
      </c>
      <c r="O1687" s="8" t="s">
        <v>36</v>
      </c>
      <c r="P1687" s="8">
        <v>1</v>
      </c>
      <c r="Q1687" s="8" t="s">
        <v>37</v>
      </c>
      <c r="R1687" s="8" t="s">
        <v>37</v>
      </c>
      <c r="S1687" s="8" t="s">
        <v>38</v>
      </c>
      <c r="T1687" s="8" t="s">
        <v>94</v>
      </c>
      <c r="U1687" s="8" t="s">
        <v>374</v>
      </c>
      <c r="V1687" s="8" t="s">
        <v>247</v>
      </c>
      <c r="W1687" s="8" t="s">
        <v>177</v>
      </c>
      <c r="X1687" s="8" t="s">
        <v>37</v>
      </c>
      <c r="Y1687" s="8">
        <v>0</v>
      </c>
      <c r="Z1687" t="s">
        <v>28</v>
      </c>
      <c r="AA1687" t="s">
        <v>28</v>
      </c>
      <c r="AB1687" t="str">
        <f t="shared" si="52"/>
        <v>1769,14747,"FRITO-LAY","2019-10-16","Ryan Hodgin","Jeff Tejeda",120000,43.5,53.5,43.5,"E","010SBS","23#MEDIUM","35#LINER","ANY",1,"","","X","x","Danny Wallace","2018-11-5","DW","",0,"2019-10-16","2019-10-16"</v>
      </c>
      <c r="AC1687" t="s">
        <v>333</v>
      </c>
      <c r="AD1687" t="s">
        <v>332</v>
      </c>
      <c r="AE1687" t="str">
        <f t="shared" si="53"/>
        <v>INSERT INTO dash.Jobs VALUES (1769,14747,"FRITO-LAY","2019-10-16","Ryan Hodgin","Jeff Tejeda",120000,43.5,53.5,43.5,"E","010SBS","23#MEDIUM","35#LINER","ANY",1,"","","X","x","Danny Wallace","2018-11-5","DW","",0,"2019-10-16","2019-10-16");</v>
      </c>
    </row>
    <row r="1688" spans="1:31" x14ac:dyDescent="0.2">
      <c r="A1688">
        <v>1770</v>
      </c>
      <c r="B1688" s="8">
        <v>14748</v>
      </c>
      <c r="C1688" s="8" t="s">
        <v>39</v>
      </c>
      <c r="D1688" t="s">
        <v>28</v>
      </c>
      <c r="E1688" s="8" t="s">
        <v>358</v>
      </c>
      <c r="F1688" s="8" t="s">
        <v>360</v>
      </c>
      <c r="G1688" s="8">
        <v>6500</v>
      </c>
      <c r="H1688" s="8">
        <v>36</v>
      </c>
      <c r="I1688" s="8">
        <v>52</v>
      </c>
      <c r="J1688" s="8">
        <v>36</v>
      </c>
      <c r="K1688" s="8" t="s">
        <v>41</v>
      </c>
      <c r="L1688" s="8" t="s">
        <v>42</v>
      </c>
      <c r="M1688" s="8" t="s">
        <v>43</v>
      </c>
      <c r="N1688" s="8" t="s">
        <v>114</v>
      </c>
      <c r="O1688" s="8" t="s">
        <v>36</v>
      </c>
      <c r="P1688" s="8">
        <v>1</v>
      </c>
      <c r="Q1688" s="8" t="s">
        <v>37</v>
      </c>
      <c r="R1688" s="8" t="s">
        <v>37</v>
      </c>
      <c r="S1688" s="8" t="s">
        <v>38</v>
      </c>
      <c r="T1688" s="8" t="s">
        <v>38</v>
      </c>
      <c r="U1688" s="8" t="s">
        <v>371</v>
      </c>
      <c r="V1688" s="8" t="s">
        <v>207</v>
      </c>
      <c r="W1688" s="8" t="s">
        <v>76</v>
      </c>
      <c r="X1688" s="8" t="s">
        <v>37</v>
      </c>
      <c r="Y1688" s="8">
        <v>0</v>
      </c>
      <c r="Z1688" t="s">
        <v>28</v>
      </c>
      <c r="AA1688" t="s">
        <v>28</v>
      </c>
      <c r="AB1688" t="str">
        <f t="shared" si="52"/>
        <v>1770,14748,"REFRESCO","2019-10-16","Ryan Hodgin","Jeff Tejeda",6500,36,52,36,"B","014SBS","33#MEDIUM","55#LINER","ANY",1,"","","X","X","Shanae Codling","2018-8-24","MS","",0,"2019-10-16","2019-10-16"</v>
      </c>
      <c r="AC1688" t="s">
        <v>333</v>
      </c>
      <c r="AD1688" t="s">
        <v>332</v>
      </c>
      <c r="AE1688" t="str">
        <f t="shared" si="53"/>
        <v>INSERT INTO dash.Jobs VALUES (1770,14748,"REFRESCO","2019-10-16","Ryan Hodgin","Jeff Tejeda",6500,36,52,36,"B","014SBS","33#MEDIUM","55#LINER","ANY",1,"","","X","X","Shanae Codling","2018-8-24","MS","",0,"2019-10-16","2019-10-16");</v>
      </c>
    </row>
    <row r="1689" spans="1:31" x14ac:dyDescent="0.2">
      <c r="A1689">
        <v>1771</v>
      </c>
      <c r="B1689" s="8">
        <v>14749</v>
      </c>
      <c r="C1689" s="8" t="s">
        <v>68</v>
      </c>
      <c r="D1689" t="s">
        <v>28</v>
      </c>
      <c r="E1689" s="8" t="s">
        <v>358</v>
      </c>
      <c r="F1689" s="8" t="s">
        <v>360</v>
      </c>
      <c r="G1689" s="8">
        <v>180000</v>
      </c>
      <c r="H1689" s="8">
        <v>43.5</v>
      </c>
      <c r="I1689" s="8">
        <v>53.5</v>
      </c>
      <c r="J1689" s="8">
        <v>43.5</v>
      </c>
      <c r="K1689" s="8" t="s">
        <v>32</v>
      </c>
      <c r="L1689" s="8" t="s">
        <v>33</v>
      </c>
      <c r="M1689" s="8" t="s">
        <v>34</v>
      </c>
      <c r="N1689" s="8" t="s">
        <v>35</v>
      </c>
      <c r="O1689" s="8" t="s">
        <v>36</v>
      </c>
      <c r="P1689" s="8">
        <v>1</v>
      </c>
      <c r="Q1689" s="8" t="s">
        <v>37</v>
      </c>
      <c r="R1689" s="8" t="s">
        <v>37</v>
      </c>
      <c r="S1689" s="8" t="s">
        <v>38</v>
      </c>
      <c r="T1689" s="8" t="s">
        <v>38</v>
      </c>
      <c r="U1689" s="8" t="s">
        <v>374</v>
      </c>
      <c r="V1689" s="8" t="s">
        <v>247</v>
      </c>
      <c r="W1689" s="8" t="s">
        <v>177</v>
      </c>
      <c r="X1689" s="8" t="s">
        <v>37</v>
      </c>
      <c r="Y1689" s="8">
        <v>0</v>
      </c>
      <c r="Z1689" t="s">
        <v>28</v>
      </c>
      <c r="AA1689" t="s">
        <v>28</v>
      </c>
      <c r="AB1689" t="str">
        <f t="shared" si="52"/>
        <v>1771,14749,"FRITO-LAY","2019-10-16","Ryan Hodgin","Jeff Tejeda",180000,43.5,53.5,43.5,"E","010SBS","23#MEDIUM","35#LINER","ANY",1,"","","X","X","Danny Wallace","2018-11-5","DW","",0,"2019-10-16","2019-10-16"</v>
      </c>
      <c r="AC1689" t="s">
        <v>333</v>
      </c>
      <c r="AD1689" t="s">
        <v>332</v>
      </c>
      <c r="AE1689" t="str">
        <f t="shared" si="53"/>
        <v>INSERT INTO dash.Jobs VALUES (1771,14749,"FRITO-LAY","2019-10-16","Ryan Hodgin","Jeff Tejeda",180000,43.5,53.5,43.5,"E","010SBS","23#MEDIUM","35#LINER","ANY",1,"","","X","X","Danny Wallace","2018-11-5","DW","",0,"2019-10-16","2019-10-16");</v>
      </c>
    </row>
    <row r="1690" spans="1:31" x14ac:dyDescent="0.2">
      <c r="A1690">
        <v>1772</v>
      </c>
      <c r="B1690" s="8">
        <v>14750</v>
      </c>
      <c r="C1690" s="8" t="s">
        <v>168</v>
      </c>
      <c r="D1690" t="s">
        <v>28</v>
      </c>
      <c r="E1690" s="8" t="s">
        <v>358</v>
      </c>
      <c r="F1690" s="8" t="s">
        <v>362</v>
      </c>
      <c r="G1690" s="8">
        <v>6500</v>
      </c>
      <c r="H1690" s="8">
        <v>43.5</v>
      </c>
      <c r="I1690" s="8">
        <v>54.25</v>
      </c>
      <c r="J1690" s="8">
        <v>42.5</v>
      </c>
      <c r="K1690" s="8" t="s">
        <v>32</v>
      </c>
      <c r="L1690" s="8" t="s">
        <v>33</v>
      </c>
      <c r="M1690" s="8" t="s">
        <v>34</v>
      </c>
      <c r="N1690" s="8" t="s">
        <v>35</v>
      </c>
      <c r="O1690" s="8" t="s">
        <v>36</v>
      </c>
      <c r="P1690" s="8">
        <v>1</v>
      </c>
      <c r="Q1690" s="8" t="s">
        <v>37</v>
      </c>
      <c r="R1690" s="8" t="s">
        <v>37</v>
      </c>
      <c r="S1690" s="8" t="s">
        <v>38</v>
      </c>
      <c r="T1690" s="8" t="s">
        <v>38</v>
      </c>
      <c r="U1690" s="8" t="s">
        <v>371</v>
      </c>
      <c r="V1690" s="8" t="s">
        <v>207</v>
      </c>
      <c r="W1690" s="8" t="s">
        <v>148</v>
      </c>
      <c r="X1690" s="8" t="s">
        <v>37</v>
      </c>
      <c r="Y1690" s="8">
        <v>0</v>
      </c>
      <c r="Z1690" t="s">
        <v>28</v>
      </c>
      <c r="AA1690" t="s">
        <v>28</v>
      </c>
      <c r="AB1690" t="str">
        <f t="shared" si="52"/>
        <v>1772,14750,"ARES","2019-10-16","Ryan Hodgin","Fran Hice",6500,43.5,54.25,42.5,"E","010SBS","23#MEDIUM","35#LINER","ANY",1,"","","X","X","Shanae Codling","2018-8-24","SC","",0,"2019-10-16","2019-10-16"</v>
      </c>
      <c r="AC1690" t="s">
        <v>333</v>
      </c>
      <c r="AD1690" t="s">
        <v>332</v>
      </c>
      <c r="AE1690" t="str">
        <f t="shared" si="53"/>
        <v>INSERT INTO dash.Jobs VALUES (1772,14750,"ARES","2019-10-16","Ryan Hodgin","Fran Hice",6500,43.5,54.25,42.5,"E","010SBS","23#MEDIUM","35#LINER","ANY",1,"","","X","X","Shanae Codling","2018-8-24","SC","",0,"2019-10-16","2019-10-16");</v>
      </c>
    </row>
    <row r="1691" spans="1:31" x14ac:dyDescent="0.2">
      <c r="A1691">
        <v>1774</v>
      </c>
      <c r="B1691" s="8">
        <v>14752</v>
      </c>
      <c r="C1691" s="8" t="s">
        <v>72</v>
      </c>
      <c r="D1691" t="s">
        <v>28</v>
      </c>
      <c r="E1691" s="8" t="s">
        <v>358</v>
      </c>
      <c r="F1691" s="8" t="s">
        <v>362</v>
      </c>
      <c r="G1691" s="8">
        <v>18000</v>
      </c>
      <c r="H1691" s="8">
        <v>32</v>
      </c>
      <c r="I1691" s="8">
        <v>51.25</v>
      </c>
      <c r="J1691" s="8">
        <v>31.5</v>
      </c>
      <c r="K1691" s="8" t="s">
        <v>41</v>
      </c>
      <c r="L1691" s="8" t="s">
        <v>33</v>
      </c>
      <c r="M1691" s="8" t="s">
        <v>34</v>
      </c>
      <c r="N1691" s="8" t="s">
        <v>35</v>
      </c>
      <c r="O1691" s="8" t="s">
        <v>36</v>
      </c>
      <c r="P1691" s="8">
        <v>1</v>
      </c>
      <c r="Q1691" s="8" t="s">
        <v>37</v>
      </c>
      <c r="R1691" s="8" t="s">
        <v>37</v>
      </c>
      <c r="S1691" s="8" t="s">
        <v>38</v>
      </c>
      <c r="T1691" s="8" t="s">
        <v>38</v>
      </c>
      <c r="U1691" s="8" t="s">
        <v>374</v>
      </c>
      <c r="V1691" s="8" t="s">
        <v>242</v>
      </c>
      <c r="W1691" s="8" t="s">
        <v>30</v>
      </c>
      <c r="X1691" s="8" t="s">
        <v>37</v>
      </c>
      <c r="Y1691" s="8">
        <v>0</v>
      </c>
      <c r="Z1691" t="s">
        <v>28</v>
      </c>
      <c r="AA1691" t="s">
        <v>28</v>
      </c>
      <c r="AB1691" t="str">
        <f t="shared" si="52"/>
        <v>1774,14752,"WORTHINGTON","2019-10-16","Ryan Hodgin","Fran Hice",18000,32,51.25,31.5,"B","010SBS","23#MEDIUM","35#LINER","ANY",1,"","","X","X","Danny Wallace","2018-11-19","RH","",0,"2019-10-16","2019-10-16"</v>
      </c>
      <c r="AC1691" t="s">
        <v>333</v>
      </c>
      <c r="AD1691" t="s">
        <v>332</v>
      </c>
      <c r="AE1691" t="str">
        <f t="shared" si="53"/>
        <v>INSERT INTO dash.Jobs VALUES (1774,14752,"WORTHINGTON","2019-10-16","Ryan Hodgin","Fran Hice",18000,32,51.25,31.5,"B","010SBS","23#MEDIUM","35#LINER","ANY",1,"","","X","X","Danny Wallace","2018-11-19","RH","",0,"2019-10-16","2019-10-16");</v>
      </c>
    </row>
    <row r="1692" spans="1:31" x14ac:dyDescent="0.2">
      <c r="A1692">
        <v>1775</v>
      </c>
      <c r="B1692" s="8">
        <v>14753</v>
      </c>
      <c r="C1692" s="8" t="s">
        <v>29</v>
      </c>
      <c r="D1692" t="s">
        <v>28</v>
      </c>
      <c r="E1692" s="8" t="s">
        <v>358</v>
      </c>
      <c r="F1692" s="8" t="s">
        <v>366</v>
      </c>
      <c r="G1692" s="8">
        <v>40000</v>
      </c>
      <c r="H1692" s="8">
        <v>61.5</v>
      </c>
      <c r="I1692" s="8">
        <v>34.25</v>
      </c>
      <c r="J1692" s="8">
        <v>61</v>
      </c>
      <c r="K1692" s="8" t="s">
        <v>41</v>
      </c>
      <c r="L1692" s="8" t="s">
        <v>33</v>
      </c>
      <c r="M1692" s="8" t="s">
        <v>43</v>
      </c>
      <c r="N1692" s="8" t="s">
        <v>48</v>
      </c>
      <c r="O1692" s="8" t="s">
        <v>336</v>
      </c>
      <c r="P1692" s="8">
        <v>4</v>
      </c>
      <c r="Q1692" s="8" t="s">
        <v>37</v>
      </c>
      <c r="R1692" s="8" t="s">
        <v>37</v>
      </c>
      <c r="S1692" s="8" t="s">
        <v>38</v>
      </c>
      <c r="T1692" s="8" t="s">
        <v>38</v>
      </c>
      <c r="U1692" s="8" t="s">
        <v>371</v>
      </c>
      <c r="V1692" s="8" t="s">
        <v>240</v>
      </c>
      <c r="W1692" s="8" t="s">
        <v>148</v>
      </c>
      <c r="X1692" s="8" t="s">
        <v>37</v>
      </c>
      <c r="Y1692" s="8">
        <v>0</v>
      </c>
      <c r="Z1692" t="s">
        <v>28</v>
      </c>
      <c r="AA1692" t="s">
        <v>28</v>
      </c>
      <c r="AB1692" t="str">
        <f t="shared" si="52"/>
        <v>1775,14753,"WHITE WAVE","2019-10-16","Ryan Hodgin","Caroline Vega",40000,61.5,34.25,61,"B","010SBS","33#MEDIUM","42#LINER","KALLIMA",4,"","","X","X","Shanae Codling","2018-9-7","SC","",0,"2019-10-16","2019-10-16"</v>
      </c>
      <c r="AC1692" t="s">
        <v>333</v>
      </c>
      <c r="AD1692" t="s">
        <v>332</v>
      </c>
      <c r="AE1692" t="str">
        <f t="shared" si="53"/>
        <v>INSERT INTO dash.Jobs VALUES (1775,14753,"WHITE WAVE","2019-10-16","Ryan Hodgin","Caroline Vega",40000,61.5,34.25,61,"B","010SBS","33#MEDIUM","42#LINER","KALLIMA",4,"","","X","X","Shanae Codling","2018-9-7","SC","",0,"2019-10-16","2019-10-16");</v>
      </c>
    </row>
    <row r="1693" spans="1:31" x14ac:dyDescent="0.2">
      <c r="A1693">
        <v>1776</v>
      </c>
      <c r="B1693" s="8">
        <v>14754</v>
      </c>
      <c r="C1693" s="8" t="s">
        <v>29</v>
      </c>
      <c r="D1693" t="s">
        <v>28</v>
      </c>
      <c r="E1693" s="8" t="s">
        <v>358</v>
      </c>
      <c r="F1693" s="8" t="s">
        <v>366</v>
      </c>
      <c r="G1693" s="8">
        <v>51500</v>
      </c>
      <c r="H1693" s="8">
        <v>61.5</v>
      </c>
      <c r="I1693" s="8">
        <v>34.25</v>
      </c>
      <c r="J1693" s="8">
        <v>61</v>
      </c>
      <c r="K1693" s="8" t="s">
        <v>41</v>
      </c>
      <c r="L1693" s="8" t="s">
        <v>33</v>
      </c>
      <c r="M1693" s="8" t="s">
        <v>43</v>
      </c>
      <c r="N1693" s="8" t="s">
        <v>48</v>
      </c>
      <c r="O1693" s="8" t="s">
        <v>336</v>
      </c>
      <c r="P1693" s="8">
        <v>3</v>
      </c>
      <c r="Q1693" s="8" t="s">
        <v>37</v>
      </c>
      <c r="R1693" s="8" t="s">
        <v>37</v>
      </c>
      <c r="S1693" s="8" t="s">
        <v>38</v>
      </c>
      <c r="T1693" s="8" t="s">
        <v>38</v>
      </c>
      <c r="U1693" s="8" t="s">
        <v>371</v>
      </c>
      <c r="V1693" s="8" t="s">
        <v>207</v>
      </c>
      <c r="W1693" s="8" t="s">
        <v>148</v>
      </c>
      <c r="X1693" s="8" t="s">
        <v>37</v>
      </c>
      <c r="Y1693" s="8">
        <v>0</v>
      </c>
      <c r="Z1693" t="s">
        <v>28</v>
      </c>
      <c r="AA1693" t="s">
        <v>28</v>
      </c>
      <c r="AB1693" t="str">
        <f t="shared" si="52"/>
        <v>1776,14754,"WHITE WAVE","2019-10-16","Ryan Hodgin","Caroline Vega",51500,61.5,34.25,61,"B","010SBS","33#MEDIUM","42#LINER","KALLIMA",3,"","","X","X","Shanae Codling","2018-8-24","SC","",0,"2019-10-16","2019-10-16"</v>
      </c>
      <c r="AC1693" t="s">
        <v>333</v>
      </c>
      <c r="AD1693" t="s">
        <v>332</v>
      </c>
      <c r="AE1693" t="str">
        <f t="shared" si="53"/>
        <v>INSERT INTO dash.Jobs VALUES (1776,14754,"WHITE WAVE","2019-10-16","Ryan Hodgin","Caroline Vega",51500,61.5,34.25,61,"B","010SBS","33#MEDIUM","42#LINER","KALLIMA",3,"","","X","X","Shanae Codling","2018-8-24","SC","",0,"2019-10-16","2019-10-16");</v>
      </c>
    </row>
    <row r="1694" spans="1:31" x14ac:dyDescent="0.2">
      <c r="A1694">
        <v>1777</v>
      </c>
      <c r="B1694" s="8">
        <v>14755</v>
      </c>
      <c r="C1694" s="8" t="s">
        <v>155</v>
      </c>
      <c r="D1694" t="s">
        <v>28</v>
      </c>
      <c r="E1694" s="8" t="s">
        <v>358</v>
      </c>
      <c r="F1694" s="8" t="s">
        <v>362</v>
      </c>
      <c r="G1694" s="8">
        <v>16200</v>
      </c>
      <c r="H1694" s="8">
        <v>35.5</v>
      </c>
      <c r="I1694" s="8">
        <v>51</v>
      </c>
      <c r="J1694" s="8">
        <v>35.5</v>
      </c>
      <c r="K1694" s="8" t="s">
        <v>41</v>
      </c>
      <c r="L1694" s="8" t="s">
        <v>60</v>
      </c>
      <c r="M1694" s="8" t="s">
        <v>53</v>
      </c>
      <c r="N1694" s="8" t="s">
        <v>48</v>
      </c>
      <c r="O1694" s="8" t="s">
        <v>36</v>
      </c>
      <c r="P1694" s="8">
        <v>1</v>
      </c>
      <c r="Q1694" s="8" t="s">
        <v>37</v>
      </c>
      <c r="R1694" s="8" t="s">
        <v>37</v>
      </c>
      <c r="S1694" s="8" t="s">
        <v>38</v>
      </c>
      <c r="T1694" s="8" t="s">
        <v>38</v>
      </c>
      <c r="U1694" s="8" t="s">
        <v>371</v>
      </c>
      <c r="V1694" s="8" t="s">
        <v>207</v>
      </c>
      <c r="W1694" s="8" t="s">
        <v>76</v>
      </c>
      <c r="X1694" s="8" t="s">
        <v>37</v>
      </c>
      <c r="Y1694" s="8">
        <v>0</v>
      </c>
      <c r="Z1694" t="s">
        <v>28</v>
      </c>
      <c r="AA1694" t="s">
        <v>28</v>
      </c>
      <c r="AB1694" t="str">
        <f t="shared" si="52"/>
        <v>1777,14755,"COMMERCIAL-WAGNER","2019-10-16","Ryan Hodgin","Fran Hice",16200,35.5,51,35.5,"B","012SBS","26#MEDIUM","42#LINER","ANY",1,"","","X","X","Shanae Codling","2018-8-24","MS","",0,"2019-10-16","2019-10-16"</v>
      </c>
      <c r="AC1694" t="s">
        <v>333</v>
      </c>
      <c r="AD1694" t="s">
        <v>332</v>
      </c>
      <c r="AE1694" t="str">
        <f t="shared" si="53"/>
        <v>INSERT INTO dash.Jobs VALUES (1777,14755,"COMMERCIAL-WAGNER","2019-10-16","Ryan Hodgin","Fran Hice",16200,35.5,51,35.5,"B","012SBS","26#MEDIUM","42#LINER","ANY",1,"","","X","X","Shanae Codling","2018-8-24","MS","",0,"2019-10-16","2019-10-16");</v>
      </c>
    </row>
    <row r="1695" spans="1:31" x14ac:dyDescent="0.2">
      <c r="A1695">
        <v>1778</v>
      </c>
      <c r="B1695" s="8">
        <v>14756</v>
      </c>
      <c r="C1695" s="8" t="s">
        <v>39</v>
      </c>
      <c r="D1695" t="s">
        <v>28</v>
      </c>
      <c r="E1695" s="8" t="s">
        <v>358</v>
      </c>
      <c r="F1695" s="8" t="s">
        <v>360</v>
      </c>
      <c r="G1695" s="8">
        <v>20400</v>
      </c>
      <c r="H1695" s="8">
        <v>36</v>
      </c>
      <c r="I1695" s="8">
        <v>52</v>
      </c>
      <c r="J1695" s="8">
        <v>36</v>
      </c>
      <c r="K1695" s="8" t="s">
        <v>41</v>
      </c>
      <c r="L1695" s="8" t="s">
        <v>42</v>
      </c>
      <c r="M1695" s="8" t="s">
        <v>43</v>
      </c>
      <c r="N1695" s="8" t="s">
        <v>114</v>
      </c>
      <c r="O1695" s="8" t="s">
        <v>36</v>
      </c>
      <c r="P1695" s="8">
        <v>1</v>
      </c>
      <c r="Q1695" s="8" t="s">
        <v>37</v>
      </c>
      <c r="R1695" s="8" t="s">
        <v>37</v>
      </c>
      <c r="S1695" s="8" t="s">
        <v>38</v>
      </c>
      <c r="T1695" s="8" t="s">
        <v>38</v>
      </c>
      <c r="U1695" s="8" t="s">
        <v>371</v>
      </c>
      <c r="V1695" s="8" t="s">
        <v>207</v>
      </c>
      <c r="W1695" s="8" t="s">
        <v>76</v>
      </c>
      <c r="X1695" s="8" t="s">
        <v>37</v>
      </c>
      <c r="Y1695" s="8">
        <v>0</v>
      </c>
      <c r="Z1695" t="s">
        <v>28</v>
      </c>
      <c r="AA1695" t="s">
        <v>28</v>
      </c>
      <c r="AB1695" t="str">
        <f t="shared" si="52"/>
        <v>1778,14756,"REFRESCO","2019-10-16","Ryan Hodgin","Jeff Tejeda",20400,36,52,36,"B","014SBS","33#MEDIUM","55#LINER","ANY",1,"","","X","X","Shanae Codling","2018-8-24","MS","",0,"2019-10-16","2019-10-16"</v>
      </c>
      <c r="AC1695" t="s">
        <v>333</v>
      </c>
      <c r="AD1695" t="s">
        <v>332</v>
      </c>
      <c r="AE1695" t="str">
        <f t="shared" si="53"/>
        <v>INSERT INTO dash.Jobs VALUES (1778,14756,"REFRESCO","2019-10-16","Ryan Hodgin","Jeff Tejeda",20400,36,52,36,"B","014SBS","33#MEDIUM","55#LINER","ANY",1,"","","X","X","Shanae Codling","2018-8-24","MS","",0,"2019-10-16","2019-10-16");</v>
      </c>
    </row>
    <row r="1696" spans="1:31" x14ac:dyDescent="0.2">
      <c r="A1696">
        <v>1779</v>
      </c>
      <c r="B1696" s="8">
        <v>14757</v>
      </c>
      <c r="C1696" s="8" t="s">
        <v>62</v>
      </c>
      <c r="D1696" t="s">
        <v>28</v>
      </c>
      <c r="E1696" s="8" t="s">
        <v>358</v>
      </c>
      <c r="F1696" s="8" t="s">
        <v>360</v>
      </c>
      <c r="G1696" s="8">
        <v>6500</v>
      </c>
      <c r="H1696" s="8">
        <v>43.5</v>
      </c>
      <c r="I1696" s="8">
        <v>52.75</v>
      </c>
      <c r="J1696" s="8">
        <v>43.333333333333336</v>
      </c>
      <c r="K1696" s="8" t="s">
        <v>32</v>
      </c>
      <c r="L1696" s="8" t="s">
        <v>33</v>
      </c>
      <c r="M1696" s="8" t="s">
        <v>34</v>
      </c>
      <c r="N1696" s="8" t="s">
        <v>35</v>
      </c>
      <c r="O1696" s="8" t="s">
        <v>36</v>
      </c>
      <c r="P1696" s="8">
        <v>1</v>
      </c>
      <c r="Q1696" s="8" t="s">
        <v>37</v>
      </c>
      <c r="R1696" s="8" t="s">
        <v>37</v>
      </c>
      <c r="S1696" s="8" t="s">
        <v>38</v>
      </c>
      <c r="T1696" s="8" t="s">
        <v>38</v>
      </c>
      <c r="U1696" s="8" t="s">
        <v>371</v>
      </c>
      <c r="V1696" s="8" t="s">
        <v>207</v>
      </c>
      <c r="W1696" s="8" t="s">
        <v>76</v>
      </c>
      <c r="X1696" s="8" t="s">
        <v>37</v>
      </c>
      <c r="Y1696" s="8">
        <v>0</v>
      </c>
      <c r="Z1696" t="s">
        <v>28</v>
      </c>
      <c r="AA1696" t="s">
        <v>28</v>
      </c>
      <c r="AB1696" t="str">
        <f t="shared" si="52"/>
        <v>1779,14757,"FIVE STAR CORRUGATED","2019-10-16","Ryan Hodgin","Jeff Tejeda",6500,43.5,52.75,43.3333333333333,"E","010SBS","23#MEDIUM","35#LINER","ANY",1,"","","X","X","Shanae Codling","2018-8-24","MS","",0,"2019-10-16","2019-10-16"</v>
      </c>
      <c r="AC1696" t="s">
        <v>333</v>
      </c>
      <c r="AD1696" t="s">
        <v>332</v>
      </c>
      <c r="AE1696" t="str">
        <f t="shared" si="53"/>
        <v>INSERT INTO dash.Jobs VALUES (1779,14757,"FIVE STAR CORRUGATED","2019-10-16","Ryan Hodgin","Jeff Tejeda",6500,43.5,52.75,43.3333333333333,"E","010SBS","23#MEDIUM","35#LINER","ANY",1,"","","X","X","Shanae Codling","2018-8-24","MS","",0,"2019-10-16","2019-10-16");</v>
      </c>
    </row>
    <row r="1697" spans="1:31" x14ac:dyDescent="0.2">
      <c r="A1697">
        <v>1780</v>
      </c>
      <c r="B1697" s="8">
        <v>14758</v>
      </c>
      <c r="C1697" s="8" t="s">
        <v>150</v>
      </c>
      <c r="D1697" t="s">
        <v>28</v>
      </c>
      <c r="E1697" s="8" t="s">
        <v>358</v>
      </c>
      <c r="F1697" s="8" t="s">
        <v>362</v>
      </c>
      <c r="G1697" s="8">
        <v>57500</v>
      </c>
      <c r="H1697" s="8">
        <v>38.5</v>
      </c>
      <c r="I1697" s="8">
        <v>60.5</v>
      </c>
      <c r="J1697" s="8">
        <v>38.5</v>
      </c>
      <c r="K1697" s="8" t="s">
        <v>32</v>
      </c>
      <c r="L1697" s="8" t="s">
        <v>33</v>
      </c>
      <c r="M1697" s="8" t="s">
        <v>34</v>
      </c>
      <c r="N1697" s="8" t="s">
        <v>35</v>
      </c>
      <c r="O1697" s="8" t="s">
        <v>36</v>
      </c>
      <c r="P1697" s="8">
        <v>1</v>
      </c>
      <c r="Q1697" s="8" t="s">
        <v>37</v>
      </c>
      <c r="R1697" s="8" t="s">
        <v>37</v>
      </c>
      <c r="S1697" s="8" t="s">
        <v>38</v>
      </c>
      <c r="T1697" s="8" t="s">
        <v>38</v>
      </c>
      <c r="U1697" s="8" t="s">
        <v>364</v>
      </c>
      <c r="V1697" s="8" t="s">
        <v>260</v>
      </c>
      <c r="W1697" s="8" t="s">
        <v>63</v>
      </c>
      <c r="X1697" s="8" t="s">
        <v>37</v>
      </c>
      <c r="Y1697" s="8">
        <v>0</v>
      </c>
      <c r="Z1697" t="s">
        <v>28</v>
      </c>
      <c r="AA1697" t="s">
        <v>28</v>
      </c>
      <c r="AB1697" t="str">
        <f t="shared" si="52"/>
        <v>1780,14758,"PACIFIC SOUTHWEST CONTAINER","2019-10-16","Ryan Hodgin","Fran Hice",57500,38.5,60.5,38.5,"E","010SBS","23#MEDIUM","35#LINER","ANY",1,"","","X","X","Matt Seidler","2019-3-23","N/A","",0,"2019-10-16","2019-10-16"</v>
      </c>
      <c r="AC1697" t="s">
        <v>333</v>
      </c>
      <c r="AD1697" t="s">
        <v>332</v>
      </c>
      <c r="AE1697" t="str">
        <f t="shared" si="53"/>
        <v>INSERT INTO dash.Jobs VALUES (1780,14758,"PACIFIC SOUTHWEST CONTAINER","2019-10-16","Ryan Hodgin","Fran Hice",57500,38.5,60.5,38.5,"E","010SBS","23#MEDIUM","35#LINER","ANY",1,"","","X","X","Matt Seidler","2019-3-23","N/A","",0,"2019-10-16","2019-10-16");</v>
      </c>
    </row>
    <row r="1698" spans="1:31" x14ac:dyDescent="0.2">
      <c r="A1698">
        <v>1781</v>
      </c>
      <c r="B1698" s="8">
        <v>14759</v>
      </c>
      <c r="C1698" s="8" t="s">
        <v>150</v>
      </c>
      <c r="D1698" t="s">
        <v>28</v>
      </c>
      <c r="E1698" s="8" t="s">
        <v>358</v>
      </c>
      <c r="F1698" s="8" t="s">
        <v>362</v>
      </c>
      <c r="G1698" s="8">
        <v>6500</v>
      </c>
      <c r="H1698" s="8">
        <v>61.5</v>
      </c>
      <c r="I1698" s="8">
        <v>33</v>
      </c>
      <c r="J1698" s="8">
        <v>60</v>
      </c>
      <c r="K1698" s="8" t="s">
        <v>32</v>
      </c>
      <c r="L1698" s="8" t="s">
        <v>33</v>
      </c>
      <c r="M1698" s="8" t="s">
        <v>34</v>
      </c>
      <c r="N1698" s="8" t="s">
        <v>35</v>
      </c>
      <c r="O1698" s="8" t="s">
        <v>36</v>
      </c>
      <c r="P1698" s="8">
        <v>1</v>
      </c>
      <c r="Q1698" s="8" t="s">
        <v>37</v>
      </c>
      <c r="R1698" s="8" t="s">
        <v>37</v>
      </c>
      <c r="S1698" s="8" t="s">
        <v>38</v>
      </c>
      <c r="T1698" s="8" t="s">
        <v>38</v>
      </c>
      <c r="U1698" s="8" t="s">
        <v>371</v>
      </c>
      <c r="V1698" s="8" t="s">
        <v>213</v>
      </c>
      <c r="W1698" s="8" t="s">
        <v>30</v>
      </c>
      <c r="X1698" s="8" t="s">
        <v>37</v>
      </c>
      <c r="Y1698" s="8">
        <v>0</v>
      </c>
      <c r="Z1698" t="s">
        <v>28</v>
      </c>
      <c r="AA1698" t="s">
        <v>28</v>
      </c>
      <c r="AB1698" t="str">
        <f t="shared" ref="AB1698:AB1761" si="54">_xlfn.CONCAT(A1698,$A$1,B1698,$A$1,C1698,$A$1,D1698,$A$1,E1698,$A$1,F1698,$A$1,G1698,$A$1,H1698,$A$1,I1698,$A$1,J1698,$A$1,K1698,$A$1,L1698,$A$1,M1698,$A$1,N1698,$A$1,O1698,$A$1,P1698,$A$1,Q1698,$A$1,R1698,$A$1,S1698,$A$1,T1698,$A$1,U1698,$A$1,V1698,$A$1,W1698,$A$1,X1698,$A$1,Y1698,$A$1,Z1698,$A$1,AA1698)</f>
        <v>1781,14759,"PACIFIC SOUTHWEST CONTAINER","2019-10-16","Ryan Hodgin","Fran Hice",6500,61.5,33,60,"E","010SBS","23#MEDIUM","35#LINER","ANY",1,"","","X","X","Shanae Codling","2018-9-20","RH","",0,"2019-10-16","2019-10-16"</v>
      </c>
      <c r="AC1698" t="s">
        <v>333</v>
      </c>
      <c r="AD1698" t="s">
        <v>332</v>
      </c>
      <c r="AE1698" t="str">
        <f t="shared" ref="AE1698:AE1761" si="55">AC1698&amp;AB1698&amp;AD1698</f>
        <v>INSERT INTO dash.Jobs VALUES (1781,14759,"PACIFIC SOUTHWEST CONTAINER","2019-10-16","Ryan Hodgin","Fran Hice",6500,61.5,33,60,"E","010SBS","23#MEDIUM","35#LINER","ANY",1,"","","X","X","Shanae Codling","2018-9-20","RH","",0,"2019-10-16","2019-10-16");</v>
      </c>
    </row>
    <row r="1699" spans="1:31" x14ac:dyDescent="0.2">
      <c r="A1699">
        <v>1782</v>
      </c>
      <c r="B1699" s="8">
        <v>14760</v>
      </c>
      <c r="C1699" s="8" t="s">
        <v>150</v>
      </c>
      <c r="D1699" t="s">
        <v>28</v>
      </c>
      <c r="E1699" s="8" t="s">
        <v>358</v>
      </c>
      <c r="F1699" s="8" t="s">
        <v>362</v>
      </c>
      <c r="G1699" s="8">
        <v>5500</v>
      </c>
      <c r="H1699" s="8">
        <v>52</v>
      </c>
      <c r="I1699" s="8">
        <v>34</v>
      </c>
      <c r="J1699" s="8">
        <v>51</v>
      </c>
      <c r="K1699" s="8" t="s">
        <v>32</v>
      </c>
      <c r="L1699" s="8" t="s">
        <v>33</v>
      </c>
      <c r="M1699" s="8" t="s">
        <v>34</v>
      </c>
      <c r="N1699" s="8" t="s">
        <v>35</v>
      </c>
      <c r="O1699" s="8" t="s">
        <v>36</v>
      </c>
      <c r="P1699" s="8">
        <v>1</v>
      </c>
      <c r="Q1699" s="8" t="s">
        <v>37</v>
      </c>
      <c r="R1699" s="8" t="s">
        <v>37</v>
      </c>
      <c r="S1699" s="8" t="s">
        <v>38</v>
      </c>
      <c r="T1699" s="8" t="s">
        <v>38</v>
      </c>
      <c r="U1699" s="8" t="s">
        <v>371</v>
      </c>
      <c r="V1699" s="8" t="s">
        <v>241</v>
      </c>
      <c r="W1699" s="8" t="s">
        <v>30</v>
      </c>
      <c r="X1699" s="8" t="s">
        <v>37</v>
      </c>
      <c r="Y1699" s="8">
        <v>0</v>
      </c>
      <c r="Z1699" t="s">
        <v>28</v>
      </c>
      <c r="AA1699" t="s">
        <v>28</v>
      </c>
      <c r="AB1699" t="str">
        <f t="shared" si="54"/>
        <v>1782,14760,"PACIFIC SOUTHWEST CONTAINER","2019-10-16","Ryan Hodgin","Fran Hice",5500,52,34,51,"E","010SBS","23#MEDIUM","35#LINER","ANY",1,"","","X","X","Shanae Codling","2018-10-24","RH","",0,"2019-10-16","2019-10-16"</v>
      </c>
      <c r="AC1699" t="s">
        <v>333</v>
      </c>
      <c r="AD1699" t="s">
        <v>332</v>
      </c>
      <c r="AE1699" t="str">
        <f t="shared" si="55"/>
        <v>INSERT INTO dash.Jobs VALUES (1782,14760,"PACIFIC SOUTHWEST CONTAINER","2019-10-16","Ryan Hodgin","Fran Hice",5500,52,34,51,"E","010SBS","23#MEDIUM","35#LINER","ANY",1,"","","X","X","Shanae Codling","2018-10-24","RH","",0,"2019-10-16","2019-10-16");</v>
      </c>
    </row>
    <row r="1700" spans="1:31" x14ac:dyDescent="0.2">
      <c r="A1700">
        <v>1783</v>
      </c>
      <c r="B1700" s="8">
        <v>14761</v>
      </c>
      <c r="C1700" s="8" t="s">
        <v>128</v>
      </c>
      <c r="D1700" t="s">
        <v>28</v>
      </c>
      <c r="E1700" s="8" t="s">
        <v>358</v>
      </c>
      <c r="F1700" s="8" t="s">
        <v>362</v>
      </c>
      <c r="G1700" s="8">
        <v>28000</v>
      </c>
      <c r="H1700" s="8">
        <v>40</v>
      </c>
      <c r="I1700" s="8">
        <v>49</v>
      </c>
      <c r="J1700" s="8">
        <v>40</v>
      </c>
      <c r="K1700" s="8" t="s">
        <v>41</v>
      </c>
      <c r="L1700" s="8" t="s">
        <v>33</v>
      </c>
      <c r="M1700" s="8" t="s">
        <v>34</v>
      </c>
      <c r="N1700" s="8" t="s">
        <v>35</v>
      </c>
      <c r="O1700" s="8" t="s">
        <v>36</v>
      </c>
      <c r="P1700" s="8">
        <v>1</v>
      </c>
      <c r="Q1700" s="8" t="s">
        <v>37</v>
      </c>
      <c r="R1700" s="8" t="s">
        <v>37</v>
      </c>
      <c r="S1700" s="8" t="s">
        <v>38</v>
      </c>
      <c r="T1700" s="8" t="s">
        <v>38</v>
      </c>
      <c r="U1700" s="8" t="s">
        <v>371</v>
      </c>
      <c r="V1700" s="8" t="s">
        <v>213</v>
      </c>
      <c r="W1700" s="8" t="s">
        <v>177</v>
      </c>
      <c r="X1700" s="8" t="s">
        <v>37</v>
      </c>
      <c r="Y1700" s="8">
        <v>0</v>
      </c>
      <c r="Z1700" t="s">
        <v>28</v>
      </c>
      <c r="AA1700" t="s">
        <v>28</v>
      </c>
      <c r="AB1700" t="str">
        <f t="shared" si="54"/>
        <v>1783,14761,"COOPERS DIY MR. BEER","2019-10-16","Ryan Hodgin","Fran Hice",28000,40,49,40,"B","010SBS","23#MEDIUM","35#LINER","ANY",1,"","","X","X","Shanae Codling","2018-9-20","DW","",0,"2019-10-16","2019-10-16"</v>
      </c>
      <c r="AC1700" t="s">
        <v>333</v>
      </c>
      <c r="AD1700" t="s">
        <v>332</v>
      </c>
      <c r="AE1700" t="str">
        <f t="shared" si="55"/>
        <v>INSERT INTO dash.Jobs VALUES (1783,14761,"COOPERS DIY MR. BEER","2019-10-16","Ryan Hodgin","Fran Hice",28000,40,49,40,"B","010SBS","23#MEDIUM","35#LINER","ANY",1,"","","X","X","Shanae Codling","2018-9-20","DW","",0,"2019-10-16","2019-10-16");</v>
      </c>
    </row>
    <row r="1701" spans="1:31" x14ac:dyDescent="0.2">
      <c r="A1701">
        <v>1784</v>
      </c>
      <c r="B1701" s="8">
        <v>14762</v>
      </c>
      <c r="C1701" s="8" t="s">
        <v>58</v>
      </c>
      <c r="D1701" t="s">
        <v>28</v>
      </c>
      <c r="E1701" s="8" t="s">
        <v>358</v>
      </c>
      <c r="F1701" s="8" t="s">
        <v>359</v>
      </c>
      <c r="G1701" s="8">
        <v>2800</v>
      </c>
      <c r="H1701" s="8">
        <v>52</v>
      </c>
      <c r="I1701" s="8">
        <v>32.5</v>
      </c>
      <c r="J1701" s="8">
        <v>50.5</v>
      </c>
      <c r="K1701" s="8" t="s">
        <v>41</v>
      </c>
      <c r="L1701" s="8" t="s">
        <v>33</v>
      </c>
      <c r="M1701" s="8" t="s">
        <v>34</v>
      </c>
      <c r="N1701" s="8" t="s">
        <v>35</v>
      </c>
      <c r="O1701" s="8" t="s">
        <v>36</v>
      </c>
      <c r="P1701" s="8">
        <v>1</v>
      </c>
      <c r="Q1701" s="8" t="s">
        <v>37</v>
      </c>
      <c r="R1701" s="8" t="s">
        <v>37</v>
      </c>
      <c r="S1701" s="8" t="s">
        <v>38</v>
      </c>
      <c r="T1701" s="8" t="s">
        <v>38</v>
      </c>
      <c r="U1701" s="8" t="s">
        <v>371</v>
      </c>
      <c r="V1701" s="8" t="s">
        <v>207</v>
      </c>
      <c r="W1701" s="8" t="s">
        <v>30</v>
      </c>
      <c r="X1701" s="8" t="s">
        <v>37</v>
      </c>
      <c r="Y1701" s="8">
        <v>0</v>
      </c>
      <c r="Z1701" t="s">
        <v>28</v>
      </c>
      <c r="AA1701" t="s">
        <v>28</v>
      </c>
      <c r="AB1701" t="str">
        <f t="shared" si="54"/>
        <v>1784,14762,"MARC JACOBS","2019-10-16","Ryan Hodgin","Daisy Santana",2800,52,32.5,50.5,"B","010SBS","23#MEDIUM","35#LINER","ANY",1,"","","X","X","Shanae Codling","2018-8-24","RH","",0,"2019-10-16","2019-10-16"</v>
      </c>
      <c r="AC1701" t="s">
        <v>333</v>
      </c>
      <c r="AD1701" t="s">
        <v>332</v>
      </c>
      <c r="AE1701" t="str">
        <f t="shared" si="55"/>
        <v>INSERT INTO dash.Jobs VALUES (1784,14762,"MARC JACOBS","2019-10-16","Ryan Hodgin","Daisy Santana",2800,52,32.5,50.5,"B","010SBS","23#MEDIUM","35#LINER","ANY",1,"","","X","X","Shanae Codling","2018-8-24","RH","",0,"2019-10-16","2019-10-16");</v>
      </c>
    </row>
    <row r="1702" spans="1:31" x14ac:dyDescent="0.2">
      <c r="A1702">
        <v>1785</v>
      </c>
      <c r="B1702" s="8">
        <v>14763</v>
      </c>
      <c r="C1702" s="8" t="s">
        <v>100</v>
      </c>
      <c r="D1702" t="s">
        <v>28</v>
      </c>
      <c r="E1702" s="8" t="s">
        <v>358</v>
      </c>
      <c r="F1702" s="8" t="s">
        <v>362</v>
      </c>
      <c r="G1702" s="8">
        <v>15000</v>
      </c>
      <c r="H1702" s="8">
        <v>43.5</v>
      </c>
      <c r="I1702" s="8">
        <v>62.5</v>
      </c>
      <c r="J1702" s="8">
        <v>41.5</v>
      </c>
      <c r="K1702" s="8" t="s">
        <v>41</v>
      </c>
      <c r="L1702" s="8" t="s">
        <v>33</v>
      </c>
      <c r="M1702" s="8" t="s">
        <v>53</v>
      </c>
      <c r="N1702" s="8" t="s">
        <v>48</v>
      </c>
      <c r="O1702" s="8" t="s">
        <v>36</v>
      </c>
      <c r="P1702" s="8">
        <v>1</v>
      </c>
      <c r="Q1702" s="8" t="s">
        <v>37</v>
      </c>
      <c r="R1702" s="8" t="s">
        <v>37</v>
      </c>
      <c r="S1702" s="8" t="s">
        <v>38</v>
      </c>
      <c r="T1702" s="8" t="s">
        <v>38</v>
      </c>
      <c r="U1702" s="8" t="s">
        <v>371</v>
      </c>
      <c r="V1702" s="8" t="s">
        <v>207</v>
      </c>
      <c r="W1702" s="8" t="s">
        <v>177</v>
      </c>
      <c r="X1702" s="8" t="s">
        <v>37</v>
      </c>
      <c r="Y1702" s="8">
        <v>0</v>
      </c>
      <c r="Z1702" t="s">
        <v>28</v>
      </c>
      <c r="AA1702" t="s">
        <v>28</v>
      </c>
      <c r="AB1702" t="str">
        <f t="shared" si="54"/>
        <v>1785,14763,"DURAFLAME","2019-10-16","Ryan Hodgin","Fran Hice",15000,43.5,62.5,41.5,"B","010SBS","26#MEDIUM","42#LINER","ANY",1,"","","X","X","Shanae Codling","2018-8-24","DW","",0,"2019-10-16","2019-10-16"</v>
      </c>
      <c r="AC1702" t="s">
        <v>333</v>
      </c>
      <c r="AD1702" t="s">
        <v>332</v>
      </c>
      <c r="AE1702" t="str">
        <f t="shared" si="55"/>
        <v>INSERT INTO dash.Jobs VALUES (1785,14763,"DURAFLAME","2019-10-16","Ryan Hodgin","Fran Hice",15000,43.5,62.5,41.5,"B","010SBS","26#MEDIUM","42#LINER","ANY",1,"","","X","X","Shanae Codling","2018-8-24","DW","",0,"2019-10-16","2019-10-16");</v>
      </c>
    </row>
    <row r="1703" spans="1:31" x14ac:dyDescent="0.2">
      <c r="A1703">
        <v>1786</v>
      </c>
      <c r="B1703" s="8">
        <v>14764</v>
      </c>
      <c r="C1703" s="8" t="s">
        <v>119</v>
      </c>
      <c r="D1703" t="s">
        <v>28</v>
      </c>
      <c r="E1703" s="8" t="s">
        <v>358</v>
      </c>
      <c r="F1703" s="8" t="s">
        <v>362</v>
      </c>
      <c r="G1703" s="8">
        <v>9900</v>
      </c>
      <c r="H1703" s="8">
        <v>59.5</v>
      </c>
      <c r="I1703" s="8">
        <v>36</v>
      </c>
      <c r="J1703" s="8">
        <v>59</v>
      </c>
      <c r="K1703" s="8" t="s">
        <v>32</v>
      </c>
      <c r="L1703" s="8" t="s">
        <v>33</v>
      </c>
      <c r="M1703" s="8" t="s">
        <v>34</v>
      </c>
      <c r="N1703" s="8" t="s">
        <v>35</v>
      </c>
      <c r="O1703" s="8" t="s">
        <v>36</v>
      </c>
      <c r="P1703" s="8">
        <v>1</v>
      </c>
      <c r="Q1703" s="8" t="s">
        <v>37</v>
      </c>
      <c r="R1703" s="8" t="s">
        <v>37</v>
      </c>
      <c r="S1703" s="8" t="s">
        <v>38</v>
      </c>
      <c r="T1703" s="8" t="s">
        <v>38</v>
      </c>
      <c r="U1703" s="8" t="s">
        <v>371</v>
      </c>
      <c r="V1703" s="8" t="s">
        <v>207</v>
      </c>
      <c r="W1703" s="8" t="s">
        <v>148</v>
      </c>
      <c r="X1703" s="8" t="s">
        <v>37</v>
      </c>
      <c r="Y1703" s="8">
        <v>0</v>
      </c>
      <c r="Z1703" t="s">
        <v>28</v>
      </c>
      <c r="AA1703" t="s">
        <v>28</v>
      </c>
      <c r="AB1703" t="str">
        <f t="shared" si="54"/>
        <v>1786,14764,"APEX DISPLAY","2019-10-16","Ryan Hodgin","Fran Hice",9900,59.5,36,59,"E","010SBS","23#MEDIUM","35#LINER","ANY",1,"","","X","X","Shanae Codling","2018-8-24","SC","",0,"2019-10-16","2019-10-16"</v>
      </c>
      <c r="AC1703" t="s">
        <v>333</v>
      </c>
      <c r="AD1703" t="s">
        <v>332</v>
      </c>
      <c r="AE1703" t="str">
        <f t="shared" si="55"/>
        <v>INSERT INTO dash.Jobs VALUES (1786,14764,"APEX DISPLAY","2019-10-16","Ryan Hodgin","Fran Hice",9900,59.5,36,59,"E","010SBS","23#MEDIUM","35#LINER","ANY",1,"","","X","X","Shanae Codling","2018-8-24","SC","",0,"2019-10-16","2019-10-16");</v>
      </c>
    </row>
    <row r="1704" spans="1:31" x14ac:dyDescent="0.2">
      <c r="A1704">
        <v>1787</v>
      </c>
      <c r="B1704" s="8">
        <v>14765</v>
      </c>
      <c r="C1704" s="8" t="s">
        <v>54</v>
      </c>
      <c r="D1704" t="s">
        <v>28</v>
      </c>
      <c r="E1704" s="8" t="s">
        <v>358</v>
      </c>
      <c r="F1704" s="8" t="s">
        <v>363</v>
      </c>
      <c r="G1704" s="8">
        <v>160000</v>
      </c>
      <c r="H1704" s="8">
        <v>54.5</v>
      </c>
      <c r="I1704" s="8">
        <v>33.75</v>
      </c>
      <c r="J1704" s="8">
        <v>54</v>
      </c>
      <c r="K1704" s="8" t="s">
        <v>32</v>
      </c>
      <c r="L1704" s="8" t="s">
        <v>33</v>
      </c>
      <c r="M1704" s="8" t="s">
        <v>34</v>
      </c>
      <c r="N1704" s="8" t="s">
        <v>56</v>
      </c>
      <c r="O1704" s="8" t="s">
        <v>36</v>
      </c>
      <c r="P1704" s="8">
        <v>1</v>
      </c>
      <c r="Q1704" s="8" t="s">
        <v>37</v>
      </c>
      <c r="R1704" s="8" t="s">
        <v>37</v>
      </c>
      <c r="S1704" s="8" t="s">
        <v>38</v>
      </c>
      <c r="T1704" s="8" t="s">
        <v>38</v>
      </c>
      <c r="U1704" s="8" t="s">
        <v>371</v>
      </c>
      <c r="V1704" s="8" t="s">
        <v>241</v>
      </c>
      <c r="W1704" s="8" t="s">
        <v>177</v>
      </c>
      <c r="X1704" s="8" t="s">
        <v>37</v>
      </c>
      <c r="Y1704" s="8">
        <v>0</v>
      </c>
      <c r="Z1704" t="s">
        <v>28</v>
      </c>
      <c r="AA1704" t="s">
        <v>28</v>
      </c>
      <c r="AB1704" t="str">
        <f t="shared" si="54"/>
        <v>1787,14765,"KELLOGG'S","2019-10-16","Ryan Hodgin","Nancy Anthony",160000,54.5,33.75,54,"E","010SBS","23#MEDIUM","26#LINER","ANY",1,"","","X","X","Shanae Codling","2018-10-24","DW","",0,"2019-10-16","2019-10-16"</v>
      </c>
      <c r="AC1704" t="s">
        <v>333</v>
      </c>
      <c r="AD1704" t="s">
        <v>332</v>
      </c>
      <c r="AE1704" t="str">
        <f t="shared" si="55"/>
        <v>INSERT INTO dash.Jobs VALUES (1787,14765,"KELLOGG'S","2019-10-16","Ryan Hodgin","Nancy Anthony",160000,54.5,33.75,54,"E","010SBS","23#MEDIUM","26#LINER","ANY",1,"","","X","X","Shanae Codling","2018-10-24","DW","",0,"2019-10-16","2019-10-16");</v>
      </c>
    </row>
    <row r="1705" spans="1:31" x14ac:dyDescent="0.2">
      <c r="A1705">
        <v>1788</v>
      </c>
      <c r="B1705" s="8">
        <v>14766</v>
      </c>
      <c r="C1705" s="8" t="s">
        <v>54</v>
      </c>
      <c r="D1705" t="s">
        <v>28</v>
      </c>
      <c r="E1705" s="8" t="s">
        <v>358</v>
      </c>
      <c r="F1705" s="8" t="s">
        <v>363</v>
      </c>
      <c r="G1705" s="8">
        <v>42000</v>
      </c>
      <c r="H1705" s="8">
        <v>54.5</v>
      </c>
      <c r="I1705" s="8">
        <v>33.75</v>
      </c>
      <c r="J1705" s="8">
        <v>54</v>
      </c>
      <c r="K1705" s="8" t="s">
        <v>32</v>
      </c>
      <c r="L1705" s="8" t="s">
        <v>33</v>
      </c>
      <c r="M1705" s="8" t="s">
        <v>34</v>
      </c>
      <c r="N1705" s="8" t="s">
        <v>56</v>
      </c>
      <c r="O1705" s="8" t="s">
        <v>36</v>
      </c>
      <c r="P1705" s="8">
        <v>1</v>
      </c>
      <c r="Q1705" s="8" t="s">
        <v>37</v>
      </c>
      <c r="R1705" s="8" t="s">
        <v>37</v>
      </c>
      <c r="S1705" s="8" t="s">
        <v>38</v>
      </c>
      <c r="T1705" s="8" t="s">
        <v>38</v>
      </c>
      <c r="U1705" s="8" t="s">
        <v>371</v>
      </c>
      <c r="V1705" s="8" t="s">
        <v>241</v>
      </c>
      <c r="W1705" s="8" t="s">
        <v>177</v>
      </c>
      <c r="X1705" s="8" t="s">
        <v>37</v>
      </c>
      <c r="Y1705" s="8">
        <v>0</v>
      </c>
      <c r="Z1705" t="s">
        <v>28</v>
      </c>
      <c r="AA1705" t="s">
        <v>28</v>
      </c>
      <c r="AB1705" t="str">
        <f t="shared" si="54"/>
        <v>1788,14766,"KELLOGG'S","2019-10-16","Ryan Hodgin","Nancy Anthony",42000,54.5,33.75,54,"E","010SBS","23#MEDIUM","26#LINER","ANY",1,"","","X","X","Shanae Codling","2018-10-24","DW","",0,"2019-10-16","2019-10-16"</v>
      </c>
      <c r="AC1705" t="s">
        <v>333</v>
      </c>
      <c r="AD1705" t="s">
        <v>332</v>
      </c>
      <c r="AE1705" t="str">
        <f t="shared" si="55"/>
        <v>INSERT INTO dash.Jobs VALUES (1788,14766,"KELLOGG'S","2019-10-16","Ryan Hodgin","Nancy Anthony",42000,54.5,33.75,54,"E","010SBS","23#MEDIUM","26#LINER","ANY",1,"","","X","X","Shanae Codling","2018-10-24","DW","",0,"2019-10-16","2019-10-16");</v>
      </c>
    </row>
    <row r="1706" spans="1:31" x14ac:dyDescent="0.2">
      <c r="A1706">
        <v>1789</v>
      </c>
      <c r="B1706" s="8">
        <v>14767</v>
      </c>
      <c r="C1706" s="8" t="s">
        <v>54</v>
      </c>
      <c r="D1706" t="s">
        <v>28</v>
      </c>
      <c r="E1706" s="8" t="s">
        <v>358</v>
      </c>
      <c r="F1706" s="8" t="s">
        <v>363</v>
      </c>
      <c r="G1706" s="8">
        <v>120000</v>
      </c>
      <c r="H1706" s="8">
        <v>38.5</v>
      </c>
      <c r="I1706" s="8">
        <v>60</v>
      </c>
      <c r="J1706" s="8">
        <v>37.5</v>
      </c>
      <c r="K1706" s="8" t="s">
        <v>32</v>
      </c>
      <c r="L1706" s="8" t="s">
        <v>33</v>
      </c>
      <c r="M1706" s="8" t="s">
        <v>34</v>
      </c>
      <c r="N1706" s="8" t="s">
        <v>35</v>
      </c>
      <c r="O1706" s="8" t="s">
        <v>36</v>
      </c>
      <c r="P1706" s="8">
        <v>1</v>
      </c>
      <c r="Q1706" s="8" t="s">
        <v>37</v>
      </c>
      <c r="R1706" s="8" t="s">
        <v>37</v>
      </c>
      <c r="S1706" s="8" t="s">
        <v>38</v>
      </c>
      <c r="T1706" s="8" t="s">
        <v>38</v>
      </c>
      <c r="U1706" s="8" t="s">
        <v>364</v>
      </c>
      <c r="V1706" s="8" t="s">
        <v>250</v>
      </c>
      <c r="W1706" s="8" t="s">
        <v>177</v>
      </c>
      <c r="X1706" s="8" t="s">
        <v>37</v>
      </c>
      <c r="Y1706" s="8">
        <v>0</v>
      </c>
      <c r="Z1706" t="s">
        <v>28</v>
      </c>
      <c r="AA1706" t="s">
        <v>28</v>
      </c>
      <c r="AB1706" t="str">
        <f t="shared" si="54"/>
        <v>1789,14767,"KELLOGG'S","2019-10-16","Ryan Hodgin","Nancy Anthony",120000,38.5,60,37.5,"E","010SBS","23#MEDIUM","35#LINER","ANY",1,"","","X","X","Matt Seidler","2019-2-23","DW","",0,"2019-10-16","2019-10-16"</v>
      </c>
      <c r="AC1706" t="s">
        <v>333</v>
      </c>
      <c r="AD1706" t="s">
        <v>332</v>
      </c>
      <c r="AE1706" t="str">
        <f t="shared" si="55"/>
        <v>INSERT INTO dash.Jobs VALUES (1789,14767,"KELLOGG'S","2019-10-16","Ryan Hodgin","Nancy Anthony",120000,38.5,60,37.5,"E","010SBS","23#MEDIUM","35#LINER","ANY",1,"","","X","X","Matt Seidler","2019-2-23","DW","",0,"2019-10-16","2019-10-16");</v>
      </c>
    </row>
    <row r="1707" spans="1:31" x14ac:dyDescent="0.2">
      <c r="A1707">
        <v>1790</v>
      </c>
      <c r="B1707" s="8">
        <v>14768</v>
      </c>
      <c r="C1707" s="8" t="s">
        <v>54</v>
      </c>
      <c r="D1707" t="s">
        <v>28</v>
      </c>
      <c r="E1707" s="8" t="s">
        <v>358</v>
      </c>
      <c r="F1707" s="8" t="s">
        <v>363</v>
      </c>
      <c r="G1707" s="8">
        <v>30000</v>
      </c>
      <c r="H1707" s="8">
        <v>36</v>
      </c>
      <c r="I1707" s="8">
        <v>48.25</v>
      </c>
      <c r="J1707" s="8">
        <v>36</v>
      </c>
      <c r="K1707" s="8" t="s">
        <v>41</v>
      </c>
      <c r="L1707" s="8" t="s">
        <v>33</v>
      </c>
      <c r="M1707" s="8" t="s">
        <v>34</v>
      </c>
      <c r="N1707" s="8" t="s">
        <v>35</v>
      </c>
      <c r="O1707" s="8" t="s">
        <v>36</v>
      </c>
      <c r="P1707" s="8">
        <v>1</v>
      </c>
      <c r="Q1707" s="8" t="s">
        <v>37</v>
      </c>
      <c r="R1707" s="8" t="s">
        <v>37</v>
      </c>
      <c r="S1707" s="8" t="s">
        <v>38</v>
      </c>
      <c r="T1707" s="8" t="s">
        <v>94</v>
      </c>
      <c r="U1707" s="8" t="s">
        <v>371</v>
      </c>
      <c r="V1707" s="8" t="s">
        <v>237</v>
      </c>
      <c r="W1707" s="8" t="s">
        <v>148</v>
      </c>
      <c r="X1707" s="8" t="s">
        <v>37</v>
      </c>
      <c r="Y1707" s="8">
        <v>0</v>
      </c>
      <c r="Z1707" t="s">
        <v>28</v>
      </c>
      <c r="AA1707" t="s">
        <v>28</v>
      </c>
      <c r="AB1707" t="str">
        <f t="shared" si="54"/>
        <v>1790,14768,"KELLOGG'S","2019-10-16","Ryan Hodgin","Nancy Anthony",30000,36,48.25,36,"B","010SBS","23#MEDIUM","35#LINER","ANY",1,"","","X","x","Shanae Codling","2018-10-12","SC","",0,"2019-10-16","2019-10-16"</v>
      </c>
      <c r="AC1707" t="s">
        <v>333</v>
      </c>
      <c r="AD1707" t="s">
        <v>332</v>
      </c>
      <c r="AE1707" t="str">
        <f t="shared" si="55"/>
        <v>INSERT INTO dash.Jobs VALUES (1790,14768,"KELLOGG'S","2019-10-16","Ryan Hodgin","Nancy Anthony",30000,36,48.25,36,"B","010SBS","23#MEDIUM","35#LINER","ANY",1,"","","X","x","Shanae Codling","2018-10-12","SC","",0,"2019-10-16","2019-10-16");</v>
      </c>
    </row>
    <row r="1708" spans="1:31" x14ac:dyDescent="0.2">
      <c r="A1708">
        <v>1791</v>
      </c>
      <c r="B1708" s="8">
        <v>14769</v>
      </c>
      <c r="C1708" s="8" t="s">
        <v>39</v>
      </c>
      <c r="D1708" t="s">
        <v>28</v>
      </c>
      <c r="E1708" s="8" t="s">
        <v>358</v>
      </c>
      <c r="F1708" s="8" t="s">
        <v>360</v>
      </c>
      <c r="G1708" s="8">
        <v>20400</v>
      </c>
      <c r="H1708" s="8">
        <v>36</v>
      </c>
      <c r="I1708" s="8">
        <v>52</v>
      </c>
      <c r="J1708" s="8">
        <v>36</v>
      </c>
      <c r="K1708" s="8" t="s">
        <v>41</v>
      </c>
      <c r="L1708" s="8" t="s">
        <v>42</v>
      </c>
      <c r="M1708" s="8" t="s">
        <v>43</v>
      </c>
      <c r="N1708" s="8" t="s">
        <v>114</v>
      </c>
      <c r="O1708" s="8" t="s">
        <v>36</v>
      </c>
      <c r="P1708" s="8">
        <v>1</v>
      </c>
      <c r="Q1708" s="8" t="s">
        <v>37</v>
      </c>
      <c r="R1708" s="8" t="s">
        <v>37</v>
      </c>
      <c r="S1708" s="8" t="s">
        <v>38</v>
      </c>
      <c r="T1708" s="8" t="s">
        <v>38</v>
      </c>
      <c r="U1708" s="8" t="s">
        <v>371</v>
      </c>
      <c r="V1708" s="8" t="s">
        <v>207</v>
      </c>
      <c r="W1708" s="8" t="s">
        <v>76</v>
      </c>
      <c r="X1708" s="8" t="s">
        <v>37</v>
      </c>
      <c r="Y1708" s="8">
        <v>0</v>
      </c>
      <c r="Z1708" t="s">
        <v>28</v>
      </c>
      <c r="AA1708" t="s">
        <v>28</v>
      </c>
      <c r="AB1708" t="str">
        <f t="shared" si="54"/>
        <v>1791,14769,"REFRESCO","2019-10-16","Ryan Hodgin","Jeff Tejeda",20400,36,52,36,"B","014SBS","33#MEDIUM","55#LINER","ANY",1,"","","X","X","Shanae Codling","2018-8-24","MS","",0,"2019-10-16","2019-10-16"</v>
      </c>
      <c r="AC1708" t="s">
        <v>333</v>
      </c>
      <c r="AD1708" t="s">
        <v>332</v>
      </c>
      <c r="AE1708" t="str">
        <f t="shared" si="55"/>
        <v>INSERT INTO dash.Jobs VALUES (1791,14769,"REFRESCO","2019-10-16","Ryan Hodgin","Jeff Tejeda",20400,36,52,36,"B","014SBS","33#MEDIUM","55#LINER","ANY",1,"","","X","X","Shanae Codling","2018-8-24","MS","",0,"2019-10-16","2019-10-16");</v>
      </c>
    </row>
    <row r="1709" spans="1:31" x14ac:dyDescent="0.2">
      <c r="A1709">
        <v>1792</v>
      </c>
      <c r="B1709" s="8">
        <v>14770</v>
      </c>
      <c r="C1709" s="8" t="s">
        <v>68</v>
      </c>
      <c r="D1709" t="s">
        <v>28</v>
      </c>
      <c r="E1709" s="8" t="s">
        <v>358</v>
      </c>
      <c r="F1709" s="8" t="s">
        <v>360</v>
      </c>
      <c r="G1709" s="8">
        <v>150000</v>
      </c>
      <c r="H1709" s="8">
        <v>43.5</v>
      </c>
      <c r="I1709" s="8">
        <v>53.5</v>
      </c>
      <c r="J1709" s="8">
        <v>43.5</v>
      </c>
      <c r="K1709" s="8" t="s">
        <v>32</v>
      </c>
      <c r="L1709" s="8" t="s">
        <v>33</v>
      </c>
      <c r="M1709" s="8" t="s">
        <v>34</v>
      </c>
      <c r="N1709" s="8" t="s">
        <v>35</v>
      </c>
      <c r="O1709" s="8" t="s">
        <v>36</v>
      </c>
      <c r="P1709" s="8">
        <v>1</v>
      </c>
      <c r="Q1709" s="8" t="s">
        <v>37</v>
      </c>
      <c r="R1709" s="8" t="s">
        <v>37</v>
      </c>
      <c r="S1709" s="8" t="s">
        <v>38</v>
      </c>
      <c r="T1709" s="8" t="s">
        <v>94</v>
      </c>
      <c r="U1709" s="8" t="s">
        <v>374</v>
      </c>
      <c r="V1709" s="8" t="s">
        <v>251</v>
      </c>
      <c r="W1709" s="8" t="s">
        <v>177</v>
      </c>
      <c r="X1709" s="8" t="s">
        <v>37</v>
      </c>
      <c r="Y1709" s="8">
        <v>0</v>
      </c>
      <c r="Z1709" t="s">
        <v>28</v>
      </c>
      <c r="AA1709" t="s">
        <v>28</v>
      </c>
      <c r="AB1709" t="str">
        <f t="shared" si="54"/>
        <v>1792,14770,"FRITO-LAY","2019-10-16","Ryan Hodgin","Jeff Tejeda",150000,43.5,53.5,43.5,"E","010SBS","23#MEDIUM","35#LINER","ANY",1,"","","X","x","Danny Wallace","2018-12-6","DW","",0,"2019-10-16","2019-10-16"</v>
      </c>
      <c r="AC1709" t="s">
        <v>333</v>
      </c>
      <c r="AD1709" t="s">
        <v>332</v>
      </c>
      <c r="AE1709" t="str">
        <f t="shared" si="55"/>
        <v>INSERT INTO dash.Jobs VALUES (1792,14770,"FRITO-LAY","2019-10-16","Ryan Hodgin","Jeff Tejeda",150000,43.5,53.5,43.5,"E","010SBS","23#MEDIUM","35#LINER","ANY",1,"","","X","x","Danny Wallace","2018-12-6","DW","",0,"2019-10-16","2019-10-16");</v>
      </c>
    </row>
    <row r="1710" spans="1:31" x14ac:dyDescent="0.2">
      <c r="A1710">
        <v>1793</v>
      </c>
      <c r="B1710" s="8">
        <v>14771</v>
      </c>
      <c r="C1710" s="8" t="s">
        <v>90</v>
      </c>
      <c r="D1710" t="s">
        <v>28</v>
      </c>
      <c r="E1710" s="8" t="s">
        <v>358</v>
      </c>
      <c r="F1710" s="8" t="s">
        <v>363</v>
      </c>
      <c r="G1710" s="8">
        <v>150000</v>
      </c>
      <c r="H1710" s="8">
        <v>52</v>
      </c>
      <c r="I1710" s="8">
        <v>43.5</v>
      </c>
      <c r="J1710" s="8">
        <v>52</v>
      </c>
      <c r="K1710" s="8" t="s">
        <v>41</v>
      </c>
      <c r="L1710" s="8" t="s">
        <v>33</v>
      </c>
      <c r="M1710" s="8" t="s">
        <v>34</v>
      </c>
      <c r="N1710" s="8" t="s">
        <v>35</v>
      </c>
      <c r="O1710" s="8" t="s">
        <v>36</v>
      </c>
      <c r="P1710" s="8">
        <v>1</v>
      </c>
      <c r="Q1710" s="8" t="s">
        <v>37</v>
      </c>
      <c r="R1710" s="8" t="s">
        <v>37</v>
      </c>
      <c r="S1710" s="8" t="s">
        <v>38</v>
      </c>
      <c r="T1710" s="8" t="s">
        <v>94</v>
      </c>
      <c r="U1710" s="8" t="s">
        <v>371</v>
      </c>
      <c r="V1710" s="8" t="s">
        <v>237</v>
      </c>
      <c r="W1710" s="8" t="s">
        <v>148</v>
      </c>
      <c r="X1710" s="8" t="s">
        <v>37</v>
      </c>
      <c r="Y1710" s="8">
        <v>0</v>
      </c>
      <c r="Z1710" t="s">
        <v>28</v>
      </c>
      <c r="AA1710" t="s">
        <v>28</v>
      </c>
      <c r="AB1710" t="str">
        <f t="shared" si="54"/>
        <v>1793,14771,"BOJANGLES","2019-10-16","Ryan Hodgin","Nancy Anthony",150000,52,43.5,52,"B","010SBS","23#MEDIUM","35#LINER","ANY",1,"","","X","x","Shanae Codling","2018-10-12","SC","",0,"2019-10-16","2019-10-16"</v>
      </c>
      <c r="AC1710" t="s">
        <v>333</v>
      </c>
      <c r="AD1710" t="s">
        <v>332</v>
      </c>
      <c r="AE1710" t="str">
        <f t="shared" si="55"/>
        <v>INSERT INTO dash.Jobs VALUES (1793,14771,"BOJANGLES","2019-10-16","Ryan Hodgin","Nancy Anthony",150000,52,43.5,52,"B","010SBS","23#MEDIUM","35#LINER","ANY",1,"","","X","x","Shanae Codling","2018-10-12","SC","",0,"2019-10-16","2019-10-16");</v>
      </c>
    </row>
    <row r="1711" spans="1:31" x14ac:dyDescent="0.2">
      <c r="A1711">
        <v>1794</v>
      </c>
      <c r="B1711" s="8">
        <v>14772</v>
      </c>
      <c r="C1711" s="8" t="s">
        <v>90</v>
      </c>
      <c r="D1711" t="s">
        <v>28</v>
      </c>
      <c r="E1711" s="8" t="s">
        <v>358</v>
      </c>
      <c r="F1711" s="8" t="s">
        <v>363</v>
      </c>
      <c r="G1711" s="8">
        <v>20000</v>
      </c>
      <c r="H1711" s="8">
        <v>43.5</v>
      </c>
      <c r="I1711" s="8">
        <v>28</v>
      </c>
      <c r="J1711" s="8">
        <v>43.5</v>
      </c>
      <c r="K1711" s="8" t="s">
        <v>41</v>
      </c>
      <c r="L1711" s="8" t="s">
        <v>33</v>
      </c>
      <c r="M1711" s="8" t="s">
        <v>34</v>
      </c>
      <c r="N1711" s="8" t="s">
        <v>35</v>
      </c>
      <c r="O1711" s="8" t="s">
        <v>36</v>
      </c>
      <c r="P1711" s="8">
        <v>1</v>
      </c>
      <c r="Q1711" s="8" t="s">
        <v>37</v>
      </c>
      <c r="R1711" s="8" t="s">
        <v>37</v>
      </c>
      <c r="S1711" s="8" t="s">
        <v>38</v>
      </c>
      <c r="T1711" s="8" t="s">
        <v>38</v>
      </c>
      <c r="U1711" s="8" t="s">
        <v>371</v>
      </c>
      <c r="V1711" s="8" t="s">
        <v>237</v>
      </c>
      <c r="W1711" s="8" t="s">
        <v>148</v>
      </c>
      <c r="X1711" s="8" t="s">
        <v>37</v>
      </c>
      <c r="Y1711" s="8">
        <v>0</v>
      </c>
      <c r="Z1711" t="s">
        <v>28</v>
      </c>
      <c r="AA1711" t="s">
        <v>28</v>
      </c>
      <c r="AB1711" t="str">
        <f t="shared" si="54"/>
        <v>1794,14772,"BOJANGLES","2019-10-16","Ryan Hodgin","Nancy Anthony",20000,43.5,28,43.5,"B","010SBS","23#MEDIUM","35#LINER","ANY",1,"","","X","X","Shanae Codling","2018-10-12","SC","",0,"2019-10-16","2019-10-16"</v>
      </c>
      <c r="AC1711" t="s">
        <v>333</v>
      </c>
      <c r="AD1711" t="s">
        <v>332</v>
      </c>
      <c r="AE1711" t="str">
        <f t="shared" si="55"/>
        <v>INSERT INTO dash.Jobs VALUES (1794,14772,"BOJANGLES","2019-10-16","Ryan Hodgin","Nancy Anthony",20000,43.5,28,43.5,"B","010SBS","23#MEDIUM","35#LINER","ANY",1,"","","X","X","Shanae Codling","2018-10-12","SC","",0,"2019-10-16","2019-10-16");</v>
      </c>
    </row>
    <row r="1712" spans="1:31" x14ac:dyDescent="0.2">
      <c r="A1712">
        <v>1795</v>
      </c>
      <c r="B1712" s="8">
        <v>14773</v>
      </c>
      <c r="C1712" s="8" t="s">
        <v>115</v>
      </c>
      <c r="D1712" t="s">
        <v>28</v>
      </c>
      <c r="E1712" s="8" t="s">
        <v>358</v>
      </c>
      <c r="F1712" s="8" t="s">
        <v>366</v>
      </c>
      <c r="G1712" s="8">
        <v>40500</v>
      </c>
      <c r="H1712" s="8">
        <v>58</v>
      </c>
      <c r="I1712" s="8">
        <v>41.5</v>
      </c>
      <c r="J1712" s="8">
        <v>58</v>
      </c>
      <c r="K1712" s="8" t="s">
        <v>41</v>
      </c>
      <c r="L1712" s="8" t="s">
        <v>33</v>
      </c>
      <c r="M1712" s="8" t="s">
        <v>34</v>
      </c>
      <c r="N1712" s="8" t="s">
        <v>35</v>
      </c>
      <c r="O1712" s="8" t="s">
        <v>36</v>
      </c>
      <c r="P1712" s="8">
        <v>1</v>
      </c>
      <c r="Q1712" s="8" t="s">
        <v>37</v>
      </c>
      <c r="R1712" s="8" t="s">
        <v>37</v>
      </c>
      <c r="S1712" s="8" t="s">
        <v>38</v>
      </c>
      <c r="T1712" s="8" t="s">
        <v>38</v>
      </c>
      <c r="U1712" s="8" t="s">
        <v>371</v>
      </c>
      <c r="V1712" s="8" t="s">
        <v>207</v>
      </c>
      <c r="W1712" s="8" t="s">
        <v>76</v>
      </c>
      <c r="X1712" s="8" t="s">
        <v>37</v>
      </c>
      <c r="Y1712" s="8">
        <v>0</v>
      </c>
      <c r="Z1712" t="s">
        <v>28</v>
      </c>
      <c r="AA1712" t="s">
        <v>28</v>
      </c>
      <c r="AB1712" t="str">
        <f t="shared" si="54"/>
        <v>1795,14773,"VEGA SEQUEL NATURALS","2019-10-16","Ryan Hodgin","Caroline Vega",40500,58,41.5,58,"B","010SBS","23#MEDIUM","35#LINER","ANY",1,"","","X","X","Shanae Codling","2018-8-24","MS","",0,"2019-10-16","2019-10-16"</v>
      </c>
      <c r="AC1712" t="s">
        <v>333</v>
      </c>
      <c r="AD1712" t="s">
        <v>332</v>
      </c>
      <c r="AE1712" t="str">
        <f t="shared" si="55"/>
        <v>INSERT INTO dash.Jobs VALUES (1795,14773,"VEGA SEQUEL NATURALS","2019-10-16","Ryan Hodgin","Caroline Vega",40500,58,41.5,58,"B","010SBS","23#MEDIUM","35#LINER","ANY",1,"","","X","X","Shanae Codling","2018-8-24","MS","",0,"2019-10-16","2019-10-16");</v>
      </c>
    </row>
    <row r="1713" spans="1:31" x14ac:dyDescent="0.2">
      <c r="A1713">
        <v>1796</v>
      </c>
      <c r="B1713" s="8">
        <v>14774</v>
      </c>
      <c r="C1713" s="8" t="s">
        <v>47</v>
      </c>
      <c r="D1713" t="s">
        <v>28</v>
      </c>
      <c r="E1713" s="8" t="s">
        <v>358</v>
      </c>
      <c r="F1713" s="8" t="s">
        <v>366</v>
      </c>
      <c r="G1713" s="8">
        <v>120000</v>
      </c>
      <c r="H1713" s="8">
        <v>43.5</v>
      </c>
      <c r="I1713" s="8">
        <v>62</v>
      </c>
      <c r="J1713" s="8">
        <v>43.5</v>
      </c>
      <c r="K1713" s="8" t="s">
        <v>32</v>
      </c>
      <c r="L1713" s="8" t="s">
        <v>33</v>
      </c>
      <c r="M1713" s="8" t="s">
        <v>34</v>
      </c>
      <c r="N1713" s="8" t="s">
        <v>48</v>
      </c>
      <c r="O1713" s="8" t="s">
        <v>336</v>
      </c>
      <c r="P1713" s="8">
        <v>1</v>
      </c>
      <c r="Q1713" s="8" t="s">
        <v>37</v>
      </c>
      <c r="R1713" s="8" t="s">
        <v>37</v>
      </c>
      <c r="S1713" s="8" t="s">
        <v>38</v>
      </c>
      <c r="T1713" s="8" t="s">
        <v>38</v>
      </c>
      <c r="U1713" s="8" t="s">
        <v>371</v>
      </c>
      <c r="V1713" s="8" t="s">
        <v>216</v>
      </c>
      <c r="W1713" s="8" t="s">
        <v>148</v>
      </c>
      <c r="X1713" s="8" t="s">
        <v>37</v>
      </c>
      <c r="Y1713" s="8">
        <v>0</v>
      </c>
      <c r="Z1713" t="s">
        <v>28</v>
      </c>
      <c r="AA1713" t="s">
        <v>28</v>
      </c>
      <c r="AB1713" t="str">
        <f t="shared" si="54"/>
        <v>1796,14774,"QUAKER","2019-10-16","Ryan Hodgin","Caroline Vega",120000,43.5,62,43.5,"E","010SBS","23#MEDIUM","42#LINER","KALLIMA",1,"","","X","X","Shanae Codling","2018-10-2","SC","",0,"2019-10-16","2019-10-16"</v>
      </c>
      <c r="AC1713" t="s">
        <v>333</v>
      </c>
      <c r="AD1713" t="s">
        <v>332</v>
      </c>
      <c r="AE1713" t="str">
        <f t="shared" si="55"/>
        <v>INSERT INTO dash.Jobs VALUES (1796,14774,"QUAKER","2019-10-16","Ryan Hodgin","Caroline Vega",120000,43.5,62,43.5,"E","010SBS","23#MEDIUM","42#LINER","KALLIMA",1,"","","X","X","Shanae Codling","2018-10-2","SC","",0,"2019-10-16","2019-10-16");</v>
      </c>
    </row>
    <row r="1714" spans="1:31" x14ac:dyDescent="0.2">
      <c r="A1714">
        <v>1797</v>
      </c>
      <c r="B1714" s="8">
        <v>14775</v>
      </c>
      <c r="C1714" s="8" t="s">
        <v>74</v>
      </c>
      <c r="D1714" t="s">
        <v>28</v>
      </c>
      <c r="E1714" s="8" t="s">
        <v>358</v>
      </c>
      <c r="F1714" s="8" t="s">
        <v>361</v>
      </c>
      <c r="G1714" s="8">
        <v>3500</v>
      </c>
      <c r="H1714" s="8">
        <v>43.5</v>
      </c>
      <c r="I1714" s="8">
        <v>51.5</v>
      </c>
      <c r="J1714" s="8">
        <v>40.5</v>
      </c>
      <c r="K1714" s="8" t="s">
        <v>41</v>
      </c>
      <c r="L1714" s="8" t="s">
        <v>33</v>
      </c>
      <c r="M1714" s="8" t="s">
        <v>34</v>
      </c>
      <c r="N1714" s="8" t="s">
        <v>35</v>
      </c>
      <c r="O1714" s="8" t="s">
        <v>336</v>
      </c>
      <c r="P1714" s="8">
        <v>1</v>
      </c>
      <c r="Q1714" s="8" t="s">
        <v>37</v>
      </c>
      <c r="R1714" s="8" t="s">
        <v>37</v>
      </c>
      <c r="S1714" s="8" t="s">
        <v>38</v>
      </c>
      <c r="T1714" s="8" t="s">
        <v>38</v>
      </c>
      <c r="U1714" s="8" t="s">
        <v>371</v>
      </c>
      <c r="V1714" s="8" t="s">
        <v>240</v>
      </c>
      <c r="W1714" s="8" t="s">
        <v>30</v>
      </c>
      <c r="X1714" s="8" t="s">
        <v>37</v>
      </c>
      <c r="Y1714" s="8">
        <v>0</v>
      </c>
      <c r="Z1714" t="s">
        <v>28</v>
      </c>
      <c r="AA1714" t="s">
        <v>28</v>
      </c>
      <c r="AB1714" t="str">
        <f t="shared" si="54"/>
        <v>1797,14775,"MASS BAY","2019-10-16","Ryan Hodgin","Samara Schlossman",3500,43.5,51.5,40.5,"B","010SBS","23#MEDIUM","35#LINER","KALLIMA",1,"","","X","X","Shanae Codling","2018-9-7","RH","",0,"2019-10-16","2019-10-16"</v>
      </c>
      <c r="AC1714" t="s">
        <v>333</v>
      </c>
      <c r="AD1714" t="s">
        <v>332</v>
      </c>
      <c r="AE1714" t="str">
        <f t="shared" si="55"/>
        <v>INSERT INTO dash.Jobs VALUES (1797,14775,"MASS BAY","2019-10-16","Ryan Hodgin","Samara Schlossman",3500,43.5,51.5,40.5,"B","010SBS","23#MEDIUM","35#LINER","KALLIMA",1,"","","X","X","Shanae Codling","2018-9-7","RH","",0,"2019-10-16","2019-10-16");</v>
      </c>
    </row>
    <row r="1715" spans="1:31" x14ac:dyDescent="0.2">
      <c r="A1715">
        <v>1799</v>
      </c>
      <c r="B1715" s="8">
        <v>14777</v>
      </c>
      <c r="C1715" s="8" t="s">
        <v>29</v>
      </c>
      <c r="D1715" t="s">
        <v>28</v>
      </c>
      <c r="E1715" s="8" t="s">
        <v>358</v>
      </c>
      <c r="F1715" s="8" t="s">
        <v>366</v>
      </c>
      <c r="G1715" s="8">
        <v>123000</v>
      </c>
      <c r="H1715" s="8">
        <v>52</v>
      </c>
      <c r="I1715" s="8">
        <v>34</v>
      </c>
      <c r="J1715" s="8">
        <v>51</v>
      </c>
      <c r="K1715" s="8" t="s">
        <v>32</v>
      </c>
      <c r="L1715" s="8" t="s">
        <v>33</v>
      </c>
      <c r="M1715" s="8" t="s">
        <v>34</v>
      </c>
      <c r="N1715" s="8" t="s">
        <v>35</v>
      </c>
      <c r="O1715" s="8" t="s">
        <v>36</v>
      </c>
      <c r="P1715" s="8">
        <v>3</v>
      </c>
      <c r="Q1715" s="8" t="s">
        <v>37</v>
      </c>
      <c r="R1715" s="8" t="s">
        <v>37</v>
      </c>
      <c r="S1715" s="8" t="s">
        <v>38</v>
      </c>
      <c r="T1715" s="8" t="s">
        <v>38</v>
      </c>
      <c r="U1715" s="8" t="s">
        <v>364</v>
      </c>
      <c r="V1715" s="8" t="s">
        <v>261</v>
      </c>
      <c r="W1715" s="8" t="s">
        <v>63</v>
      </c>
      <c r="X1715" s="8" t="s">
        <v>37</v>
      </c>
      <c r="Y1715" s="8">
        <v>0</v>
      </c>
      <c r="Z1715" t="s">
        <v>28</v>
      </c>
      <c r="AA1715" t="s">
        <v>28</v>
      </c>
      <c r="AB1715" t="str">
        <f t="shared" si="54"/>
        <v>1799,14777,"WHITE WAVE","2019-10-16","Ryan Hodgin","Caroline Vega",123000,52,34,51,"E","010SBS","23#MEDIUM","35#LINER","ANY",3,"","","X","X","Matt Seidler","2019-2-4","N/A","",0,"2019-10-16","2019-10-16"</v>
      </c>
      <c r="AC1715" t="s">
        <v>333</v>
      </c>
      <c r="AD1715" t="s">
        <v>332</v>
      </c>
      <c r="AE1715" t="str">
        <f t="shared" si="55"/>
        <v>INSERT INTO dash.Jobs VALUES (1799,14777,"WHITE WAVE","2019-10-16","Ryan Hodgin","Caroline Vega",123000,52,34,51,"E","010SBS","23#MEDIUM","35#LINER","ANY",3,"","","X","X","Matt Seidler","2019-2-4","N/A","",0,"2019-10-16","2019-10-16");</v>
      </c>
    </row>
    <row r="1716" spans="1:31" x14ac:dyDescent="0.2">
      <c r="A1716">
        <v>1800</v>
      </c>
      <c r="B1716" s="8">
        <v>14778</v>
      </c>
      <c r="C1716" s="8" t="s">
        <v>29</v>
      </c>
      <c r="D1716" t="s">
        <v>28</v>
      </c>
      <c r="E1716" s="8" t="s">
        <v>358</v>
      </c>
      <c r="F1716" s="8" t="s">
        <v>366</v>
      </c>
      <c r="G1716" s="8">
        <v>37800</v>
      </c>
      <c r="H1716" s="8">
        <v>36</v>
      </c>
      <c r="I1716" s="8">
        <v>55.5</v>
      </c>
      <c r="J1716" s="8">
        <v>36</v>
      </c>
      <c r="K1716" s="8" t="s">
        <v>41</v>
      </c>
      <c r="L1716" s="8" t="s">
        <v>33</v>
      </c>
      <c r="M1716" s="8" t="s">
        <v>43</v>
      </c>
      <c r="N1716" s="8" t="s">
        <v>48</v>
      </c>
      <c r="O1716" s="8" t="s">
        <v>36</v>
      </c>
      <c r="P1716" s="8">
        <v>2</v>
      </c>
      <c r="Q1716" s="8" t="s">
        <v>37</v>
      </c>
      <c r="R1716" s="8" t="s">
        <v>37</v>
      </c>
      <c r="S1716" s="8" t="s">
        <v>38</v>
      </c>
      <c r="T1716" s="8" t="s">
        <v>38</v>
      </c>
      <c r="U1716" s="8" t="s">
        <v>371</v>
      </c>
      <c r="V1716" s="8" t="s">
        <v>216</v>
      </c>
      <c r="W1716" s="8" t="s">
        <v>148</v>
      </c>
      <c r="X1716" s="8" t="s">
        <v>37</v>
      </c>
      <c r="Y1716" s="8">
        <v>0</v>
      </c>
      <c r="Z1716" t="s">
        <v>28</v>
      </c>
      <c r="AA1716" t="s">
        <v>28</v>
      </c>
      <c r="AB1716" t="str">
        <f t="shared" si="54"/>
        <v>1800,14778,"WHITE WAVE","2019-10-16","Ryan Hodgin","Caroline Vega",37800,36,55.5,36,"B","010SBS","33#MEDIUM","42#LINER","ANY",2,"","","X","X","Shanae Codling","2018-10-2","SC","",0,"2019-10-16","2019-10-16"</v>
      </c>
      <c r="AC1716" t="s">
        <v>333</v>
      </c>
      <c r="AD1716" t="s">
        <v>332</v>
      </c>
      <c r="AE1716" t="str">
        <f t="shared" si="55"/>
        <v>INSERT INTO dash.Jobs VALUES (1800,14778,"WHITE WAVE","2019-10-16","Ryan Hodgin","Caroline Vega",37800,36,55.5,36,"B","010SBS","33#MEDIUM","42#LINER","ANY",2,"","","X","X","Shanae Codling","2018-10-2","SC","",0,"2019-10-16","2019-10-16");</v>
      </c>
    </row>
    <row r="1717" spans="1:31" x14ac:dyDescent="0.2">
      <c r="A1717">
        <v>1801</v>
      </c>
      <c r="B1717" s="8">
        <v>14779</v>
      </c>
      <c r="C1717" s="8" t="s">
        <v>29</v>
      </c>
      <c r="D1717" t="s">
        <v>28</v>
      </c>
      <c r="E1717" s="8" t="s">
        <v>358</v>
      </c>
      <c r="F1717" s="8" t="s">
        <v>366</v>
      </c>
      <c r="G1717" s="8">
        <v>52500</v>
      </c>
      <c r="H1717" s="8">
        <v>36</v>
      </c>
      <c r="I1717" s="8">
        <v>55.75</v>
      </c>
      <c r="J1717" s="8">
        <v>34.5</v>
      </c>
      <c r="K1717" s="8" t="s">
        <v>41</v>
      </c>
      <c r="L1717" s="8" t="s">
        <v>33</v>
      </c>
      <c r="M1717" s="8" t="s">
        <v>43</v>
      </c>
      <c r="N1717" s="8" t="s">
        <v>48</v>
      </c>
      <c r="O1717" s="8" t="s">
        <v>36</v>
      </c>
      <c r="P1717" s="8">
        <v>2</v>
      </c>
      <c r="Q1717" s="8" t="s">
        <v>37</v>
      </c>
      <c r="R1717" s="8" t="s">
        <v>37</v>
      </c>
      <c r="S1717" s="8" t="s">
        <v>38</v>
      </c>
      <c r="T1717" s="8" t="s">
        <v>38</v>
      </c>
      <c r="U1717" s="8" t="s">
        <v>374</v>
      </c>
      <c r="V1717" s="8" t="s">
        <v>255</v>
      </c>
      <c r="W1717" s="8" t="s">
        <v>177</v>
      </c>
      <c r="X1717" s="8" t="s">
        <v>37</v>
      </c>
      <c r="Y1717" s="8">
        <v>0</v>
      </c>
      <c r="Z1717" t="s">
        <v>28</v>
      </c>
      <c r="AA1717" t="s">
        <v>28</v>
      </c>
      <c r="AB1717" t="str">
        <f t="shared" si="54"/>
        <v>1801,14779,"WHITE WAVE","2019-10-16","Ryan Hodgin","Caroline Vega",52500,36,55.75,34.5,"B","010SBS","33#MEDIUM","42#LINER","ANY",2,"","","X","X","Danny Wallace","2019-1-8","DW","",0,"2019-10-16","2019-10-16"</v>
      </c>
      <c r="AC1717" t="s">
        <v>333</v>
      </c>
      <c r="AD1717" t="s">
        <v>332</v>
      </c>
      <c r="AE1717" t="str">
        <f t="shared" si="55"/>
        <v>INSERT INTO dash.Jobs VALUES (1801,14779,"WHITE WAVE","2019-10-16","Ryan Hodgin","Caroline Vega",52500,36,55.75,34.5,"B","010SBS","33#MEDIUM","42#LINER","ANY",2,"","","X","X","Danny Wallace","2019-1-8","DW","",0,"2019-10-16","2019-10-16");</v>
      </c>
    </row>
    <row r="1718" spans="1:31" x14ac:dyDescent="0.2">
      <c r="A1718">
        <v>1802</v>
      </c>
      <c r="B1718" s="8">
        <v>14780</v>
      </c>
      <c r="C1718" s="8" t="s">
        <v>128</v>
      </c>
      <c r="D1718" t="s">
        <v>28</v>
      </c>
      <c r="E1718" s="8" t="s">
        <v>358</v>
      </c>
      <c r="F1718" s="8" t="s">
        <v>362</v>
      </c>
      <c r="G1718" s="8">
        <v>20800</v>
      </c>
      <c r="H1718" s="8">
        <v>48</v>
      </c>
      <c r="I1718" s="8">
        <v>35</v>
      </c>
      <c r="J1718" s="8">
        <v>45.5</v>
      </c>
      <c r="K1718" s="8" t="s">
        <v>41</v>
      </c>
      <c r="L1718" s="8" t="s">
        <v>33</v>
      </c>
      <c r="M1718" s="8" t="s">
        <v>34</v>
      </c>
      <c r="N1718" s="8" t="s">
        <v>35</v>
      </c>
      <c r="O1718" s="8" t="s">
        <v>36</v>
      </c>
      <c r="P1718" s="8">
        <v>3</v>
      </c>
      <c r="Q1718" s="8" t="s">
        <v>37</v>
      </c>
      <c r="R1718" s="8" t="s">
        <v>37</v>
      </c>
      <c r="S1718" s="8" t="s">
        <v>38</v>
      </c>
      <c r="T1718" s="8" t="s">
        <v>38</v>
      </c>
      <c r="U1718" s="8" t="s">
        <v>371</v>
      </c>
      <c r="V1718" s="8" t="s">
        <v>241</v>
      </c>
      <c r="W1718" s="8" t="s">
        <v>177</v>
      </c>
      <c r="X1718" s="8" t="s">
        <v>37</v>
      </c>
      <c r="Y1718" s="8">
        <v>0</v>
      </c>
      <c r="Z1718" t="s">
        <v>28</v>
      </c>
      <c r="AA1718" t="s">
        <v>28</v>
      </c>
      <c r="AB1718" t="str">
        <f t="shared" si="54"/>
        <v>1802,14780,"COOPERS DIY MR. BEER","2019-10-16","Ryan Hodgin","Fran Hice",20800,48,35,45.5,"B","010SBS","23#MEDIUM","35#LINER","ANY",3,"","","X","X","Shanae Codling","2018-10-24","DW","",0,"2019-10-16","2019-10-16"</v>
      </c>
      <c r="AC1718" t="s">
        <v>333</v>
      </c>
      <c r="AD1718" t="s">
        <v>332</v>
      </c>
      <c r="AE1718" t="str">
        <f t="shared" si="55"/>
        <v>INSERT INTO dash.Jobs VALUES (1802,14780,"COOPERS DIY MR. BEER","2019-10-16","Ryan Hodgin","Fran Hice",20800,48,35,45.5,"B","010SBS","23#MEDIUM","35#LINER","ANY",3,"","","X","X","Shanae Codling","2018-10-24","DW","",0,"2019-10-16","2019-10-16");</v>
      </c>
    </row>
    <row r="1719" spans="1:31" x14ac:dyDescent="0.2">
      <c r="A1719">
        <v>1803</v>
      </c>
      <c r="B1719" s="8">
        <v>14781</v>
      </c>
      <c r="C1719" s="8" t="s">
        <v>59</v>
      </c>
      <c r="D1719" t="s">
        <v>28</v>
      </c>
      <c r="E1719" s="8" t="s">
        <v>358</v>
      </c>
      <c r="F1719" s="8" t="s">
        <v>360</v>
      </c>
      <c r="G1719" s="8">
        <v>151700</v>
      </c>
      <c r="H1719" s="8">
        <v>37.5</v>
      </c>
      <c r="I1719" s="8">
        <v>45.75</v>
      </c>
      <c r="J1719" s="8">
        <v>37.5</v>
      </c>
      <c r="K1719" s="8" t="s">
        <v>41</v>
      </c>
      <c r="L1719" s="8" t="s">
        <v>60</v>
      </c>
      <c r="M1719" s="8" t="s">
        <v>53</v>
      </c>
      <c r="N1719" s="8" t="s">
        <v>48</v>
      </c>
      <c r="O1719" s="8" t="s">
        <v>36</v>
      </c>
      <c r="P1719" s="8">
        <v>5</v>
      </c>
      <c r="Q1719" s="8" t="s">
        <v>37</v>
      </c>
      <c r="R1719" s="8" t="s">
        <v>37</v>
      </c>
      <c r="S1719" s="8" t="s">
        <v>38</v>
      </c>
      <c r="T1719" s="8" t="s">
        <v>38</v>
      </c>
      <c r="U1719" s="8" t="s">
        <v>371</v>
      </c>
      <c r="V1719" s="8" t="s">
        <v>241</v>
      </c>
      <c r="W1719" s="8" t="s">
        <v>63</v>
      </c>
      <c r="X1719" s="8" t="s">
        <v>37</v>
      </c>
      <c r="Y1719" s="8">
        <v>0</v>
      </c>
      <c r="Z1719" t="s">
        <v>28</v>
      </c>
      <c r="AA1719" t="s">
        <v>28</v>
      </c>
      <c r="AB1719" t="str">
        <f t="shared" si="54"/>
        <v>1803,14781,"KEURIG GREEN MOUNTAIN","2019-10-16","Ryan Hodgin","Jeff Tejeda",151700,37.5,45.75,37.5,"B","012SBS","26#MEDIUM","42#LINER","ANY",5,"","","X","X","Shanae Codling","2018-10-24","N/A","",0,"2019-10-16","2019-10-16"</v>
      </c>
      <c r="AC1719" t="s">
        <v>333</v>
      </c>
      <c r="AD1719" t="s">
        <v>332</v>
      </c>
      <c r="AE1719" t="str">
        <f t="shared" si="55"/>
        <v>INSERT INTO dash.Jobs VALUES (1803,14781,"KEURIG GREEN MOUNTAIN","2019-10-16","Ryan Hodgin","Jeff Tejeda",151700,37.5,45.75,37.5,"B","012SBS","26#MEDIUM","42#LINER","ANY",5,"","","X","X","Shanae Codling","2018-10-24","N/A","",0,"2019-10-16","2019-10-16");</v>
      </c>
    </row>
    <row r="1720" spans="1:31" x14ac:dyDescent="0.2">
      <c r="A1720">
        <v>1804</v>
      </c>
      <c r="B1720" s="8">
        <v>14782</v>
      </c>
      <c r="C1720" s="8" t="s">
        <v>143</v>
      </c>
      <c r="D1720" t="s">
        <v>28</v>
      </c>
      <c r="E1720" s="8" t="s">
        <v>358</v>
      </c>
      <c r="F1720" s="8" t="s">
        <v>362</v>
      </c>
      <c r="G1720" s="8">
        <v>34500</v>
      </c>
      <c r="H1720" s="8">
        <v>48</v>
      </c>
      <c r="I1720" s="8">
        <v>32</v>
      </c>
      <c r="J1720" s="8">
        <v>46</v>
      </c>
      <c r="K1720" s="8" t="s">
        <v>64</v>
      </c>
      <c r="L1720" s="8" t="s">
        <v>33</v>
      </c>
      <c r="M1720" s="8" t="s">
        <v>34</v>
      </c>
      <c r="N1720" s="8" t="s">
        <v>56</v>
      </c>
      <c r="O1720" s="8" t="s">
        <v>36</v>
      </c>
      <c r="P1720" s="8">
        <v>1</v>
      </c>
      <c r="Q1720" s="8" t="s">
        <v>37</v>
      </c>
      <c r="R1720" s="8" t="s">
        <v>37</v>
      </c>
      <c r="S1720" s="8" t="s">
        <v>38</v>
      </c>
      <c r="T1720" s="8" t="s">
        <v>94</v>
      </c>
      <c r="U1720" s="8" t="s">
        <v>374</v>
      </c>
      <c r="V1720" s="8" t="s">
        <v>251</v>
      </c>
      <c r="W1720" s="8" t="s">
        <v>177</v>
      </c>
      <c r="X1720" s="8" t="s">
        <v>37</v>
      </c>
      <c r="Y1720" s="8">
        <v>0</v>
      </c>
      <c r="Z1720" t="s">
        <v>28</v>
      </c>
      <c r="AA1720" t="s">
        <v>28</v>
      </c>
      <c r="AB1720" t="str">
        <f t="shared" si="54"/>
        <v>1804,14782,"LINDT &amp; SPRUNGLI","2019-10-16","Ryan Hodgin","Fran Hice",34500,48,32,46,"F","010SBS","23#MEDIUM","26#LINER","ANY",1,"","","X","x","Danny Wallace","2018-12-6","DW","",0,"2019-10-16","2019-10-16"</v>
      </c>
      <c r="AC1720" t="s">
        <v>333</v>
      </c>
      <c r="AD1720" t="s">
        <v>332</v>
      </c>
      <c r="AE1720" t="str">
        <f t="shared" si="55"/>
        <v>INSERT INTO dash.Jobs VALUES (1804,14782,"LINDT &amp; SPRUNGLI","2019-10-16","Ryan Hodgin","Fran Hice",34500,48,32,46,"F","010SBS","23#MEDIUM","26#LINER","ANY",1,"","","X","x","Danny Wallace","2018-12-6","DW","",0,"2019-10-16","2019-10-16");</v>
      </c>
    </row>
    <row r="1721" spans="1:31" x14ac:dyDescent="0.2">
      <c r="A1721">
        <v>1805</v>
      </c>
      <c r="B1721" s="8">
        <v>14783</v>
      </c>
      <c r="C1721" s="8" t="s">
        <v>98</v>
      </c>
      <c r="D1721" t="s">
        <v>28</v>
      </c>
      <c r="E1721" s="8" t="s">
        <v>358</v>
      </c>
      <c r="F1721" s="8" t="s">
        <v>363</v>
      </c>
      <c r="G1721" s="8">
        <v>28800</v>
      </c>
      <c r="H1721" s="8">
        <v>43.5</v>
      </c>
      <c r="I1721" s="8">
        <v>58.5</v>
      </c>
      <c r="J1721" s="8">
        <v>43.5</v>
      </c>
      <c r="K1721" s="8" t="s">
        <v>41</v>
      </c>
      <c r="L1721" s="8" t="s">
        <v>60</v>
      </c>
      <c r="M1721" s="8" t="s">
        <v>43</v>
      </c>
      <c r="N1721" s="8" t="s">
        <v>114</v>
      </c>
      <c r="O1721" s="8" t="s">
        <v>36</v>
      </c>
      <c r="P1721" s="8">
        <v>2</v>
      </c>
      <c r="Q1721" s="8" t="s">
        <v>37</v>
      </c>
      <c r="R1721" s="8" t="s">
        <v>37</v>
      </c>
      <c r="S1721" s="8" t="s">
        <v>38</v>
      </c>
      <c r="T1721" s="8" t="s">
        <v>38</v>
      </c>
      <c r="U1721" s="8" t="s">
        <v>371</v>
      </c>
      <c r="V1721" s="8" t="s">
        <v>241</v>
      </c>
      <c r="W1721" s="8" t="s">
        <v>177</v>
      </c>
      <c r="X1721" s="8" t="s">
        <v>37</v>
      </c>
      <c r="Y1721" s="8">
        <v>0</v>
      </c>
      <c r="Z1721" t="s">
        <v>28</v>
      </c>
      <c r="AA1721" t="s">
        <v>28</v>
      </c>
      <c r="AB1721" t="str">
        <f t="shared" si="54"/>
        <v>1805,14783,"SAPUTO","2019-10-16","Ryan Hodgin","Nancy Anthony",28800,43.5,58.5,43.5,"B","012SBS","33#MEDIUM","55#LINER","ANY",2,"","","X","X","Shanae Codling","2018-10-24","DW","",0,"2019-10-16","2019-10-16"</v>
      </c>
      <c r="AC1721" t="s">
        <v>333</v>
      </c>
      <c r="AD1721" t="s">
        <v>332</v>
      </c>
      <c r="AE1721" t="str">
        <f t="shared" si="55"/>
        <v>INSERT INTO dash.Jobs VALUES (1805,14783,"SAPUTO","2019-10-16","Ryan Hodgin","Nancy Anthony",28800,43.5,58.5,43.5,"B","012SBS","33#MEDIUM","55#LINER","ANY",2,"","","X","X","Shanae Codling","2018-10-24","DW","",0,"2019-10-16","2019-10-16");</v>
      </c>
    </row>
    <row r="1722" spans="1:31" x14ac:dyDescent="0.2">
      <c r="A1722">
        <v>1806</v>
      </c>
      <c r="B1722" s="8">
        <v>14784</v>
      </c>
      <c r="C1722" s="8" t="s">
        <v>165</v>
      </c>
      <c r="D1722" t="s">
        <v>28</v>
      </c>
      <c r="E1722" s="8" t="s">
        <v>358</v>
      </c>
      <c r="F1722" s="8" t="s">
        <v>366</v>
      </c>
      <c r="G1722" s="8">
        <v>144300</v>
      </c>
      <c r="H1722" s="8">
        <v>45</v>
      </c>
      <c r="I1722" s="8">
        <v>37.75</v>
      </c>
      <c r="J1722" s="8">
        <v>45</v>
      </c>
      <c r="K1722" s="8" t="s">
        <v>41</v>
      </c>
      <c r="L1722" s="8" t="s">
        <v>33</v>
      </c>
      <c r="M1722" s="8" t="s">
        <v>34</v>
      </c>
      <c r="N1722" s="8" t="s">
        <v>35</v>
      </c>
      <c r="O1722" s="8" t="s">
        <v>336</v>
      </c>
      <c r="P1722" s="8">
        <v>3</v>
      </c>
      <c r="Q1722" s="8" t="s">
        <v>37</v>
      </c>
      <c r="R1722" s="8" t="s">
        <v>37</v>
      </c>
      <c r="S1722" s="8" t="s">
        <v>38</v>
      </c>
      <c r="T1722" s="8" t="s">
        <v>38</v>
      </c>
      <c r="U1722" s="8" t="s">
        <v>371</v>
      </c>
      <c r="V1722" s="8" t="s">
        <v>241</v>
      </c>
      <c r="W1722" s="8" t="s">
        <v>63</v>
      </c>
      <c r="X1722" s="8" t="s">
        <v>37</v>
      </c>
      <c r="Y1722" s="8">
        <v>0</v>
      </c>
      <c r="Z1722" t="s">
        <v>28</v>
      </c>
      <c r="AA1722" t="s">
        <v>28</v>
      </c>
      <c r="AB1722" t="str">
        <f t="shared" si="54"/>
        <v>1806,14784,"YOFARM","2019-10-16","Ryan Hodgin","Caroline Vega",144300,45,37.75,45,"B","010SBS","23#MEDIUM","35#LINER","KALLIMA",3,"","","X","X","Shanae Codling","2018-10-24","N/A","",0,"2019-10-16","2019-10-16"</v>
      </c>
      <c r="AC1722" t="s">
        <v>333</v>
      </c>
      <c r="AD1722" t="s">
        <v>332</v>
      </c>
      <c r="AE1722" t="str">
        <f t="shared" si="55"/>
        <v>INSERT INTO dash.Jobs VALUES (1806,14784,"YOFARM","2019-10-16","Ryan Hodgin","Caroline Vega",144300,45,37.75,45,"B","010SBS","23#MEDIUM","35#LINER","KALLIMA",3,"","","X","X","Shanae Codling","2018-10-24","N/A","",0,"2019-10-16","2019-10-16");</v>
      </c>
    </row>
    <row r="1723" spans="1:31" x14ac:dyDescent="0.2">
      <c r="A1723">
        <v>1807</v>
      </c>
      <c r="B1723" s="8">
        <v>14785</v>
      </c>
      <c r="C1723" s="8" t="s">
        <v>29</v>
      </c>
      <c r="D1723" t="s">
        <v>28</v>
      </c>
      <c r="E1723" s="8" t="s">
        <v>358</v>
      </c>
      <c r="F1723" s="8" t="s">
        <v>360</v>
      </c>
      <c r="G1723" s="8">
        <v>45100</v>
      </c>
      <c r="H1723" s="8">
        <v>52</v>
      </c>
      <c r="I1723" s="8">
        <v>38.25</v>
      </c>
      <c r="J1723" s="8">
        <v>51</v>
      </c>
      <c r="K1723" s="8" t="s">
        <v>32</v>
      </c>
      <c r="L1723" s="8" t="s">
        <v>33</v>
      </c>
      <c r="M1723" s="8" t="s">
        <v>34</v>
      </c>
      <c r="N1723" s="8" t="s">
        <v>35</v>
      </c>
      <c r="O1723" s="8" t="s">
        <v>36</v>
      </c>
      <c r="P1723" s="8">
        <v>6</v>
      </c>
      <c r="Q1723" s="8" t="s">
        <v>37</v>
      </c>
      <c r="R1723" s="8" t="s">
        <v>37</v>
      </c>
      <c r="S1723" s="8" t="s">
        <v>38</v>
      </c>
      <c r="T1723" s="8" t="s">
        <v>38</v>
      </c>
      <c r="U1723" s="8" t="s">
        <v>371</v>
      </c>
      <c r="V1723" s="8" t="s">
        <v>216</v>
      </c>
      <c r="W1723" s="8" t="s">
        <v>148</v>
      </c>
      <c r="X1723" s="8" t="s">
        <v>37</v>
      </c>
      <c r="Y1723" s="8">
        <v>0</v>
      </c>
      <c r="Z1723" t="s">
        <v>28</v>
      </c>
      <c r="AA1723" t="s">
        <v>28</v>
      </c>
      <c r="AB1723" t="str">
        <f t="shared" si="54"/>
        <v>1807,14785,"WHITE WAVE","2019-10-16","Ryan Hodgin","Jeff Tejeda",45100,52,38.25,51,"E","010SBS","23#MEDIUM","35#LINER","ANY",6,"","","X","X","Shanae Codling","2018-10-2","SC","",0,"2019-10-16","2019-10-16"</v>
      </c>
      <c r="AC1723" t="s">
        <v>333</v>
      </c>
      <c r="AD1723" t="s">
        <v>332</v>
      </c>
      <c r="AE1723" t="str">
        <f t="shared" si="55"/>
        <v>INSERT INTO dash.Jobs VALUES (1807,14785,"WHITE WAVE","2019-10-16","Ryan Hodgin","Jeff Tejeda",45100,52,38.25,51,"E","010SBS","23#MEDIUM","35#LINER","ANY",6,"","","X","X","Shanae Codling","2018-10-2","SC","",0,"2019-10-16","2019-10-16");</v>
      </c>
    </row>
    <row r="1724" spans="1:31" x14ac:dyDescent="0.2">
      <c r="A1724">
        <v>1808</v>
      </c>
      <c r="B1724" s="8">
        <v>14786</v>
      </c>
      <c r="C1724" s="8" t="s">
        <v>68</v>
      </c>
      <c r="D1724" t="s">
        <v>28</v>
      </c>
      <c r="E1724" s="8" t="s">
        <v>358</v>
      </c>
      <c r="F1724" s="8" t="s">
        <v>360</v>
      </c>
      <c r="G1724" s="8">
        <v>15000</v>
      </c>
      <c r="H1724" s="8">
        <v>59.5</v>
      </c>
      <c r="I1724" s="8">
        <v>32.5</v>
      </c>
      <c r="J1724" s="8">
        <v>59.5</v>
      </c>
      <c r="K1724" s="8" t="s">
        <v>41</v>
      </c>
      <c r="L1724" s="8" t="s">
        <v>33</v>
      </c>
      <c r="M1724" s="8" t="s">
        <v>34</v>
      </c>
      <c r="N1724" s="8" t="s">
        <v>35</v>
      </c>
      <c r="O1724" s="8" t="s">
        <v>36</v>
      </c>
      <c r="P1724" s="8">
        <v>1</v>
      </c>
      <c r="Q1724" s="8" t="s">
        <v>37</v>
      </c>
      <c r="R1724" s="8" t="s">
        <v>37</v>
      </c>
      <c r="S1724" s="8" t="s">
        <v>38</v>
      </c>
      <c r="T1724" s="8" t="s">
        <v>94</v>
      </c>
      <c r="U1724" s="8" t="s">
        <v>364</v>
      </c>
      <c r="V1724" s="8" t="s">
        <v>259</v>
      </c>
      <c r="W1724" s="8" t="s">
        <v>177</v>
      </c>
      <c r="X1724" s="8" t="s">
        <v>37</v>
      </c>
      <c r="Y1724" s="8">
        <v>0</v>
      </c>
      <c r="Z1724" t="s">
        <v>28</v>
      </c>
      <c r="AA1724" t="s">
        <v>28</v>
      </c>
      <c r="AB1724" t="str">
        <f t="shared" si="54"/>
        <v>1808,14786,"FRITO-LAY","2019-10-16","Ryan Hodgin","Jeff Tejeda",15000,59.5,32.5,59.5,"B","010SBS","23#MEDIUM","35#LINER","ANY",1,"","","X","x","Matt Seidler","2019-1-25","DW","",0,"2019-10-16","2019-10-16"</v>
      </c>
      <c r="AC1724" t="s">
        <v>333</v>
      </c>
      <c r="AD1724" t="s">
        <v>332</v>
      </c>
      <c r="AE1724" t="str">
        <f t="shared" si="55"/>
        <v>INSERT INTO dash.Jobs VALUES (1808,14786,"FRITO-LAY","2019-10-16","Ryan Hodgin","Jeff Tejeda",15000,59.5,32.5,59.5,"B","010SBS","23#MEDIUM","35#LINER","ANY",1,"","","X","x","Matt Seidler","2019-1-25","DW","",0,"2019-10-16","2019-10-16");</v>
      </c>
    </row>
    <row r="1725" spans="1:31" x14ac:dyDescent="0.2">
      <c r="A1725">
        <v>1809</v>
      </c>
      <c r="B1725" s="8">
        <v>14787</v>
      </c>
      <c r="C1725" s="8" t="s">
        <v>68</v>
      </c>
      <c r="D1725" t="s">
        <v>28</v>
      </c>
      <c r="E1725" s="8" t="s">
        <v>358</v>
      </c>
      <c r="F1725" s="8" t="s">
        <v>360</v>
      </c>
      <c r="G1725" s="8">
        <v>360000</v>
      </c>
      <c r="H1725" s="8">
        <v>43.5</v>
      </c>
      <c r="I1725" s="8">
        <v>53.5</v>
      </c>
      <c r="J1725" s="8">
        <v>43.5</v>
      </c>
      <c r="K1725" s="8" t="s">
        <v>32</v>
      </c>
      <c r="L1725" s="8" t="s">
        <v>33</v>
      </c>
      <c r="M1725" s="8" t="s">
        <v>34</v>
      </c>
      <c r="N1725" s="8" t="s">
        <v>35</v>
      </c>
      <c r="O1725" s="8" t="s">
        <v>36</v>
      </c>
      <c r="P1725" s="8">
        <v>2</v>
      </c>
      <c r="Q1725" s="8" t="s">
        <v>37</v>
      </c>
      <c r="R1725" s="8" t="s">
        <v>37</v>
      </c>
      <c r="S1725" s="8" t="s">
        <v>38</v>
      </c>
      <c r="T1725" s="8" t="s">
        <v>38</v>
      </c>
      <c r="U1725" s="8" t="s">
        <v>364</v>
      </c>
      <c r="V1725" s="8" t="s">
        <v>250</v>
      </c>
      <c r="W1725" s="8" t="s">
        <v>177</v>
      </c>
      <c r="X1725" s="8" t="s">
        <v>37</v>
      </c>
      <c r="Y1725" s="8">
        <v>0</v>
      </c>
      <c r="Z1725" t="s">
        <v>28</v>
      </c>
      <c r="AA1725" t="s">
        <v>28</v>
      </c>
      <c r="AB1725" t="str">
        <f t="shared" si="54"/>
        <v>1809,14787,"FRITO-LAY","2019-10-16","Ryan Hodgin","Jeff Tejeda",360000,43.5,53.5,43.5,"E","010SBS","23#MEDIUM","35#LINER","ANY",2,"","","X","X","Matt Seidler","2019-2-23","DW","",0,"2019-10-16","2019-10-16"</v>
      </c>
      <c r="AC1725" t="s">
        <v>333</v>
      </c>
      <c r="AD1725" t="s">
        <v>332</v>
      </c>
      <c r="AE1725" t="str">
        <f t="shared" si="55"/>
        <v>INSERT INTO dash.Jobs VALUES (1809,14787,"FRITO-LAY","2019-10-16","Ryan Hodgin","Jeff Tejeda",360000,43.5,53.5,43.5,"E","010SBS","23#MEDIUM","35#LINER","ANY",2,"","","X","X","Matt Seidler","2019-2-23","DW","",0,"2019-10-16","2019-10-16");</v>
      </c>
    </row>
    <row r="1726" spans="1:31" x14ac:dyDescent="0.2">
      <c r="A1726">
        <v>1810</v>
      </c>
      <c r="B1726" s="8">
        <v>14788</v>
      </c>
      <c r="C1726" s="8" t="s">
        <v>29</v>
      </c>
      <c r="D1726" t="s">
        <v>28</v>
      </c>
      <c r="E1726" s="8" t="s">
        <v>358</v>
      </c>
      <c r="F1726" s="8" t="s">
        <v>366</v>
      </c>
      <c r="G1726" s="8">
        <v>66300</v>
      </c>
      <c r="H1726" s="8">
        <v>59.5</v>
      </c>
      <c r="I1726" s="8">
        <v>39</v>
      </c>
      <c r="J1726" s="8">
        <v>59.5</v>
      </c>
      <c r="K1726" s="8" t="s">
        <v>41</v>
      </c>
      <c r="L1726" s="8" t="s">
        <v>33</v>
      </c>
      <c r="M1726" s="8" t="s">
        <v>34</v>
      </c>
      <c r="N1726" s="8" t="s">
        <v>35</v>
      </c>
      <c r="O1726" s="8" t="s">
        <v>36</v>
      </c>
      <c r="P1726" s="8">
        <v>3</v>
      </c>
      <c r="Q1726" s="8" t="s">
        <v>37</v>
      </c>
      <c r="R1726" s="8" t="s">
        <v>37</v>
      </c>
      <c r="S1726" s="8" t="s">
        <v>38</v>
      </c>
      <c r="T1726" s="8" t="s">
        <v>38</v>
      </c>
      <c r="U1726" s="8" t="s">
        <v>371</v>
      </c>
      <c r="V1726" s="8" t="s">
        <v>241</v>
      </c>
      <c r="W1726" s="8" t="s">
        <v>177</v>
      </c>
      <c r="X1726" s="8" t="s">
        <v>37</v>
      </c>
      <c r="Y1726" s="8">
        <v>0</v>
      </c>
      <c r="Z1726" t="s">
        <v>28</v>
      </c>
      <c r="AA1726" t="s">
        <v>28</v>
      </c>
      <c r="AB1726" t="str">
        <f t="shared" si="54"/>
        <v>1810,14788,"WHITE WAVE","2019-10-16","Ryan Hodgin","Caroline Vega",66300,59.5,39,59.5,"B","010SBS","23#MEDIUM","35#LINER","ANY",3,"","","X","X","Shanae Codling","2018-10-24","DW","",0,"2019-10-16","2019-10-16"</v>
      </c>
      <c r="AC1726" t="s">
        <v>333</v>
      </c>
      <c r="AD1726" t="s">
        <v>332</v>
      </c>
      <c r="AE1726" t="str">
        <f t="shared" si="55"/>
        <v>INSERT INTO dash.Jobs VALUES (1810,14788,"WHITE WAVE","2019-10-16","Ryan Hodgin","Caroline Vega",66300,59.5,39,59.5,"B","010SBS","23#MEDIUM","35#LINER","ANY",3,"","","X","X","Shanae Codling","2018-10-24","DW","",0,"2019-10-16","2019-10-16");</v>
      </c>
    </row>
    <row r="1727" spans="1:31" x14ac:dyDescent="0.2">
      <c r="A1727">
        <v>1811</v>
      </c>
      <c r="B1727" s="8">
        <v>14789</v>
      </c>
      <c r="C1727" s="8" t="s">
        <v>29</v>
      </c>
      <c r="D1727" t="s">
        <v>28</v>
      </c>
      <c r="E1727" s="8" t="s">
        <v>358</v>
      </c>
      <c r="F1727" s="8" t="s">
        <v>366</v>
      </c>
      <c r="G1727" s="8">
        <v>84000</v>
      </c>
      <c r="H1727" s="8">
        <v>59.5</v>
      </c>
      <c r="I1727" s="8">
        <v>39</v>
      </c>
      <c r="J1727" s="8">
        <v>59.5</v>
      </c>
      <c r="K1727" s="8" t="s">
        <v>41</v>
      </c>
      <c r="L1727" s="8" t="s">
        <v>33</v>
      </c>
      <c r="M1727" s="8" t="s">
        <v>34</v>
      </c>
      <c r="N1727" s="8" t="s">
        <v>35</v>
      </c>
      <c r="O1727" s="8" t="s">
        <v>36</v>
      </c>
      <c r="P1727" s="8">
        <v>4</v>
      </c>
      <c r="Q1727" s="8" t="s">
        <v>37</v>
      </c>
      <c r="R1727" s="8" t="s">
        <v>37</v>
      </c>
      <c r="S1727" s="8" t="s">
        <v>38</v>
      </c>
      <c r="T1727" s="8" t="s">
        <v>38</v>
      </c>
      <c r="U1727" s="8" t="s">
        <v>364</v>
      </c>
      <c r="V1727" s="8" t="s">
        <v>239</v>
      </c>
      <c r="W1727" s="8" t="s">
        <v>148</v>
      </c>
      <c r="X1727" s="8" t="s">
        <v>37</v>
      </c>
      <c r="Y1727" s="8">
        <v>0</v>
      </c>
      <c r="Z1727" t="s">
        <v>28</v>
      </c>
      <c r="AA1727" t="s">
        <v>28</v>
      </c>
      <c r="AB1727" t="str">
        <f t="shared" si="54"/>
        <v>1811,14789,"WHITE WAVE","2019-10-16","Ryan Hodgin","Caroline Vega",84000,59.5,39,59.5,"B","010SBS","23#MEDIUM","35#LINER","ANY",4,"","","X","X","Matt Seidler","2019-4-4","SC","",0,"2019-10-16","2019-10-16"</v>
      </c>
      <c r="AC1727" t="s">
        <v>333</v>
      </c>
      <c r="AD1727" t="s">
        <v>332</v>
      </c>
      <c r="AE1727" t="str">
        <f t="shared" si="55"/>
        <v>INSERT INTO dash.Jobs VALUES (1811,14789,"WHITE WAVE","2019-10-16","Ryan Hodgin","Caroline Vega",84000,59.5,39,59.5,"B","010SBS","23#MEDIUM","35#LINER","ANY",4,"","","X","X","Matt Seidler","2019-4-4","SC","",0,"2019-10-16","2019-10-16");</v>
      </c>
    </row>
    <row r="1728" spans="1:31" x14ac:dyDescent="0.2">
      <c r="A1728">
        <v>1812</v>
      </c>
      <c r="B1728" s="8">
        <v>14790</v>
      </c>
      <c r="C1728" s="8" t="s">
        <v>78</v>
      </c>
      <c r="D1728" t="s">
        <v>28</v>
      </c>
      <c r="E1728" s="8" t="s">
        <v>358</v>
      </c>
      <c r="F1728" s="8" t="s">
        <v>362</v>
      </c>
      <c r="G1728" s="8">
        <v>8900</v>
      </c>
      <c r="H1728" s="8">
        <v>61.5</v>
      </c>
      <c r="I1728" s="8">
        <v>34.75</v>
      </c>
      <c r="J1728" s="8">
        <v>60.5</v>
      </c>
      <c r="K1728" s="8" t="s">
        <v>32</v>
      </c>
      <c r="L1728" s="8" t="s">
        <v>33</v>
      </c>
      <c r="M1728" s="8" t="s">
        <v>34</v>
      </c>
      <c r="N1728" s="8" t="s">
        <v>132</v>
      </c>
      <c r="O1728" s="8" t="s">
        <v>36</v>
      </c>
      <c r="P1728" s="8">
        <v>1</v>
      </c>
      <c r="Q1728" s="8" t="s">
        <v>37</v>
      </c>
      <c r="R1728" s="8" t="s">
        <v>37</v>
      </c>
      <c r="S1728" s="8" t="s">
        <v>38</v>
      </c>
      <c r="T1728" s="8" t="s">
        <v>38</v>
      </c>
      <c r="U1728" s="8" t="s">
        <v>371</v>
      </c>
      <c r="V1728" s="8" t="s">
        <v>207</v>
      </c>
      <c r="W1728" s="8" t="s">
        <v>76</v>
      </c>
      <c r="X1728" s="8" t="s">
        <v>37</v>
      </c>
      <c r="Y1728" s="8">
        <v>0</v>
      </c>
      <c r="Z1728" t="s">
        <v>28</v>
      </c>
      <c r="AA1728" t="s">
        <v>28</v>
      </c>
      <c r="AB1728" t="str">
        <f t="shared" si="54"/>
        <v>1812,14790,"PACKAGING TRENDS","2019-10-16","Ryan Hodgin","Fran Hice",8900,61.5,34.75,60.5,"E","010SBS","23#MEDIUM","33#BLEACHED","ANY",1,"","","X","X","Shanae Codling","2018-8-24","MS","",0,"2019-10-16","2019-10-16"</v>
      </c>
      <c r="AC1728" t="s">
        <v>333</v>
      </c>
      <c r="AD1728" t="s">
        <v>332</v>
      </c>
      <c r="AE1728" t="str">
        <f t="shared" si="55"/>
        <v>INSERT INTO dash.Jobs VALUES (1812,14790,"PACKAGING TRENDS","2019-10-16","Ryan Hodgin","Fran Hice",8900,61.5,34.75,60.5,"E","010SBS","23#MEDIUM","33#BLEACHED","ANY",1,"","","X","X","Shanae Codling","2018-8-24","MS","",0,"2019-10-16","2019-10-16");</v>
      </c>
    </row>
    <row r="1729" spans="1:31" x14ac:dyDescent="0.2">
      <c r="A1729">
        <v>1813</v>
      </c>
      <c r="B1729" s="8">
        <v>14791</v>
      </c>
      <c r="C1729" s="8" t="s">
        <v>143</v>
      </c>
      <c r="D1729" t="s">
        <v>28</v>
      </c>
      <c r="E1729" s="8" t="s">
        <v>358</v>
      </c>
      <c r="F1729" s="8" t="s">
        <v>362</v>
      </c>
      <c r="G1729" s="8">
        <v>24000</v>
      </c>
      <c r="H1729" s="8">
        <v>48</v>
      </c>
      <c r="I1729" s="8">
        <v>32.75</v>
      </c>
      <c r="J1729" s="8">
        <v>48</v>
      </c>
      <c r="K1729" s="8" t="s">
        <v>64</v>
      </c>
      <c r="L1729" s="8" t="s">
        <v>33</v>
      </c>
      <c r="M1729" s="8" t="s">
        <v>34</v>
      </c>
      <c r="N1729" s="8" t="s">
        <v>56</v>
      </c>
      <c r="O1729" s="8" t="s">
        <v>36</v>
      </c>
      <c r="P1729" s="8">
        <v>1</v>
      </c>
      <c r="Q1729" s="8" t="s">
        <v>37</v>
      </c>
      <c r="R1729" s="8" t="s">
        <v>37</v>
      </c>
      <c r="S1729" s="8" t="s">
        <v>38</v>
      </c>
      <c r="T1729" s="8" t="s">
        <v>38</v>
      </c>
      <c r="U1729" s="8" t="s">
        <v>371</v>
      </c>
      <c r="V1729" s="8" t="s">
        <v>241</v>
      </c>
      <c r="W1729" s="8" t="s">
        <v>177</v>
      </c>
      <c r="X1729" s="8" t="s">
        <v>37</v>
      </c>
      <c r="Y1729" s="8">
        <v>0</v>
      </c>
      <c r="Z1729" t="s">
        <v>28</v>
      </c>
      <c r="AA1729" t="s">
        <v>28</v>
      </c>
      <c r="AB1729" t="str">
        <f t="shared" si="54"/>
        <v>1813,14791,"LINDT &amp; SPRUNGLI","2019-10-16","Ryan Hodgin","Fran Hice",24000,48,32.75,48,"F","010SBS","23#MEDIUM","26#LINER","ANY",1,"","","X","X","Shanae Codling","2018-10-24","DW","",0,"2019-10-16","2019-10-16"</v>
      </c>
      <c r="AC1729" t="s">
        <v>333</v>
      </c>
      <c r="AD1729" t="s">
        <v>332</v>
      </c>
      <c r="AE1729" t="str">
        <f t="shared" si="55"/>
        <v>INSERT INTO dash.Jobs VALUES (1813,14791,"LINDT &amp; SPRUNGLI","2019-10-16","Ryan Hodgin","Fran Hice",24000,48,32.75,48,"F","010SBS","23#MEDIUM","26#LINER","ANY",1,"","","X","X","Shanae Codling","2018-10-24","DW","",0,"2019-10-16","2019-10-16");</v>
      </c>
    </row>
    <row r="1730" spans="1:31" x14ac:dyDescent="0.2">
      <c r="A1730">
        <v>1814</v>
      </c>
      <c r="B1730" s="8">
        <v>14792</v>
      </c>
      <c r="C1730" s="8" t="s">
        <v>72</v>
      </c>
      <c r="D1730" t="s">
        <v>28</v>
      </c>
      <c r="E1730" s="8" t="s">
        <v>358</v>
      </c>
      <c r="F1730" s="8" t="s">
        <v>362</v>
      </c>
      <c r="G1730" s="8">
        <v>180000</v>
      </c>
      <c r="H1730" s="8">
        <v>54.5</v>
      </c>
      <c r="I1730" s="8">
        <v>41.5</v>
      </c>
      <c r="J1730" s="8">
        <v>53</v>
      </c>
      <c r="K1730" s="8" t="s">
        <v>41</v>
      </c>
      <c r="L1730" s="8" t="s">
        <v>33</v>
      </c>
      <c r="M1730" s="8" t="s">
        <v>34</v>
      </c>
      <c r="N1730" s="8" t="s">
        <v>35</v>
      </c>
      <c r="O1730" s="8" t="s">
        <v>36</v>
      </c>
      <c r="P1730" s="8">
        <v>1</v>
      </c>
      <c r="Q1730" s="8" t="s">
        <v>37</v>
      </c>
      <c r="R1730" s="8" t="s">
        <v>37</v>
      </c>
      <c r="S1730" s="8" t="s">
        <v>38</v>
      </c>
      <c r="T1730" s="8" t="s">
        <v>38</v>
      </c>
      <c r="U1730" s="8" t="s">
        <v>371</v>
      </c>
      <c r="V1730" s="8" t="s">
        <v>241</v>
      </c>
      <c r="W1730" s="8" t="s">
        <v>30</v>
      </c>
      <c r="X1730" s="8" t="s">
        <v>37</v>
      </c>
      <c r="Y1730" s="8">
        <v>0</v>
      </c>
      <c r="Z1730" t="s">
        <v>28</v>
      </c>
      <c r="AA1730" t="s">
        <v>28</v>
      </c>
      <c r="AB1730" t="str">
        <f t="shared" si="54"/>
        <v>1814,14792,"WORTHINGTON","2019-10-16","Ryan Hodgin","Fran Hice",180000,54.5,41.5,53,"B","010SBS","23#MEDIUM","35#LINER","ANY",1,"","","X","X","Shanae Codling","2018-10-24","RH","",0,"2019-10-16","2019-10-16"</v>
      </c>
      <c r="AC1730" t="s">
        <v>333</v>
      </c>
      <c r="AD1730" t="s">
        <v>332</v>
      </c>
      <c r="AE1730" t="str">
        <f t="shared" si="55"/>
        <v>INSERT INTO dash.Jobs VALUES (1814,14792,"WORTHINGTON","2019-10-16","Ryan Hodgin","Fran Hice",180000,54.5,41.5,53,"B","010SBS","23#MEDIUM","35#LINER","ANY",1,"","","X","X","Shanae Codling","2018-10-24","RH","",0,"2019-10-16","2019-10-16");</v>
      </c>
    </row>
    <row r="1731" spans="1:31" x14ac:dyDescent="0.2">
      <c r="A1731">
        <v>1815</v>
      </c>
      <c r="B1731" s="8">
        <v>14793</v>
      </c>
      <c r="C1731" s="8" t="s">
        <v>65</v>
      </c>
      <c r="D1731" t="s">
        <v>28</v>
      </c>
      <c r="E1731" s="8" t="s">
        <v>358</v>
      </c>
      <c r="F1731" s="8" t="s">
        <v>363</v>
      </c>
      <c r="G1731" s="8">
        <v>15400</v>
      </c>
      <c r="H1731" s="8">
        <v>38.5</v>
      </c>
      <c r="I1731" s="8">
        <v>34.75</v>
      </c>
      <c r="J1731" s="8">
        <v>37.5</v>
      </c>
      <c r="K1731" s="8" t="s">
        <v>32</v>
      </c>
      <c r="L1731" s="8" t="s">
        <v>33</v>
      </c>
      <c r="M1731" s="8" t="s">
        <v>34</v>
      </c>
      <c r="N1731" s="8" t="s">
        <v>35</v>
      </c>
      <c r="O1731" s="8" t="s">
        <v>36</v>
      </c>
      <c r="P1731" s="8">
        <v>3</v>
      </c>
      <c r="Q1731" s="8" t="s">
        <v>37</v>
      </c>
      <c r="R1731" s="8" t="s">
        <v>37</v>
      </c>
      <c r="S1731" s="8" t="s">
        <v>38</v>
      </c>
      <c r="T1731" s="8" t="s">
        <v>38</v>
      </c>
      <c r="U1731" s="8" t="s">
        <v>371</v>
      </c>
      <c r="V1731" s="8" t="s">
        <v>207</v>
      </c>
      <c r="W1731" s="8" t="s">
        <v>148</v>
      </c>
      <c r="X1731" s="8" t="s">
        <v>37</v>
      </c>
      <c r="Y1731" s="8">
        <v>0</v>
      </c>
      <c r="Z1731" t="s">
        <v>28</v>
      </c>
      <c r="AA1731" t="s">
        <v>28</v>
      </c>
      <c r="AB1731" t="str">
        <f t="shared" si="54"/>
        <v>1815,14793,"FEDERAL MOGUL","2019-10-16","Ryan Hodgin","Nancy Anthony",15400,38.5,34.75,37.5,"E","010SBS","23#MEDIUM","35#LINER","ANY",3,"","","X","X","Shanae Codling","2018-8-24","SC","",0,"2019-10-16","2019-10-16"</v>
      </c>
      <c r="AC1731" t="s">
        <v>333</v>
      </c>
      <c r="AD1731" t="s">
        <v>332</v>
      </c>
      <c r="AE1731" t="str">
        <f t="shared" si="55"/>
        <v>INSERT INTO dash.Jobs VALUES (1815,14793,"FEDERAL MOGUL","2019-10-16","Ryan Hodgin","Nancy Anthony",15400,38.5,34.75,37.5,"E","010SBS","23#MEDIUM","35#LINER","ANY",3,"","","X","X","Shanae Codling","2018-8-24","SC","",0,"2019-10-16","2019-10-16");</v>
      </c>
    </row>
    <row r="1732" spans="1:31" x14ac:dyDescent="0.2">
      <c r="A1732">
        <v>1816</v>
      </c>
      <c r="B1732" s="8">
        <v>14794</v>
      </c>
      <c r="C1732" s="8" t="s">
        <v>54</v>
      </c>
      <c r="D1732" t="s">
        <v>28</v>
      </c>
      <c r="E1732" s="8" t="s">
        <v>358</v>
      </c>
      <c r="F1732" s="8" t="s">
        <v>363</v>
      </c>
      <c r="G1732" s="8">
        <v>240000</v>
      </c>
      <c r="H1732" s="8">
        <v>40</v>
      </c>
      <c r="I1732" s="8">
        <v>48.25</v>
      </c>
      <c r="J1732" s="8">
        <v>40</v>
      </c>
      <c r="K1732" s="8" t="s">
        <v>41</v>
      </c>
      <c r="L1732" s="8" t="s">
        <v>33</v>
      </c>
      <c r="M1732" s="8" t="s">
        <v>34</v>
      </c>
      <c r="N1732" s="8" t="s">
        <v>35</v>
      </c>
      <c r="O1732" s="8" t="s">
        <v>36</v>
      </c>
      <c r="P1732" s="8">
        <v>1</v>
      </c>
      <c r="Q1732" s="8" t="s">
        <v>37</v>
      </c>
      <c r="R1732" s="8" t="s">
        <v>37</v>
      </c>
      <c r="S1732" s="8" t="s">
        <v>38</v>
      </c>
      <c r="T1732" s="8" t="s">
        <v>38</v>
      </c>
      <c r="U1732" s="8" t="s">
        <v>371</v>
      </c>
      <c r="V1732" s="8" t="s">
        <v>237</v>
      </c>
      <c r="W1732" s="8" t="s">
        <v>148</v>
      </c>
      <c r="X1732" s="8" t="s">
        <v>37</v>
      </c>
      <c r="Y1732" s="8">
        <v>0</v>
      </c>
      <c r="Z1732" t="s">
        <v>28</v>
      </c>
      <c r="AA1732" t="s">
        <v>28</v>
      </c>
      <c r="AB1732" t="str">
        <f t="shared" si="54"/>
        <v>1816,14794,"KELLOGG'S","2019-10-16","Ryan Hodgin","Nancy Anthony",240000,40,48.25,40,"B","010SBS","23#MEDIUM","35#LINER","ANY",1,"","","X","X","Shanae Codling","2018-10-12","SC","",0,"2019-10-16","2019-10-16"</v>
      </c>
      <c r="AC1732" t="s">
        <v>333</v>
      </c>
      <c r="AD1732" t="s">
        <v>332</v>
      </c>
      <c r="AE1732" t="str">
        <f t="shared" si="55"/>
        <v>INSERT INTO dash.Jobs VALUES (1816,14794,"KELLOGG'S","2019-10-16","Ryan Hodgin","Nancy Anthony",240000,40,48.25,40,"B","010SBS","23#MEDIUM","35#LINER","ANY",1,"","","X","X","Shanae Codling","2018-10-12","SC","",0,"2019-10-16","2019-10-16");</v>
      </c>
    </row>
    <row r="1733" spans="1:31" x14ac:dyDescent="0.2">
      <c r="A1733">
        <v>1817</v>
      </c>
      <c r="B1733" s="8">
        <v>14795</v>
      </c>
      <c r="C1733" s="8" t="s">
        <v>39</v>
      </c>
      <c r="D1733" t="s">
        <v>28</v>
      </c>
      <c r="E1733" s="8" t="s">
        <v>358</v>
      </c>
      <c r="F1733" s="8" t="s">
        <v>360</v>
      </c>
      <c r="G1733" s="8">
        <v>20400</v>
      </c>
      <c r="H1733" s="8">
        <v>36</v>
      </c>
      <c r="I1733" s="8">
        <v>52</v>
      </c>
      <c r="J1733" s="8">
        <v>36</v>
      </c>
      <c r="K1733" s="8" t="s">
        <v>41</v>
      </c>
      <c r="L1733" s="8" t="s">
        <v>42</v>
      </c>
      <c r="M1733" s="8" t="s">
        <v>43</v>
      </c>
      <c r="N1733" s="8" t="s">
        <v>114</v>
      </c>
      <c r="O1733" s="8" t="s">
        <v>36</v>
      </c>
      <c r="P1733" s="8">
        <v>1</v>
      </c>
      <c r="Q1733" s="8" t="s">
        <v>37</v>
      </c>
      <c r="R1733" s="8" t="s">
        <v>37</v>
      </c>
      <c r="S1733" s="8" t="s">
        <v>38</v>
      </c>
      <c r="T1733" s="8" t="s">
        <v>38</v>
      </c>
      <c r="U1733" s="8" t="s">
        <v>371</v>
      </c>
      <c r="V1733" s="8" t="s">
        <v>240</v>
      </c>
      <c r="W1733" s="8" t="s">
        <v>76</v>
      </c>
      <c r="X1733" s="8" t="s">
        <v>37</v>
      </c>
      <c r="Y1733" s="8">
        <v>0</v>
      </c>
      <c r="Z1733" t="s">
        <v>28</v>
      </c>
      <c r="AA1733" t="s">
        <v>28</v>
      </c>
      <c r="AB1733" t="str">
        <f t="shared" si="54"/>
        <v>1817,14795,"REFRESCO","2019-10-16","Ryan Hodgin","Jeff Tejeda",20400,36,52,36,"B","014SBS","33#MEDIUM","55#LINER","ANY",1,"","","X","X","Shanae Codling","2018-9-7","MS","",0,"2019-10-16","2019-10-16"</v>
      </c>
      <c r="AC1733" t="s">
        <v>333</v>
      </c>
      <c r="AD1733" t="s">
        <v>332</v>
      </c>
      <c r="AE1733" t="str">
        <f t="shared" si="55"/>
        <v>INSERT INTO dash.Jobs VALUES (1817,14795,"REFRESCO","2019-10-16","Ryan Hodgin","Jeff Tejeda",20400,36,52,36,"B","014SBS","33#MEDIUM","55#LINER","ANY",1,"","","X","X","Shanae Codling","2018-9-7","MS","",0,"2019-10-16","2019-10-16");</v>
      </c>
    </row>
    <row r="1734" spans="1:31" x14ac:dyDescent="0.2">
      <c r="A1734">
        <v>1818</v>
      </c>
      <c r="B1734" s="8">
        <v>14796</v>
      </c>
      <c r="C1734" s="8" t="s">
        <v>62</v>
      </c>
      <c r="D1734" t="s">
        <v>28</v>
      </c>
      <c r="E1734" s="8" t="s">
        <v>358</v>
      </c>
      <c r="F1734" s="8" t="s">
        <v>360</v>
      </c>
      <c r="G1734" s="8">
        <v>72000</v>
      </c>
      <c r="H1734" s="8">
        <v>43.5</v>
      </c>
      <c r="I1734" s="8">
        <v>49.25</v>
      </c>
      <c r="J1734" s="8">
        <v>41</v>
      </c>
      <c r="K1734" s="8" t="s">
        <v>32</v>
      </c>
      <c r="L1734" s="8" t="s">
        <v>33</v>
      </c>
      <c r="M1734" s="8" t="s">
        <v>34</v>
      </c>
      <c r="N1734" s="8" t="s">
        <v>35</v>
      </c>
      <c r="O1734" s="8" t="s">
        <v>36</v>
      </c>
      <c r="P1734" s="8">
        <v>1</v>
      </c>
      <c r="Q1734" s="8" t="s">
        <v>37</v>
      </c>
      <c r="R1734" s="8" t="s">
        <v>37</v>
      </c>
      <c r="S1734" s="8" t="s">
        <v>38</v>
      </c>
      <c r="T1734" s="8" t="s">
        <v>38</v>
      </c>
      <c r="U1734" s="8" t="s">
        <v>371</v>
      </c>
      <c r="V1734" s="8" t="s">
        <v>241</v>
      </c>
      <c r="W1734" s="8" t="s">
        <v>76</v>
      </c>
      <c r="X1734" s="8" t="s">
        <v>37</v>
      </c>
      <c r="Y1734" s="8">
        <v>0</v>
      </c>
      <c r="Z1734" t="s">
        <v>28</v>
      </c>
      <c r="AA1734" t="s">
        <v>28</v>
      </c>
      <c r="AB1734" t="str">
        <f t="shared" si="54"/>
        <v>1818,14796,"FIVE STAR CORRUGATED","2019-10-16","Ryan Hodgin","Jeff Tejeda",72000,43.5,49.25,41,"E","010SBS","23#MEDIUM","35#LINER","ANY",1,"","","X","X","Shanae Codling","2018-10-24","MS","",0,"2019-10-16","2019-10-16"</v>
      </c>
      <c r="AC1734" t="s">
        <v>333</v>
      </c>
      <c r="AD1734" t="s">
        <v>332</v>
      </c>
      <c r="AE1734" t="str">
        <f t="shared" si="55"/>
        <v>INSERT INTO dash.Jobs VALUES (1818,14796,"FIVE STAR CORRUGATED","2019-10-16","Ryan Hodgin","Jeff Tejeda",72000,43.5,49.25,41,"E","010SBS","23#MEDIUM","35#LINER","ANY",1,"","","X","X","Shanae Codling","2018-10-24","MS","",0,"2019-10-16","2019-10-16");</v>
      </c>
    </row>
    <row r="1735" spans="1:31" x14ac:dyDescent="0.2">
      <c r="A1735">
        <v>1819</v>
      </c>
      <c r="B1735" s="8">
        <v>14797</v>
      </c>
      <c r="C1735" s="8" t="s">
        <v>90</v>
      </c>
      <c r="D1735" t="s">
        <v>28</v>
      </c>
      <c r="E1735" s="8" t="s">
        <v>358</v>
      </c>
      <c r="F1735" s="8" t="s">
        <v>363</v>
      </c>
      <c r="G1735" s="8">
        <v>180000</v>
      </c>
      <c r="H1735" s="8">
        <v>52</v>
      </c>
      <c r="I1735" s="8">
        <v>43.5</v>
      </c>
      <c r="J1735" s="8">
        <v>52</v>
      </c>
      <c r="K1735" s="8" t="s">
        <v>41</v>
      </c>
      <c r="L1735" s="8" t="s">
        <v>33</v>
      </c>
      <c r="M1735" s="8" t="s">
        <v>34</v>
      </c>
      <c r="N1735" s="8" t="s">
        <v>35</v>
      </c>
      <c r="O1735" s="8" t="s">
        <v>36</v>
      </c>
      <c r="P1735" s="8">
        <v>1</v>
      </c>
      <c r="Q1735" s="8" t="s">
        <v>37</v>
      </c>
      <c r="R1735" s="8" t="s">
        <v>37</v>
      </c>
      <c r="S1735" s="8" t="s">
        <v>38</v>
      </c>
      <c r="T1735" s="8" t="s">
        <v>38</v>
      </c>
      <c r="U1735" s="8" t="s">
        <v>374</v>
      </c>
      <c r="V1735" s="8" t="s">
        <v>255</v>
      </c>
      <c r="W1735" s="8" t="s">
        <v>76</v>
      </c>
      <c r="X1735" s="8" t="s">
        <v>37</v>
      </c>
      <c r="Y1735" s="8">
        <v>0</v>
      </c>
      <c r="Z1735" t="s">
        <v>28</v>
      </c>
      <c r="AA1735" t="s">
        <v>28</v>
      </c>
      <c r="AB1735" t="str">
        <f t="shared" si="54"/>
        <v>1819,14797,"BOJANGLES","2019-10-16","Ryan Hodgin","Nancy Anthony",180000,52,43.5,52,"B","010SBS","23#MEDIUM","35#LINER","ANY",1,"","","X","X","Danny Wallace","2019-1-8","MS","",0,"2019-10-16","2019-10-16"</v>
      </c>
      <c r="AC1735" t="s">
        <v>333</v>
      </c>
      <c r="AD1735" t="s">
        <v>332</v>
      </c>
      <c r="AE1735" t="str">
        <f t="shared" si="55"/>
        <v>INSERT INTO dash.Jobs VALUES (1819,14797,"BOJANGLES","2019-10-16","Ryan Hodgin","Nancy Anthony",180000,52,43.5,52,"B","010SBS","23#MEDIUM","35#LINER","ANY",1,"","","X","X","Danny Wallace","2019-1-8","MS","",0,"2019-10-16","2019-10-16");</v>
      </c>
    </row>
    <row r="1736" spans="1:31" x14ac:dyDescent="0.2">
      <c r="A1736">
        <v>1820</v>
      </c>
      <c r="B1736" s="8">
        <v>14798</v>
      </c>
      <c r="C1736" s="8" t="s">
        <v>90</v>
      </c>
      <c r="D1736" t="s">
        <v>28</v>
      </c>
      <c r="E1736" s="8" t="s">
        <v>358</v>
      </c>
      <c r="F1736" s="8" t="s">
        <v>363</v>
      </c>
      <c r="G1736" s="8">
        <v>24000</v>
      </c>
      <c r="H1736" s="8">
        <v>43.5</v>
      </c>
      <c r="I1736" s="8">
        <v>28</v>
      </c>
      <c r="J1736" s="8">
        <v>43.5</v>
      </c>
      <c r="K1736" s="8" t="s">
        <v>41</v>
      </c>
      <c r="L1736" s="8" t="s">
        <v>33</v>
      </c>
      <c r="M1736" s="8" t="s">
        <v>34</v>
      </c>
      <c r="N1736" s="8" t="s">
        <v>35</v>
      </c>
      <c r="O1736" s="8" t="s">
        <v>36</v>
      </c>
      <c r="P1736" s="8">
        <v>1</v>
      </c>
      <c r="Q1736" s="8" t="s">
        <v>37</v>
      </c>
      <c r="R1736" s="8" t="s">
        <v>37</v>
      </c>
      <c r="S1736" s="8" t="s">
        <v>38</v>
      </c>
      <c r="T1736" s="8" t="s">
        <v>38</v>
      </c>
      <c r="U1736" s="8" t="s">
        <v>364</v>
      </c>
      <c r="V1736" s="8" t="s">
        <v>239</v>
      </c>
      <c r="W1736" s="8" t="s">
        <v>76</v>
      </c>
      <c r="X1736" s="8" t="s">
        <v>37</v>
      </c>
      <c r="Y1736" s="8">
        <v>0</v>
      </c>
      <c r="Z1736" t="s">
        <v>28</v>
      </c>
      <c r="AA1736" t="s">
        <v>28</v>
      </c>
      <c r="AB1736" t="str">
        <f t="shared" si="54"/>
        <v>1820,14798,"BOJANGLES","2019-10-16","Ryan Hodgin","Nancy Anthony",24000,43.5,28,43.5,"B","010SBS","23#MEDIUM","35#LINER","ANY",1,"","","X","X","Matt Seidler","2019-4-4","MS","",0,"2019-10-16","2019-10-16"</v>
      </c>
      <c r="AC1736" t="s">
        <v>333</v>
      </c>
      <c r="AD1736" t="s">
        <v>332</v>
      </c>
      <c r="AE1736" t="str">
        <f t="shared" si="55"/>
        <v>INSERT INTO dash.Jobs VALUES (1820,14798,"BOJANGLES","2019-10-16","Ryan Hodgin","Nancy Anthony",24000,43.5,28,43.5,"B","010SBS","23#MEDIUM","35#LINER","ANY",1,"","","X","X","Matt Seidler","2019-4-4","MS","",0,"2019-10-16","2019-10-16");</v>
      </c>
    </row>
    <row r="1737" spans="1:31" x14ac:dyDescent="0.2">
      <c r="A1737">
        <v>1821</v>
      </c>
      <c r="B1737" s="8">
        <v>14799</v>
      </c>
      <c r="C1737" s="8" t="s">
        <v>65</v>
      </c>
      <c r="D1737" t="s">
        <v>28</v>
      </c>
      <c r="E1737" s="8" t="s">
        <v>358</v>
      </c>
      <c r="F1737" s="8" t="s">
        <v>363</v>
      </c>
      <c r="G1737" s="8">
        <v>12300</v>
      </c>
      <c r="H1737" s="8">
        <v>54.5</v>
      </c>
      <c r="I1737" s="8">
        <v>43.75</v>
      </c>
      <c r="J1737" s="8">
        <v>53</v>
      </c>
      <c r="K1737" s="8" t="s">
        <v>41</v>
      </c>
      <c r="L1737" s="8" t="s">
        <v>33</v>
      </c>
      <c r="M1737" s="8" t="s">
        <v>34</v>
      </c>
      <c r="N1737" s="8" t="s">
        <v>35</v>
      </c>
      <c r="O1737" s="8" t="s">
        <v>36</v>
      </c>
      <c r="P1737" s="8">
        <v>2</v>
      </c>
      <c r="Q1737" s="8" t="s">
        <v>37</v>
      </c>
      <c r="R1737" s="8" t="s">
        <v>37</v>
      </c>
      <c r="S1737" s="8" t="s">
        <v>38</v>
      </c>
      <c r="T1737" s="8" t="s">
        <v>38</v>
      </c>
      <c r="U1737" s="8" t="s">
        <v>371</v>
      </c>
      <c r="V1737" s="8" t="s">
        <v>207</v>
      </c>
      <c r="W1737" s="8" t="s">
        <v>148</v>
      </c>
      <c r="X1737" s="8" t="s">
        <v>37</v>
      </c>
      <c r="Y1737" s="8">
        <v>0</v>
      </c>
      <c r="Z1737" t="s">
        <v>28</v>
      </c>
      <c r="AA1737" t="s">
        <v>28</v>
      </c>
      <c r="AB1737" t="str">
        <f t="shared" si="54"/>
        <v>1821,14799,"FEDERAL MOGUL","2019-10-16","Ryan Hodgin","Nancy Anthony",12300,54.5,43.75,53,"B","010SBS","23#MEDIUM","35#LINER","ANY",2,"","","X","X","Shanae Codling","2018-8-24","SC","",0,"2019-10-16","2019-10-16"</v>
      </c>
      <c r="AC1737" t="s">
        <v>333</v>
      </c>
      <c r="AD1737" t="s">
        <v>332</v>
      </c>
      <c r="AE1737" t="str">
        <f t="shared" si="55"/>
        <v>INSERT INTO dash.Jobs VALUES (1821,14799,"FEDERAL MOGUL","2019-10-16","Ryan Hodgin","Nancy Anthony",12300,54.5,43.75,53,"B","010SBS","23#MEDIUM","35#LINER","ANY",2,"","","X","X","Shanae Codling","2018-8-24","SC","",0,"2019-10-16","2019-10-16");</v>
      </c>
    </row>
    <row r="1738" spans="1:31" x14ac:dyDescent="0.2">
      <c r="A1738">
        <v>1822</v>
      </c>
      <c r="B1738" s="8">
        <v>14800</v>
      </c>
      <c r="C1738" s="8" t="s">
        <v>59</v>
      </c>
      <c r="D1738" t="s">
        <v>28</v>
      </c>
      <c r="E1738" s="8" t="s">
        <v>358</v>
      </c>
      <c r="F1738" s="8" t="s">
        <v>360</v>
      </c>
      <c r="G1738" s="8">
        <v>65000</v>
      </c>
      <c r="H1738" s="8">
        <v>35.5</v>
      </c>
      <c r="I1738" s="8">
        <v>45.75</v>
      </c>
      <c r="J1738" s="8">
        <v>35.5</v>
      </c>
      <c r="K1738" s="8" t="s">
        <v>41</v>
      </c>
      <c r="L1738" s="8" t="s">
        <v>60</v>
      </c>
      <c r="M1738" s="8" t="s">
        <v>53</v>
      </c>
      <c r="N1738" s="8" t="s">
        <v>48</v>
      </c>
      <c r="O1738" s="8" t="s">
        <v>36</v>
      </c>
      <c r="P1738" s="8">
        <v>3</v>
      </c>
      <c r="Q1738" s="8" t="s">
        <v>37</v>
      </c>
      <c r="R1738" s="8" t="s">
        <v>37</v>
      </c>
      <c r="S1738" s="8" t="s">
        <v>38</v>
      </c>
      <c r="T1738" s="8" t="s">
        <v>38</v>
      </c>
      <c r="U1738" s="8" t="s">
        <v>364</v>
      </c>
      <c r="V1738" s="8" t="s">
        <v>239</v>
      </c>
      <c r="W1738" s="8" t="s">
        <v>63</v>
      </c>
      <c r="X1738" s="8" t="s">
        <v>37</v>
      </c>
      <c r="Y1738" s="8">
        <v>0</v>
      </c>
      <c r="Z1738" t="s">
        <v>28</v>
      </c>
      <c r="AA1738" t="s">
        <v>28</v>
      </c>
      <c r="AB1738" t="str">
        <f t="shared" si="54"/>
        <v>1822,14800,"KEURIG GREEN MOUNTAIN","2019-10-16","Ryan Hodgin","Jeff Tejeda",65000,35.5,45.75,35.5,"B","012SBS","26#MEDIUM","42#LINER","ANY",3,"","","X","X","Matt Seidler","2019-4-4","N/A","",0,"2019-10-16","2019-10-16"</v>
      </c>
      <c r="AC1738" t="s">
        <v>333</v>
      </c>
      <c r="AD1738" t="s">
        <v>332</v>
      </c>
      <c r="AE1738" t="str">
        <f t="shared" si="55"/>
        <v>INSERT INTO dash.Jobs VALUES (1822,14800,"KEURIG GREEN MOUNTAIN","2019-10-16","Ryan Hodgin","Jeff Tejeda",65000,35.5,45.75,35.5,"B","012SBS","26#MEDIUM","42#LINER","ANY",3,"","","X","X","Matt Seidler","2019-4-4","N/A","",0,"2019-10-16","2019-10-16");</v>
      </c>
    </row>
    <row r="1739" spans="1:31" x14ac:dyDescent="0.2">
      <c r="A1739">
        <v>1823</v>
      </c>
      <c r="B1739" s="8">
        <v>14801</v>
      </c>
      <c r="C1739" s="8" t="s">
        <v>59</v>
      </c>
      <c r="D1739" t="s">
        <v>28</v>
      </c>
      <c r="E1739" s="8" t="s">
        <v>358</v>
      </c>
      <c r="F1739" s="8" t="s">
        <v>360</v>
      </c>
      <c r="G1739" s="8">
        <v>13200</v>
      </c>
      <c r="H1739" s="8">
        <v>35.5</v>
      </c>
      <c r="I1739" s="8">
        <v>45.75</v>
      </c>
      <c r="J1739" s="8">
        <v>35.5</v>
      </c>
      <c r="K1739" s="8" t="s">
        <v>41</v>
      </c>
      <c r="L1739" s="8" t="s">
        <v>60</v>
      </c>
      <c r="M1739" s="8" t="s">
        <v>53</v>
      </c>
      <c r="N1739" s="8" t="s">
        <v>48</v>
      </c>
      <c r="O1739" s="8" t="s">
        <v>36</v>
      </c>
      <c r="P1739" s="8">
        <v>1</v>
      </c>
      <c r="Q1739" s="8" t="s">
        <v>37</v>
      </c>
      <c r="R1739" s="8" t="s">
        <v>172</v>
      </c>
      <c r="S1739" s="8" t="s">
        <v>38</v>
      </c>
      <c r="T1739" s="8" t="s">
        <v>38</v>
      </c>
      <c r="U1739" s="8" t="s">
        <v>371</v>
      </c>
      <c r="V1739" s="8" t="s">
        <v>213</v>
      </c>
      <c r="W1739" s="8" t="s">
        <v>148</v>
      </c>
      <c r="X1739" s="8" t="s">
        <v>37</v>
      </c>
      <c r="Y1739" s="8">
        <v>0</v>
      </c>
      <c r="Z1739" t="s">
        <v>28</v>
      </c>
      <c r="AA1739" t="s">
        <v>28</v>
      </c>
      <c r="AB1739" t="str">
        <f t="shared" si="54"/>
        <v>1823,14801,"KEURIG GREEN MOUNTAIN","2019-10-16","Ryan Hodgin","Jeff Tejeda",13200,35.5,45.75,35.5,"B","012SBS","26#MEDIUM","42#LINER","ANY",1,"","No","X","X","Shanae Codling","2018-9-20","SC","",0,"2019-10-16","2019-10-16"</v>
      </c>
      <c r="AC1739" t="s">
        <v>333</v>
      </c>
      <c r="AD1739" t="s">
        <v>332</v>
      </c>
      <c r="AE1739" t="str">
        <f t="shared" si="55"/>
        <v>INSERT INTO dash.Jobs VALUES (1823,14801,"KEURIG GREEN MOUNTAIN","2019-10-16","Ryan Hodgin","Jeff Tejeda",13200,35.5,45.75,35.5,"B","012SBS","26#MEDIUM","42#LINER","ANY",1,"","No","X","X","Shanae Codling","2018-9-20","SC","",0,"2019-10-16","2019-10-16");</v>
      </c>
    </row>
    <row r="1740" spans="1:31" x14ac:dyDescent="0.2">
      <c r="A1740">
        <v>1824</v>
      </c>
      <c r="B1740" s="8">
        <v>14802</v>
      </c>
      <c r="C1740" s="8" t="s">
        <v>59</v>
      </c>
      <c r="D1740" t="s">
        <v>28</v>
      </c>
      <c r="E1740" s="8" t="s">
        <v>358</v>
      </c>
      <c r="F1740" s="8" t="s">
        <v>360</v>
      </c>
      <c r="G1740" s="8">
        <v>91000</v>
      </c>
      <c r="H1740" s="8">
        <v>37.5</v>
      </c>
      <c r="I1740" s="8">
        <v>45.75</v>
      </c>
      <c r="J1740" s="8">
        <v>37.5</v>
      </c>
      <c r="K1740" s="8" t="s">
        <v>41</v>
      </c>
      <c r="L1740" s="8" t="s">
        <v>60</v>
      </c>
      <c r="M1740" s="8" t="s">
        <v>53</v>
      </c>
      <c r="N1740" s="8" t="s">
        <v>48</v>
      </c>
      <c r="O1740" s="8" t="s">
        <v>36</v>
      </c>
      <c r="P1740" s="8">
        <v>3</v>
      </c>
      <c r="Q1740" s="8" t="s">
        <v>37</v>
      </c>
      <c r="R1740" s="8" t="s">
        <v>172</v>
      </c>
      <c r="S1740" s="8" t="s">
        <v>38</v>
      </c>
      <c r="T1740" s="8" t="s">
        <v>94</v>
      </c>
      <c r="U1740" s="8" t="s">
        <v>374</v>
      </c>
      <c r="V1740" s="8" t="s">
        <v>247</v>
      </c>
      <c r="W1740" s="8" t="s">
        <v>63</v>
      </c>
      <c r="X1740" s="8" t="s">
        <v>37</v>
      </c>
      <c r="Y1740" s="8">
        <v>0</v>
      </c>
      <c r="Z1740" t="s">
        <v>28</v>
      </c>
      <c r="AA1740" t="s">
        <v>28</v>
      </c>
      <c r="AB1740" t="str">
        <f t="shared" si="54"/>
        <v>1824,14802,"KEURIG GREEN MOUNTAIN","2019-10-16","Ryan Hodgin","Jeff Tejeda",91000,37.5,45.75,37.5,"B","012SBS","26#MEDIUM","42#LINER","ANY",3,"","No","X","x","Danny Wallace","2018-11-5","N/A","",0,"2019-10-16","2019-10-16"</v>
      </c>
      <c r="AC1740" t="s">
        <v>333</v>
      </c>
      <c r="AD1740" t="s">
        <v>332</v>
      </c>
      <c r="AE1740" t="str">
        <f t="shared" si="55"/>
        <v>INSERT INTO dash.Jobs VALUES (1824,14802,"KEURIG GREEN MOUNTAIN","2019-10-16","Ryan Hodgin","Jeff Tejeda",91000,37.5,45.75,37.5,"B","012SBS","26#MEDIUM","42#LINER","ANY",3,"","No","X","x","Danny Wallace","2018-11-5","N/A","",0,"2019-10-16","2019-10-16");</v>
      </c>
    </row>
    <row r="1741" spans="1:31" x14ac:dyDescent="0.2">
      <c r="A1741">
        <v>1825</v>
      </c>
      <c r="B1741" s="8">
        <v>14803</v>
      </c>
      <c r="C1741" s="8" t="s">
        <v>59</v>
      </c>
      <c r="D1741" t="s">
        <v>28</v>
      </c>
      <c r="E1741" s="8" t="s">
        <v>358</v>
      </c>
      <c r="F1741" s="8" t="s">
        <v>360</v>
      </c>
      <c r="G1741" s="8">
        <v>26000</v>
      </c>
      <c r="H1741" s="8">
        <v>37.5</v>
      </c>
      <c r="I1741" s="8">
        <v>45.75</v>
      </c>
      <c r="J1741" s="8">
        <v>37.5</v>
      </c>
      <c r="K1741" s="8" t="s">
        <v>41</v>
      </c>
      <c r="L1741" s="8" t="s">
        <v>60</v>
      </c>
      <c r="M1741" s="8" t="s">
        <v>53</v>
      </c>
      <c r="N1741" s="8" t="s">
        <v>48</v>
      </c>
      <c r="O1741" s="8" t="s">
        <v>36</v>
      </c>
      <c r="P1741" s="8">
        <v>1</v>
      </c>
      <c r="Q1741" s="8" t="s">
        <v>37</v>
      </c>
      <c r="R1741" s="8" t="s">
        <v>172</v>
      </c>
      <c r="S1741" s="8" t="s">
        <v>38</v>
      </c>
      <c r="T1741" s="8" t="s">
        <v>94</v>
      </c>
      <c r="U1741" s="8" t="s">
        <v>374</v>
      </c>
      <c r="V1741" s="8" t="s">
        <v>242</v>
      </c>
      <c r="W1741" s="8" t="s">
        <v>63</v>
      </c>
      <c r="X1741" s="8" t="s">
        <v>37</v>
      </c>
      <c r="Y1741" s="8">
        <v>0</v>
      </c>
      <c r="Z1741" t="s">
        <v>28</v>
      </c>
      <c r="AA1741" t="s">
        <v>28</v>
      </c>
      <c r="AB1741" t="str">
        <f t="shared" si="54"/>
        <v>1825,14803,"KEURIG GREEN MOUNTAIN","2019-10-16","Ryan Hodgin","Jeff Tejeda",26000,37.5,45.75,37.5,"B","012SBS","26#MEDIUM","42#LINER","ANY",1,"","No","X","x","Danny Wallace","2018-11-19","N/A","",0,"2019-10-16","2019-10-16"</v>
      </c>
      <c r="AC1741" t="s">
        <v>333</v>
      </c>
      <c r="AD1741" t="s">
        <v>332</v>
      </c>
      <c r="AE1741" t="str">
        <f t="shared" si="55"/>
        <v>INSERT INTO dash.Jobs VALUES (1825,14803,"KEURIG GREEN MOUNTAIN","2019-10-16","Ryan Hodgin","Jeff Tejeda",26000,37.5,45.75,37.5,"B","012SBS","26#MEDIUM","42#LINER","ANY",1,"","No","X","x","Danny Wallace","2018-11-19","N/A","",0,"2019-10-16","2019-10-16");</v>
      </c>
    </row>
    <row r="1742" spans="1:31" x14ac:dyDescent="0.2">
      <c r="A1742">
        <v>1826</v>
      </c>
      <c r="B1742" s="8">
        <v>14804</v>
      </c>
      <c r="C1742" s="8" t="s">
        <v>67</v>
      </c>
      <c r="D1742" t="s">
        <v>28</v>
      </c>
      <c r="E1742" s="8" t="s">
        <v>358</v>
      </c>
      <c r="F1742" s="8" t="s">
        <v>362</v>
      </c>
      <c r="G1742" s="8">
        <v>36000</v>
      </c>
      <c r="H1742" s="8">
        <v>48</v>
      </c>
      <c r="I1742" s="8">
        <v>36.75</v>
      </c>
      <c r="J1742" s="8">
        <v>45.5</v>
      </c>
      <c r="K1742" s="8" t="s">
        <v>64</v>
      </c>
      <c r="L1742" s="8" t="s">
        <v>33</v>
      </c>
      <c r="M1742" s="8" t="s">
        <v>34</v>
      </c>
      <c r="N1742" s="8" t="s">
        <v>56</v>
      </c>
      <c r="O1742" s="8" t="s">
        <v>36</v>
      </c>
      <c r="P1742" s="8">
        <v>2</v>
      </c>
      <c r="Q1742" s="8" t="s">
        <v>37</v>
      </c>
      <c r="R1742" s="8" t="s">
        <v>173</v>
      </c>
      <c r="S1742" s="8" t="s">
        <v>38</v>
      </c>
      <c r="T1742" s="8" t="s">
        <v>38</v>
      </c>
      <c r="U1742" s="8" t="s">
        <v>374</v>
      </c>
      <c r="V1742" s="8" t="s">
        <v>254</v>
      </c>
      <c r="W1742" s="8" t="s">
        <v>63</v>
      </c>
      <c r="X1742" s="8" t="s">
        <v>37</v>
      </c>
      <c r="Y1742" s="8">
        <v>0</v>
      </c>
      <c r="Z1742" t="s">
        <v>28</v>
      </c>
      <c r="AA1742" t="s">
        <v>28</v>
      </c>
      <c r="AB1742" t="str">
        <f t="shared" si="54"/>
        <v>1826,14804,"ABBOTT-ACTION","2019-10-16","Ryan Hodgin","Fran Hice",36000,48,36.75,45.5,"F","010SBS","23#MEDIUM","26#LINER","ANY",2,"","Yes","X","X","Danny Wallace","2018-10-27","N/A","",0,"2019-10-16","2019-10-16"</v>
      </c>
      <c r="AC1742" t="s">
        <v>333</v>
      </c>
      <c r="AD1742" t="s">
        <v>332</v>
      </c>
      <c r="AE1742" t="str">
        <f t="shared" si="55"/>
        <v>INSERT INTO dash.Jobs VALUES (1826,14804,"ABBOTT-ACTION","2019-10-16","Ryan Hodgin","Fran Hice",36000,48,36.75,45.5,"F","010SBS","23#MEDIUM","26#LINER","ANY",2,"","Yes","X","X","Danny Wallace","2018-10-27","N/A","",0,"2019-10-16","2019-10-16");</v>
      </c>
    </row>
    <row r="1743" spans="1:31" x14ac:dyDescent="0.2">
      <c r="A1743">
        <v>1827</v>
      </c>
      <c r="B1743" s="8">
        <v>14805</v>
      </c>
      <c r="C1743" s="8" t="s">
        <v>143</v>
      </c>
      <c r="D1743" t="s">
        <v>28</v>
      </c>
      <c r="E1743" s="8" t="s">
        <v>358</v>
      </c>
      <c r="F1743" s="8" t="s">
        <v>362</v>
      </c>
      <c r="G1743" s="8">
        <v>98000</v>
      </c>
      <c r="H1743" s="8">
        <v>54.5</v>
      </c>
      <c r="I1743" s="8">
        <v>31.5</v>
      </c>
      <c r="J1743" s="8">
        <v>53</v>
      </c>
      <c r="K1743" s="8" t="s">
        <v>64</v>
      </c>
      <c r="L1743" s="8" t="s">
        <v>33</v>
      </c>
      <c r="M1743" s="8" t="s">
        <v>34</v>
      </c>
      <c r="N1743" s="8" t="s">
        <v>56</v>
      </c>
      <c r="O1743" s="8" t="s">
        <v>36</v>
      </c>
      <c r="P1743" s="8">
        <v>1</v>
      </c>
      <c r="Q1743" s="8" t="s">
        <v>37</v>
      </c>
      <c r="R1743" s="8" t="s">
        <v>172</v>
      </c>
      <c r="S1743" s="8" t="s">
        <v>38</v>
      </c>
      <c r="T1743" s="8" t="s">
        <v>94</v>
      </c>
      <c r="U1743" s="8" t="s">
        <v>374</v>
      </c>
      <c r="V1743" s="8" t="s">
        <v>251</v>
      </c>
      <c r="W1743" s="8" t="s">
        <v>177</v>
      </c>
      <c r="X1743" s="8" t="s">
        <v>37</v>
      </c>
      <c r="Y1743" s="8">
        <v>0</v>
      </c>
      <c r="Z1743" t="s">
        <v>28</v>
      </c>
      <c r="AA1743" t="s">
        <v>28</v>
      </c>
      <c r="AB1743" t="str">
        <f t="shared" si="54"/>
        <v>1827,14805,"LINDT &amp; SPRUNGLI","2019-10-16","Ryan Hodgin","Fran Hice",98000,54.5,31.5,53,"F","010SBS","23#MEDIUM","26#LINER","ANY",1,"","No","X","x","Danny Wallace","2018-12-6","DW","",0,"2019-10-16","2019-10-16"</v>
      </c>
      <c r="AC1743" t="s">
        <v>333</v>
      </c>
      <c r="AD1743" t="s">
        <v>332</v>
      </c>
      <c r="AE1743" t="str">
        <f t="shared" si="55"/>
        <v>INSERT INTO dash.Jobs VALUES (1827,14805,"LINDT &amp; SPRUNGLI","2019-10-16","Ryan Hodgin","Fran Hice",98000,54.5,31.5,53,"F","010SBS","23#MEDIUM","26#LINER","ANY",1,"","No","X","x","Danny Wallace","2018-12-6","DW","",0,"2019-10-16","2019-10-16");</v>
      </c>
    </row>
    <row r="1744" spans="1:31" x14ac:dyDescent="0.2">
      <c r="A1744">
        <v>1828</v>
      </c>
      <c r="B1744" s="8">
        <v>14806</v>
      </c>
      <c r="C1744" s="8" t="s">
        <v>54</v>
      </c>
      <c r="D1744" t="s">
        <v>28</v>
      </c>
      <c r="E1744" s="8" t="s">
        <v>358</v>
      </c>
      <c r="F1744" s="8" t="s">
        <v>363</v>
      </c>
      <c r="G1744" s="8">
        <v>850</v>
      </c>
      <c r="H1744" s="8">
        <v>54.5</v>
      </c>
      <c r="I1744" s="8">
        <v>33.75</v>
      </c>
      <c r="J1744" s="8">
        <v>54</v>
      </c>
      <c r="K1744" s="8" t="s">
        <v>32</v>
      </c>
      <c r="L1744" s="8" t="s">
        <v>33</v>
      </c>
      <c r="M1744" s="8" t="s">
        <v>34</v>
      </c>
      <c r="N1744" s="8" t="s">
        <v>66</v>
      </c>
      <c r="O1744" s="8" t="s">
        <v>36</v>
      </c>
      <c r="P1744" s="8">
        <v>1</v>
      </c>
      <c r="Q1744" s="8" t="s">
        <v>37</v>
      </c>
      <c r="R1744" s="8" t="s">
        <v>172</v>
      </c>
      <c r="S1744" s="8" t="s">
        <v>38</v>
      </c>
      <c r="T1744" s="8" t="s">
        <v>38</v>
      </c>
      <c r="U1744" s="8" t="s">
        <v>371</v>
      </c>
      <c r="V1744" s="8" t="s">
        <v>207</v>
      </c>
      <c r="W1744" s="8" t="s">
        <v>63</v>
      </c>
      <c r="X1744" s="8" t="s">
        <v>37</v>
      </c>
      <c r="Y1744" s="8">
        <v>0</v>
      </c>
      <c r="Z1744" t="s">
        <v>28</v>
      </c>
      <c r="AA1744" t="s">
        <v>28</v>
      </c>
      <c r="AB1744" t="str">
        <f t="shared" si="54"/>
        <v>1828,14806,"KELLOGG'S","2019-10-16","Ryan Hodgin","Nancy Anthony",850,54.5,33.75,54,"E","010SBS","23#MEDIUM","35#HCL LINER","ANY",1,"","No","X","X","Shanae Codling","2018-8-24","N/A","",0,"2019-10-16","2019-10-16"</v>
      </c>
      <c r="AC1744" t="s">
        <v>333</v>
      </c>
      <c r="AD1744" t="s">
        <v>332</v>
      </c>
      <c r="AE1744" t="str">
        <f t="shared" si="55"/>
        <v>INSERT INTO dash.Jobs VALUES (1828,14806,"KELLOGG'S","2019-10-16","Ryan Hodgin","Nancy Anthony",850,54.5,33.75,54,"E","010SBS","23#MEDIUM","35#HCL LINER","ANY",1,"","No","X","X","Shanae Codling","2018-8-24","N/A","",0,"2019-10-16","2019-10-16");</v>
      </c>
    </row>
    <row r="1745" spans="1:31" x14ac:dyDescent="0.2">
      <c r="A1745">
        <v>1829</v>
      </c>
      <c r="B1745" s="8">
        <v>14807</v>
      </c>
      <c r="C1745" s="8" t="s">
        <v>82</v>
      </c>
      <c r="D1745" t="s">
        <v>28</v>
      </c>
      <c r="E1745" s="8" t="s">
        <v>358</v>
      </c>
      <c r="F1745" s="8" t="s">
        <v>362</v>
      </c>
      <c r="G1745" s="8">
        <v>4500</v>
      </c>
      <c r="H1745" s="8">
        <v>48</v>
      </c>
      <c r="I1745" s="8">
        <v>35.25</v>
      </c>
      <c r="J1745" s="8">
        <v>47.5</v>
      </c>
      <c r="K1745" s="8" t="s">
        <v>41</v>
      </c>
      <c r="L1745" s="8" t="s">
        <v>33</v>
      </c>
      <c r="M1745" s="8" t="s">
        <v>34</v>
      </c>
      <c r="N1745" s="8" t="s">
        <v>35</v>
      </c>
      <c r="O1745" s="8" t="s">
        <v>36</v>
      </c>
      <c r="P1745" s="8">
        <v>1</v>
      </c>
      <c r="Q1745" s="8" t="s">
        <v>37</v>
      </c>
      <c r="R1745" s="8" t="s">
        <v>172</v>
      </c>
      <c r="S1745" s="8" t="s">
        <v>38</v>
      </c>
      <c r="T1745" s="8" t="s">
        <v>38</v>
      </c>
      <c r="U1745" s="8" t="s">
        <v>371</v>
      </c>
      <c r="V1745" s="8" t="s">
        <v>207</v>
      </c>
      <c r="W1745" s="8" t="s">
        <v>177</v>
      </c>
      <c r="X1745" s="8" t="s">
        <v>37</v>
      </c>
      <c r="Y1745" s="8">
        <v>0</v>
      </c>
      <c r="Z1745" t="s">
        <v>28</v>
      </c>
      <c r="AA1745" t="s">
        <v>28</v>
      </c>
      <c r="AB1745" t="str">
        <f t="shared" si="54"/>
        <v>1829,14807,"ZWILLING JA HENCKELS","2019-10-16","Ryan Hodgin","Fran Hice",4500,48,35.25,47.5,"B","010SBS","23#MEDIUM","35#LINER","ANY",1,"","No","X","X","Shanae Codling","2018-8-24","DW","",0,"2019-10-16","2019-10-16"</v>
      </c>
      <c r="AC1745" t="s">
        <v>333</v>
      </c>
      <c r="AD1745" t="s">
        <v>332</v>
      </c>
      <c r="AE1745" t="str">
        <f t="shared" si="55"/>
        <v>INSERT INTO dash.Jobs VALUES (1829,14807,"ZWILLING JA HENCKELS","2019-10-16","Ryan Hodgin","Fran Hice",4500,48,35.25,47.5,"B","010SBS","23#MEDIUM","35#LINER","ANY",1,"","No","X","X","Shanae Codling","2018-8-24","DW","",0,"2019-10-16","2019-10-16");</v>
      </c>
    </row>
    <row r="1746" spans="1:31" x14ac:dyDescent="0.2">
      <c r="A1746">
        <v>1830</v>
      </c>
      <c r="B1746" s="8">
        <v>14808</v>
      </c>
      <c r="C1746" s="8" t="s">
        <v>68</v>
      </c>
      <c r="D1746" t="s">
        <v>28</v>
      </c>
      <c r="E1746" s="8" t="s">
        <v>358</v>
      </c>
      <c r="F1746" s="8" t="s">
        <v>360</v>
      </c>
      <c r="G1746" s="8">
        <v>87000</v>
      </c>
      <c r="H1746" s="8">
        <v>40</v>
      </c>
      <c r="I1746" s="8">
        <v>46</v>
      </c>
      <c r="J1746" s="8">
        <v>39.5</v>
      </c>
      <c r="K1746" s="8" t="s">
        <v>32</v>
      </c>
      <c r="L1746" s="8" t="s">
        <v>33</v>
      </c>
      <c r="M1746" s="8" t="s">
        <v>34</v>
      </c>
      <c r="N1746" s="8" t="s">
        <v>35</v>
      </c>
      <c r="O1746" s="8" t="s">
        <v>36</v>
      </c>
      <c r="P1746" s="8">
        <v>1</v>
      </c>
      <c r="Q1746" s="8" t="s">
        <v>37</v>
      </c>
      <c r="R1746" s="8" t="s">
        <v>172</v>
      </c>
      <c r="S1746" s="8" t="s">
        <v>94</v>
      </c>
      <c r="T1746" s="8" t="s">
        <v>94</v>
      </c>
      <c r="U1746" s="8" t="s">
        <v>364</v>
      </c>
      <c r="V1746" s="8" t="s">
        <v>239</v>
      </c>
      <c r="W1746" s="8" t="s">
        <v>30</v>
      </c>
      <c r="X1746" s="8" t="s">
        <v>37</v>
      </c>
      <c r="Y1746" s="8">
        <v>0</v>
      </c>
      <c r="Z1746" t="s">
        <v>28</v>
      </c>
      <c r="AA1746" t="s">
        <v>28</v>
      </c>
      <c r="AB1746" t="str">
        <f t="shared" si="54"/>
        <v>1830,14808,"FRITO-LAY","2019-10-16","Ryan Hodgin","Jeff Tejeda",87000,40,46,39.5,"E","010SBS","23#MEDIUM","35#LINER","ANY",1,"","No","x","x","Matt Seidler","2019-4-4","RH","",0,"2019-10-16","2019-10-16"</v>
      </c>
      <c r="AC1746" t="s">
        <v>333</v>
      </c>
      <c r="AD1746" t="s">
        <v>332</v>
      </c>
      <c r="AE1746" t="str">
        <f t="shared" si="55"/>
        <v>INSERT INTO dash.Jobs VALUES (1830,14808,"FRITO-LAY","2019-10-16","Ryan Hodgin","Jeff Tejeda",87000,40,46,39.5,"E","010SBS","23#MEDIUM","35#LINER","ANY",1,"","No","x","x","Matt Seidler","2019-4-4","RH","",0,"2019-10-16","2019-10-16");</v>
      </c>
    </row>
    <row r="1747" spans="1:31" x14ac:dyDescent="0.2">
      <c r="A1747">
        <v>1831</v>
      </c>
      <c r="B1747" s="8">
        <v>14809</v>
      </c>
      <c r="C1747" s="8" t="s">
        <v>39</v>
      </c>
      <c r="D1747" t="s">
        <v>28</v>
      </c>
      <c r="E1747" s="8" t="s">
        <v>358</v>
      </c>
      <c r="F1747" s="8" t="s">
        <v>360</v>
      </c>
      <c r="G1747" s="8">
        <v>20400</v>
      </c>
      <c r="H1747" s="8">
        <v>36</v>
      </c>
      <c r="I1747" s="8">
        <v>52</v>
      </c>
      <c r="J1747" s="8">
        <v>36</v>
      </c>
      <c r="K1747" s="8" t="s">
        <v>41</v>
      </c>
      <c r="L1747" s="8" t="s">
        <v>42</v>
      </c>
      <c r="M1747" s="8" t="s">
        <v>43</v>
      </c>
      <c r="N1747" s="8" t="s">
        <v>114</v>
      </c>
      <c r="O1747" s="8" t="s">
        <v>36</v>
      </c>
      <c r="P1747" s="8">
        <v>1</v>
      </c>
      <c r="Q1747" s="8" t="s">
        <v>37</v>
      </c>
      <c r="R1747" s="8" t="s">
        <v>172</v>
      </c>
      <c r="S1747" s="8" t="s">
        <v>38</v>
      </c>
      <c r="T1747" s="8" t="s">
        <v>38</v>
      </c>
      <c r="U1747" s="8" t="s">
        <v>371</v>
      </c>
      <c r="V1747" s="8" t="s">
        <v>216</v>
      </c>
      <c r="W1747" s="8" t="s">
        <v>177</v>
      </c>
      <c r="X1747" s="8" t="s">
        <v>37</v>
      </c>
      <c r="Y1747" s="8">
        <v>0</v>
      </c>
      <c r="Z1747" t="s">
        <v>28</v>
      </c>
      <c r="AA1747" t="s">
        <v>28</v>
      </c>
      <c r="AB1747" t="str">
        <f t="shared" si="54"/>
        <v>1831,14809,"REFRESCO","2019-10-16","Ryan Hodgin","Jeff Tejeda",20400,36,52,36,"B","014SBS","33#MEDIUM","55#LINER","ANY",1,"","No","X","X","Shanae Codling","2018-10-2","DW","",0,"2019-10-16","2019-10-16"</v>
      </c>
      <c r="AC1747" t="s">
        <v>333</v>
      </c>
      <c r="AD1747" t="s">
        <v>332</v>
      </c>
      <c r="AE1747" t="str">
        <f t="shared" si="55"/>
        <v>INSERT INTO dash.Jobs VALUES (1831,14809,"REFRESCO","2019-10-16","Ryan Hodgin","Jeff Tejeda",20400,36,52,36,"B","014SBS","33#MEDIUM","55#LINER","ANY",1,"","No","X","X","Shanae Codling","2018-10-2","DW","",0,"2019-10-16","2019-10-16");</v>
      </c>
    </row>
    <row r="1748" spans="1:31" x14ac:dyDescent="0.2">
      <c r="A1748">
        <v>1832</v>
      </c>
      <c r="B1748" s="8">
        <v>14810</v>
      </c>
      <c r="C1748" s="8" t="s">
        <v>54</v>
      </c>
      <c r="D1748" t="s">
        <v>28</v>
      </c>
      <c r="E1748" s="8" t="s">
        <v>358</v>
      </c>
      <c r="F1748" s="8" t="s">
        <v>363</v>
      </c>
      <c r="G1748" s="8">
        <v>75000</v>
      </c>
      <c r="H1748" s="8">
        <v>36</v>
      </c>
      <c r="I1748" s="8">
        <v>56</v>
      </c>
      <c r="J1748" s="8">
        <v>34.5</v>
      </c>
      <c r="K1748" s="8" t="s">
        <v>32</v>
      </c>
      <c r="L1748" s="8" t="s">
        <v>33</v>
      </c>
      <c r="M1748" s="8" t="s">
        <v>34</v>
      </c>
      <c r="N1748" s="8" t="s">
        <v>35</v>
      </c>
      <c r="O1748" s="8" t="s">
        <v>36</v>
      </c>
      <c r="P1748" s="8">
        <v>1</v>
      </c>
      <c r="Q1748" s="8" t="s">
        <v>37</v>
      </c>
      <c r="R1748" s="8" t="s">
        <v>172</v>
      </c>
      <c r="S1748" s="8" t="s">
        <v>38</v>
      </c>
      <c r="T1748" s="8" t="s">
        <v>94</v>
      </c>
      <c r="U1748" s="8" t="s">
        <v>374</v>
      </c>
      <c r="V1748" s="8" t="s">
        <v>251</v>
      </c>
      <c r="W1748" s="8" t="s">
        <v>76</v>
      </c>
      <c r="X1748" s="8" t="s">
        <v>37</v>
      </c>
      <c r="Y1748" s="8">
        <v>0</v>
      </c>
      <c r="Z1748" t="s">
        <v>28</v>
      </c>
      <c r="AA1748" t="s">
        <v>28</v>
      </c>
      <c r="AB1748" t="str">
        <f t="shared" si="54"/>
        <v>1832,14810,"KELLOGG'S","2019-10-16","Ryan Hodgin","Nancy Anthony",75000,36,56,34.5,"E","010SBS","23#MEDIUM","35#LINER","ANY",1,"","No","X","x","Danny Wallace","2018-12-6","MS","",0,"2019-10-16","2019-10-16"</v>
      </c>
      <c r="AC1748" t="s">
        <v>333</v>
      </c>
      <c r="AD1748" t="s">
        <v>332</v>
      </c>
      <c r="AE1748" t="str">
        <f t="shared" si="55"/>
        <v>INSERT INTO dash.Jobs VALUES (1832,14810,"KELLOGG'S","2019-10-16","Ryan Hodgin","Nancy Anthony",75000,36,56,34.5,"E","010SBS","23#MEDIUM","35#LINER","ANY",1,"","No","X","x","Danny Wallace","2018-12-6","MS","",0,"2019-10-16","2019-10-16");</v>
      </c>
    </row>
    <row r="1749" spans="1:31" x14ac:dyDescent="0.2">
      <c r="A1749">
        <v>1833</v>
      </c>
      <c r="B1749" s="8">
        <v>14811</v>
      </c>
      <c r="C1749" s="8" t="s">
        <v>54</v>
      </c>
      <c r="D1749" t="s">
        <v>28</v>
      </c>
      <c r="E1749" s="8" t="s">
        <v>358</v>
      </c>
      <c r="F1749" s="8" t="s">
        <v>363</v>
      </c>
      <c r="G1749" s="8">
        <v>160000</v>
      </c>
      <c r="H1749" s="8">
        <v>54.5</v>
      </c>
      <c r="I1749" s="8">
        <v>33.75</v>
      </c>
      <c r="J1749" s="8">
        <v>54</v>
      </c>
      <c r="K1749" s="8" t="s">
        <v>32</v>
      </c>
      <c r="L1749" s="8" t="s">
        <v>33</v>
      </c>
      <c r="M1749" s="8" t="s">
        <v>34</v>
      </c>
      <c r="N1749" s="8" t="s">
        <v>56</v>
      </c>
      <c r="O1749" s="8" t="s">
        <v>36</v>
      </c>
      <c r="P1749" s="8">
        <v>1</v>
      </c>
      <c r="Q1749" s="8" t="s">
        <v>37</v>
      </c>
      <c r="R1749" s="8" t="s">
        <v>172</v>
      </c>
      <c r="S1749" s="8" t="s">
        <v>38</v>
      </c>
      <c r="T1749" s="8" t="s">
        <v>94</v>
      </c>
      <c r="U1749" s="8" t="s">
        <v>374</v>
      </c>
      <c r="V1749" s="8" t="s">
        <v>251</v>
      </c>
      <c r="W1749" s="8" t="s">
        <v>177</v>
      </c>
      <c r="X1749" s="8" t="s">
        <v>37</v>
      </c>
      <c r="Y1749" s="8">
        <v>0</v>
      </c>
      <c r="Z1749" t="s">
        <v>28</v>
      </c>
      <c r="AA1749" t="s">
        <v>28</v>
      </c>
      <c r="AB1749" t="str">
        <f t="shared" si="54"/>
        <v>1833,14811,"KELLOGG'S","2019-10-16","Ryan Hodgin","Nancy Anthony",160000,54.5,33.75,54,"E","010SBS","23#MEDIUM","26#LINER","ANY",1,"","No","X","x","Danny Wallace","2018-12-6","DW","",0,"2019-10-16","2019-10-16"</v>
      </c>
      <c r="AC1749" t="s">
        <v>333</v>
      </c>
      <c r="AD1749" t="s">
        <v>332</v>
      </c>
      <c r="AE1749" t="str">
        <f t="shared" si="55"/>
        <v>INSERT INTO dash.Jobs VALUES (1833,14811,"KELLOGG'S","2019-10-16","Ryan Hodgin","Nancy Anthony",160000,54.5,33.75,54,"E","010SBS","23#MEDIUM","26#LINER","ANY",1,"","No","X","x","Danny Wallace","2018-12-6","DW","",0,"2019-10-16","2019-10-16");</v>
      </c>
    </row>
    <row r="1750" spans="1:31" x14ac:dyDescent="0.2">
      <c r="A1750">
        <v>1834</v>
      </c>
      <c r="B1750" s="8">
        <v>14812</v>
      </c>
      <c r="C1750" s="8" t="s">
        <v>54</v>
      </c>
      <c r="D1750" t="s">
        <v>28</v>
      </c>
      <c r="E1750" s="8" t="s">
        <v>358</v>
      </c>
      <c r="F1750" s="8" t="s">
        <v>363</v>
      </c>
      <c r="G1750" s="8">
        <v>72000</v>
      </c>
      <c r="H1750" s="8">
        <v>34</v>
      </c>
      <c r="I1750" s="8">
        <v>47</v>
      </c>
      <c r="J1750" s="8">
        <v>34</v>
      </c>
      <c r="K1750" s="8" t="s">
        <v>41</v>
      </c>
      <c r="L1750" s="8" t="s">
        <v>60</v>
      </c>
      <c r="M1750" s="8" t="s">
        <v>34</v>
      </c>
      <c r="N1750" s="8" t="s">
        <v>35</v>
      </c>
      <c r="O1750" s="8" t="s">
        <v>36</v>
      </c>
      <c r="P1750" s="8">
        <v>1</v>
      </c>
      <c r="Q1750" s="8" t="s">
        <v>37</v>
      </c>
      <c r="R1750" s="8" t="s">
        <v>172</v>
      </c>
      <c r="S1750" s="8" t="s">
        <v>38</v>
      </c>
      <c r="T1750" s="8" t="s">
        <v>94</v>
      </c>
      <c r="U1750" s="8" t="s">
        <v>374</v>
      </c>
      <c r="V1750" s="8" t="s">
        <v>251</v>
      </c>
      <c r="W1750" s="8" t="s">
        <v>177</v>
      </c>
      <c r="X1750" s="8" t="s">
        <v>37</v>
      </c>
      <c r="Y1750" s="8">
        <v>0</v>
      </c>
      <c r="Z1750" t="s">
        <v>28</v>
      </c>
      <c r="AA1750" t="s">
        <v>28</v>
      </c>
      <c r="AB1750" t="str">
        <f t="shared" si="54"/>
        <v>1834,14812,"KELLOGG'S","2019-10-16","Ryan Hodgin","Nancy Anthony",72000,34,47,34,"B","012SBS","23#MEDIUM","35#LINER","ANY",1,"","No","X","x","Danny Wallace","2018-12-6","DW","",0,"2019-10-16","2019-10-16"</v>
      </c>
      <c r="AC1750" t="s">
        <v>333</v>
      </c>
      <c r="AD1750" t="s">
        <v>332</v>
      </c>
      <c r="AE1750" t="str">
        <f t="shared" si="55"/>
        <v>INSERT INTO dash.Jobs VALUES (1834,14812,"KELLOGG'S","2019-10-16","Ryan Hodgin","Nancy Anthony",72000,34,47,34,"B","012SBS","23#MEDIUM","35#LINER","ANY",1,"","No","X","x","Danny Wallace","2018-12-6","DW","",0,"2019-10-16","2019-10-16");</v>
      </c>
    </row>
    <row r="1751" spans="1:31" x14ac:dyDescent="0.2">
      <c r="A1751">
        <v>1835</v>
      </c>
      <c r="B1751" s="8">
        <v>14813</v>
      </c>
      <c r="C1751" s="8" t="s">
        <v>54</v>
      </c>
      <c r="D1751" t="s">
        <v>28</v>
      </c>
      <c r="E1751" s="8" t="s">
        <v>358</v>
      </c>
      <c r="F1751" s="8" t="s">
        <v>363</v>
      </c>
      <c r="G1751" s="8">
        <v>160000</v>
      </c>
      <c r="H1751" s="8">
        <v>59.5</v>
      </c>
      <c r="I1751" s="8">
        <v>33.75</v>
      </c>
      <c r="J1751" s="8">
        <v>59.5</v>
      </c>
      <c r="K1751" s="8" t="s">
        <v>32</v>
      </c>
      <c r="L1751" s="8" t="s">
        <v>33</v>
      </c>
      <c r="M1751" s="8" t="s">
        <v>34</v>
      </c>
      <c r="N1751" s="8" t="s">
        <v>56</v>
      </c>
      <c r="O1751" s="8" t="s">
        <v>36</v>
      </c>
      <c r="P1751" s="8">
        <v>1</v>
      </c>
      <c r="Q1751" s="8" t="s">
        <v>37</v>
      </c>
      <c r="R1751" s="8" t="s">
        <v>172</v>
      </c>
      <c r="S1751" s="8" t="s">
        <v>38</v>
      </c>
      <c r="T1751" s="8" t="s">
        <v>94</v>
      </c>
      <c r="U1751" s="8" t="s">
        <v>374</v>
      </c>
      <c r="V1751" s="8" t="s">
        <v>251</v>
      </c>
      <c r="W1751" s="8" t="s">
        <v>177</v>
      </c>
      <c r="X1751" s="8" t="s">
        <v>37</v>
      </c>
      <c r="Y1751" s="8">
        <v>0</v>
      </c>
      <c r="Z1751" t="s">
        <v>28</v>
      </c>
      <c r="AA1751" t="s">
        <v>28</v>
      </c>
      <c r="AB1751" t="str">
        <f t="shared" si="54"/>
        <v>1835,14813,"KELLOGG'S","2019-10-16","Ryan Hodgin","Nancy Anthony",160000,59.5,33.75,59.5,"E","010SBS","23#MEDIUM","26#LINER","ANY",1,"","No","X","x","Danny Wallace","2018-12-6","DW","",0,"2019-10-16","2019-10-16"</v>
      </c>
      <c r="AC1751" t="s">
        <v>333</v>
      </c>
      <c r="AD1751" t="s">
        <v>332</v>
      </c>
      <c r="AE1751" t="str">
        <f t="shared" si="55"/>
        <v>INSERT INTO dash.Jobs VALUES (1835,14813,"KELLOGG'S","2019-10-16","Ryan Hodgin","Nancy Anthony",160000,59.5,33.75,59.5,"E","010SBS","23#MEDIUM","26#LINER","ANY",1,"","No","X","x","Danny Wallace","2018-12-6","DW","",0,"2019-10-16","2019-10-16");</v>
      </c>
    </row>
    <row r="1752" spans="1:31" x14ac:dyDescent="0.2">
      <c r="A1752">
        <v>1836</v>
      </c>
      <c r="B1752" s="8">
        <v>14814</v>
      </c>
      <c r="C1752" s="8" t="s">
        <v>54</v>
      </c>
      <c r="D1752" t="s">
        <v>28</v>
      </c>
      <c r="E1752" s="8" t="s">
        <v>358</v>
      </c>
      <c r="F1752" s="8" t="s">
        <v>363</v>
      </c>
      <c r="G1752" s="8">
        <v>99999.999999999985</v>
      </c>
      <c r="H1752" s="8">
        <v>59.5</v>
      </c>
      <c r="I1752" s="8">
        <v>33.75</v>
      </c>
      <c r="J1752" s="8">
        <v>59.5</v>
      </c>
      <c r="K1752" s="8" t="s">
        <v>32</v>
      </c>
      <c r="L1752" s="8" t="s">
        <v>33</v>
      </c>
      <c r="M1752" s="8" t="s">
        <v>34</v>
      </c>
      <c r="N1752" s="8" t="s">
        <v>56</v>
      </c>
      <c r="O1752" s="8" t="s">
        <v>36</v>
      </c>
      <c r="P1752" s="8">
        <v>1</v>
      </c>
      <c r="Q1752" s="8" t="s">
        <v>37</v>
      </c>
      <c r="R1752" s="8" t="s">
        <v>172</v>
      </c>
      <c r="S1752" s="8" t="s">
        <v>38</v>
      </c>
      <c r="T1752" s="8" t="s">
        <v>94</v>
      </c>
      <c r="U1752" s="8" t="s">
        <v>374</v>
      </c>
      <c r="V1752" s="8" t="s">
        <v>251</v>
      </c>
      <c r="W1752" s="8" t="s">
        <v>177</v>
      </c>
      <c r="X1752" s="8" t="s">
        <v>37</v>
      </c>
      <c r="Y1752" s="8">
        <v>0</v>
      </c>
      <c r="Z1752" t="s">
        <v>28</v>
      </c>
      <c r="AA1752" t="s">
        <v>28</v>
      </c>
      <c r="AB1752" t="str">
        <f t="shared" si="54"/>
        <v>1836,14814,"KELLOGG'S","2019-10-16","Ryan Hodgin","Nancy Anthony",100000,59.5,33.75,59.5,"E","010SBS","23#MEDIUM","26#LINER","ANY",1,"","No","X","x","Danny Wallace","2018-12-6","DW","",0,"2019-10-16","2019-10-16"</v>
      </c>
      <c r="AC1752" t="s">
        <v>333</v>
      </c>
      <c r="AD1752" t="s">
        <v>332</v>
      </c>
      <c r="AE1752" t="str">
        <f t="shared" si="55"/>
        <v>INSERT INTO dash.Jobs VALUES (1836,14814,"KELLOGG'S","2019-10-16","Ryan Hodgin","Nancy Anthony",100000,59.5,33.75,59.5,"E","010SBS","23#MEDIUM","26#LINER","ANY",1,"","No","X","x","Danny Wallace","2018-12-6","DW","",0,"2019-10-16","2019-10-16");</v>
      </c>
    </row>
    <row r="1753" spans="1:31" x14ac:dyDescent="0.2">
      <c r="A1753">
        <v>1837</v>
      </c>
      <c r="B1753" s="8">
        <v>14815</v>
      </c>
      <c r="C1753" s="8" t="s">
        <v>54</v>
      </c>
      <c r="D1753" t="s">
        <v>28</v>
      </c>
      <c r="E1753" s="8" t="s">
        <v>358</v>
      </c>
      <c r="F1753" s="8" t="s">
        <v>363</v>
      </c>
      <c r="G1753" s="8">
        <v>32000</v>
      </c>
      <c r="H1753" s="8">
        <v>59.5</v>
      </c>
      <c r="I1753" s="8">
        <v>33.75</v>
      </c>
      <c r="J1753" s="8">
        <v>59.5</v>
      </c>
      <c r="K1753" s="8" t="s">
        <v>32</v>
      </c>
      <c r="L1753" s="8" t="s">
        <v>33</v>
      </c>
      <c r="M1753" s="8" t="s">
        <v>34</v>
      </c>
      <c r="N1753" s="8" t="s">
        <v>56</v>
      </c>
      <c r="O1753" s="8" t="s">
        <v>36</v>
      </c>
      <c r="P1753" s="8">
        <v>1</v>
      </c>
      <c r="Q1753" s="8" t="s">
        <v>37</v>
      </c>
      <c r="R1753" s="8" t="s">
        <v>172</v>
      </c>
      <c r="S1753" s="8" t="s">
        <v>38</v>
      </c>
      <c r="T1753" s="8" t="s">
        <v>38</v>
      </c>
      <c r="U1753" s="8" t="s">
        <v>374</v>
      </c>
      <c r="V1753" s="8" t="s">
        <v>254</v>
      </c>
      <c r="W1753" s="8" t="s">
        <v>177</v>
      </c>
      <c r="X1753" s="8" t="s">
        <v>37</v>
      </c>
      <c r="Y1753" s="8">
        <v>0</v>
      </c>
      <c r="Z1753" t="s">
        <v>28</v>
      </c>
      <c r="AA1753" t="s">
        <v>28</v>
      </c>
      <c r="AB1753" t="str">
        <f t="shared" si="54"/>
        <v>1837,14815,"KELLOGG'S","2019-10-16","Ryan Hodgin","Nancy Anthony",32000,59.5,33.75,59.5,"E","010SBS","23#MEDIUM","26#LINER","ANY",1,"","No","X","X","Danny Wallace","2018-10-27","DW","",0,"2019-10-16","2019-10-16"</v>
      </c>
      <c r="AC1753" t="s">
        <v>333</v>
      </c>
      <c r="AD1753" t="s">
        <v>332</v>
      </c>
      <c r="AE1753" t="str">
        <f t="shared" si="55"/>
        <v>INSERT INTO dash.Jobs VALUES (1837,14815,"KELLOGG'S","2019-10-16","Ryan Hodgin","Nancy Anthony",32000,59.5,33.75,59.5,"E","010SBS","23#MEDIUM","26#LINER","ANY",1,"","No","X","X","Danny Wallace","2018-10-27","DW","",0,"2019-10-16","2019-10-16");</v>
      </c>
    </row>
    <row r="1754" spans="1:31" x14ac:dyDescent="0.2">
      <c r="A1754">
        <v>1838</v>
      </c>
      <c r="B1754" s="8">
        <v>14816</v>
      </c>
      <c r="C1754" s="8" t="s">
        <v>72</v>
      </c>
      <c r="D1754" t="s">
        <v>28</v>
      </c>
      <c r="E1754" s="8" t="s">
        <v>358</v>
      </c>
      <c r="F1754" s="8" t="s">
        <v>362</v>
      </c>
      <c r="G1754" s="8">
        <v>45000</v>
      </c>
      <c r="H1754" s="8">
        <v>54.5</v>
      </c>
      <c r="I1754" s="8">
        <v>41.5</v>
      </c>
      <c r="J1754" s="8">
        <v>53</v>
      </c>
      <c r="K1754" s="8" t="s">
        <v>41</v>
      </c>
      <c r="L1754" s="8" t="s">
        <v>33</v>
      </c>
      <c r="M1754" s="8" t="s">
        <v>34</v>
      </c>
      <c r="N1754" s="8" t="s">
        <v>35</v>
      </c>
      <c r="O1754" s="8" t="s">
        <v>36</v>
      </c>
      <c r="P1754" s="8">
        <v>1</v>
      </c>
      <c r="Q1754" s="8" t="s">
        <v>37</v>
      </c>
      <c r="R1754" s="8" t="s">
        <v>172</v>
      </c>
      <c r="S1754" s="8" t="s">
        <v>38</v>
      </c>
      <c r="T1754" s="8" t="s">
        <v>38</v>
      </c>
      <c r="U1754" s="8" t="s">
        <v>374</v>
      </c>
      <c r="V1754" s="8" t="s">
        <v>242</v>
      </c>
      <c r="W1754" s="8" t="s">
        <v>30</v>
      </c>
      <c r="X1754" s="8" t="s">
        <v>37</v>
      </c>
      <c r="Y1754" s="8">
        <v>0</v>
      </c>
      <c r="Z1754" t="s">
        <v>28</v>
      </c>
      <c r="AA1754" t="s">
        <v>28</v>
      </c>
      <c r="AB1754" t="str">
        <f t="shared" si="54"/>
        <v>1838,14816,"WORTHINGTON","2019-10-16","Ryan Hodgin","Fran Hice",45000,54.5,41.5,53,"B","010SBS","23#MEDIUM","35#LINER","ANY",1,"","No","X","X","Danny Wallace","2018-11-19","RH","",0,"2019-10-16","2019-10-16"</v>
      </c>
      <c r="AC1754" t="s">
        <v>333</v>
      </c>
      <c r="AD1754" t="s">
        <v>332</v>
      </c>
      <c r="AE1754" t="str">
        <f t="shared" si="55"/>
        <v>INSERT INTO dash.Jobs VALUES (1838,14816,"WORTHINGTON","2019-10-16","Ryan Hodgin","Fran Hice",45000,54.5,41.5,53,"B","010SBS","23#MEDIUM","35#LINER","ANY",1,"","No","X","X","Danny Wallace","2018-11-19","RH","",0,"2019-10-16","2019-10-16");</v>
      </c>
    </row>
    <row r="1755" spans="1:31" x14ac:dyDescent="0.2">
      <c r="A1755">
        <v>1839</v>
      </c>
      <c r="B1755" s="8">
        <v>14817</v>
      </c>
      <c r="C1755" s="8" t="s">
        <v>69</v>
      </c>
      <c r="D1755" t="s">
        <v>28</v>
      </c>
      <c r="E1755" s="8" t="s">
        <v>358</v>
      </c>
      <c r="F1755" s="8" t="s">
        <v>363</v>
      </c>
      <c r="G1755" s="8">
        <v>238200</v>
      </c>
      <c r="H1755" s="8">
        <v>56.5</v>
      </c>
      <c r="I1755" s="8">
        <v>40</v>
      </c>
      <c r="J1755" s="8">
        <v>56</v>
      </c>
      <c r="K1755" s="8" t="s">
        <v>32</v>
      </c>
      <c r="L1755" s="8" t="s">
        <v>33</v>
      </c>
      <c r="M1755" s="8" t="s">
        <v>34</v>
      </c>
      <c r="N1755" s="8" t="s">
        <v>48</v>
      </c>
      <c r="O1755" s="8" t="s">
        <v>36</v>
      </c>
      <c r="P1755" s="8">
        <v>3</v>
      </c>
      <c r="Q1755" s="8" t="s">
        <v>37</v>
      </c>
      <c r="R1755" s="8" t="s">
        <v>172</v>
      </c>
      <c r="S1755" s="8" t="s">
        <v>38</v>
      </c>
      <c r="T1755" s="8" t="s">
        <v>38</v>
      </c>
      <c r="U1755" s="8" t="s">
        <v>371</v>
      </c>
      <c r="V1755" s="8" t="s">
        <v>241</v>
      </c>
      <c r="W1755" s="8" t="s">
        <v>76</v>
      </c>
      <c r="X1755" s="8" t="s">
        <v>37</v>
      </c>
      <c r="Y1755" s="8">
        <v>0</v>
      </c>
      <c r="Z1755" t="s">
        <v>28</v>
      </c>
      <c r="AA1755" t="s">
        <v>28</v>
      </c>
      <c r="AB1755" t="str">
        <f t="shared" si="54"/>
        <v>1839,14817,"PROMOTION IN MOTION","2019-10-16","Ryan Hodgin","Nancy Anthony",238200,56.5,40,56,"E","010SBS","23#MEDIUM","42#LINER","ANY",3,"","No","X","X","Shanae Codling","2018-10-24","MS","",0,"2019-10-16","2019-10-16"</v>
      </c>
      <c r="AC1755" t="s">
        <v>333</v>
      </c>
      <c r="AD1755" t="s">
        <v>332</v>
      </c>
      <c r="AE1755" t="str">
        <f t="shared" si="55"/>
        <v>INSERT INTO dash.Jobs VALUES (1839,14817,"PROMOTION IN MOTION","2019-10-16","Ryan Hodgin","Nancy Anthony",238200,56.5,40,56,"E","010SBS","23#MEDIUM","42#LINER","ANY",3,"","No","X","X","Shanae Codling","2018-10-24","MS","",0,"2019-10-16","2019-10-16");</v>
      </c>
    </row>
    <row r="1756" spans="1:31" x14ac:dyDescent="0.2">
      <c r="A1756">
        <v>1840</v>
      </c>
      <c r="B1756" s="8">
        <v>14818</v>
      </c>
      <c r="C1756" s="8" t="s">
        <v>47</v>
      </c>
      <c r="D1756" t="s">
        <v>28</v>
      </c>
      <c r="E1756" s="8" t="s">
        <v>367</v>
      </c>
      <c r="F1756" s="8" t="s">
        <v>366</v>
      </c>
      <c r="G1756" s="8">
        <v>18000</v>
      </c>
      <c r="H1756" s="8">
        <v>36</v>
      </c>
      <c r="I1756" s="8">
        <v>51.5</v>
      </c>
      <c r="J1756" s="8">
        <v>36</v>
      </c>
      <c r="K1756" s="8" t="s">
        <v>32</v>
      </c>
      <c r="L1756" s="8" t="s">
        <v>33</v>
      </c>
      <c r="M1756" s="8" t="s">
        <v>53</v>
      </c>
      <c r="N1756" s="8" t="s">
        <v>48</v>
      </c>
      <c r="O1756" s="8" t="s">
        <v>336</v>
      </c>
      <c r="P1756" s="8">
        <v>1</v>
      </c>
      <c r="Q1756" s="8" t="s">
        <v>37</v>
      </c>
      <c r="R1756" s="8" t="s">
        <v>172</v>
      </c>
      <c r="S1756" s="8" t="s">
        <v>38</v>
      </c>
      <c r="T1756" s="8" t="s">
        <v>38</v>
      </c>
      <c r="U1756" s="8" t="s">
        <v>371</v>
      </c>
      <c r="V1756" s="8" t="s">
        <v>240</v>
      </c>
      <c r="W1756" s="8" t="s">
        <v>148</v>
      </c>
      <c r="X1756" s="8" t="s">
        <v>37</v>
      </c>
      <c r="Y1756" s="8">
        <v>0</v>
      </c>
      <c r="Z1756" t="s">
        <v>28</v>
      </c>
      <c r="AA1756" t="s">
        <v>28</v>
      </c>
      <c r="AB1756" t="str">
        <f t="shared" si="54"/>
        <v>1840,14818,"QUAKER","2019-10-16","Tom Gottberg","Caroline Vega",18000,36,51.5,36,"E","010SBS","26#MEDIUM","42#LINER","KALLIMA",1,"","No","X","X","Shanae Codling","2018-9-7","SC","",0,"2019-10-16","2019-10-16"</v>
      </c>
      <c r="AC1756" t="s">
        <v>333</v>
      </c>
      <c r="AD1756" t="s">
        <v>332</v>
      </c>
      <c r="AE1756" t="str">
        <f t="shared" si="55"/>
        <v>INSERT INTO dash.Jobs VALUES (1840,14818,"QUAKER","2019-10-16","Tom Gottberg","Caroline Vega",18000,36,51.5,36,"E","010SBS","26#MEDIUM","42#LINER","KALLIMA",1,"","No","X","X","Shanae Codling","2018-9-7","SC","",0,"2019-10-16","2019-10-16");</v>
      </c>
    </row>
    <row r="1757" spans="1:31" x14ac:dyDescent="0.2">
      <c r="A1757">
        <v>1841</v>
      </c>
      <c r="B1757" s="8">
        <v>14819</v>
      </c>
      <c r="C1757" s="8" t="s">
        <v>61</v>
      </c>
      <c r="D1757" t="s">
        <v>28</v>
      </c>
      <c r="E1757" s="8" t="s">
        <v>367</v>
      </c>
      <c r="F1757" s="8" t="s">
        <v>362</v>
      </c>
      <c r="G1757" s="8">
        <v>120000</v>
      </c>
      <c r="H1757" s="8">
        <v>48</v>
      </c>
      <c r="I1757" s="8">
        <v>37</v>
      </c>
      <c r="J1757" s="8">
        <v>47.5</v>
      </c>
      <c r="K1757" s="8" t="s">
        <v>32</v>
      </c>
      <c r="L1757" s="8" t="s">
        <v>33</v>
      </c>
      <c r="M1757" s="8" t="s">
        <v>34</v>
      </c>
      <c r="N1757" s="8" t="s">
        <v>35</v>
      </c>
      <c r="O1757" s="8" t="s">
        <v>36</v>
      </c>
      <c r="P1757" s="8">
        <v>1</v>
      </c>
      <c r="Q1757" s="8" t="s">
        <v>37</v>
      </c>
      <c r="R1757" s="8" t="s">
        <v>172</v>
      </c>
      <c r="S1757" s="8" t="s">
        <v>38</v>
      </c>
      <c r="T1757" s="8" t="s">
        <v>38</v>
      </c>
      <c r="U1757" s="8" t="s">
        <v>374</v>
      </c>
      <c r="V1757" s="8" t="s">
        <v>254</v>
      </c>
      <c r="W1757" s="8" t="s">
        <v>177</v>
      </c>
      <c r="X1757" s="8" t="s">
        <v>37</v>
      </c>
      <c r="Y1757" s="8">
        <v>0</v>
      </c>
      <c r="Z1757" t="s">
        <v>28</v>
      </c>
      <c r="AA1757" t="s">
        <v>28</v>
      </c>
      <c r="AB1757" t="str">
        <f t="shared" si="54"/>
        <v>1841,14819,"CUSTOM BUILDING PROD.","2019-10-16","Tom Gottberg","Fran Hice",120000,48,37,47.5,"E","010SBS","23#MEDIUM","35#LINER","ANY",1,"","No","X","X","Danny Wallace","2018-10-27","DW","",0,"2019-10-16","2019-10-16"</v>
      </c>
      <c r="AC1757" t="s">
        <v>333</v>
      </c>
      <c r="AD1757" t="s">
        <v>332</v>
      </c>
      <c r="AE1757" t="str">
        <f t="shared" si="55"/>
        <v>INSERT INTO dash.Jobs VALUES (1841,14819,"CUSTOM BUILDING PROD.","2019-10-16","Tom Gottberg","Fran Hice",120000,48,37,47.5,"E","010SBS","23#MEDIUM","35#LINER","ANY",1,"","No","X","X","Danny Wallace","2018-10-27","DW","",0,"2019-10-16","2019-10-16");</v>
      </c>
    </row>
    <row r="1758" spans="1:31" x14ac:dyDescent="0.2">
      <c r="A1758">
        <v>1842</v>
      </c>
      <c r="B1758" s="8">
        <v>14820</v>
      </c>
      <c r="C1758" s="8" t="s">
        <v>67</v>
      </c>
      <c r="D1758" t="s">
        <v>28</v>
      </c>
      <c r="E1758" s="8" t="s">
        <v>367</v>
      </c>
      <c r="F1758" s="8" t="s">
        <v>362</v>
      </c>
      <c r="G1758" s="8">
        <v>24000</v>
      </c>
      <c r="H1758" s="8">
        <v>61.5</v>
      </c>
      <c r="I1758" s="8">
        <v>41</v>
      </c>
      <c r="J1758" s="8">
        <v>61.5</v>
      </c>
      <c r="K1758" s="8" t="s">
        <v>32</v>
      </c>
      <c r="L1758" s="8" t="s">
        <v>33</v>
      </c>
      <c r="M1758" s="8" t="s">
        <v>34</v>
      </c>
      <c r="N1758" s="8" t="s">
        <v>56</v>
      </c>
      <c r="O1758" s="8" t="s">
        <v>36</v>
      </c>
      <c r="P1758" s="8">
        <v>1</v>
      </c>
      <c r="Q1758" s="8" t="s">
        <v>37</v>
      </c>
      <c r="R1758" s="8" t="s">
        <v>172</v>
      </c>
      <c r="S1758" s="8" t="s">
        <v>38</v>
      </c>
      <c r="T1758" s="8" t="s">
        <v>94</v>
      </c>
      <c r="U1758" s="8" t="s">
        <v>371</v>
      </c>
      <c r="V1758" s="8" t="s">
        <v>216</v>
      </c>
      <c r="W1758" s="8" t="s">
        <v>148</v>
      </c>
      <c r="X1758" s="8" t="s">
        <v>37</v>
      </c>
      <c r="Y1758" s="8">
        <v>0</v>
      </c>
      <c r="Z1758" t="s">
        <v>28</v>
      </c>
      <c r="AA1758" t="s">
        <v>28</v>
      </c>
      <c r="AB1758" t="str">
        <f t="shared" si="54"/>
        <v>1842,14820,"ABBOTT-ACTION","2019-10-16","Tom Gottberg","Fran Hice",24000,61.5,41,61.5,"E","010SBS","23#MEDIUM","26#LINER","ANY",1,"","No","X","x","Shanae Codling","2018-10-2","SC","",0,"2019-10-16","2019-10-16"</v>
      </c>
      <c r="AC1758" t="s">
        <v>333</v>
      </c>
      <c r="AD1758" t="s">
        <v>332</v>
      </c>
      <c r="AE1758" t="str">
        <f t="shared" si="55"/>
        <v>INSERT INTO dash.Jobs VALUES (1842,14820,"ABBOTT-ACTION","2019-10-16","Tom Gottberg","Fran Hice",24000,61.5,41,61.5,"E","010SBS","23#MEDIUM","26#LINER","ANY",1,"","No","X","x","Shanae Codling","2018-10-2","SC","",0,"2019-10-16","2019-10-16");</v>
      </c>
    </row>
    <row r="1759" spans="1:31" x14ac:dyDescent="0.2">
      <c r="A1759">
        <v>1843</v>
      </c>
      <c r="B1759" s="8">
        <v>14821</v>
      </c>
      <c r="C1759" s="8" t="s">
        <v>100</v>
      </c>
      <c r="D1759" t="s">
        <v>28</v>
      </c>
      <c r="E1759" s="8" t="s">
        <v>358</v>
      </c>
      <c r="F1759" s="8" t="s">
        <v>362</v>
      </c>
      <c r="G1759" s="8">
        <v>55000</v>
      </c>
      <c r="H1759" s="8">
        <v>32</v>
      </c>
      <c r="I1759" s="8">
        <v>53</v>
      </c>
      <c r="J1759" s="8">
        <v>30</v>
      </c>
      <c r="K1759" s="8" t="s">
        <v>32</v>
      </c>
      <c r="L1759" s="8" t="s">
        <v>33</v>
      </c>
      <c r="M1759" s="8" t="s">
        <v>34</v>
      </c>
      <c r="N1759" s="8" t="s">
        <v>35</v>
      </c>
      <c r="O1759" s="8" t="s">
        <v>36</v>
      </c>
      <c r="P1759" s="8">
        <v>1</v>
      </c>
      <c r="Q1759" s="8" t="s">
        <v>37</v>
      </c>
      <c r="R1759" s="8" t="s">
        <v>172</v>
      </c>
      <c r="S1759" s="8" t="s">
        <v>38</v>
      </c>
      <c r="T1759" s="8" t="s">
        <v>38</v>
      </c>
      <c r="U1759" s="8" t="s">
        <v>371</v>
      </c>
      <c r="V1759" s="8" t="s">
        <v>240</v>
      </c>
      <c r="W1759" s="8" t="s">
        <v>177</v>
      </c>
      <c r="X1759" s="8" t="s">
        <v>37</v>
      </c>
      <c r="Y1759" s="8">
        <v>0</v>
      </c>
      <c r="Z1759" t="s">
        <v>28</v>
      </c>
      <c r="AA1759" t="s">
        <v>28</v>
      </c>
      <c r="AB1759" t="str">
        <f t="shared" si="54"/>
        <v>1843,14821,"DURAFLAME","2019-10-16","Ryan Hodgin","Fran Hice",55000,32,53,30,"E","010SBS","23#MEDIUM","35#LINER","ANY",1,"","No","X","X","Shanae Codling","2018-9-7","DW","",0,"2019-10-16","2019-10-16"</v>
      </c>
      <c r="AC1759" t="s">
        <v>333</v>
      </c>
      <c r="AD1759" t="s">
        <v>332</v>
      </c>
      <c r="AE1759" t="str">
        <f t="shared" si="55"/>
        <v>INSERT INTO dash.Jobs VALUES (1843,14821,"DURAFLAME","2019-10-16","Ryan Hodgin","Fran Hice",55000,32,53,30,"E","010SBS","23#MEDIUM","35#LINER","ANY",1,"","No","X","X","Shanae Codling","2018-9-7","DW","",0,"2019-10-16","2019-10-16");</v>
      </c>
    </row>
    <row r="1760" spans="1:31" x14ac:dyDescent="0.2">
      <c r="A1760">
        <v>1844</v>
      </c>
      <c r="B1760" s="8">
        <v>14822</v>
      </c>
      <c r="C1760" s="8" t="s">
        <v>74</v>
      </c>
      <c r="D1760" t="s">
        <v>28</v>
      </c>
      <c r="E1760" s="8" t="s">
        <v>358</v>
      </c>
      <c r="F1760" s="8" t="s">
        <v>361</v>
      </c>
      <c r="G1760" s="8">
        <v>41900</v>
      </c>
      <c r="H1760" s="8">
        <v>61.5</v>
      </c>
      <c r="I1760" s="8">
        <v>38</v>
      </c>
      <c r="J1760" s="8">
        <v>58.5</v>
      </c>
      <c r="K1760" s="8" t="s">
        <v>41</v>
      </c>
      <c r="L1760" s="8" t="s">
        <v>33</v>
      </c>
      <c r="M1760" s="8" t="s">
        <v>34</v>
      </c>
      <c r="N1760" s="8" t="s">
        <v>35</v>
      </c>
      <c r="O1760" s="8" t="s">
        <v>336</v>
      </c>
      <c r="P1760" s="8">
        <v>3</v>
      </c>
      <c r="Q1760" s="8" t="s">
        <v>37</v>
      </c>
      <c r="R1760" s="8" t="s">
        <v>172</v>
      </c>
      <c r="S1760" s="8" t="s">
        <v>38</v>
      </c>
      <c r="T1760" s="8" t="s">
        <v>38</v>
      </c>
      <c r="U1760" s="8" t="s">
        <v>371</v>
      </c>
      <c r="V1760" s="8" t="s">
        <v>227</v>
      </c>
      <c r="W1760" s="8" t="s">
        <v>30</v>
      </c>
      <c r="X1760" s="8" t="s">
        <v>37</v>
      </c>
      <c r="Y1760" s="8">
        <v>0</v>
      </c>
      <c r="Z1760" t="s">
        <v>28</v>
      </c>
      <c r="AA1760" t="s">
        <v>28</v>
      </c>
      <c r="AB1760" t="str">
        <f t="shared" si="54"/>
        <v>1844,14822,"MASS BAY","2019-10-16","Ryan Hodgin","Samara Schlossman",41900,61.5,38,58.5,"B","010SBS","23#MEDIUM","35#LINER","KALLIMA",3,"","No","X","X","Shanae Codling","2018-9-21","RH","",0,"2019-10-16","2019-10-16"</v>
      </c>
      <c r="AC1760" t="s">
        <v>333</v>
      </c>
      <c r="AD1760" t="s">
        <v>332</v>
      </c>
      <c r="AE1760" t="str">
        <f t="shared" si="55"/>
        <v>INSERT INTO dash.Jobs VALUES (1844,14822,"MASS BAY","2019-10-16","Ryan Hodgin","Samara Schlossman",41900,61.5,38,58.5,"B","010SBS","23#MEDIUM","35#LINER","KALLIMA",3,"","No","X","X","Shanae Codling","2018-9-21","RH","",0,"2019-10-16","2019-10-16");</v>
      </c>
    </row>
    <row r="1761" spans="1:31" x14ac:dyDescent="0.2">
      <c r="A1761">
        <v>1845</v>
      </c>
      <c r="B1761" s="8">
        <v>14823</v>
      </c>
      <c r="C1761" s="8" t="s">
        <v>74</v>
      </c>
      <c r="D1761" t="s">
        <v>28</v>
      </c>
      <c r="E1761" s="8" t="s">
        <v>358</v>
      </c>
      <c r="F1761" s="8" t="s">
        <v>361</v>
      </c>
      <c r="G1761" s="8">
        <v>20600</v>
      </c>
      <c r="H1761" s="8">
        <v>61.5</v>
      </c>
      <c r="I1761" s="8">
        <v>38</v>
      </c>
      <c r="J1761" s="8">
        <v>58.5</v>
      </c>
      <c r="K1761" s="8" t="s">
        <v>41</v>
      </c>
      <c r="L1761" s="8" t="s">
        <v>33</v>
      </c>
      <c r="M1761" s="8" t="s">
        <v>34</v>
      </c>
      <c r="N1761" s="8" t="s">
        <v>35</v>
      </c>
      <c r="O1761" s="8" t="s">
        <v>336</v>
      </c>
      <c r="P1761" s="8">
        <v>3</v>
      </c>
      <c r="Q1761" s="8" t="s">
        <v>37</v>
      </c>
      <c r="R1761" s="8" t="s">
        <v>172</v>
      </c>
      <c r="S1761" s="8" t="s">
        <v>38</v>
      </c>
      <c r="T1761" s="8" t="s">
        <v>94</v>
      </c>
      <c r="U1761" s="8" t="s">
        <v>374</v>
      </c>
      <c r="V1761" s="8" t="s">
        <v>251</v>
      </c>
      <c r="W1761" s="8" t="s">
        <v>30</v>
      </c>
      <c r="X1761" s="8" t="s">
        <v>37</v>
      </c>
      <c r="Y1761" s="8">
        <v>0</v>
      </c>
      <c r="Z1761" t="s">
        <v>28</v>
      </c>
      <c r="AA1761" t="s">
        <v>28</v>
      </c>
      <c r="AB1761" t="str">
        <f t="shared" si="54"/>
        <v>1845,14823,"MASS BAY","2019-10-16","Ryan Hodgin","Samara Schlossman",20600,61.5,38,58.5,"B","010SBS","23#MEDIUM","35#LINER","KALLIMA",3,"","No","X","x","Danny Wallace","2018-12-6","RH","",0,"2019-10-16","2019-10-16"</v>
      </c>
      <c r="AC1761" t="s">
        <v>333</v>
      </c>
      <c r="AD1761" t="s">
        <v>332</v>
      </c>
      <c r="AE1761" t="str">
        <f t="shared" si="55"/>
        <v>INSERT INTO dash.Jobs VALUES (1845,14823,"MASS BAY","2019-10-16","Ryan Hodgin","Samara Schlossman",20600,61.5,38,58.5,"B","010SBS","23#MEDIUM","35#LINER","KALLIMA",3,"","No","X","x","Danny Wallace","2018-12-6","RH","",0,"2019-10-16","2019-10-16");</v>
      </c>
    </row>
    <row r="1762" spans="1:31" x14ac:dyDescent="0.2">
      <c r="A1762">
        <v>1846</v>
      </c>
      <c r="B1762" s="8">
        <v>14824</v>
      </c>
      <c r="C1762" s="8" t="s">
        <v>74</v>
      </c>
      <c r="D1762" t="s">
        <v>28</v>
      </c>
      <c r="E1762" s="8" t="s">
        <v>358</v>
      </c>
      <c r="F1762" s="8" t="s">
        <v>361</v>
      </c>
      <c r="G1762" s="8">
        <v>9800</v>
      </c>
      <c r="H1762" s="8">
        <v>43.5</v>
      </c>
      <c r="I1762" s="8">
        <v>51.5</v>
      </c>
      <c r="J1762" s="8">
        <v>40.5</v>
      </c>
      <c r="K1762" s="8" t="s">
        <v>41</v>
      </c>
      <c r="L1762" s="8" t="s">
        <v>33</v>
      </c>
      <c r="M1762" s="8" t="s">
        <v>34</v>
      </c>
      <c r="N1762" s="8" t="s">
        <v>35</v>
      </c>
      <c r="O1762" s="8" t="s">
        <v>336</v>
      </c>
      <c r="P1762" s="8">
        <v>2</v>
      </c>
      <c r="Q1762" s="8" t="s">
        <v>37</v>
      </c>
      <c r="R1762" s="8" t="s">
        <v>172</v>
      </c>
      <c r="S1762" s="8" t="s">
        <v>38</v>
      </c>
      <c r="T1762" s="8" t="s">
        <v>38</v>
      </c>
      <c r="U1762" s="8" t="s">
        <v>371</v>
      </c>
      <c r="V1762" s="8" t="s">
        <v>227</v>
      </c>
      <c r="W1762" s="8" t="s">
        <v>30</v>
      </c>
      <c r="X1762" s="8" t="s">
        <v>37</v>
      </c>
      <c r="Y1762" s="8">
        <v>0</v>
      </c>
      <c r="Z1762" t="s">
        <v>28</v>
      </c>
      <c r="AA1762" t="s">
        <v>28</v>
      </c>
      <c r="AB1762" t="str">
        <f t="shared" ref="AB1762:AB1825" si="56">_xlfn.CONCAT(A1762,$A$1,B1762,$A$1,C1762,$A$1,D1762,$A$1,E1762,$A$1,F1762,$A$1,G1762,$A$1,H1762,$A$1,I1762,$A$1,J1762,$A$1,K1762,$A$1,L1762,$A$1,M1762,$A$1,N1762,$A$1,O1762,$A$1,P1762,$A$1,Q1762,$A$1,R1762,$A$1,S1762,$A$1,T1762,$A$1,U1762,$A$1,V1762,$A$1,W1762,$A$1,X1762,$A$1,Y1762,$A$1,Z1762,$A$1,AA1762)</f>
        <v>1846,14824,"MASS BAY","2019-10-16","Ryan Hodgin","Samara Schlossman",9800,43.5,51.5,40.5,"B","010SBS","23#MEDIUM","35#LINER","KALLIMA",2,"","No","X","X","Shanae Codling","2018-9-21","RH","",0,"2019-10-16","2019-10-16"</v>
      </c>
      <c r="AC1762" t="s">
        <v>333</v>
      </c>
      <c r="AD1762" t="s">
        <v>332</v>
      </c>
      <c r="AE1762" t="str">
        <f t="shared" ref="AE1762:AE1825" si="57">AC1762&amp;AB1762&amp;AD1762</f>
        <v>INSERT INTO dash.Jobs VALUES (1846,14824,"MASS BAY","2019-10-16","Ryan Hodgin","Samara Schlossman",9800,43.5,51.5,40.5,"B","010SBS","23#MEDIUM","35#LINER","KALLIMA",2,"","No","X","X","Shanae Codling","2018-9-21","RH","",0,"2019-10-16","2019-10-16");</v>
      </c>
    </row>
    <row r="1763" spans="1:31" x14ac:dyDescent="0.2">
      <c r="A1763">
        <v>1847</v>
      </c>
      <c r="B1763" s="8">
        <v>14825</v>
      </c>
      <c r="C1763" s="8" t="s">
        <v>59</v>
      </c>
      <c r="D1763" t="s">
        <v>28</v>
      </c>
      <c r="E1763" s="8" t="s">
        <v>358</v>
      </c>
      <c r="F1763" s="8" t="s">
        <v>360</v>
      </c>
      <c r="G1763" s="8">
        <v>111600</v>
      </c>
      <c r="H1763" s="8">
        <v>37.5</v>
      </c>
      <c r="I1763" s="8">
        <v>45.75</v>
      </c>
      <c r="J1763" s="8">
        <v>37.5</v>
      </c>
      <c r="K1763" s="8" t="s">
        <v>41</v>
      </c>
      <c r="L1763" s="8" t="s">
        <v>60</v>
      </c>
      <c r="M1763" s="8" t="s">
        <v>53</v>
      </c>
      <c r="N1763" s="8" t="s">
        <v>48</v>
      </c>
      <c r="O1763" s="8" t="s">
        <v>36</v>
      </c>
      <c r="P1763" s="8">
        <v>3</v>
      </c>
      <c r="Q1763" s="8" t="s">
        <v>37</v>
      </c>
      <c r="R1763" s="8" t="s">
        <v>172</v>
      </c>
      <c r="S1763" s="8" t="s">
        <v>38</v>
      </c>
      <c r="T1763" s="8" t="s">
        <v>38</v>
      </c>
      <c r="U1763" s="8" t="s">
        <v>374</v>
      </c>
      <c r="V1763" s="8" t="s">
        <v>242</v>
      </c>
      <c r="W1763" s="8" t="s">
        <v>63</v>
      </c>
      <c r="X1763" s="8" t="s">
        <v>37</v>
      </c>
      <c r="Y1763" s="8">
        <v>0</v>
      </c>
      <c r="Z1763" t="s">
        <v>28</v>
      </c>
      <c r="AA1763" t="s">
        <v>28</v>
      </c>
      <c r="AB1763" t="str">
        <f t="shared" si="56"/>
        <v>1847,14825,"KEURIG GREEN MOUNTAIN","2019-10-16","Ryan Hodgin","Jeff Tejeda",111600,37.5,45.75,37.5,"B","012SBS","26#MEDIUM","42#LINER","ANY",3,"","No","X","X","Danny Wallace","2018-11-19","N/A","",0,"2019-10-16","2019-10-16"</v>
      </c>
      <c r="AC1763" t="s">
        <v>333</v>
      </c>
      <c r="AD1763" t="s">
        <v>332</v>
      </c>
      <c r="AE1763" t="str">
        <f t="shared" si="57"/>
        <v>INSERT INTO dash.Jobs VALUES (1847,14825,"KEURIG GREEN MOUNTAIN","2019-10-16","Ryan Hodgin","Jeff Tejeda",111600,37.5,45.75,37.5,"B","012SBS","26#MEDIUM","42#LINER","ANY",3,"","No","X","X","Danny Wallace","2018-11-19","N/A","",0,"2019-10-16","2019-10-16");</v>
      </c>
    </row>
    <row r="1764" spans="1:31" x14ac:dyDescent="0.2">
      <c r="A1764">
        <v>1848</v>
      </c>
      <c r="B1764" s="8">
        <v>14826</v>
      </c>
      <c r="C1764" s="8" t="s">
        <v>71</v>
      </c>
      <c r="D1764" t="s">
        <v>28</v>
      </c>
      <c r="E1764" s="8" t="s">
        <v>358</v>
      </c>
      <c r="F1764" s="8" t="s">
        <v>362</v>
      </c>
      <c r="G1764" s="8">
        <v>9000</v>
      </c>
      <c r="H1764" s="8">
        <v>43.5</v>
      </c>
      <c r="I1764" s="8">
        <v>38.75</v>
      </c>
      <c r="J1764" s="8">
        <v>42</v>
      </c>
      <c r="K1764" s="8" t="s">
        <v>41</v>
      </c>
      <c r="L1764" s="8" t="s">
        <v>33</v>
      </c>
      <c r="M1764" s="8" t="s">
        <v>34</v>
      </c>
      <c r="N1764" s="8" t="s">
        <v>35</v>
      </c>
      <c r="O1764" s="8" t="s">
        <v>36</v>
      </c>
      <c r="P1764" s="8">
        <v>1</v>
      </c>
      <c r="Q1764" s="8" t="s">
        <v>37</v>
      </c>
      <c r="R1764" s="8" t="s">
        <v>172</v>
      </c>
      <c r="S1764" s="8" t="s">
        <v>38</v>
      </c>
      <c r="T1764" s="8" t="s">
        <v>38</v>
      </c>
      <c r="U1764" s="8" t="s">
        <v>371</v>
      </c>
      <c r="V1764" s="8" t="s">
        <v>227</v>
      </c>
      <c r="W1764" s="8" t="s">
        <v>76</v>
      </c>
      <c r="X1764" s="8" t="s">
        <v>37</v>
      </c>
      <c r="Y1764" s="8">
        <v>0</v>
      </c>
      <c r="Z1764" t="s">
        <v>28</v>
      </c>
      <c r="AA1764" t="s">
        <v>28</v>
      </c>
      <c r="AB1764" t="str">
        <f t="shared" si="56"/>
        <v>1848,14826,"ZERO TECHNOLOGIES","2019-10-16","Ryan Hodgin","Fran Hice",9000,43.5,38.75,42,"B","010SBS","23#MEDIUM","35#LINER","ANY",1,"","No","X","X","Shanae Codling","2018-9-21","MS","",0,"2019-10-16","2019-10-16"</v>
      </c>
      <c r="AC1764" t="s">
        <v>333</v>
      </c>
      <c r="AD1764" t="s">
        <v>332</v>
      </c>
      <c r="AE1764" t="str">
        <f t="shared" si="57"/>
        <v>INSERT INTO dash.Jobs VALUES (1848,14826,"ZERO TECHNOLOGIES","2019-10-16","Ryan Hodgin","Fran Hice",9000,43.5,38.75,42,"B","010SBS","23#MEDIUM","35#LINER","ANY",1,"","No","X","X","Shanae Codling","2018-9-21","MS","",0,"2019-10-16","2019-10-16");</v>
      </c>
    </row>
    <row r="1765" spans="1:31" x14ac:dyDescent="0.2">
      <c r="A1765">
        <v>1849</v>
      </c>
      <c r="B1765" s="8">
        <v>14827</v>
      </c>
      <c r="C1765" s="8" t="s">
        <v>144</v>
      </c>
      <c r="D1765" t="s">
        <v>28</v>
      </c>
      <c r="E1765" s="8" t="s">
        <v>358</v>
      </c>
      <c r="F1765" s="8" t="s">
        <v>362</v>
      </c>
      <c r="G1765" s="8">
        <v>22100</v>
      </c>
      <c r="H1765" s="8">
        <v>58</v>
      </c>
      <c r="I1765" s="8">
        <v>30.25</v>
      </c>
      <c r="J1765" s="8">
        <v>57.5</v>
      </c>
      <c r="K1765" s="8" t="s">
        <v>32</v>
      </c>
      <c r="L1765" s="8" t="s">
        <v>33</v>
      </c>
      <c r="M1765" s="8" t="s">
        <v>34</v>
      </c>
      <c r="N1765" s="8" t="s">
        <v>79</v>
      </c>
      <c r="O1765" s="8" t="s">
        <v>36</v>
      </c>
      <c r="P1765" s="8">
        <v>1</v>
      </c>
      <c r="Q1765" s="8" t="s">
        <v>37</v>
      </c>
      <c r="R1765" s="8" t="s">
        <v>172</v>
      </c>
      <c r="S1765" s="8" t="s">
        <v>38</v>
      </c>
      <c r="T1765" s="8" t="s">
        <v>38</v>
      </c>
      <c r="U1765" s="8" t="s">
        <v>371</v>
      </c>
      <c r="V1765" s="8" t="s">
        <v>240</v>
      </c>
      <c r="W1765" s="8" t="s">
        <v>148</v>
      </c>
      <c r="X1765" s="8" t="s">
        <v>37</v>
      </c>
      <c r="Y1765" s="8">
        <v>0</v>
      </c>
      <c r="Z1765" t="s">
        <v>28</v>
      </c>
      <c r="AA1765" t="s">
        <v>28</v>
      </c>
      <c r="AB1765" t="str">
        <f t="shared" si="56"/>
        <v>1849,14827,"BELL CONTAINER","2019-10-16","Ryan Hodgin","Fran Hice",22100,58,30.25,57.5,"E","010SBS","23#MEDIUM","33#MOTTLED ","ANY",1,"","No","X","X","Shanae Codling","2018-9-7","SC","",0,"2019-10-16","2019-10-16"</v>
      </c>
      <c r="AC1765" t="s">
        <v>333</v>
      </c>
      <c r="AD1765" t="s">
        <v>332</v>
      </c>
      <c r="AE1765" t="str">
        <f t="shared" si="57"/>
        <v>INSERT INTO dash.Jobs VALUES (1849,14827,"BELL CONTAINER","2019-10-16","Ryan Hodgin","Fran Hice",22100,58,30.25,57.5,"E","010SBS","23#MEDIUM","33#MOTTLED ","ANY",1,"","No","X","X","Shanae Codling","2018-9-7","SC","",0,"2019-10-16","2019-10-16");</v>
      </c>
    </row>
    <row r="1766" spans="1:31" x14ac:dyDescent="0.2">
      <c r="A1766">
        <v>1850</v>
      </c>
      <c r="B1766" s="8">
        <v>14828</v>
      </c>
      <c r="C1766" s="8" t="s">
        <v>45</v>
      </c>
      <c r="D1766" t="s">
        <v>28</v>
      </c>
      <c r="E1766" s="8" t="s">
        <v>358</v>
      </c>
      <c r="F1766" s="8" t="s">
        <v>373</v>
      </c>
      <c r="G1766" s="8">
        <v>39100</v>
      </c>
      <c r="H1766" s="8">
        <v>56.5</v>
      </c>
      <c r="I1766" s="8">
        <v>38</v>
      </c>
      <c r="J1766" s="8">
        <v>56.5</v>
      </c>
      <c r="K1766" s="8" t="s">
        <v>41</v>
      </c>
      <c r="L1766" s="8" t="s">
        <v>33</v>
      </c>
      <c r="M1766" s="8" t="s">
        <v>34</v>
      </c>
      <c r="N1766" s="8" t="s">
        <v>35</v>
      </c>
      <c r="O1766" s="8" t="s">
        <v>36</v>
      </c>
      <c r="P1766" s="8">
        <v>2</v>
      </c>
      <c r="Q1766" s="8" t="s">
        <v>37</v>
      </c>
      <c r="R1766" s="8" t="s">
        <v>172</v>
      </c>
      <c r="S1766" s="8" t="s">
        <v>38</v>
      </c>
      <c r="T1766" s="8" t="s">
        <v>38</v>
      </c>
      <c r="U1766" s="8" t="s">
        <v>371</v>
      </c>
      <c r="V1766" s="8" t="s">
        <v>213</v>
      </c>
      <c r="W1766" s="8" t="s">
        <v>76</v>
      </c>
      <c r="X1766" s="8" t="s">
        <v>37</v>
      </c>
      <c r="Y1766" s="8">
        <v>0</v>
      </c>
      <c r="Z1766" t="s">
        <v>28</v>
      </c>
      <c r="AA1766" t="s">
        <v>28</v>
      </c>
      <c r="AB1766" t="str">
        <f t="shared" si="56"/>
        <v>1850,14828,"FX MATT","2019-10-16","Ryan Hodgin","Paulina Krolikowska",39100,56.5,38,56.5,"B","010SBS","23#MEDIUM","35#LINER","ANY",2,"","No","X","X","Shanae Codling","2018-9-20","MS","",0,"2019-10-16","2019-10-16"</v>
      </c>
      <c r="AC1766" t="s">
        <v>333</v>
      </c>
      <c r="AD1766" t="s">
        <v>332</v>
      </c>
      <c r="AE1766" t="str">
        <f t="shared" si="57"/>
        <v>INSERT INTO dash.Jobs VALUES (1850,14828,"FX MATT","2019-10-16","Ryan Hodgin","Paulina Krolikowska",39100,56.5,38,56.5,"B","010SBS","23#MEDIUM","35#LINER","ANY",2,"","No","X","X","Shanae Codling","2018-9-20","MS","",0,"2019-10-16","2019-10-16");</v>
      </c>
    </row>
    <row r="1767" spans="1:31" x14ac:dyDescent="0.2">
      <c r="A1767">
        <v>1851</v>
      </c>
      <c r="B1767" s="8">
        <v>14829</v>
      </c>
      <c r="C1767" s="8" t="s">
        <v>82</v>
      </c>
      <c r="D1767" t="s">
        <v>28</v>
      </c>
      <c r="E1767" s="8" t="s">
        <v>358</v>
      </c>
      <c r="F1767" s="8" t="s">
        <v>373</v>
      </c>
      <c r="G1767" s="8">
        <v>3000</v>
      </c>
      <c r="H1767" s="8">
        <v>54.5</v>
      </c>
      <c r="I1767" s="8">
        <v>40.5</v>
      </c>
      <c r="J1767" s="8">
        <v>54</v>
      </c>
      <c r="K1767" s="8" t="s">
        <v>41</v>
      </c>
      <c r="L1767" s="8" t="s">
        <v>33</v>
      </c>
      <c r="M1767" s="8" t="s">
        <v>53</v>
      </c>
      <c r="N1767" s="8" t="s">
        <v>48</v>
      </c>
      <c r="O1767" s="8" t="s">
        <v>36</v>
      </c>
      <c r="P1767" s="8">
        <v>1</v>
      </c>
      <c r="Q1767" s="8" t="s">
        <v>37</v>
      </c>
      <c r="R1767" s="8" t="s">
        <v>172</v>
      </c>
      <c r="S1767" s="8" t="s">
        <v>38</v>
      </c>
      <c r="T1767" s="8" t="s">
        <v>38</v>
      </c>
      <c r="U1767" s="8" t="s">
        <v>371</v>
      </c>
      <c r="V1767" s="8" t="s">
        <v>227</v>
      </c>
      <c r="W1767" s="8" t="s">
        <v>177</v>
      </c>
      <c r="X1767" s="8" t="s">
        <v>37</v>
      </c>
      <c r="Y1767" s="8">
        <v>0</v>
      </c>
      <c r="Z1767" t="s">
        <v>28</v>
      </c>
      <c r="AA1767" t="s">
        <v>28</v>
      </c>
      <c r="AB1767" t="str">
        <f t="shared" si="56"/>
        <v>1851,14829,"ZWILLING JA HENCKELS","2019-10-16","Ryan Hodgin","Paulina Krolikowska",3000,54.5,40.5,54,"B","010SBS","26#MEDIUM","42#LINER","ANY",1,"","No","X","X","Shanae Codling","2018-9-21","DW","",0,"2019-10-16","2019-10-16"</v>
      </c>
      <c r="AC1767" t="s">
        <v>333</v>
      </c>
      <c r="AD1767" t="s">
        <v>332</v>
      </c>
      <c r="AE1767" t="str">
        <f t="shared" si="57"/>
        <v>INSERT INTO dash.Jobs VALUES (1851,14829,"ZWILLING JA HENCKELS","2019-10-16","Ryan Hodgin","Paulina Krolikowska",3000,54.5,40.5,54,"B","010SBS","26#MEDIUM","42#LINER","ANY",1,"","No","X","X","Shanae Codling","2018-9-21","DW","",0,"2019-10-16","2019-10-16");</v>
      </c>
    </row>
    <row r="1768" spans="1:31" x14ac:dyDescent="0.2">
      <c r="A1768">
        <v>1852</v>
      </c>
      <c r="B1768" s="8">
        <v>14830</v>
      </c>
      <c r="C1768" s="8" t="s">
        <v>128</v>
      </c>
      <c r="D1768" t="s">
        <v>28</v>
      </c>
      <c r="E1768" s="8" t="s">
        <v>358</v>
      </c>
      <c r="F1768" s="8" t="s">
        <v>362</v>
      </c>
      <c r="G1768" s="8">
        <v>2500</v>
      </c>
      <c r="H1768" s="8">
        <v>43.5</v>
      </c>
      <c r="I1768" s="8">
        <v>53</v>
      </c>
      <c r="J1768" s="8">
        <v>41</v>
      </c>
      <c r="K1768" s="8" t="s">
        <v>41</v>
      </c>
      <c r="L1768" s="8" t="s">
        <v>33</v>
      </c>
      <c r="M1768" s="8" t="s">
        <v>34</v>
      </c>
      <c r="N1768" s="8" t="s">
        <v>35</v>
      </c>
      <c r="O1768" s="8" t="s">
        <v>36</v>
      </c>
      <c r="P1768" s="8">
        <v>1</v>
      </c>
      <c r="Q1768" s="8" t="s">
        <v>37</v>
      </c>
      <c r="R1768" s="8" t="s">
        <v>172</v>
      </c>
      <c r="S1768" s="8" t="s">
        <v>38</v>
      </c>
      <c r="T1768" s="8" t="s">
        <v>38</v>
      </c>
      <c r="U1768" s="8" t="s">
        <v>371</v>
      </c>
      <c r="V1768" s="8" t="s">
        <v>213</v>
      </c>
      <c r="W1768" s="8" t="s">
        <v>177</v>
      </c>
      <c r="X1768" s="8" t="s">
        <v>37</v>
      </c>
      <c r="Y1768" s="8">
        <v>0</v>
      </c>
      <c r="Z1768" t="s">
        <v>28</v>
      </c>
      <c r="AA1768" t="s">
        <v>28</v>
      </c>
      <c r="AB1768" t="str">
        <f t="shared" si="56"/>
        <v>1852,14830,"COOPERS DIY MR. BEER","2019-10-16","Ryan Hodgin","Fran Hice",2500,43.5,53,41,"B","010SBS","23#MEDIUM","35#LINER","ANY",1,"","No","X","X","Shanae Codling","2018-9-20","DW","",0,"2019-10-16","2019-10-16"</v>
      </c>
      <c r="AC1768" t="s">
        <v>333</v>
      </c>
      <c r="AD1768" t="s">
        <v>332</v>
      </c>
      <c r="AE1768" t="str">
        <f t="shared" si="57"/>
        <v>INSERT INTO dash.Jobs VALUES (1852,14830,"COOPERS DIY MR. BEER","2019-10-16","Ryan Hodgin","Fran Hice",2500,43.5,53,41,"B","010SBS","23#MEDIUM","35#LINER","ANY",1,"","No","X","X","Shanae Codling","2018-9-20","DW","",0,"2019-10-16","2019-10-16");</v>
      </c>
    </row>
    <row r="1769" spans="1:31" x14ac:dyDescent="0.2">
      <c r="A1769">
        <v>1853</v>
      </c>
      <c r="B1769" s="8">
        <v>14831</v>
      </c>
      <c r="C1769" s="8" t="s">
        <v>59</v>
      </c>
      <c r="D1769" t="s">
        <v>28</v>
      </c>
      <c r="E1769" s="8" t="s">
        <v>358</v>
      </c>
      <c r="F1769" s="8" t="s">
        <v>360</v>
      </c>
      <c r="G1769" s="8">
        <v>160500</v>
      </c>
      <c r="H1769" s="8">
        <v>35.5</v>
      </c>
      <c r="I1769" s="8">
        <v>45.75</v>
      </c>
      <c r="J1769" s="8">
        <v>35.5</v>
      </c>
      <c r="K1769" s="8" t="s">
        <v>41</v>
      </c>
      <c r="L1769" s="8" t="s">
        <v>60</v>
      </c>
      <c r="M1769" s="8" t="s">
        <v>53</v>
      </c>
      <c r="N1769" s="8" t="s">
        <v>48</v>
      </c>
      <c r="O1769" s="8" t="s">
        <v>36</v>
      </c>
      <c r="P1769" s="8">
        <v>4</v>
      </c>
      <c r="Q1769" s="8" t="s">
        <v>37</v>
      </c>
      <c r="R1769" s="8" t="s">
        <v>172</v>
      </c>
      <c r="S1769" s="8" t="s">
        <v>38</v>
      </c>
      <c r="T1769" s="8" t="s">
        <v>38</v>
      </c>
      <c r="U1769" s="8" t="s">
        <v>371</v>
      </c>
      <c r="V1769" s="8" t="s">
        <v>241</v>
      </c>
      <c r="W1769" s="8" t="s">
        <v>63</v>
      </c>
      <c r="X1769" s="8" t="s">
        <v>37</v>
      </c>
      <c r="Y1769" s="8">
        <v>0</v>
      </c>
      <c r="Z1769" t="s">
        <v>28</v>
      </c>
      <c r="AA1769" t="s">
        <v>28</v>
      </c>
      <c r="AB1769" t="str">
        <f t="shared" si="56"/>
        <v>1853,14831,"KEURIG GREEN MOUNTAIN","2019-10-16","Ryan Hodgin","Jeff Tejeda",160500,35.5,45.75,35.5,"B","012SBS","26#MEDIUM","42#LINER","ANY",4,"","No","X","X","Shanae Codling","2018-10-24","N/A","",0,"2019-10-16","2019-10-16"</v>
      </c>
      <c r="AC1769" t="s">
        <v>333</v>
      </c>
      <c r="AD1769" t="s">
        <v>332</v>
      </c>
      <c r="AE1769" t="str">
        <f t="shared" si="57"/>
        <v>INSERT INTO dash.Jobs VALUES (1853,14831,"KEURIG GREEN MOUNTAIN","2019-10-16","Ryan Hodgin","Jeff Tejeda",160500,35.5,45.75,35.5,"B","012SBS","26#MEDIUM","42#LINER","ANY",4,"","No","X","X","Shanae Codling","2018-10-24","N/A","",0,"2019-10-16","2019-10-16");</v>
      </c>
    </row>
    <row r="1770" spans="1:31" x14ac:dyDescent="0.2">
      <c r="A1770">
        <v>1854</v>
      </c>
      <c r="B1770" s="8">
        <v>14832</v>
      </c>
      <c r="C1770" s="8" t="s">
        <v>59</v>
      </c>
      <c r="D1770" t="s">
        <v>28</v>
      </c>
      <c r="E1770" s="8" t="s">
        <v>358</v>
      </c>
      <c r="F1770" s="8" t="s">
        <v>360</v>
      </c>
      <c r="G1770" s="8">
        <v>39000</v>
      </c>
      <c r="H1770" s="8">
        <v>35.5</v>
      </c>
      <c r="I1770" s="8">
        <v>45.75</v>
      </c>
      <c r="J1770" s="8">
        <v>35.5</v>
      </c>
      <c r="K1770" s="8" t="s">
        <v>41</v>
      </c>
      <c r="L1770" s="8" t="s">
        <v>60</v>
      </c>
      <c r="M1770" s="8" t="s">
        <v>53</v>
      </c>
      <c r="N1770" s="8" t="s">
        <v>48</v>
      </c>
      <c r="O1770" s="8" t="s">
        <v>36</v>
      </c>
      <c r="P1770" s="8">
        <v>1</v>
      </c>
      <c r="Q1770" s="8" t="s">
        <v>37</v>
      </c>
      <c r="R1770" s="8" t="s">
        <v>172</v>
      </c>
      <c r="S1770" s="8" t="s">
        <v>38</v>
      </c>
      <c r="T1770" s="8" t="s">
        <v>94</v>
      </c>
      <c r="U1770" s="8" t="s">
        <v>374</v>
      </c>
      <c r="V1770" s="8" t="s">
        <v>251</v>
      </c>
      <c r="W1770" s="8" t="s">
        <v>63</v>
      </c>
      <c r="X1770" s="8" t="s">
        <v>37</v>
      </c>
      <c r="Y1770" s="8">
        <v>0</v>
      </c>
      <c r="Z1770" t="s">
        <v>28</v>
      </c>
      <c r="AA1770" t="s">
        <v>28</v>
      </c>
      <c r="AB1770" t="str">
        <f t="shared" si="56"/>
        <v>1854,14832,"KEURIG GREEN MOUNTAIN","2019-10-16","Ryan Hodgin","Jeff Tejeda",39000,35.5,45.75,35.5,"B","012SBS","26#MEDIUM","42#LINER","ANY",1,"","No","X","x","Danny Wallace","2018-12-6","N/A","",0,"2019-10-16","2019-10-16"</v>
      </c>
      <c r="AC1770" t="s">
        <v>333</v>
      </c>
      <c r="AD1770" t="s">
        <v>332</v>
      </c>
      <c r="AE1770" t="str">
        <f t="shared" si="57"/>
        <v>INSERT INTO dash.Jobs VALUES (1854,14832,"KEURIG GREEN MOUNTAIN","2019-10-16","Ryan Hodgin","Jeff Tejeda",39000,35.5,45.75,35.5,"B","012SBS","26#MEDIUM","42#LINER","ANY",1,"","No","X","x","Danny Wallace","2018-12-6","N/A","",0,"2019-10-16","2019-10-16");</v>
      </c>
    </row>
    <row r="1771" spans="1:31" x14ac:dyDescent="0.2">
      <c r="A1771">
        <v>1855</v>
      </c>
      <c r="B1771" s="8">
        <v>14833</v>
      </c>
      <c r="C1771" s="8" t="s">
        <v>59</v>
      </c>
      <c r="D1771" t="s">
        <v>28</v>
      </c>
      <c r="E1771" s="8" t="s">
        <v>358</v>
      </c>
      <c r="F1771" s="8" t="s">
        <v>360</v>
      </c>
      <c r="G1771" s="8">
        <v>138700</v>
      </c>
      <c r="H1771" s="8">
        <v>37.5</v>
      </c>
      <c r="I1771" s="8">
        <v>45.75</v>
      </c>
      <c r="J1771" s="8">
        <v>37.5</v>
      </c>
      <c r="K1771" s="8" t="s">
        <v>41</v>
      </c>
      <c r="L1771" s="8" t="s">
        <v>60</v>
      </c>
      <c r="M1771" s="8" t="s">
        <v>53</v>
      </c>
      <c r="N1771" s="8" t="s">
        <v>48</v>
      </c>
      <c r="O1771" s="8" t="s">
        <v>36</v>
      </c>
      <c r="P1771" s="8">
        <v>4</v>
      </c>
      <c r="Q1771" s="8" t="s">
        <v>37</v>
      </c>
      <c r="R1771" s="8" t="s">
        <v>172</v>
      </c>
      <c r="S1771" s="8" t="s">
        <v>38</v>
      </c>
      <c r="T1771" s="8" t="s">
        <v>38</v>
      </c>
      <c r="U1771" s="8" t="s">
        <v>374</v>
      </c>
      <c r="V1771" s="8" t="s">
        <v>247</v>
      </c>
      <c r="W1771" s="8" t="s">
        <v>63</v>
      </c>
      <c r="X1771" s="8" t="s">
        <v>37</v>
      </c>
      <c r="Y1771" s="8">
        <v>0</v>
      </c>
      <c r="Z1771" t="s">
        <v>28</v>
      </c>
      <c r="AA1771" t="s">
        <v>28</v>
      </c>
      <c r="AB1771" t="str">
        <f t="shared" si="56"/>
        <v>1855,14833,"KEURIG GREEN MOUNTAIN","2019-10-16","Ryan Hodgin","Jeff Tejeda",138700,37.5,45.75,37.5,"B","012SBS","26#MEDIUM","42#LINER","ANY",4,"","No","X","X","Danny Wallace","2018-11-5","N/A","",0,"2019-10-16","2019-10-16"</v>
      </c>
      <c r="AC1771" t="s">
        <v>333</v>
      </c>
      <c r="AD1771" t="s">
        <v>332</v>
      </c>
      <c r="AE1771" t="str">
        <f t="shared" si="57"/>
        <v>INSERT INTO dash.Jobs VALUES (1855,14833,"KEURIG GREEN MOUNTAIN","2019-10-16","Ryan Hodgin","Jeff Tejeda",138700,37.5,45.75,37.5,"B","012SBS","26#MEDIUM","42#LINER","ANY",4,"","No","X","X","Danny Wallace","2018-11-5","N/A","",0,"2019-10-16","2019-10-16");</v>
      </c>
    </row>
    <row r="1772" spans="1:31" x14ac:dyDescent="0.2">
      <c r="A1772">
        <v>1856</v>
      </c>
      <c r="B1772" s="8">
        <v>14834</v>
      </c>
      <c r="C1772" s="8" t="s">
        <v>68</v>
      </c>
      <c r="D1772" t="s">
        <v>28</v>
      </c>
      <c r="E1772" s="8" t="s">
        <v>358</v>
      </c>
      <c r="F1772" s="8" t="s">
        <v>360</v>
      </c>
      <c r="G1772" s="8">
        <v>15000</v>
      </c>
      <c r="H1772" s="8">
        <v>43.5</v>
      </c>
      <c r="I1772" s="8">
        <v>53.5</v>
      </c>
      <c r="J1772" s="8">
        <v>43.5</v>
      </c>
      <c r="K1772" s="8" t="s">
        <v>32</v>
      </c>
      <c r="L1772" s="8" t="s">
        <v>33</v>
      </c>
      <c r="M1772" s="8" t="s">
        <v>34</v>
      </c>
      <c r="N1772" s="8" t="s">
        <v>35</v>
      </c>
      <c r="O1772" s="8" t="s">
        <v>36</v>
      </c>
      <c r="P1772" s="8">
        <v>1</v>
      </c>
      <c r="Q1772" s="8" t="s">
        <v>37</v>
      </c>
      <c r="R1772" s="8" t="s">
        <v>172</v>
      </c>
      <c r="S1772" s="8" t="s">
        <v>38</v>
      </c>
      <c r="T1772" s="8" t="s">
        <v>38</v>
      </c>
      <c r="U1772" s="8" t="s">
        <v>374</v>
      </c>
      <c r="V1772" s="8" t="s">
        <v>265</v>
      </c>
      <c r="W1772" s="8" t="s">
        <v>177</v>
      </c>
      <c r="X1772" s="8" t="s">
        <v>37</v>
      </c>
      <c r="Y1772" s="8">
        <v>0</v>
      </c>
      <c r="Z1772" t="s">
        <v>28</v>
      </c>
      <c r="AA1772" t="s">
        <v>28</v>
      </c>
      <c r="AB1772" t="str">
        <f t="shared" si="56"/>
        <v>1856,14834,"FRITO-LAY","2019-10-16","Ryan Hodgin","Jeff Tejeda",15000,43.5,53.5,43.5,"E","010SBS","23#MEDIUM","35#LINER","ANY",1,"","No","X","X","Danny Wallace","2018-11-24","DW","",0,"2019-10-16","2019-10-16"</v>
      </c>
      <c r="AC1772" t="s">
        <v>333</v>
      </c>
      <c r="AD1772" t="s">
        <v>332</v>
      </c>
      <c r="AE1772" t="str">
        <f t="shared" si="57"/>
        <v>INSERT INTO dash.Jobs VALUES (1856,14834,"FRITO-LAY","2019-10-16","Ryan Hodgin","Jeff Tejeda",15000,43.5,53.5,43.5,"E","010SBS","23#MEDIUM","35#LINER","ANY",1,"","No","X","X","Danny Wallace","2018-11-24","DW","",0,"2019-10-16","2019-10-16");</v>
      </c>
    </row>
    <row r="1773" spans="1:31" x14ac:dyDescent="0.2">
      <c r="A1773">
        <v>1857</v>
      </c>
      <c r="B1773" s="8">
        <v>14835</v>
      </c>
      <c r="C1773" s="8" t="s">
        <v>65</v>
      </c>
      <c r="D1773" t="s">
        <v>28</v>
      </c>
      <c r="E1773" s="8" t="s">
        <v>358</v>
      </c>
      <c r="F1773" s="8" t="s">
        <v>363</v>
      </c>
      <c r="G1773" s="8">
        <v>23500</v>
      </c>
      <c r="H1773" s="8">
        <v>38.5</v>
      </c>
      <c r="I1773" s="8">
        <v>34.75</v>
      </c>
      <c r="J1773" s="8">
        <v>37.5</v>
      </c>
      <c r="K1773" s="8" t="s">
        <v>32</v>
      </c>
      <c r="L1773" s="8" t="s">
        <v>33</v>
      </c>
      <c r="M1773" s="8" t="s">
        <v>34</v>
      </c>
      <c r="N1773" s="8" t="s">
        <v>35</v>
      </c>
      <c r="O1773" s="8" t="s">
        <v>36</v>
      </c>
      <c r="P1773" s="8">
        <v>1</v>
      </c>
      <c r="Q1773" s="8" t="s">
        <v>37</v>
      </c>
      <c r="R1773" s="8" t="s">
        <v>172</v>
      </c>
      <c r="S1773" s="8" t="s">
        <v>38</v>
      </c>
      <c r="T1773" s="8" t="s">
        <v>38</v>
      </c>
      <c r="U1773" s="8" t="s">
        <v>371</v>
      </c>
      <c r="V1773" s="8" t="s">
        <v>216</v>
      </c>
      <c r="W1773" s="8" t="s">
        <v>30</v>
      </c>
      <c r="X1773" s="8" t="s">
        <v>37</v>
      </c>
      <c r="Y1773" s="8">
        <v>0</v>
      </c>
      <c r="Z1773" t="s">
        <v>28</v>
      </c>
      <c r="AA1773" t="s">
        <v>28</v>
      </c>
      <c r="AB1773" t="str">
        <f t="shared" si="56"/>
        <v>1857,14835,"FEDERAL MOGUL","2019-10-16","Ryan Hodgin","Nancy Anthony",23500,38.5,34.75,37.5,"E","010SBS","23#MEDIUM","35#LINER","ANY",1,"","No","X","X","Shanae Codling","2018-10-2","RH","",0,"2019-10-16","2019-10-16"</v>
      </c>
      <c r="AC1773" t="s">
        <v>333</v>
      </c>
      <c r="AD1773" t="s">
        <v>332</v>
      </c>
      <c r="AE1773" t="str">
        <f t="shared" si="57"/>
        <v>INSERT INTO dash.Jobs VALUES (1857,14835,"FEDERAL MOGUL","2019-10-16","Ryan Hodgin","Nancy Anthony",23500,38.5,34.75,37.5,"E","010SBS","23#MEDIUM","35#LINER","ANY",1,"","No","X","X","Shanae Codling","2018-10-2","RH","",0,"2019-10-16","2019-10-16");</v>
      </c>
    </row>
    <row r="1774" spans="1:31" x14ac:dyDescent="0.2">
      <c r="A1774">
        <v>1858</v>
      </c>
      <c r="B1774" s="8">
        <v>14836</v>
      </c>
      <c r="C1774" s="8" t="s">
        <v>65</v>
      </c>
      <c r="D1774" t="s">
        <v>28</v>
      </c>
      <c r="E1774" s="8" t="s">
        <v>358</v>
      </c>
      <c r="F1774" s="8" t="s">
        <v>363</v>
      </c>
      <c r="G1774" s="8">
        <v>64000</v>
      </c>
      <c r="H1774" s="8">
        <v>52</v>
      </c>
      <c r="I1774" s="8">
        <v>39</v>
      </c>
      <c r="J1774" s="8">
        <v>52</v>
      </c>
      <c r="K1774" s="8" t="s">
        <v>32</v>
      </c>
      <c r="L1774" s="8" t="s">
        <v>33</v>
      </c>
      <c r="M1774" s="8" t="s">
        <v>34</v>
      </c>
      <c r="N1774" s="8" t="s">
        <v>35</v>
      </c>
      <c r="O1774" s="8" t="s">
        <v>36</v>
      </c>
      <c r="P1774" s="8">
        <v>3</v>
      </c>
      <c r="Q1774" s="8" t="s">
        <v>37</v>
      </c>
      <c r="R1774" s="8" t="s">
        <v>172</v>
      </c>
      <c r="S1774" s="8" t="s">
        <v>38</v>
      </c>
      <c r="T1774" s="8" t="s">
        <v>38</v>
      </c>
      <c r="U1774" s="8" t="s">
        <v>371</v>
      </c>
      <c r="V1774" s="8" t="s">
        <v>213</v>
      </c>
      <c r="W1774" s="8" t="s">
        <v>148</v>
      </c>
      <c r="X1774" s="8" t="s">
        <v>37</v>
      </c>
      <c r="Y1774" s="8">
        <v>0</v>
      </c>
      <c r="Z1774" t="s">
        <v>28</v>
      </c>
      <c r="AA1774" t="s">
        <v>28</v>
      </c>
      <c r="AB1774" t="str">
        <f t="shared" si="56"/>
        <v>1858,14836,"FEDERAL MOGUL","2019-10-16","Ryan Hodgin","Nancy Anthony",64000,52,39,52,"E","010SBS","23#MEDIUM","35#LINER","ANY",3,"","No","X","X","Shanae Codling","2018-9-20","SC","",0,"2019-10-16","2019-10-16"</v>
      </c>
      <c r="AC1774" t="s">
        <v>333</v>
      </c>
      <c r="AD1774" t="s">
        <v>332</v>
      </c>
      <c r="AE1774" t="str">
        <f t="shared" si="57"/>
        <v>INSERT INTO dash.Jobs VALUES (1858,14836,"FEDERAL MOGUL","2019-10-16","Ryan Hodgin","Nancy Anthony",64000,52,39,52,"E","010SBS","23#MEDIUM","35#LINER","ANY",3,"","No","X","X","Shanae Codling","2018-9-20","SC","",0,"2019-10-16","2019-10-16");</v>
      </c>
    </row>
    <row r="1775" spans="1:31" x14ac:dyDescent="0.2">
      <c r="A1775">
        <v>1859</v>
      </c>
      <c r="B1775" s="8">
        <v>14837</v>
      </c>
      <c r="C1775" s="8" t="s">
        <v>65</v>
      </c>
      <c r="D1775" t="s">
        <v>28</v>
      </c>
      <c r="E1775" s="8" t="s">
        <v>358</v>
      </c>
      <c r="F1775" s="8" t="s">
        <v>363</v>
      </c>
      <c r="G1775" s="8">
        <v>22300</v>
      </c>
      <c r="H1775" s="8">
        <v>54.5</v>
      </c>
      <c r="I1775" s="8">
        <v>43.75</v>
      </c>
      <c r="J1775" s="8">
        <v>53</v>
      </c>
      <c r="K1775" s="8" t="s">
        <v>32</v>
      </c>
      <c r="L1775" s="8" t="s">
        <v>33</v>
      </c>
      <c r="M1775" s="8" t="s">
        <v>34</v>
      </c>
      <c r="N1775" s="8" t="s">
        <v>35</v>
      </c>
      <c r="O1775" s="8" t="s">
        <v>36</v>
      </c>
      <c r="P1775" s="8">
        <v>4</v>
      </c>
      <c r="Q1775" s="8" t="s">
        <v>37</v>
      </c>
      <c r="R1775" s="8" t="s">
        <v>172</v>
      </c>
      <c r="S1775" s="8" t="s">
        <v>38</v>
      </c>
      <c r="T1775" s="8" t="s">
        <v>38</v>
      </c>
      <c r="U1775" s="8" t="s">
        <v>371</v>
      </c>
      <c r="V1775" s="8" t="s">
        <v>216</v>
      </c>
      <c r="W1775" s="8" t="s">
        <v>30</v>
      </c>
      <c r="X1775" s="8" t="s">
        <v>37</v>
      </c>
      <c r="Y1775" s="8">
        <v>0</v>
      </c>
      <c r="Z1775" t="s">
        <v>28</v>
      </c>
      <c r="AA1775" t="s">
        <v>28</v>
      </c>
      <c r="AB1775" t="str">
        <f t="shared" si="56"/>
        <v>1859,14837,"FEDERAL MOGUL","2019-10-16","Ryan Hodgin","Nancy Anthony",22300,54.5,43.75,53,"E","010SBS","23#MEDIUM","35#LINER","ANY",4,"","No","X","X","Shanae Codling","2018-10-2","RH","",0,"2019-10-16","2019-10-16"</v>
      </c>
      <c r="AC1775" t="s">
        <v>333</v>
      </c>
      <c r="AD1775" t="s">
        <v>332</v>
      </c>
      <c r="AE1775" t="str">
        <f t="shared" si="57"/>
        <v>INSERT INTO dash.Jobs VALUES (1859,14837,"FEDERAL MOGUL","2019-10-16","Ryan Hodgin","Nancy Anthony",22300,54.5,43.75,53,"E","010SBS","23#MEDIUM","35#LINER","ANY",4,"","No","X","X","Shanae Codling","2018-10-2","RH","",0,"2019-10-16","2019-10-16");</v>
      </c>
    </row>
    <row r="1776" spans="1:31" x14ac:dyDescent="0.2">
      <c r="A1776">
        <v>1860</v>
      </c>
      <c r="B1776" s="8">
        <v>14838</v>
      </c>
      <c r="C1776" s="8" t="s">
        <v>62</v>
      </c>
      <c r="D1776" t="s">
        <v>28</v>
      </c>
      <c r="E1776" s="8" t="s">
        <v>358</v>
      </c>
      <c r="F1776" s="8" t="s">
        <v>360</v>
      </c>
      <c r="G1776" s="8">
        <v>222000</v>
      </c>
      <c r="H1776" s="8">
        <v>43.5</v>
      </c>
      <c r="I1776" s="8">
        <v>52.75</v>
      </c>
      <c r="J1776" s="8">
        <v>43.333333333333336</v>
      </c>
      <c r="K1776" s="8" t="s">
        <v>32</v>
      </c>
      <c r="L1776" s="8" t="s">
        <v>33</v>
      </c>
      <c r="M1776" s="8" t="s">
        <v>34</v>
      </c>
      <c r="N1776" s="8" t="s">
        <v>35</v>
      </c>
      <c r="O1776" s="8" t="s">
        <v>36</v>
      </c>
      <c r="P1776" s="8">
        <v>1</v>
      </c>
      <c r="Q1776" s="8" t="s">
        <v>37</v>
      </c>
      <c r="R1776" s="8" t="s">
        <v>172</v>
      </c>
      <c r="S1776" s="8" t="s">
        <v>94</v>
      </c>
      <c r="T1776" s="8" t="s">
        <v>38</v>
      </c>
      <c r="U1776" s="8" t="s">
        <v>364</v>
      </c>
      <c r="V1776" s="8" t="s">
        <v>266</v>
      </c>
      <c r="W1776" s="8" t="s">
        <v>76</v>
      </c>
      <c r="X1776" s="8" t="s">
        <v>37</v>
      </c>
      <c r="Y1776" s="8">
        <v>0</v>
      </c>
      <c r="Z1776" t="s">
        <v>28</v>
      </c>
      <c r="AA1776" t="s">
        <v>28</v>
      </c>
      <c r="AB1776" t="str">
        <f t="shared" si="56"/>
        <v>1860,14838,"FIVE STAR CORRUGATED","2019-10-16","Ryan Hodgin","Jeff Tejeda",222000,43.5,52.75,43.3333333333333,"E","010SBS","23#MEDIUM","35#LINER","ANY",1,"","No","x","X","Matt Seidler","2019-6-20","MS","",0,"2019-10-16","2019-10-16"</v>
      </c>
      <c r="AC1776" t="s">
        <v>333</v>
      </c>
      <c r="AD1776" t="s">
        <v>332</v>
      </c>
      <c r="AE1776" t="str">
        <f t="shared" si="57"/>
        <v>INSERT INTO dash.Jobs VALUES (1860,14838,"FIVE STAR CORRUGATED","2019-10-16","Ryan Hodgin","Jeff Tejeda",222000,43.5,52.75,43.3333333333333,"E","010SBS","23#MEDIUM","35#LINER","ANY",1,"","No","x","X","Matt Seidler","2019-6-20","MS","",0,"2019-10-16","2019-10-16");</v>
      </c>
    </row>
    <row r="1777" spans="1:31" x14ac:dyDescent="0.2">
      <c r="A1777">
        <v>1861</v>
      </c>
      <c r="B1777" s="8">
        <v>14839</v>
      </c>
      <c r="C1777" s="8" t="s">
        <v>47</v>
      </c>
      <c r="D1777" t="s">
        <v>28</v>
      </c>
      <c r="E1777" s="8" t="s">
        <v>358</v>
      </c>
      <c r="F1777" s="8" t="s">
        <v>366</v>
      </c>
      <c r="G1777" s="8">
        <v>120000</v>
      </c>
      <c r="H1777" s="8">
        <v>36</v>
      </c>
      <c r="I1777" s="8">
        <v>60.5</v>
      </c>
      <c r="J1777" s="8">
        <v>34.5</v>
      </c>
      <c r="K1777" s="8" t="s">
        <v>32</v>
      </c>
      <c r="L1777" s="8" t="s">
        <v>33</v>
      </c>
      <c r="M1777" s="8" t="s">
        <v>34</v>
      </c>
      <c r="N1777" s="8" t="s">
        <v>35</v>
      </c>
      <c r="O1777" s="8" t="s">
        <v>336</v>
      </c>
      <c r="P1777" s="8">
        <v>1</v>
      </c>
      <c r="Q1777" s="8" t="s">
        <v>37</v>
      </c>
      <c r="R1777" s="8" t="s">
        <v>172</v>
      </c>
      <c r="S1777" s="8" t="s">
        <v>38</v>
      </c>
      <c r="T1777" s="8" t="s">
        <v>38</v>
      </c>
      <c r="U1777" s="8" t="s">
        <v>364</v>
      </c>
      <c r="V1777" s="8" t="s">
        <v>250</v>
      </c>
      <c r="W1777" s="8" t="s">
        <v>76</v>
      </c>
      <c r="X1777" s="8" t="s">
        <v>37</v>
      </c>
      <c r="Y1777" s="8">
        <v>0</v>
      </c>
      <c r="Z1777" t="s">
        <v>28</v>
      </c>
      <c r="AA1777" t="s">
        <v>28</v>
      </c>
      <c r="AB1777" t="str">
        <f t="shared" si="56"/>
        <v>1861,14839,"QUAKER","2019-10-16","Ryan Hodgin","Caroline Vega",120000,36,60.5,34.5,"E","010SBS","23#MEDIUM","35#LINER","KALLIMA",1,"","No","X","X","Matt Seidler","2019-2-23","MS","",0,"2019-10-16","2019-10-16"</v>
      </c>
      <c r="AC1777" t="s">
        <v>333</v>
      </c>
      <c r="AD1777" t="s">
        <v>332</v>
      </c>
      <c r="AE1777" t="str">
        <f t="shared" si="57"/>
        <v>INSERT INTO dash.Jobs VALUES (1861,14839,"QUAKER","2019-10-16","Ryan Hodgin","Caroline Vega",120000,36,60.5,34.5,"E","010SBS","23#MEDIUM","35#LINER","KALLIMA",1,"","No","X","X","Matt Seidler","2019-2-23","MS","",0,"2019-10-16","2019-10-16");</v>
      </c>
    </row>
    <row r="1778" spans="1:31" x14ac:dyDescent="0.2">
      <c r="A1778">
        <v>1862</v>
      </c>
      <c r="B1778" s="8">
        <v>14840</v>
      </c>
      <c r="C1778" s="8" t="s">
        <v>68</v>
      </c>
      <c r="D1778" t="s">
        <v>28</v>
      </c>
      <c r="E1778" s="8" t="s">
        <v>358</v>
      </c>
      <c r="F1778" s="8" t="s">
        <v>360</v>
      </c>
      <c r="G1778" s="8">
        <v>78000</v>
      </c>
      <c r="H1778" s="8">
        <v>40</v>
      </c>
      <c r="I1778" s="8">
        <v>46</v>
      </c>
      <c r="J1778" s="8">
        <v>39.5</v>
      </c>
      <c r="K1778" s="8" t="s">
        <v>32</v>
      </c>
      <c r="L1778" s="8" t="s">
        <v>33</v>
      </c>
      <c r="M1778" s="8" t="s">
        <v>34</v>
      </c>
      <c r="N1778" s="8" t="s">
        <v>35</v>
      </c>
      <c r="O1778" s="8" t="s">
        <v>36</v>
      </c>
      <c r="P1778" s="8">
        <v>2</v>
      </c>
      <c r="Q1778" s="8" t="s">
        <v>37</v>
      </c>
      <c r="R1778" s="8" t="s">
        <v>172</v>
      </c>
      <c r="S1778" s="8" t="s">
        <v>38</v>
      </c>
      <c r="T1778" s="8" t="s">
        <v>38</v>
      </c>
      <c r="U1778" s="8" t="s">
        <v>371</v>
      </c>
      <c r="V1778" s="8" t="s">
        <v>241</v>
      </c>
      <c r="W1778" s="8" t="s">
        <v>177</v>
      </c>
      <c r="X1778" s="8" t="s">
        <v>37</v>
      </c>
      <c r="Y1778" s="8">
        <v>0</v>
      </c>
      <c r="Z1778" t="s">
        <v>28</v>
      </c>
      <c r="AA1778" t="s">
        <v>28</v>
      </c>
      <c r="AB1778" t="str">
        <f t="shared" si="56"/>
        <v>1862,14840,"FRITO-LAY","2019-10-16","Ryan Hodgin","Jeff Tejeda",78000,40,46,39.5,"E","010SBS","23#MEDIUM","35#LINER","ANY",2,"","No","X","X","Shanae Codling","2018-10-24","DW","",0,"2019-10-16","2019-10-16"</v>
      </c>
      <c r="AC1778" t="s">
        <v>333</v>
      </c>
      <c r="AD1778" t="s">
        <v>332</v>
      </c>
      <c r="AE1778" t="str">
        <f t="shared" si="57"/>
        <v>INSERT INTO dash.Jobs VALUES (1862,14840,"FRITO-LAY","2019-10-16","Ryan Hodgin","Jeff Tejeda",78000,40,46,39.5,"E","010SBS","23#MEDIUM","35#LINER","ANY",2,"","No","X","X","Shanae Codling","2018-10-24","DW","",0,"2019-10-16","2019-10-16");</v>
      </c>
    </row>
    <row r="1779" spans="1:31" x14ac:dyDescent="0.2">
      <c r="A1779">
        <v>1863</v>
      </c>
      <c r="B1779" s="8">
        <v>14841</v>
      </c>
      <c r="C1779" s="8" t="s">
        <v>165</v>
      </c>
      <c r="D1779" t="s">
        <v>28</v>
      </c>
      <c r="E1779" s="8" t="s">
        <v>358</v>
      </c>
      <c r="F1779" s="8" t="s">
        <v>366</v>
      </c>
      <c r="G1779" s="8">
        <v>168600</v>
      </c>
      <c r="H1779" s="8">
        <v>45</v>
      </c>
      <c r="I1779" s="8">
        <v>37.75</v>
      </c>
      <c r="J1779" s="8">
        <v>45</v>
      </c>
      <c r="K1779" s="8" t="s">
        <v>41</v>
      </c>
      <c r="L1779" s="8" t="s">
        <v>33</v>
      </c>
      <c r="M1779" s="8" t="s">
        <v>34</v>
      </c>
      <c r="N1779" s="8" t="s">
        <v>35</v>
      </c>
      <c r="O1779" s="8" t="s">
        <v>336</v>
      </c>
      <c r="P1779" s="8">
        <v>3</v>
      </c>
      <c r="Q1779" s="8" t="s">
        <v>37</v>
      </c>
      <c r="R1779" s="8" t="s">
        <v>172</v>
      </c>
      <c r="S1779" s="8" t="s">
        <v>38</v>
      </c>
      <c r="T1779" s="8" t="s">
        <v>38</v>
      </c>
      <c r="U1779" s="8" t="s">
        <v>371</v>
      </c>
      <c r="V1779" s="8" t="s">
        <v>241</v>
      </c>
      <c r="W1779" s="8" t="s">
        <v>63</v>
      </c>
      <c r="X1779" s="8" t="s">
        <v>37</v>
      </c>
      <c r="Y1779" s="8">
        <v>0</v>
      </c>
      <c r="Z1779" t="s">
        <v>28</v>
      </c>
      <c r="AA1779" t="s">
        <v>28</v>
      </c>
      <c r="AB1779" t="str">
        <f t="shared" si="56"/>
        <v>1863,14841,"YOFARM","2019-10-16","Ryan Hodgin","Caroline Vega",168600,45,37.75,45,"B","010SBS","23#MEDIUM","35#LINER","KALLIMA",3,"","No","X","X","Shanae Codling","2018-10-24","N/A","",0,"2019-10-16","2019-10-16"</v>
      </c>
      <c r="AC1779" t="s">
        <v>333</v>
      </c>
      <c r="AD1779" t="s">
        <v>332</v>
      </c>
      <c r="AE1779" t="str">
        <f t="shared" si="57"/>
        <v>INSERT INTO dash.Jobs VALUES (1863,14841,"YOFARM","2019-10-16","Ryan Hodgin","Caroline Vega",168600,45,37.75,45,"B","010SBS","23#MEDIUM","35#LINER","KALLIMA",3,"","No","X","X","Shanae Codling","2018-10-24","N/A","",0,"2019-10-16","2019-10-16");</v>
      </c>
    </row>
    <row r="1780" spans="1:31" x14ac:dyDescent="0.2">
      <c r="A1780">
        <v>1864</v>
      </c>
      <c r="B1780" s="8">
        <v>14842</v>
      </c>
      <c r="C1780" s="8" t="s">
        <v>29</v>
      </c>
      <c r="D1780" t="s">
        <v>28</v>
      </c>
      <c r="E1780" s="8" t="s">
        <v>358</v>
      </c>
      <c r="F1780" s="8" t="s">
        <v>366</v>
      </c>
      <c r="G1780" s="8">
        <v>181500</v>
      </c>
      <c r="H1780" s="8">
        <v>59.5</v>
      </c>
      <c r="I1780" s="8">
        <v>39</v>
      </c>
      <c r="J1780" s="8">
        <v>59.5</v>
      </c>
      <c r="K1780" s="8" t="s">
        <v>41</v>
      </c>
      <c r="L1780" s="8" t="s">
        <v>33</v>
      </c>
      <c r="M1780" s="8" t="s">
        <v>34</v>
      </c>
      <c r="N1780" s="8" t="s">
        <v>35</v>
      </c>
      <c r="O1780" s="8" t="s">
        <v>36</v>
      </c>
      <c r="P1780" s="8">
        <v>5</v>
      </c>
      <c r="Q1780" s="8" t="s">
        <v>37</v>
      </c>
      <c r="R1780" s="8" t="s">
        <v>172</v>
      </c>
      <c r="S1780" s="8" t="s">
        <v>38</v>
      </c>
      <c r="T1780" s="8" t="s">
        <v>38</v>
      </c>
      <c r="U1780" s="8" t="s">
        <v>364</v>
      </c>
      <c r="V1780" s="8" t="s">
        <v>250</v>
      </c>
      <c r="W1780" s="8" t="s">
        <v>177</v>
      </c>
      <c r="X1780" s="8" t="s">
        <v>37</v>
      </c>
      <c r="Y1780" s="8">
        <v>0</v>
      </c>
      <c r="Z1780" t="s">
        <v>28</v>
      </c>
      <c r="AA1780" t="s">
        <v>28</v>
      </c>
      <c r="AB1780" t="str">
        <f t="shared" si="56"/>
        <v>1864,14842,"WHITE WAVE","2019-10-16","Ryan Hodgin","Caroline Vega",181500,59.5,39,59.5,"B","010SBS","23#MEDIUM","35#LINER","ANY",5,"","No","X","X","Matt Seidler","2019-2-23","DW","",0,"2019-10-16","2019-10-16"</v>
      </c>
      <c r="AC1780" t="s">
        <v>333</v>
      </c>
      <c r="AD1780" t="s">
        <v>332</v>
      </c>
      <c r="AE1780" t="str">
        <f t="shared" si="57"/>
        <v>INSERT INTO dash.Jobs VALUES (1864,14842,"WHITE WAVE","2019-10-16","Ryan Hodgin","Caroline Vega",181500,59.5,39,59.5,"B","010SBS","23#MEDIUM","35#LINER","ANY",5,"","No","X","X","Matt Seidler","2019-2-23","DW","",0,"2019-10-16","2019-10-16");</v>
      </c>
    </row>
    <row r="1781" spans="1:31" x14ac:dyDescent="0.2">
      <c r="A1781">
        <v>1865</v>
      </c>
      <c r="B1781" s="8">
        <v>14843</v>
      </c>
      <c r="C1781" s="8" t="s">
        <v>77</v>
      </c>
      <c r="D1781" t="s">
        <v>28</v>
      </c>
      <c r="E1781" s="8" t="s">
        <v>358</v>
      </c>
      <c r="F1781" s="8" t="s">
        <v>362</v>
      </c>
      <c r="G1781" s="8">
        <v>12500</v>
      </c>
      <c r="H1781" s="8">
        <v>36</v>
      </c>
      <c r="I1781" s="8">
        <v>50</v>
      </c>
      <c r="J1781" s="8">
        <v>35.5</v>
      </c>
      <c r="K1781" s="8" t="s">
        <v>41</v>
      </c>
      <c r="L1781" s="8" t="s">
        <v>33</v>
      </c>
      <c r="M1781" s="8" t="s">
        <v>34</v>
      </c>
      <c r="N1781" s="8" t="s">
        <v>35</v>
      </c>
      <c r="O1781" s="8" t="s">
        <v>36</v>
      </c>
      <c r="P1781" s="8">
        <v>2</v>
      </c>
      <c r="Q1781" s="8" t="s">
        <v>37</v>
      </c>
      <c r="R1781" s="8" t="s">
        <v>172</v>
      </c>
      <c r="S1781" s="8" t="s">
        <v>38</v>
      </c>
      <c r="T1781" s="8" t="s">
        <v>94</v>
      </c>
      <c r="U1781" s="8" t="s">
        <v>374</v>
      </c>
      <c r="V1781" s="8" t="s">
        <v>251</v>
      </c>
      <c r="W1781" s="8" t="s">
        <v>76</v>
      </c>
      <c r="X1781" s="8" t="s">
        <v>37</v>
      </c>
      <c r="Y1781" s="8">
        <v>0</v>
      </c>
      <c r="Z1781" t="s">
        <v>28</v>
      </c>
      <c r="AA1781" t="s">
        <v>28</v>
      </c>
      <c r="AB1781" t="str">
        <f t="shared" si="56"/>
        <v>1865,14843,"DAP","2019-10-16","Ryan Hodgin","Fran Hice",12500,36,50,35.5,"B","010SBS","23#MEDIUM","35#LINER","ANY",2,"","No","X","x","Danny Wallace","2018-12-6","MS","",0,"2019-10-16","2019-10-16"</v>
      </c>
      <c r="AC1781" t="s">
        <v>333</v>
      </c>
      <c r="AD1781" t="s">
        <v>332</v>
      </c>
      <c r="AE1781" t="str">
        <f t="shared" si="57"/>
        <v>INSERT INTO dash.Jobs VALUES (1865,14843,"DAP","2019-10-16","Ryan Hodgin","Fran Hice",12500,36,50,35.5,"B","010SBS","23#MEDIUM","35#LINER","ANY",2,"","No","X","x","Danny Wallace","2018-12-6","MS","",0,"2019-10-16","2019-10-16");</v>
      </c>
    </row>
    <row r="1782" spans="1:31" x14ac:dyDescent="0.2">
      <c r="A1782">
        <v>1866</v>
      </c>
      <c r="B1782" s="8">
        <v>14844</v>
      </c>
      <c r="C1782" s="8" t="s">
        <v>77</v>
      </c>
      <c r="D1782" t="s">
        <v>28</v>
      </c>
      <c r="E1782" s="8" t="s">
        <v>358</v>
      </c>
      <c r="F1782" s="8" t="s">
        <v>362</v>
      </c>
      <c r="G1782" s="8">
        <v>13200</v>
      </c>
      <c r="H1782" s="8">
        <v>43.5</v>
      </c>
      <c r="I1782" s="8">
        <v>50.5</v>
      </c>
      <c r="J1782" s="8">
        <v>43</v>
      </c>
      <c r="K1782" s="8" t="s">
        <v>41</v>
      </c>
      <c r="L1782" s="8" t="s">
        <v>33</v>
      </c>
      <c r="M1782" s="8" t="s">
        <v>34</v>
      </c>
      <c r="N1782" s="8" t="s">
        <v>35</v>
      </c>
      <c r="O1782" s="8" t="s">
        <v>36</v>
      </c>
      <c r="P1782" s="8">
        <v>1</v>
      </c>
      <c r="Q1782" s="8" t="s">
        <v>37</v>
      </c>
      <c r="R1782" s="8" t="s">
        <v>172</v>
      </c>
      <c r="S1782" s="8" t="s">
        <v>38</v>
      </c>
      <c r="T1782" s="8" t="s">
        <v>94</v>
      </c>
      <c r="U1782" s="8" t="s">
        <v>374</v>
      </c>
      <c r="V1782" s="8" t="s">
        <v>251</v>
      </c>
      <c r="W1782" s="8" t="s">
        <v>76</v>
      </c>
      <c r="X1782" s="8" t="s">
        <v>37</v>
      </c>
      <c r="Y1782" s="8">
        <v>0</v>
      </c>
      <c r="Z1782" t="s">
        <v>28</v>
      </c>
      <c r="AA1782" t="s">
        <v>28</v>
      </c>
      <c r="AB1782" t="str">
        <f t="shared" si="56"/>
        <v>1866,14844,"DAP","2019-10-16","Ryan Hodgin","Fran Hice",13200,43.5,50.5,43,"B","010SBS","23#MEDIUM","35#LINER","ANY",1,"","No","X","x","Danny Wallace","2018-12-6","MS","",0,"2019-10-16","2019-10-16"</v>
      </c>
      <c r="AC1782" t="s">
        <v>333</v>
      </c>
      <c r="AD1782" t="s">
        <v>332</v>
      </c>
      <c r="AE1782" t="str">
        <f t="shared" si="57"/>
        <v>INSERT INTO dash.Jobs VALUES (1866,14844,"DAP","2019-10-16","Ryan Hodgin","Fran Hice",13200,43.5,50.5,43,"B","010SBS","23#MEDIUM","35#LINER","ANY",1,"","No","X","x","Danny Wallace","2018-12-6","MS","",0,"2019-10-16","2019-10-16");</v>
      </c>
    </row>
    <row r="1783" spans="1:31" x14ac:dyDescent="0.2">
      <c r="A1783">
        <v>1867</v>
      </c>
      <c r="B1783" s="8">
        <v>14845</v>
      </c>
      <c r="C1783" s="8" t="s">
        <v>77</v>
      </c>
      <c r="D1783" t="s">
        <v>28</v>
      </c>
      <c r="E1783" s="8" t="s">
        <v>358</v>
      </c>
      <c r="F1783" s="8" t="s">
        <v>362</v>
      </c>
      <c r="G1783" s="8">
        <v>3400</v>
      </c>
      <c r="H1783" s="8">
        <v>32</v>
      </c>
      <c r="I1783" s="8">
        <v>51.25</v>
      </c>
      <c r="J1783" s="8">
        <v>29</v>
      </c>
      <c r="K1783" s="8" t="s">
        <v>41</v>
      </c>
      <c r="L1783" s="8" t="s">
        <v>33</v>
      </c>
      <c r="M1783" s="8" t="s">
        <v>34</v>
      </c>
      <c r="N1783" s="8" t="s">
        <v>35</v>
      </c>
      <c r="O1783" s="8" t="s">
        <v>36</v>
      </c>
      <c r="P1783" s="8">
        <v>1</v>
      </c>
      <c r="Q1783" s="8" t="s">
        <v>37</v>
      </c>
      <c r="R1783" s="8" t="s">
        <v>172</v>
      </c>
      <c r="S1783" s="8" t="s">
        <v>38</v>
      </c>
      <c r="T1783" s="8" t="s">
        <v>94</v>
      </c>
      <c r="U1783" s="8" t="s">
        <v>374</v>
      </c>
      <c r="V1783" s="8" t="s">
        <v>251</v>
      </c>
      <c r="W1783" s="8" t="s">
        <v>76</v>
      </c>
      <c r="X1783" s="8" t="s">
        <v>37</v>
      </c>
      <c r="Y1783" s="8">
        <v>0</v>
      </c>
      <c r="Z1783" t="s">
        <v>28</v>
      </c>
      <c r="AA1783" t="s">
        <v>28</v>
      </c>
      <c r="AB1783" t="str">
        <f t="shared" si="56"/>
        <v>1867,14845,"DAP","2019-10-16","Ryan Hodgin","Fran Hice",3400,32,51.25,29,"B","010SBS","23#MEDIUM","35#LINER","ANY",1,"","No","X","x","Danny Wallace","2018-12-6","MS","",0,"2019-10-16","2019-10-16"</v>
      </c>
      <c r="AC1783" t="s">
        <v>333</v>
      </c>
      <c r="AD1783" t="s">
        <v>332</v>
      </c>
      <c r="AE1783" t="str">
        <f t="shared" si="57"/>
        <v>INSERT INTO dash.Jobs VALUES (1867,14845,"DAP","2019-10-16","Ryan Hodgin","Fran Hice",3400,32,51.25,29,"B","010SBS","23#MEDIUM","35#LINER","ANY",1,"","No","X","x","Danny Wallace","2018-12-6","MS","",0,"2019-10-16","2019-10-16");</v>
      </c>
    </row>
    <row r="1784" spans="1:31" x14ac:dyDescent="0.2">
      <c r="A1784">
        <v>1868</v>
      </c>
      <c r="B1784" s="8">
        <v>14846</v>
      </c>
      <c r="C1784" s="8" t="s">
        <v>77</v>
      </c>
      <c r="D1784" t="s">
        <v>28</v>
      </c>
      <c r="E1784" s="8" t="s">
        <v>358</v>
      </c>
      <c r="F1784" s="8" t="s">
        <v>362</v>
      </c>
      <c r="G1784" s="8">
        <v>3500</v>
      </c>
      <c r="H1784" s="8">
        <v>34</v>
      </c>
      <c r="I1784" s="8">
        <v>54.25</v>
      </c>
      <c r="J1784" s="8">
        <v>32.5</v>
      </c>
      <c r="K1784" s="8" t="s">
        <v>41</v>
      </c>
      <c r="L1784" s="8" t="s">
        <v>33</v>
      </c>
      <c r="M1784" s="8" t="s">
        <v>34</v>
      </c>
      <c r="N1784" s="8" t="s">
        <v>35</v>
      </c>
      <c r="O1784" s="8" t="s">
        <v>36</v>
      </c>
      <c r="P1784" s="8">
        <v>1</v>
      </c>
      <c r="Q1784" s="8" t="s">
        <v>37</v>
      </c>
      <c r="R1784" s="8" t="s">
        <v>172</v>
      </c>
      <c r="S1784" s="8" t="s">
        <v>37</v>
      </c>
      <c r="T1784" s="8" t="s">
        <v>37</v>
      </c>
      <c r="U1784" s="8" t="s">
        <v>377</v>
      </c>
      <c r="V1784" s="8" t="s">
        <v>334</v>
      </c>
      <c r="W1784" s="8" t="s">
        <v>37</v>
      </c>
      <c r="X1784" s="8" t="s">
        <v>37</v>
      </c>
      <c r="Y1784" s="8">
        <v>0</v>
      </c>
      <c r="Z1784" t="s">
        <v>28</v>
      </c>
      <c r="AA1784" t="s">
        <v>28</v>
      </c>
      <c r="AB1784" t="str">
        <f t="shared" si="56"/>
        <v>1868,14846,"DAP","2019-10-16","Ryan Hodgin","Fran Hice",3500,34,54.25,32.5,"B","010SBS","23#MEDIUM","35#LINER","ANY",1,"","No","","","Mark Albright","1900-01-01","","",0,"2019-10-16","2019-10-16"</v>
      </c>
      <c r="AC1784" t="s">
        <v>333</v>
      </c>
      <c r="AD1784" t="s">
        <v>332</v>
      </c>
      <c r="AE1784" t="str">
        <f t="shared" si="57"/>
        <v>INSERT INTO dash.Jobs VALUES (1868,14846,"DAP","2019-10-16","Ryan Hodgin","Fran Hice",3500,34,54.25,32.5,"B","010SBS","23#MEDIUM","35#LINER","ANY",1,"","No","","","Mark Albright","1900-01-01","","",0,"2019-10-16","2019-10-16");</v>
      </c>
    </row>
    <row r="1785" spans="1:31" x14ac:dyDescent="0.2">
      <c r="A1785">
        <v>1869</v>
      </c>
      <c r="B1785" s="8">
        <v>14847</v>
      </c>
      <c r="C1785" s="8" t="s">
        <v>77</v>
      </c>
      <c r="D1785" t="s">
        <v>28</v>
      </c>
      <c r="E1785" s="8" t="s">
        <v>358</v>
      </c>
      <c r="F1785" s="8" t="s">
        <v>362</v>
      </c>
      <c r="G1785" s="8">
        <v>5600</v>
      </c>
      <c r="H1785" s="8">
        <v>54.5</v>
      </c>
      <c r="I1785" s="8">
        <v>33</v>
      </c>
      <c r="J1785" s="8">
        <v>54</v>
      </c>
      <c r="K1785" s="8" t="s">
        <v>41</v>
      </c>
      <c r="L1785" s="8" t="s">
        <v>33</v>
      </c>
      <c r="M1785" s="8" t="s">
        <v>34</v>
      </c>
      <c r="N1785" s="8" t="s">
        <v>35</v>
      </c>
      <c r="O1785" s="8" t="s">
        <v>36</v>
      </c>
      <c r="P1785" s="8">
        <v>1</v>
      </c>
      <c r="Q1785" s="8" t="s">
        <v>37</v>
      </c>
      <c r="R1785" s="8" t="s">
        <v>172</v>
      </c>
      <c r="S1785" s="8" t="s">
        <v>38</v>
      </c>
      <c r="T1785" s="8" t="s">
        <v>38</v>
      </c>
      <c r="U1785" s="8" t="s">
        <v>371</v>
      </c>
      <c r="V1785" s="8" t="s">
        <v>241</v>
      </c>
      <c r="W1785" s="8" t="s">
        <v>63</v>
      </c>
      <c r="X1785" s="8" t="s">
        <v>37</v>
      </c>
      <c r="Y1785" s="8">
        <v>0</v>
      </c>
      <c r="Z1785" t="s">
        <v>28</v>
      </c>
      <c r="AA1785" t="s">
        <v>28</v>
      </c>
      <c r="AB1785" t="str">
        <f t="shared" si="56"/>
        <v>1869,14847,"DAP","2019-10-16","Ryan Hodgin","Fran Hice",5600,54.5,33,54,"B","010SBS","23#MEDIUM","35#LINER","ANY",1,"","No","X","X","Shanae Codling","2018-10-24","N/A","",0,"2019-10-16","2019-10-16"</v>
      </c>
      <c r="AC1785" t="s">
        <v>333</v>
      </c>
      <c r="AD1785" t="s">
        <v>332</v>
      </c>
      <c r="AE1785" t="str">
        <f t="shared" si="57"/>
        <v>INSERT INTO dash.Jobs VALUES (1869,14847,"DAP","2019-10-16","Ryan Hodgin","Fran Hice",5600,54.5,33,54,"B","010SBS","23#MEDIUM","35#LINER","ANY",1,"","No","X","X","Shanae Codling","2018-10-24","N/A","",0,"2019-10-16","2019-10-16");</v>
      </c>
    </row>
    <row r="1786" spans="1:31" x14ac:dyDescent="0.2">
      <c r="A1786">
        <v>1870</v>
      </c>
      <c r="B1786" s="8">
        <v>14848</v>
      </c>
      <c r="C1786" s="8" t="s">
        <v>29</v>
      </c>
      <c r="D1786" t="s">
        <v>28</v>
      </c>
      <c r="E1786" s="8" t="s">
        <v>358</v>
      </c>
      <c r="F1786" s="8" t="s">
        <v>366</v>
      </c>
      <c r="G1786" s="8">
        <v>82500</v>
      </c>
      <c r="H1786" s="8">
        <v>61.5</v>
      </c>
      <c r="I1786" s="8">
        <v>34.25</v>
      </c>
      <c r="J1786" s="8">
        <v>61</v>
      </c>
      <c r="K1786" s="8" t="s">
        <v>41</v>
      </c>
      <c r="L1786" s="8" t="s">
        <v>33</v>
      </c>
      <c r="M1786" s="8" t="s">
        <v>43</v>
      </c>
      <c r="N1786" s="8" t="s">
        <v>48</v>
      </c>
      <c r="O1786" s="8" t="s">
        <v>336</v>
      </c>
      <c r="P1786" s="8">
        <v>4</v>
      </c>
      <c r="Q1786" s="8" t="s">
        <v>37</v>
      </c>
      <c r="R1786" s="8" t="s">
        <v>172</v>
      </c>
      <c r="S1786" s="8" t="s">
        <v>38</v>
      </c>
      <c r="T1786" s="8" t="s">
        <v>38</v>
      </c>
      <c r="U1786" s="8" t="s">
        <v>374</v>
      </c>
      <c r="V1786" s="8" t="s">
        <v>265</v>
      </c>
      <c r="W1786" s="8" t="s">
        <v>177</v>
      </c>
      <c r="X1786" s="8" t="s">
        <v>37</v>
      </c>
      <c r="Y1786" s="8">
        <v>0</v>
      </c>
      <c r="Z1786" t="s">
        <v>28</v>
      </c>
      <c r="AA1786" t="s">
        <v>28</v>
      </c>
      <c r="AB1786" t="str">
        <f t="shared" si="56"/>
        <v>1870,14848,"WHITE WAVE","2019-10-16","Ryan Hodgin","Caroline Vega",82500,61.5,34.25,61,"B","010SBS","33#MEDIUM","42#LINER","KALLIMA",4,"","No","X","X","Danny Wallace","2018-11-24","DW","",0,"2019-10-16","2019-10-16"</v>
      </c>
      <c r="AC1786" t="s">
        <v>333</v>
      </c>
      <c r="AD1786" t="s">
        <v>332</v>
      </c>
      <c r="AE1786" t="str">
        <f t="shared" si="57"/>
        <v>INSERT INTO dash.Jobs VALUES (1870,14848,"WHITE WAVE","2019-10-16","Ryan Hodgin","Caroline Vega",82500,61.5,34.25,61,"B","010SBS","33#MEDIUM","42#LINER","KALLIMA",4,"","No","X","X","Danny Wallace","2018-11-24","DW","",0,"2019-10-16","2019-10-16");</v>
      </c>
    </row>
    <row r="1787" spans="1:31" x14ac:dyDescent="0.2">
      <c r="A1787">
        <v>1871</v>
      </c>
      <c r="B1787" s="8">
        <v>14849</v>
      </c>
      <c r="C1787" s="8" t="s">
        <v>29</v>
      </c>
      <c r="D1787" t="s">
        <v>28</v>
      </c>
      <c r="E1787" s="8" t="s">
        <v>358</v>
      </c>
      <c r="F1787" s="8" t="s">
        <v>366</v>
      </c>
      <c r="G1787" s="8">
        <v>9000</v>
      </c>
      <c r="H1787" s="8">
        <v>32</v>
      </c>
      <c r="I1787" s="8">
        <v>51.25</v>
      </c>
      <c r="J1787" s="8">
        <v>30.5</v>
      </c>
      <c r="K1787" s="8" t="s">
        <v>41</v>
      </c>
      <c r="L1787" s="8" t="s">
        <v>33</v>
      </c>
      <c r="M1787" s="8" t="s">
        <v>34</v>
      </c>
      <c r="N1787" s="8" t="s">
        <v>35</v>
      </c>
      <c r="O1787" s="8" t="s">
        <v>36</v>
      </c>
      <c r="P1787" s="8">
        <v>1</v>
      </c>
      <c r="Q1787" s="8" t="s">
        <v>37</v>
      </c>
      <c r="R1787" s="8" t="s">
        <v>172</v>
      </c>
      <c r="S1787" s="8" t="s">
        <v>38</v>
      </c>
      <c r="T1787" s="8" t="s">
        <v>94</v>
      </c>
      <c r="U1787" s="8" t="s">
        <v>374</v>
      </c>
      <c r="V1787" s="8" t="s">
        <v>251</v>
      </c>
      <c r="W1787" s="8" t="s">
        <v>177</v>
      </c>
      <c r="X1787" s="8" t="s">
        <v>37</v>
      </c>
      <c r="Y1787" s="8">
        <v>0</v>
      </c>
      <c r="Z1787" t="s">
        <v>28</v>
      </c>
      <c r="AA1787" t="s">
        <v>28</v>
      </c>
      <c r="AB1787" t="str">
        <f t="shared" si="56"/>
        <v>1871,14849,"WHITE WAVE","2019-10-16","Ryan Hodgin","Caroline Vega",9000,32,51.25,30.5,"B","010SBS","23#MEDIUM","35#LINER","ANY",1,"","No","X","x","Danny Wallace","2018-12-6","DW","",0,"2019-10-16","2019-10-16"</v>
      </c>
      <c r="AC1787" t="s">
        <v>333</v>
      </c>
      <c r="AD1787" t="s">
        <v>332</v>
      </c>
      <c r="AE1787" t="str">
        <f t="shared" si="57"/>
        <v>INSERT INTO dash.Jobs VALUES (1871,14849,"WHITE WAVE","2019-10-16","Ryan Hodgin","Caroline Vega",9000,32,51.25,30.5,"B","010SBS","23#MEDIUM","35#LINER","ANY",1,"","No","X","x","Danny Wallace","2018-12-6","DW","",0,"2019-10-16","2019-10-16");</v>
      </c>
    </row>
    <row r="1788" spans="1:31" x14ac:dyDescent="0.2">
      <c r="A1788">
        <v>1872</v>
      </c>
      <c r="B1788" s="8">
        <v>14850</v>
      </c>
      <c r="C1788" s="8" t="s">
        <v>175</v>
      </c>
      <c r="D1788" t="s">
        <v>28</v>
      </c>
      <c r="E1788" s="8" t="s">
        <v>358</v>
      </c>
      <c r="F1788" s="8" t="s">
        <v>360</v>
      </c>
      <c r="G1788" s="8">
        <v>2800</v>
      </c>
      <c r="H1788" s="8">
        <v>38.5</v>
      </c>
      <c r="I1788" s="8">
        <v>56.25</v>
      </c>
      <c r="J1788" s="8">
        <v>38</v>
      </c>
      <c r="K1788" s="8" t="s">
        <v>41</v>
      </c>
      <c r="L1788" s="8" t="s">
        <v>33</v>
      </c>
      <c r="M1788" s="8" t="s">
        <v>34</v>
      </c>
      <c r="N1788" s="8" t="s">
        <v>35</v>
      </c>
      <c r="O1788" s="8" t="s">
        <v>36</v>
      </c>
      <c r="P1788" s="8">
        <v>1</v>
      </c>
      <c r="Q1788" s="8" t="s">
        <v>37</v>
      </c>
      <c r="R1788" s="8" t="s">
        <v>172</v>
      </c>
      <c r="S1788" s="8" t="s">
        <v>38</v>
      </c>
      <c r="T1788" s="8" t="s">
        <v>38</v>
      </c>
      <c r="U1788" s="8" t="s">
        <v>371</v>
      </c>
      <c r="V1788" s="8" t="s">
        <v>213</v>
      </c>
      <c r="W1788" s="8" t="s">
        <v>30</v>
      </c>
      <c r="X1788" s="8" t="s">
        <v>37</v>
      </c>
      <c r="Y1788" s="8">
        <v>0</v>
      </c>
      <c r="Z1788" t="s">
        <v>28</v>
      </c>
      <c r="AA1788" t="s">
        <v>28</v>
      </c>
      <c r="AB1788" t="str">
        <f t="shared" si="56"/>
        <v>1872,14850,"FERMENTAHOLICS","2019-10-16","Ryan Hodgin","Jeff Tejeda",2800,38.5,56.25,38,"B","010SBS","23#MEDIUM","35#LINER","ANY",1,"","No","X","X","Shanae Codling","2018-9-20","RH","",0,"2019-10-16","2019-10-16"</v>
      </c>
      <c r="AC1788" t="s">
        <v>333</v>
      </c>
      <c r="AD1788" t="s">
        <v>332</v>
      </c>
      <c r="AE1788" t="str">
        <f t="shared" si="57"/>
        <v>INSERT INTO dash.Jobs VALUES (1872,14850,"FERMENTAHOLICS","2019-10-16","Ryan Hodgin","Jeff Tejeda",2800,38.5,56.25,38,"B","010SBS","23#MEDIUM","35#LINER","ANY",1,"","No","X","X","Shanae Codling","2018-9-20","RH","",0,"2019-10-16","2019-10-16");</v>
      </c>
    </row>
    <row r="1789" spans="1:31" x14ac:dyDescent="0.2">
      <c r="A1789">
        <v>1873</v>
      </c>
      <c r="B1789" s="8">
        <v>14851</v>
      </c>
      <c r="C1789" s="8" t="s">
        <v>61</v>
      </c>
      <c r="D1789" t="s">
        <v>28</v>
      </c>
      <c r="E1789" s="8" t="s">
        <v>358</v>
      </c>
      <c r="F1789" s="8" t="s">
        <v>362</v>
      </c>
      <c r="G1789" s="8">
        <v>6500</v>
      </c>
      <c r="H1789" s="8">
        <v>56.5</v>
      </c>
      <c r="I1789" s="8">
        <v>33</v>
      </c>
      <c r="J1789" s="8">
        <v>55</v>
      </c>
      <c r="K1789" s="8" t="s">
        <v>32</v>
      </c>
      <c r="L1789" s="8" t="s">
        <v>33</v>
      </c>
      <c r="M1789" s="8" t="s">
        <v>34</v>
      </c>
      <c r="N1789" s="8" t="s">
        <v>35</v>
      </c>
      <c r="O1789" s="8" t="s">
        <v>36</v>
      </c>
      <c r="P1789" s="8">
        <v>1</v>
      </c>
      <c r="Q1789" s="8" t="s">
        <v>37</v>
      </c>
      <c r="R1789" s="8" t="s">
        <v>172</v>
      </c>
      <c r="S1789" s="8" t="s">
        <v>38</v>
      </c>
      <c r="T1789" s="8" t="s">
        <v>38</v>
      </c>
      <c r="U1789" s="8" t="s">
        <v>371</v>
      </c>
      <c r="V1789" s="8" t="s">
        <v>237</v>
      </c>
      <c r="W1789" s="8" t="s">
        <v>177</v>
      </c>
      <c r="X1789" s="8" t="s">
        <v>37</v>
      </c>
      <c r="Y1789" s="8">
        <v>0</v>
      </c>
      <c r="Z1789" t="s">
        <v>28</v>
      </c>
      <c r="AA1789" t="s">
        <v>28</v>
      </c>
      <c r="AB1789" t="str">
        <f t="shared" si="56"/>
        <v>1873,14851,"CUSTOM BUILDING PROD.","2019-10-16","Ryan Hodgin","Fran Hice",6500,56.5,33,55,"E","010SBS","23#MEDIUM","35#LINER","ANY",1,"","No","X","X","Shanae Codling","2018-10-12","DW","",0,"2019-10-16","2019-10-16"</v>
      </c>
      <c r="AC1789" t="s">
        <v>333</v>
      </c>
      <c r="AD1789" t="s">
        <v>332</v>
      </c>
      <c r="AE1789" t="str">
        <f t="shared" si="57"/>
        <v>INSERT INTO dash.Jobs VALUES (1873,14851,"CUSTOM BUILDING PROD.","2019-10-16","Ryan Hodgin","Fran Hice",6500,56.5,33,55,"E","010SBS","23#MEDIUM","35#LINER","ANY",1,"","No","X","X","Shanae Codling","2018-10-12","DW","",0,"2019-10-16","2019-10-16");</v>
      </c>
    </row>
    <row r="1790" spans="1:31" x14ac:dyDescent="0.2">
      <c r="A1790">
        <v>1875</v>
      </c>
      <c r="B1790" s="8">
        <v>14853</v>
      </c>
      <c r="C1790" s="8" t="s">
        <v>47</v>
      </c>
      <c r="D1790" t="s">
        <v>28</v>
      </c>
      <c r="E1790" s="8" t="s">
        <v>358</v>
      </c>
      <c r="F1790" s="8" t="s">
        <v>366</v>
      </c>
      <c r="G1790" s="8">
        <v>90000</v>
      </c>
      <c r="H1790" s="8">
        <v>36</v>
      </c>
      <c r="I1790" s="8">
        <v>50.75</v>
      </c>
      <c r="J1790" s="8">
        <v>34</v>
      </c>
      <c r="K1790" s="8" t="s">
        <v>32</v>
      </c>
      <c r="L1790" s="8" t="s">
        <v>33</v>
      </c>
      <c r="M1790" s="8" t="s">
        <v>34</v>
      </c>
      <c r="N1790" s="8" t="s">
        <v>35</v>
      </c>
      <c r="O1790" s="8" t="s">
        <v>336</v>
      </c>
      <c r="P1790" s="8">
        <v>1</v>
      </c>
      <c r="Q1790" s="8" t="s">
        <v>37</v>
      </c>
      <c r="R1790" s="8" t="s">
        <v>172</v>
      </c>
      <c r="S1790" s="8" t="s">
        <v>38</v>
      </c>
      <c r="T1790" s="8" t="s">
        <v>38</v>
      </c>
      <c r="U1790" s="8" t="s">
        <v>364</v>
      </c>
      <c r="V1790" s="8" t="s">
        <v>259</v>
      </c>
      <c r="W1790" s="8" t="s">
        <v>76</v>
      </c>
      <c r="X1790" s="8" t="s">
        <v>37</v>
      </c>
      <c r="Y1790" s="8">
        <v>0</v>
      </c>
      <c r="Z1790" t="s">
        <v>28</v>
      </c>
      <c r="AA1790" t="s">
        <v>28</v>
      </c>
      <c r="AB1790" t="str">
        <f t="shared" si="56"/>
        <v>1875,14853,"QUAKER","2019-10-16","Ryan Hodgin","Caroline Vega",90000,36,50.75,34,"E","010SBS","23#MEDIUM","35#LINER","KALLIMA",1,"","No","X","X","Matt Seidler","2019-1-25","MS","",0,"2019-10-16","2019-10-16"</v>
      </c>
      <c r="AC1790" t="s">
        <v>333</v>
      </c>
      <c r="AD1790" t="s">
        <v>332</v>
      </c>
      <c r="AE1790" t="str">
        <f t="shared" si="57"/>
        <v>INSERT INTO dash.Jobs VALUES (1875,14853,"QUAKER","2019-10-16","Ryan Hodgin","Caroline Vega",90000,36,50.75,34,"E","010SBS","23#MEDIUM","35#LINER","KALLIMA",1,"","No","X","X","Matt Seidler","2019-1-25","MS","",0,"2019-10-16","2019-10-16");</v>
      </c>
    </row>
    <row r="1791" spans="1:31" x14ac:dyDescent="0.2">
      <c r="A1791">
        <v>1876</v>
      </c>
      <c r="B1791" s="8">
        <v>14854</v>
      </c>
      <c r="C1791" s="8" t="s">
        <v>47</v>
      </c>
      <c r="D1791" t="s">
        <v>28</v>
      </c>
      <c r="E1791" s="8" t="s">
        <v>358</v>
      </c>
      <c r="F1791" s="8" t="s">
        <v>363</v>
      </c>
      <c r="G1791" s="8">
        <v>105000</v>
      </c>
      <c r="H1791" s="8">
        <v>38.5</v>
      </c>
      <c r="I1791" s="8">
        <v>50.25</v>
      </c>
      <c r="J1791" s="8">
        <v>37.5</v>
      </c>
      <c r="K1791" s="8" t="s">
        <v>32</v>
      </c>
      <c r="L1791" s="8" t="s">
        <v>33</v>
      </c>
      <c r="M1791" s="8" t="s">
        <v>53</v>
      </c>
      <c r="N1791" s="8" t="s">
        <v>48</v>
      </c>
      <c r="O1791" s="8" t="s">
        <v>336</v>
      </c>
      <c r="P1791" s="8">
        <v>1</v>
      </c>
      <c r="Q1791" s="8" t="s">
        <v>37</v>
      </c>
      <c r="R1791" s="8" t="s">
        <v>172</v>
      </c>
      <c r="S1791" s="8" t="s">
        <v>38</v>
      </c>
      <c r="T1791" s="8" t="s">
        <v>38</v>
      </c>
      <c r="U1791" s="8" t="s">
        <v>374</v>
      </c>
      <c r="V1791" s="8" t="s">
        <v>242</v>
      </c>
      <c r="W1791" s="8" t="s">
        <v>76</v>
      </c>
      <c r="X1791" s="8" t="s">
        <v>37</v>
      </c>
      <c r="Y1791" s="8">
        <v>0</v>
      </c>
      <c r="Z1791" t="s">
        <v>28</v>
      </c>
      <c r="AA1791" t="s">
        <v>28</v>
      </c>
      <c r="AB1791" t="str">
        <f t="shared" si="56"/>
        <v>1876,14854,"QUAKER","2019-10-16","Ryan Hodgin","Nancy Anthony",105000,38.5,50.25,37.5,"E","010SBS","26#MEDIUM","42#LINER","KALLIMA",1,"","No","X","X","Danny Wallace","2018-11-19","MS","",0,"2019-10-16","2019-10-16"</v>
      </c>
      <c r="AC1791" t="s">
        <v>333</v>
      </c>
      <c r="AD1791" t="s">
        <v>332</v>
      </c>
      <c r="AE1791" t="str">
        <f t="shared" si="57"/>
        <v>INSERT INTO dash.Jobs VALUES (1876,14854,"QUAKER","2019-10-16","Ryan Hodgin","Nancy Anthony",105000,38.5,50.25,37.5,"E","010SBS","26#MEDIUM","42#LINER","KALLIMA",1,"","No","X","X","Danny Wallace","2018-11-19","MS","",0,"2019-10-16","2019-10-16");</v>
      </c>
    </row>
    <row r="1792" spans="1:31" x14ac:dyDescent="0.2">
      <c r="A1792">
        <v>1877</v>
      </c>
      <c r="B1792" s="8">
        <v>14855</v>
      </c>
      <c r="C1792" s="8" t="s">
        <v>47</v>
      </c>
      <c r="D1792" t="s">
        <v>28</v>
      </c>
      <c r="E1792" s="8" t="s">
        <v>358</v>
      </c>
      <c r="F1792" s="8" t="s">
        <v>366</v>
      </c>
      <c r="G1792" s="8">
        <v>3200</v>
      </c>
      <c r="H1792" s="8">
        <v>52</v>
      </c>
      <c r="I1792" s="8">
        <v>34</v>
      </c>
      <c r="J1792" s="8">
        <v>49</v>
      </c>
      <c r="K1792" s="8" t="s">
        <v>32</v>
      </c>
      <c r="L1792" s="8" t="s">
        <v>33</v>
      </c>
      <c r="M1792" s="8" t="s">
        <v>34</v>
      </c>
      <c r="N1792" s="8" t="s">
        <v>66</v>
      </c>
      <c r="O1792" s="8" t="s">
        <v>336</v>
      </c>
      <c r="P1792" s="8">
        <v>1</v>
      </c>
      <c r="Q1792" s="8" t="s">
        <v>37</v>
      </c>
      <c r="R1792" s="8" t="s">
        <v>172</v>
      </c>
      <c r="S1792" s="8" t="s">
        <v>38</v>
      </c>
      <c r="T1792" s="8" t="s">
        <v>38</v>
      </c>
      <c r="U1792" s="8" t="s">
        <v>374</v>
      </c>
      <c r="V1792" s="8" t="s">
        <v>251</v>
      </c>
      <c r="W1792" s="8" t="s">
        <v>76</v>
      </c>
      <c r="X1792" s="8" t="s">
        <v>37</v>
      </c>
      <c r="Y1792" s="8">
        <v>0</v>
      </c>
      <c r="Z1792" t="s">
        <v>28</v>
      </c>
      <c r="AA1792" t="s">
        <v>28</v>
      </c>
      <c r="AB1792" t="str">
        <f t="shared" si="56"/>
        <v>1877,14855,"QUAKER","2019-10-16","Ryan Hodgin","Caroline Vega",3200,52,34,49,"E","010SBS","23#MEDIUM","35#HCL LINER","KALLIMA",1,"","No","X","X","Danny Wallace","2018-12-6","MS","",0,"2019-10-16","2019-10-16"</v>
      </c>
      <c r="AC1792" t="s">
        <v>333</v>
      </c>
      <c r="AD1792" t="s">
        <v>332</v>
      </c>
      <c r="AE1792" t="str">
        <f t="shared" si="57"/>
        <v>INSERT INTO dash.Jobs VALUES (1877,14855,"QUAKER","2019-10-16","Ryan Hodgin","Caroline Vega",3200,52,34,49,"E","010SBS","23#MEDIUM","35#HCL LINER","KALLIMA",1,"","No","X","X","Danny Wallace","2018-12-6","MS","",0,"2019-10-16","2019-10-16");</v>
      </c>
    </row>
    <row r="1793" spans="1:31" x14ac:dyDescent="0.2">
      <c r="A1793">
        <v>1878</v>
      </c>
      <c r="B1793" s="8">
        <v>14856</v>
      </c>
      <c r="C1793" s="8" t="s">
        <v>59</v>
      </c>
      <c r="D1793" t="s">
        <v>28</v>
      </c>
      <c r="E1793" s="8" t="s">
        <v>358</v>
      </c>
      <c r="F1793" s="8" t="s">
        <v>360</v>
      </c>
      <c r="G1793" s="8">
        <v>153900</v>
      </c>
      <c r="H1793" s="8">
        <v>37.5</v>
      </c>
      <c r="I1793" s="8">
        <v>45.75</v>
      </c>
      <c r="J1793" s="8">
        <v>37.5</v>
      </c>
      <c r="K1793" s="8" t="s">
        <v>41</v>
      </c>
      <c r="L1793" s="8" t="s">
        <v>60</v>
      </c>
      <c r="M1793" s="8" t="s">
        <v>53</v>
      </c>
      <c r="N1793" s="8" t="s">
        <v>48</v>
      </c>
      <c r="O1793" s="8" t="s">
        <v>36</v>
      </c>
      <c r="P1793" s="8">
        <v>4</v>
      </c>
      <c r="Q1793" s="8" t="s">
        <v>37</v>
      </c>
      <c r="R1793" s="8" t="s">
        <v>172</v>
      </c>
      <c r="S1793" s="8" t="s">
        <v>38</v>
      </c>
      <c r="T1793" s="8" t="s">
        <v>38</v>
      </c>
      <c r="U1793" s="8" t="s">
        <v>364</v>
      </c>
      <c r="V1793" s="8" t="s">
        <v>239</v>
      </c>
      <c r="W1793" s="8" t="s">
        <v>76</v>
      </c>
      <c r="X1793" s="8" t="s">
        <v>37</v>
      </c>
      <c r="Y1793" s="8">
        <v>0</v>
      </c>
      <c r="Z1793" t="s">
        <v>28</v>
      </c>
      <c r="AA1793" t="s">
        <v>28</v>
      </c>
      <c r="AB1793" t="str">
        <f t="shared" si="56"/>
        <v>1878,14856,"KEURIG GREEN MOUNTAIN","2019-10-16","Ryan Hodgin","Jeff Tejeda",153900,37.5,45.75,37.5,"B","012SBS","26#MEDIUM","42#LINER","ANY",4,"","No","X","X","Matt Seidler","2019-4-4","MS","",0,"2019-10-16","2019-10-16"</v>
      </c>
      <c r="AC1793" t="s">
        <v>333</v>
      </c>
      <c r="AD1793" t="s">
        <v>332</v>
      </c>
      <c r="AE1793" t="str">
        <f t="shared" si="57"/>
        <v>INSERT INTO dash.Jobs VALUES (1878,14856,"KEURIG GREEN MOUNTAIN","2019-10-16","Ryan Hodgin","Jeff Tejeda",153900,37.5,45.75,37.5,"B","012SBS","26#MEDIUM","42#LINER","ANY",4,"","No","X","X","Matt Seidler","2019-4-4","MS","",0,"2019-10-16","2019-10-16");</v>
      </c>
    </row>
    <row r="1794" spans="1:31" x14ac:dyDescent="0.2">
      <c r="A1794">
        <v>1879</v>
      </c>
      <c r="B1794" s="8">
        <v>14857</v>
      </c>
      <c r="C1794" s="8" t="s">
        <v>59</v>
      </c>
      <c r="D1794" t="s">
        <v>28</v>
      </c>
      <c r="E1794" s="8" t="s">
        <v>358</v>
      </c>
      <c r="F1794" s="8" t="s">
        <v>360</v>
      </c>
      <c r="G1794" s="8">
        <v>78000</v>
      </c>
      <c r="H1794" s="8">
        <v>37.5</v>
      </c>
      <c r="I1794" s="8">
        <v>45.75</v>
      </c>
      <c r="J1794" s="8">
        <v>37.5</v>
      </c>
      <c r="K1794" s="8" t="s">
        <v>41</v>
      </c>
      <c r="L1794" s="8" t="s">
        <v>60</v>
      </c>
      <c r="M1794" s="8" t="s">
        <v>53</v>
      </c>
      <c r="N1794" s="8" t="s">
        <v>48</v>
      </c>
      <c r="O1794" s="8" t="s">
        <v>36</v>
      </c>
      <c r="P1794" s="8">
        <v>1</v>
      </c>
      <c r="Q1794" s="8" t="s">
        <v>37</v>
      </c>
      <c r="R1794" s="8" t="s">
        <v>172</v>
      </c>
      <c r="S1794" s="8" t="s">
        <v>38</v>
      </c>
      <c r="T1794" s="8" t="s">
        <v>38</v>
      </c>
      <c r="U1794" s="8" t="s">
        <v>374</v>
      </c>
      <c r="V1794" s="8" t="s">
        <v>242</v>
      </c>
      <c r="W1794" s="8" t="s">
        <v>63</v>
      </c>
      <c r="X1794" s="8" t="s">
        <v>37</v>
      </c>
      <c r="Y1794" s="8">
        <v>0</v>
      </c>
      <c r="Z1794" t="s">
        <v>28</v>
      </c>
      <c r="AA1794" t="s">
        <v>28</v>
      </c>
      <c r="AB1794" t="str">
        <f t="shared" si="56"/>
        <v>1879,14857,"KEURIG GREEN MOUNTAIN","2019-10-16","Ryan Hodgin","Jeff Tejeda",78000,37.5,45.75,37.5,"B","012SBS","26#MEDIUM","42#LINER","ANY",1,"","No","X","X","Danny Wallace","2018-11-19","N/A","",0,"2019-10-16","2019-10-16"</v>
      </c>
      <c r="AC1794" t="s">
        <v>333</v>
      </c>
      <c r="AD1794" t="s">
        <v>332</v>
      </c>
      <c r="AE1794" t="str">
        <f t="shared" si="57"/>
        <v>INSERT INTO dash.Jobs VALUES (1879,14857,"KEURIG GREEN MOUNTAIN","2019-10-16","Ryan Hodgin","Jeff Tejeda",78000,37.5,45.75,37.5,"B","012SBS","26#MEDIUM","42#LINER","ANY",1,"","No","X","X","Danny Wallace","2018-11-19","N/A","",0,"2019-10-16","2019-10-16");</v>
      </c>
    </row>
    <row r="1795" spans="1:31" x14ac:dyDescent="0.2">
      <c r="A1795">
        <v>1880</v>
      </c>
      <c r="B1795" s="8">
        <v>14858</v>
      </c>
      <c r="C1795" s="8" t="s">
        <v>59</v>
      </c>
      <c r="D1795" t="s">
        <v>28</v>
      </c>
      <c r="E1795" s="8" t="s">
        <v>358</v>
      </c>
      <c r="F1795" s="8" t="s">
        <v>360</v>
      </c>
      <c r="G1795" s="8">
        <v>208000</v>
      </c>
      <c r="H1795" s="8">
        <v>40</v>
      </c>
      <c r="I1795" s="8">
        <v>45.75</v>
      </c>
      <c r="J1795" s="8">
        <v>40</v>
      </c>
      <c r="K1795" s="8" t="s">
        <v>41</v>
      </c>
      <c r="L1795" s="8" t="s">
        <v>60</v>
      </c>
      <c r="M1795" s="8" t="s">
        <v>53</v>
      </c>
      <c r="N1795" s="8" t="s">
        <v>48</v>
      </c>
      <c r="O1795" s="8" t="s">
        <v>36</v>
      </c>
      <c r="P1795" s="8">
        <v>2</v>
      </c>
      <c r="Q1795" s="8" t="s">
        <v>37</v>
      </c>
      <c r="R1795" s="8" t="s">
        <v>172</v>
      </c>
      <c r="S1795" s="8" t="s">
        <v>38</v>
      </c>
      <c r="T1795" s="8" t="s">
        <v>38</v>
      </c>
      <c r="U1795" s="8" t="s">
        <v>371</v>
      </c>
      <c r="V1795" s="8" t="s">
        <v>241</v>
      </c>
      <c r="W1795" s="8" t="s">
        <v>63</v>
      </c>
      <c r="X1795" s="8" t="s">
        <v>37</v>
      </c>
      <c r="Y1795" s="8">
        <v>0</v>
      </c>
      <c r="Z1795" t="s">
        <v>28</v>
      </c>
      <c r="AA1795" t="s">
        <v>28</v>
      </c>
      <c r="AB1795" t="str">
        <f t="shared" si="56"/>
        <v>1880,14858,"KEURIG GREEN MOUNTAIN","2019-10-16","Ryan Hodgin","Jeff Tejeda",208000,40,45.75,40,"B","012SBS","26#MEDIUM","42#LINER","ANY",2,"","No","X","X","Shanae Codling","2018-10-24","N/A","",0,"2019-10-16","2019-10-16"</v>
      </c>
      <c r="AC1795" t="s">
        <v>333</v>
      </c>
      <c r="AD1795" t="s">
        <v>332</v>
      </c>
      <c r="AE1795" t="str">
        <f t="shared" si="57"/>
        <v>INSERT INTO dash.Jobs VALUES (1880,14858,"KEURIG GREEN MOUNTAIN","2019-10-16","Ryan Hodgin","Jeff Tejeda",208000,40,45.75,40,"B","012SBS","26#MEDIUM","42#LINER","ANY",2,"","No","X","X","Shanae Codling","2018-10-24","N/A","",0,"2019-10-16","2019-10-16");</v>
      </c>
    </row>
    <row r="1796" spans="1:31" x14ac:dyDescent="0.2">
      <c r="A1796">
        <v>1881</v>
      </c>
      <c r="B1796" s="8">
        <v>14859</v>
      </c>
      <c r="C1796" s="8" t="s">
        <v>59</v>
      </c>
      <c r="D1796" t="s">
        <v>28</v>
      </c>
      <c r="E1796" s="8" t="s">
        <v>358</v>
      </c>
      <c r="F1796" s="8" t="s">
        <v>360</v>
      </c>
      <c r="G1796" s="8">
        <v>195000</v>
      </c>
      <c r="H1796" s="8">
        <v>37.5</v>
      </c>
      <c r="I1796" s="8">
        <v>45.75</v>
      </c>
      <c r="J1796" s="8">
        <v>37.5</v>
      </c>
      <c r="K1796" s="8" t="s">
        <v>41</v>
      </c>
      <c r="L1796" s="8" t="s">
        <v>60</v>
      </c>
      <c r="M1796" s="8" t="s">
        <v>53</v>
      </c>
      <c r="N1796" s="8" t="s">
        <v>48</v>
      </c>
      <c r="O1796" s="8" t="s">
        <v>36</v>
      </c>
      <c r="P1796" s="8">
        <v>5</v>
      </c>
      <c r="Q1796" s="8" t="s">
        <v>37</v>
      </c>
      <c r="R1796" s="8" t="s">
        <v>172</v>
      </c>
      <c r="S1796" s="8" t="s">
        <v>38</v>
      </c>
      <c r="T1796" s="8" t="s">
        <v>38</v>
      </c>
      <c r="U1796" s="8" t="s">
        <v>374</v>
      </c>
      <c r="V1796" s="8" t="s">
        <v>242</v>
      </c>
      <c r="W1796" s="8" t="s">
        <v>63</v>
      </c>
      <c r="X1796" s="8" t="s">
        <v>37</v>
      </c>
      <c r="Y1796" s="8">
        <v>0</v>
      </c>
      <c r="Z1796" t="s">
        <v>28</v>
      </c>
      <c r="AA1796" t="s">
        <v>28</v>
      </c>
      <c r="AB1796" t="str">
        <f t="shared" si="56"/>
        <v>1881,14859,"KEURIG GREEN MOUNTAIN","2019-10-16","Ryan Hodgin","Jeff Tejeda",195000,37.5,45.75,37.5,"B","012SBS","26#MEDIUM","42#LINER","ANY",5,"","No","X","X","Danny Wallace","2018-11-19","N/A","",0,"2019-10-16","2019-10-16"</v>
      </c>
      <c r="AC1796" t="s">
        <v>333</v>
      </c>
      <c r="AD1796" t="s">
        <v>332</v>
      </c>
      <c r="AE1796" t="str">
        <f t="shared" si="57"/>
        <v>INSERT INTO dash.Jobs VALUES (1881,14859,"KEURIG GREEN MOUNTAIN","2019-10-16","Ryan Hodgin","Jeff Tejeda",195000,37.5,45.75,37.5,"B","012SBS","26#MEDIUM","42#LINER","ANY",5,"","No","X","X","Danny Wallace","2018-11-19","N/A","",0,"2019-10-16","2019-10-16");</v>
      </c>
    </row>
    <row r="1797" spans="1:31" x14ac:dyDescent="0.2">
      <c r="A1797">
        <v>1882</v>
      </c>
      <c r="B1797" s="8">
        <v>14860</v>
      </c>
      <c r="C1797" s="8" t="s">
        <v>47</v>
      </c>
      <c r="D1797" t="s">
        <v>28</v>
      </c>
      <c r="E1797" s="8" t="s">
        <v>358</v>
      </c>
      <c r="F1797" s="8" t="s">
        <v>366</v>
      </c>
      <c r="G1797" s="8">
        <v>280000</v>
      </c>
      <c r="H1797" s="8">
        <v>52</v>
      </c>
      <c r="I1797" s="8">
        <v>34</v>
      </c>
      <c r="J1797" s="8">
        <v>49</v>
      </c>
      <c r="K1797" s="8" t="s">
        <v>32</v>
      </c>
      <c r="L1797" s="8" t="s">
        <v>33</v>
      </c>
      <c r="M1797" s="8" t="s">
        <v>34</v>
      </c>
      <c r="N1797" s="8" t="s">
        <v>66</v>
      </c>
      <c r="O1797" s="8" t="s">
        <v>336</v>
      </c>
      <c r="P1797" s="8">
        <v>2</v>
      </c>
      <c r="Q1797" s="8" t="s">
        <v>37</v>
      </c>
      <c r="R1797" s="8" t="s">
        <v>172</v>
      </c>
      <c r="S1797" s="8" t="s">
        <v>38</v>
      </c>
      <c r="T1797" s="8" t="s">
        <v>38</v>
      </c>
      <c r="U1797" s="8" t="s">
        <v>364</v>
      </c>
      <c r="V1797" s="8" t="s">
        <v>250</v>
      </c>
      <c r="W1797" s="8" t="s">
        <v>76</v>
      </c>
      <c r="X1797" s="8" t="s">
        <v>37</v>
      </c>
      <c r="Y1797" s="8">
        <v>0</v>
      </c>
      <c r="Z1797" t="s">
        <v>28</v>
      </c>
      <c r="AA1797" t="s">
        <v>28</v>
      </c>
      <c r="AB1797" t="str">
        <f t="shared" si="56"/>
        <v>1882,14860,"QUAKER","2019-10-16","Ryan Hodgin","Caroline Vega",280000,52,34,49,"E","010SBS","23#MEDIUM","35#HCL LINER","KALLIMA",2,"","No","X","X","Matt Seidler","2019-2-23","MS","",0,"2019-10-16","2019-10-16"</v>
      </c>
      <c r="AC1797" t="s">
        <v>333</v>
      </c>
      <c r="AD1797" t="s">
        <v>332</v>
      </c>
      <c r="AE1797" t="str">
        <f t="shared" si="57"/>
        <v>INSERT INTO dash.Jobs VALUES (1882,14860,"QUAKER","2019-10-16","Ryan Hodgin","Caroline Vega",280000,52,34,49,"E","010SBS","23#MEDIUM","35#HCL LINER","KALLIMA",2,"","No","X","X","Matt Seidler","2019-2-23","MS","",0,"2019-10-16","2019-10-16");</v>
      </c>
    </row>
    <row r="1798" spans="1:31" x14ac:dyDescent="0.2">
      <c r="A1798">
        <v>1883</v>
      </c>
      <c r="B1798" s="8">
        <v>14861</v>
      </c>
      <c r="C1798" s="8" t="s">
        <v>59</v>
      </c>
      <c r="D1798" t="s">
        <v>28</v>
      </c>
      <c r="E1798" s="8" t="s">
        <v>358</v>
      </c>
      <c r="F1798" s="8" t="s">
        <v>360</v>
      </c>
      <c r="G1798" s="8">
        <v>96000</v>
      </c>
      <c r="H1798" s="8">
        <v>37.5</v>
      </c>
      <c r="I1798" s="8">
        <v>45.75</v>
      </c>
      <c r="J1798" s="8">
        <v>37.5</v>
      </c>
      <c r="K1798" s="8" t="s">
        <v>41</v>
      </c>
      <c r="L1798" s="8" t="s">
        <v>60</v>
      </c>
      <c r="M1798" s="8" t="s">
        <v>53</v>
      </c>
      <c r="N1798" s="8" t="s">
        <v>48</v>
      </c>
      <c r="O1798" s="8" t="s">
        <v>36</v>
      </c>
      <c r="P1798" s="8">
        <v>1</v>
      </c>
      <c r="Q1798" s="8" t="s">
        <v>37</v>
      </c>
      <c r="R1798" s="8" t="s">
        <v>172</v>
      </c>
      <c r="S1798" s="8" t="s">
        <v>94</v>
      </c>
      <c r="T1798" s="8" t="s">
        <v>38</v>
      </c>
      <c r="U1798" s="8" t="s">
        <v>364</v>
      </c>
      <c r="V1798" s="8" t="s">
        <v>267</v>
      </c>
      <c r="W1798" s="8" t="s">
        <v>177</v>
      </c>
      <c r="X1798" s="8" t="s">
        <v>37</v>
      </c>
      <c r="Y1798" s="8">
        <v>0</v>
      </c>
      <c r="Z1798" t="s">
        <v>28</v>
      </c>
      <c r="AA1798" t="s">
        <v>28</v>
      </c>
      <c r="AB1798" t="str">
        <f t="shared" si="56"/>
        <v>1883,14861,"KEURIG GREEN MOUNTAIN","2019-10-16","Ryan Hodgin","Jeff Tejeda",96000,37.5,45.75,37.5,"B","012SBS","26#MEDIUM","42#LINER","ANY",1,"","No","x","X","Matt Seidler","2019-5-8","DW","",0,"2019-10-16","2019-10-16"</v>
      </c>
      <c r="AC1798" t="s">
        <v>333</v>
      </c>
      <c r="AD1798" t="s">
        <v>332</v>
      </c>
      <c r="AE1798" t="str">
        <f t="shared" si="57"/>
        <v>INSERT INTO dash.Jobs VALUES (1883,14861,"KEURIG GREEN MOUNTAIN","2019-10-16","Ryan Hodgin","Jeff Tejeda",96000,37.5,45.75,37.5,"B","012SBS","26#MEDIUM","42#LINER","ANY",1,"","No","x","X","Matt Seidler","2019-5-8","DW","",0,"2019-10-16","2019-10-16");</v>
      </c>
    </row>
    <row r="1799" spans="1:31" x14ac:dyDescent="0.2">
      <c r="A1799">
        <v>1884</v>
      </c>
      <c r="B1799" s="8">
        <v>14862</v>
      </c>
      <c r="C1799" s="8" t="s">
        <v>61</v>
      </c>
      <c r="D1799" t="s">
        <v>28</v>
      </c>
      <c r="E1799" s="8" t="s">
        <v>358</v>
      </c>
      <c r="F1799" s="8" t="s">
        <v>362</v>
      </c>
      <c r="G1799" s="8">
        <v>4500</v>
      </c>
      <c r="H1799" s="8">
        <v>52</v>
      </c>
      <c r="I1799" s="8">
        <v>37</v>
      </c>
      <c r="J1799" s="8">
        <v>51.5</v>
      </c>
      <c r="K1799" s="8" t="s">
        <v>32</v>
      </c>
      <c r="L1799" s="8" t="s">
        <v>33</v>
      </c>
      <c r="M1799" s="8" t="s">
        <v>34</v>
      </c>
      <c r="N1799" s="8" t="s">
        <v>35</v>
      </c>
      <c r="O1799" s="8" t="s">
        <v>36</v>
      </c>
      <c r="P1799" s="8">
        <v>1</v>
      </c>
      <c r="Q1799" s="8" t="s">
        <v>37</v>
      </c>
      <c r="R1799" s="8" t="s">
        <v>172</v>
      </c>
      <c r="S1799" s="8" t="s">
        <v>38</v>
      </c>
      <c r="T1799" s="8" t="s">
        <v>94</v>
      </c>
      <c r="U1799" s="8" t="s">
        <v>371</v>
      </c>
      <c r="V1799" s="8" t="s">
        <v>237</v>
      </c>
      <c r="W1799" s="8" t="s">
        <v>177</v>
      </c>
      <c r="X1799" s="8" t="s">
        <v>37</v>
      </c>
      <c r="Y1799" s="8">
        <v>0</v>
      </c>
      <c r="Z1799" t="s">
        <v>28</v>
      </c>
      <c r="AA1799" t="s">
        <v>28</v>
      </c>
      <c r="AB1799" t="str">
        <f t="shared" si="56"/>
        <v>1884,14862,"CUSTOM BUILDING PROD.","2019-10-16","Ryan Hodgin","Fran Hice",4500,52,37,51.5,"E","010SBS","23#MEDIUM","35#LINER","ANY",1,"","No","X","x","Shanae Codling","2018-10-12","DW","",0,"2019-10-16","2019-10-16"</v>
      </c>
      <c r="AC1799" t="s">
        <v>333</v>
      </c>
      <c r="AD1799" t="s">
        <v>332</v>
      </c>
      <c r="AE1799" t="str">
        <f t="shared" si="57"/>
        <v>INSERT INTO dash.Jobs VALUES (1884,14862,"CUSTOM BUILDING PROD.","2019-10-16","Ryan Hodgin","Fran Hice",4500,52,37,51.5,"E","010SBS","23#MEDIUM","35#LINER","ANY",1,"","No","X","x","Shanae Codling","2018-10-12","DW","",0,"2019-10-16","2019-10-16");</v>
      </c>
    </row>
    <row r="1800" spans="1:31" x14ac:dyDescent="0.2">
      <c r="A1800">
        <v>1885</v>
      </c>
      <c r="B1800" s="8">
        <v>14863</v>
      </c>
      <c r="C1800" s="8" t="s">
        <v>77</v>
      </c>
      <c r="D1800" t="s">
        <v>28</v>
      </c>
      <c r="E1800" s="8" t="s">
        <v>358</v>
      </c>
      <c r="F1800" s="8" t="s">
        <v>362</v>
      </c>
      <c r="G1800" s="8">
        <v>6900</v>
      </c>
      <c r="H1800" s="8">
        <v>52</v>
      </c>
      <c r="I1800" s="8">
        <v>43.25</v>
      </c>
      <c r="J1800" s="8">
        <v>50.5</v>
      </c>
      <c r="K1800" s="8" t="s">
        <v>41</v>
      </c>
      <c r="L1800" s="8" t="s">
        <v>33</v>
      </c>
      <c r="M1800" s="8" t="s">
        <v>34</v>
      </c>
      <c r="N1800" s="8" t="s">
        <v>35</v>
      </c>
      <c r="O1800" s="8" t="s">
        <v>36</v>
      </c>
      <c r="P1800" s="8">
        <v>2</v>
      </c>
      <c r="Q1800" s="8" t="s">
        <v>37</v>
      </c>
      <c r="R1800" s="8" t="s">
        <v>172</v>
      </c>
      <c r="S1800" s="8" t="s">
        <v>38</v>
      </c>
      <c r="T1800" s="8" t="s">
        <v>38</v>
      </c>
      <c r="U1800" s="8" t="s">
        <v>371</v>
      </c>
      <c r="V1800" s="8" t="s">
        <v>241</v>
      </c>
      <c r="W1800" s="8" t="s">
        <v>76</v>
      </c>
      <c r="X1800" s="8" t="s">
        <v>37</v>
      </c>
      <c r="Y1800" s="8">
        <v>0</v>
      </c>
      <c r="Z1800" t="s">
        <v>28</v>
      </c>
      <c r="AA1800" t="s">
        <v>28</v>
      </c>
      <c r="AB1800" t="str">
        <f t="shared" si="56"/>
        <v>1885,14863,"DAP","2019-10-16","Ryan Hodgin","Fran Hice",6900,52,43.25,50.5,"B","010SBS","23#MEDIUM","35#LINER","ANY",2,"","No","X","X","Shanae Codling","2018-10-24","MS","",0,"2019-10-16","2019-10-16"</v>
      </c>
      <c r="AC1800" t="s">
        <v>333</v>
      </c>
      <c r="AD1800" t="s">
        <v>332</v>
      </c>
      <c r="AE1800" t="str">
        <f t="shared" si="57"/>
        <v>INSERT INTO dash.Jobs VALUES (1885,14863,"DAP","2019-10-16","Ryan Hodgin","Fran Hice",6900,52,43.25,50.5,"B","010SBS","23#MEDIUM","35#LINER","ANY",2,"","No","X","X","Shanae Codling","2018-10-24","MS","",0,"2019-10-16","2019-10-16");</v>
      </c>
    </row>
    <row r="1801" spans="1:31" x14ac:dyDescent="0.2">
      <c r="A1801">
        <v>1887</v>
      </c>
      <c r="B1801" s="8">
        <v>14865</v>
      </c>
      <c r="C1801" s="8" t="s">
        <v>77</v>
      </c>
      <c r="D1801" t="s">
        <v>28</v>
      </c>
      <c r="E1801" s="8" t="s">
        <v>358</v>
      </c>
      <c r="F1801" s="8" t="s">
        <v>362</v>
      </c>
      <c r="G1801" s="8">
        <v>31600</v>
      </c>
      <c r="H1801" s="8">
        <v>61.5</v>
      </c>
      <c r="I1801" s="8">
        <v>43.5</v>
      </c>
      <c r="J1801" s="8">
        <v>61.5</v>
      </c>
      <c r="K1801" s="8" t="s">
        <v>41</v>
      </c>
      <c r="L1801" s="8" t="s">
        <v>33</v>
      </c>
      <c r="M1801" s="8" t="s">
        <v>34</v>
      </c>
      <c r="N1801" s="8" t="s">
        <v>35</v>
      </c>
      <c r="O1801" s="8" t="s">
        <v>36</v>
      </c>
      <c r="P1801" s="8">
        <v>6</v>
      </c>
      <c r="Q1801" s="8" t="s">
        <v>37</v>
      </c>
      <c r="R1801" s="8" t="s">
        <v>172</v>
      </c>
      <c r="S1801" s="8" t="s">
        <v>38</v>
      </c>
      <c r="T1801" s="8" t="s">
        <v>94</v>
      </c>
      <c r="U1801" s="8" t="s">
        <v>364</v>
      </c>
      <c r="V1801" s="8" t="s">
        <v>257</v>
      </c>
      <c r="W1801" s="8" t="s">
        <v>76</v>
      </c>
      <c r="X1801" s="8" t="s">
        <v>37</v>
      </c>
      <c r="Y1801" s="8">
        <v>0</v>
      </c>
      <c r="Z1801" t="s">
        <v>28</v>
      </c>
      <c r="AA1801" t="s">
        <v>28</v>
      </c>
      <c r="AB1801" t="str">
        <f t="shared" si="56"/>
        <v>1887,14865,"DAP","2019-10-16","Ryan Hodgin","Fran Hice",31600,61.5,43.5,61.5,"B","010SBS","23#MEDIUM","35#LINER","ANY",6,"","No","X","x","Matt Seidler","2019-1-21","MS","",0,"2019-10-16","2019-10-16"</v>
      </c>
      <c r="AC1801" t="s">
        <v>333</v>
      </c>
      <c r="AD1801" t="s">
        <v>332</v>
      </c>
      <c r="AE1801" t="str">
        <f t="shared" si="57"/>
        <v>INSERT INTO dash.Jobs VALUES (1887,14865,"DAP","2019-10-16","Ryan Hodgin","Fran Hice",31600,61.5,43.5,61.5,"B","010SBS","23#MEDIUM","35#LINER","ANY",6,"","No","X","x","Matt Seidler","2019-1-21","MS","",0,"2019-10-16","2019-10-16");</v>
      </c>
    </row>
    <row r="1802" spans="1:31" x14ac:dyDescent="0.2">
      <c r="A1802">
        <v>1888</v>
      </c>
      <c r="B1802" s="8">
        <v>14866</v>
      </c>
      <c r="C1802" s="8" t="s">
        <v>102</v>
      </c>
      <c r="D1802" t="s">
        <v>28</v>
      </c>
      <c r="E1802" s="8" t="s">
        <v>358</v>
      </c>
      <c r="F1802" s="8" t="s">
        <v>362</v>
      </c>
      <c r="G1802" s="8">
        <v>108000</v>
      </c>
      <c r="H1802" s="8">
        <v>32.25</v>
      </c>
      <c r="I1802" s="8">
        <v>51</v>
      </c>
      <c r="J1802" s="8">
        <v>30</v>
      </c>
      <c r="K1802" s="8" t="s">
        <v>32</v>
      </c>
      <c r="L1802" s="8" t="s">
        <v>33</v>
      </c>
      <c r="M1802" s="8" t="s">
        <v>34</v>
      </c>
      <c r="N1802" s="8" t="s">
        <v>35</v>
      </c>
      <c r="O1802" s="8" t="s">
        <v>89</v>
      </c>
      <c r="P1802" s="8">
        <v>1</v>
      </c>
      <c r="Q1802" s="8" t="s">
        <v>37</v>
      </c>
      <c r="R1802" s="8" t="s">
        <v>172</v>
      </c>
      <c r="S1802" s="8" t="s">
        <v>38</v>
      </c>
      <c r="T1802" s="8" t="s">
        <v>38</v>
      </c>
      <c r="U1802" s="8" t="s">
        <v>371</v>
      </c>
      <c r="V1802" s="8" t="s">
        <v>227</v>
      </c>
      <c r="W1802" s="8" t="s">
        <v>76</v>
      </c>
      <c r="X1802" s="8" t="s">
        <v>37</v>
      </c>
      <c r="Y1802" s="8">
        <v>0</v>
      </c>
      <c r="Z1802" t="s">
        <v>28</v>
      </c>
      <c r="AA1802" t="s">
        <v>28</v>
      </c>
      <c r="AB1802" t="str">
        <f t="shared" si="56"/>
        <v>1888,14866,"STEPHEN GOULD","2019-10-16","Ryan Hodgin","Fran Hice",108000,32.25,51,30,"E","010SBS","23#MEDIUM","35#LINER","M-REAL",1,"","No","X","X","Shanae Codling","2018-9-21","MS","",0,"2019-10-16","2019-10-16"</v>
      </c>
      <c r="AC1802" t="s">
        <v>333</v>
      </c>
      <c r="AD1802" t="s">
        <v>332</v>
      </c>
      <c r="AE1802" t="str">
        <f t="shared" si="57"/>
        <v>INSERT INTO dash.Jobs VALUES (1888,14866,"STEPHEN GOULD","2019-10-16","Ryan Hodgin","Fran Hice",108000,32.25,51,30,"E","010SBS","23#MEDIUM","35#LINER","M-REAL",1,"","No","X","X","Shanae Codling","2018-9-21","MS","",0,"2019-10-16","2019-10-16");</v>
      </c>
    </row>
    <row r="1803" spans="1:31" x14ac:dyDescent="0.2">
      <c r="A1803">
        <v>1889</v>
      </c>
      <c r="B1803" s="8">
        <v>14867</v>
      </c>
      <c r="C1803" s="8" t="s">
        <v>68</v>
      </c>
      <c r="D1803" t="s">
        <v>28</v>
      </c>
      <c r="E1803" s="8" t="s">
        <v>358</v>
      </c>
      <c r="F1803" s="8" t="s">
        <v>360</v>
      </c>
      <c r="G1803" s="8">
        <v>120000</v>
      </c>
      <c r="H1803" s="8">
        <v>43.5</v>
      </c>
      <c r="I1803" s="8">
        <v>53.5</v>
      </c>
      <c r="J1803" s="8">
        <v>43.5</v>
      </c>
      <c r="K1803" s="8" t="s">
        <v>32</v>
      </c>
      <c r="L1803" s="8" t="s">
        <v>33</v>
      </c>
      <c r="M1803" s="8" t="s">
        <v>34</v>
      </c>
      <c r="N1803" s="8" t="s">
        <v>35</v>
      </c>
      <c r="O1803" s="8" t="s">
        <v>36</v>
      </c>
      <c r="P1803" s="8">
        <v>1</v>
      </c>
      <c r="Q1803" s="8" t="s">
        <v>37</v>
      </c>
      <c r="R1803" s="8" t="s">
        <v>172</v>
      </c>
      <c r="S1803" s="8" t="s">
        <v>38</v>
      </c>
      <c r="T1803" s="8" t="s">
        <v>38</v>
      </c>
      <c r="U1803" s="8" t="s">
        <v>364</v>
      </c>
      <c r="V1803" s="8" t="s">
        <v>250</v>
      </c>
      <c r="W1803" s="8" t="s">
        <v>177</v>
      </c>
      <c r="X1803" s="8" t="s">
        <v>37</v>
      </c>
      <c r="Y1803" s="8">
        <v>0</v>
      </c>
      <c r="Z1803" t="s">
        <v>28</v>
      </c>
      <c r="AA1803" t="s">
        <v>28</v>
      </c>
      <c r="AB1803" t="str">
        <f t="shared" si="56"/>
        <v>1889,14867,"FRITO-LAY","2019-10-16","Ryan Hodgin","Jeff Tejeda",120000,43.5,53.5,43.5,"E","010SBS","23#MEDIUM","35#LINER","ANY",1,"","No","X","X","Matt Seidler","2019-2-23","DW","",0,"2019-10-16","2019-10-16"</v>
      </c>
      <c r="AC1803" t="s">
        <v>333</v>
      </c>
      <c r="AD1803" t="s">
        <v>332</v>
      </c>
      <c r="AE1803" t="str">
        <f t="shared" si="57"/>
        <v>INSERT INTO dash.Jobs VALUES (1889,14867,"FRITO-LAY","2019-10-16","Ryan Hodgin","Jeff Tejeda",120000,43.5,53.5,43.5,"E","010SBS","23#MEDIUM","35#LINER","ANY",1,"","No","X","X","Matt Seidler","2019-2-23","DW","",0,"2019-10-16","2019-10-16");</v>
      </c>
    </row>
    <row r="1804" spans="1:31" x14ac:dyDescent="0.2">
      <c r="A1804">
        <v>1890</v>
      </c>
      <c r="B1804" s="8">
        <v>14868</v>
      </c>
      <c r="C1804" s="8" t="s">
        <v>47</v>
      </c>
      <c r="D1804" t="s">
        <v>28</v>
      </c>
      <c r="E1804" s="8" t="s">
        <v>358</v>
      </c>
      <c r="F1804" s="8" t="s">
        <v>366</v>
      </c>
      <c r="G1804" s="8">
        <v>180000</v>
      </c>
      <c r="H1804" s="8">
        <v>43.5</v>
      </c>
      <c r="I1804" s="8">
        <v>62</v>
      </c>
      <c r="J1804" s="8">
        <v>43.5</v>
      </c>
      <c r="K1804" s="8" t="s">
        <v>32</v>
      </c>
      <c r="L1804" s="8" t="s">
        <v>33</v>
      </c>
      <c r="M1804" s="8" t="s">
        <v>34</v>
      </c>
      <c r="N1804" s="8" t="s">
        <v>48</v>
      </c>
      <c r="O1804" s="8" t="s">
        <v>336</v>
      </c>
      <c r="P1804" s="8">
        <v>2</v>
      </c>
      <c r="Q1804" s="8" t="s">
        <v>37</v>
      </c>
      <c r="R1804" s="8" t="s">
        <v>172</v>
      </c>
      <c r="S1804" s="8" t="s">
        <v>38</v>
      </c>
      <c r="T1804" s="8" t="s">
        <v>38</v>
      </c>
      <c r="U1804" s="8" t="s">
        <v>374</v>
      </c>
      <c r="V1804" s="8" t="s">
        <v>247</v>
      </c>
      <c r="W1804" s="8" t="s">
        <v>76</v>
      </c>
      <c r="X1804" s="8" t="s">
        <v>37</v>
      </c>
      <c r="Y1804" s="8">
        <v>0</v>
      </c>
      <c r="Z1804" t="s">
        <v>28</v>
      </c>
      <c r="AA1804" t="s">
        <v>28</v>
      </c>
      <c r="AB1804" t="str">
        <f t="shared" si="56"/>
        <v>1890,14868,"QUAKER","2019-10-16","Ryan Hodgin","Caroline Vega",180000,43.5,62,43.5,"E","010SBS","23#MEDIUM","42#LINER","KALLIMA",2,"","No","X","X","Danny Wallace","2018-11-5","MS","",0,"2019-10-16","2019-10-16"</v>
      </c>
      <c r="AC1804" t="s">
        <v>333</v>
      </c>
      <c r="AD1804" t="s">
        <v>332</v>
      </c>
      <c r="AE1804" t="str">
        <f t="shared" si="57"/>
        <v>INSERT INTO dash.Jobs VALUES (1890,14868,"QUAKER","2019-10-16","Ryan Hodgin","Caroline Vega",180000,43.5,62,43.5,"E","010SBS","23#MEDIUM","42#LINER","KALLIMA",2,"","No","X","X","Danny Wallace","2018-11-5","MS","",0,"2019-10-16","2019-10-16");</v>
      </c>
    </row>
    <row r="1805" spans="1:31" x14ac:dyDescent="0.2">
      <c r="A1805">
        <v>1891</v>
      </c>
      <c r="B1805" s="8">
        <v>14869</v>
      </c>
      <c r="C1805" s="8" t="s">
        <v>54</v>
      </c>
      <c r="D1805" t="s">
        <v>28</v>
      </c>
      <c r="E1805" s="8" t="s">
        <v>358</v>
      </c>
      <c r="F1805" s="8" t="s">
        <v>363</v>
      </c>
      <c r="G1805" s="8">
        <v>12600</v>
      </c>
      <c r="H1805" s="8">
        <v>38.5</v>
      </c>
      <c r="I1805" s="8">
        <v>60</v>
      </c>
      <c r="J1805" s="8">
        <v>37.5</v>
      </c>
      <c r="K1805" s="8" t="s">
        <v>32</v>
      </c>
      <c r="L1805" s="8" t="s">
        <v>33</v>
      </c>
      <c r="M1805" s="8" t="s">
        <v>34</v>
      </c>
      <c r="N1805" s="8" t="s">
        <v>35</v>
      </c>
      <c r="O1805" s="8" t="s">
        <v>36</v>
      </c>
      <c r="P1805" s="8">
        <v>1</v>
      </c>
      <c r="Q1805" s="8" t="s">
        <v>37</v>
      </c>
      <c r="R1805" s="8" t="s">
        <v>172</v>
      </c>
      <c r="S1805" s="8" t="s">
        <v>38</v>
      </c>
      <c r="T1805" s="8" t="s">
        <v>38</v>
      </c>
      <c r="U1805" s="8" t="s">
        <v>371</v>
      </c>
      <c r="V1805" s="8" t="s">
        <v>213</v>
      </c>
      <c r="W1805" s="8" t="s">
        <v>148</v>
      </c>
      <c r="X1805" s="8" t="s">
        <v>37</v>
      </c>
      <c r="Y1805" s="8">
        <v>0</v>
      </c>
      <c r="Z1805" t="s">
        <v>28</v>
      </c>
      <c r="AA1805" t="s">
        <v>28</v>
      </c>
      <c r="AB1805" t="str">
        <f t="shared" si="56"/>
        <v>1891,14869,"KELLOGG'S","2019-10-16","Ryan Hodgin","Nancy Anthony",12600,38.5,60,37.5,"E","010SBS","23#MEDIUM","35#LINER","ANY",1,"","No","X","X","Shanae Codling","2018-9-20","SC","",0,"2019-10-16","2019-10-16"</v>
      </c>
      <c r="AC1805" t="s">
        <v>333</v>
      </c>
      <c r="AD1805" t="s">
        <v>332</v>
      </c>
      <c r="AE1805" t="str">
        <f t="shared" si="57"/>
        <v>INSERT INTO dash.Jobs VALUES (1891,14869,"KELLOGG'S","2019-10-16","Ryan Hodgin","Nancy Anthony",12600,38.5,60,37.5,"E","010SBS","23#MEDIUM","35#LINER","ANY",1,"","No","X","X","Shanae Codling","2018-9-20","SC","",0,"2019-10-16","2019-10-16");</v>
      </c>
    </row>
    <row r="1806" spans="1:31" x14ac:dyDescent="0.2">
      <c r="A1806">
        <v>1892</v>
      </c>
      <c r="B1806" s="8">
        <v>14870</v>
      </c>
      <c r="C1806" s="8" t="s">
        <v>47</v>
      </c>
      <c r="D1806" t="s">
        <v>28</v>
      </c>
      <c r="E1806" s="8" t="s">
        <v>358</v>
      </c>
      <c r="F1806" s="8" t="s">
        <v>366</v>
      </c>
      <c r="G1806" s="8">
        <v>14400</v>
      </c>
      <c r="H1806" s="8">
        <v>36</v>
      </c>
      <c r="I1806" s="8">
        <v>51.5</v>
      </c>
      <c r="J1806" s="8">
        <v>36</v>
      </c>
      <c r="K1806" s="8" t="s">
        <v>32</v>
      </c>
      <c r="L1806" s="8" t="s">
        <v>33</v>
      </c>
      <c r="M1806" s="8" t="s">
        <v>53</v>
      </c>
      <c r="N1806" s="8" t="s">
        <v>48</v>
      </c>
      <c r="O1806" s="8" t="s">
        <v>336</v>
      </c>
      <c r="P1806" s="8">
        <v>1</v>
      </c>
      <c r="Q1806" s="8" t="s">
        <v>37</v>
      </c>
      <c r="R1806" s="8" t="s">
        <v>172</v>
      </c>
      <c r="S1806" s="8" t="s">
        <v>38</v>
      </c>
      <c r="T1806" s="8" t="s">
        <v>38</v>
      </c>
      <c r="U1806" s="8" t="s">
        <v>371</v>
      </c>
      <c r="V1806" s="8" t="s">
        <v>216</v>
      </c>
      <c r="W1806" s="8" t="s">
        <v>148</v>
      </c>
      <c r="X1806" s="8" t="s">
        <v>37</v>
      </c>
      <c r="Y1806" s="8">
        <v>0</v>
      </c>
      <c r="Z1806" t="s">
        <v>28</v>
      </c>
      <c r="AA1806" t="s">
        <v>28</v>
      </c>
      <c r="AB1806" t="str">
        <f t="shared" si="56"/>
        <v>1892,14870,"QUAKER","2019-10-16","Ryan Hodgin","Caroline Vega",14400,36,51.5,36,"E","010SBS","26#MEDIUM","42#LINER","KALLIMA",1,"","No","X","X","Shanae Codling","2018-10-2","SC","",0,"2019-10-16","2019-10-16"</v>
      </c>
      <c r="AC1806" t="s">
        <v>333</v>
      </c>
      <c r="AD1806" t="s">
        <v>332</v>
      </c>
      <c r="AE1806" t="str">
        <f t="shared" si="57"/>
        <v>INSERT INTO dash.Jobs VALUES (1892,14870,"QUAKER","2019-10-16","Ryan Hodgin","Caroline Vega",14400,36,51.5,36,"E","010SBS","26#MEDIUM","42#LINER","KALLIMA",1,"","No","X","X","Shanae Codling","2018-10-2","SC","",0,"2019-10-16","2019-10-16");</v>
      </c>
    </row>
    <row r="1807" spans="1:31" x14ac:dyDescent="0.2">
      <c r="A1807">
        <v>1893</v>
      </c>
      <c r="B1807" s="8">
        <v>14871</v>
      </c>
      <c r="C1807" s="8" t="s">
        <v>119</v>
      </c>
      <c r="D1807" t="s">
        <v>28</v>
      </c>
      <c r="E1807" s="8" t="s">
        <v>358</v>
      </c>
      <c r="F1807" s="8" t="s">
        <v>362</v>
      </c>
      <c r="G1807" s="8">
        <v>2200</v>
      </c>
      <c r="H1807" s="8">
        <v>59.5</v>
      </c>
      <c r="I1807" s="8">
        <v>36</v>
      </c>
      <c r="J1807" s="8">
        <v>59</v>
      </c>
      <c r="K1807" s="8" t="s">
        <v>32</v>
      </c>
      <c r="L1807" s="8" t="s">
        <v>33</v>
      </c>
      <c r="M1807" s="8" t="s">
        <v>34</v>
      </c>
      <c r="N1807" s="8" t="s">
        <v>35</v>
      </c>
      <c r="O1807" s="8" t="s">
        <v>36</v>
      </c>
      <c r="P1807" s="8">
        <v>1</v>
      </c>
      <c r="Q1807" s="8" t="s">
        <v>37</v>
      </c>
      <c r="R1807" s="8" t="s">
        <v>172</v>
      </c>
      <c r="S1807" s="8" t="s">
        <v>38</v>
      </c>
      <c r="T1807" s="8" t="s">
        <v>94</v>
      </c>
      <c r="U1807" s="8" t="s">
        <v>371</v>
      </c>
      <c r="V1807" s="8" t="s">
        <v>216</v>
      </c>
      <c r="W1807" s="8" t="s">
        <v>148</v>
      </c>
      <c r="X1807" s="8" t="s">
        <v>37</v>
      </c>
      <c r="Y1807" s="8">
        <v>0</v>
      </c>
      <c r="Z1807" t="s">
        <v>28</v>
      </c>
      <c r="AA1807" t="s">
        <v>28</v>
      </c>
      <c r="AB1807" t="str">
        <f t="shared" si="56"/>
        <v>1893,14871,"APEX DISPLAY","2019-10-16","Ryan Hodgin","Fran Hice",2200,59.5,36,59,"E","010SBS","23#MEDIUM","35#LINER","ANY",1,"","No","X","x","Shanae Codling","2018-10-2","SC","",0,"2019-10-16","2019-10-16"</v>
      </c>
      <c r="AC1807" t="s">
        <v>333</v>
      </c>
      <c r="AD1807" t="s">
        <v>332</v>
      </c>
      <c r="AE1807" t="str">
        <f t="shared" si="57"/>
        <v>INSERT INTO dash.Jobs VALUES (1893,14871,"APEX DISPLAY","2019-10-16","Ryan Hodgin","Fran Hice",2200,59.5,36,59,"E","010SBS","23#MEDIUM","35#LINER","ANY",1,"","No","X","x","Shanae Codling","2018-10-2","SC","",0,"2019-10-16","2019-10-16");</v>
      </c>
    </row>
    <row r="1808" spans="1:31" x14ac:dyDescent="0.2">
      <c r="A1808">
        <v>1894</v>
      </c>
      <c r="B1808" s="8">
        <v>14872</v>
      </c>
      <c r="C1808" s="8" t="s">
        <v>169</v>
      </c>
      <c r="D1808" t="s">
        <v>28</v>
      </c>
      <c r="E1808" s="8" t="s">
        <v>358</v>
      </c>
      <c r="F1808" s="8" t="s">
        <v>362</v>
      </c>
      <c r="G1808" s="8">
        <v>4000</v>
      </c>
      <c r="H1808" s="8">
        <v>32</v>
      </c>
      <c r="I1808" s="8">
        <v>57.5</v>
      </c>
      <c r="J1808" s="8">
        <v>32</v>
      </c>
      <c r="K1808" s="8" t="s">
        <v>64</v>
      </c>
      <c r="L1808" s="8" t="s">
        <v>33</v>
      </c>
      <c r="M1808" s="8" t="s">
        <v>34</v>
      </c>
      <c r="N1808" s="8" t="s">
        <v>132</v>
      </c>
      <c r="O1808" s="8" t="s">
        <v>36</v>
      </c>
      <c r="P1808" s="8">
        <v>1</v>
      </c>
      <c r="Q1808" s="8" t="s">
        <v>37</v>
      </c>
      <c r="R1808" s="8" t="s">
        <v>172</v>
      </c>
      <c r="S1808" s="8" t="s">
        <v>38</v>
      </c>
      <c r="T1808" s="8" t="s">
        <v>38</v>
      </c>
      <c r="U1808" s="8" t="s">
        <v>374</v>
      </c>
      <c r="V1808" s="8" t="s">
        <v>254</v>
      </c>
      <c r="W1808" s="8" t="s">
        <v>177</v>
      </c>
      <c r="X1808" s="8" t="s">
        <v>37</v>
      </c>
      <c r="Y1808" s="8">
        <v>0</v>
      </c>
      <c r="Z1808" t="s">
        <v>28</v>
      </c>
      <c r="AA1808" t="s">
        <v>28</v>
      </c>
      <c r="AB1808" t="str">
        <f t="shared" si="56"/>
        <v>1894,14872,"CO/EFFICIENT","2019-10-16","Ryan Hodgin","Fran Hice",4000,32,57.5,32,"F","010SBS","23#MEDIUM","33#BLEACHED","ANY",1,"","No","X","X","Danny Wallace","2018-10-27","DW","",0,"2019-10-16","2019-10-16"</v>
      </c>
      <c r="AC1808" t="s">
        <v>333</v>
      </c>
      <c r="AD1808" t="s">
        <v>332</v>
      </c>
      <c r="AE1808" t="str">
        <f t="shared" si="57"/>
        <v>INSERT INTO dash.Jobs VALUES (1894,14872,"CO/EFFICIENT","2019-10-16","Ryan Hodgin","Fran Hice",4000,32,57.5,32,"F","010SBS","23#MEDIUM","33#BLEACHED","ANY",1,"","No","X","X","Danny Wallace","2018-10-27","DW","",0,"2019-10-16","2019-10-16");</v>
      </c>
    </row>
    <row r="1809" spans="1:31" x14ac:dyDescent="0.2">
      <c r="A1809">
        <v>1895</v>
      </c>
      <c r="B1809" s="8">
        <v>14873</v>
      </c>
      <c r="C1809" s="8" t="s">
        <v>102</v>
      </c>
      <c r="D1809" t="s">
        <v>28</v>
      </c>
      <c r="E1809" s="8" t="s">
        <v>358</v>
      </c>
      <c r="F1809" s="8" t="s">
        <v>365</v>
      </c>
      <c r="G1809" s="8">
        <v>4000</v>
      </c>
      <c r="H1809" s="8">
        <v>43.5</v>
      </c>
      <c r="I1809" s="8">
        <v>31.5</v>
      </c>
      <c r="J1809" s="8">
        <v>45</v>
      </c>
      <c r="K1809" s="8" t="s">
        <v>41</v>
      </c>
      <c r="L1809" s="8" t="s">
        <v>33</v>
      </c>
      <c r="M1809" s="8" t="s">
        <v>34</v>
      </c>
      <c r="N1809" s="8" t="s">
        <v>35</v>
      </c>
      <c r="O1809" s="8" t="s">
        <v>36</v>
      </c>
      <c r="P1809" s="8">
        <v>1</v>
      </c>
      <c r="Q1809" s="8" t="s">
        <v>37</v>
      </c>
      <c r="R1809" s="8" t="s">
        <v>172</v>
      </c>
      <c r="S1809" s="8" t="s">
        <v>38</v>
      </c>
      <c r="T1809" s="8" t="s">
        <v>38</v>
      </c>
      <c r="U1809" s="8" t="s">
        <v>371</v>
      </c>
      <c r="V1809" s="8" t="s">
        <v>213</v>
      </c>
      <c r="W1809" s="8" t="s">
        <v>63</v>
      </c>
      <c r="X1809" s="8" t="s">
        <v>37</v>
      </c>
      <c r="Y1809" s="8">
        <v>0</v>
      </c>
      <c r="Z1809" t="s">
        <v>28</v>
      </c>
      <c r="AA1809" t="s">
        <v>28</v>
      </c>
      <c r="AB1809" t="str">
        <f t="shared" si="56"/>
        <v>1895,14873,"STEPHEN GOULD","2019-10-16","Ryan Hodgin","Nicole Lamey",4000,43.5,31.5,45,"B","010SBS","23#MEDIUM","35#LINER","ANY",1,"","No","X","X","Shanae Codling","2018-9-20","N/A","",0,"2019-10-16","2019-10-16"</v>
      </c>
      <c r="AC1809" t="s">
        <v>333</v>
      </c>
      <c r="AD1809" t="s">
        <v>332</v>
      </c>
      <c r="AE1809" t="str">
        <f t="shared" si="57"/>
        <v>INSERT INTO dash.Jobs VALUES (1895,14873,"STEPHEN GOULD","2019-10-16","Ryan Hodgin","Nicole Lamey",4000,43.5,31.5,45,"B","010SBS","23#MEDIUM","35#LINER","ANY",1,"","No","X","X","Shanae Codling","2018-9-20","N/A","",0,"2019-10-16","2019-10-16");</v>
      </c>
    </row>
    <row r="1810" spans="1:31" x14ac:dyDescent="0.2">
      <c r="A1810">
        <v>1896</v>
      </c>
      <c r="B1810" s="8">
        <v>14874</v>
      </c>
      <c r="C1810" s="8" t="s">
        <v>102</v>
      </c>
      <c r="D1810" t="s">
        <v>28</v>
      </c>
      <c r="E1810" s="8" t="s">
        <v>358</v>
      </c>
      <c r="F1810" s="8" t="s">
        <v>365</v>
      </c>
      <c r="G1810" s="8">
        <v>4000</v>
      </c>
      <c r="H1810" s="8">
        <v>59.5</v>
      </c>
      <c r="I1810" s="8">
        <v>36</v>
      </c>
      <c r="J1810" s="8">
        <v>58</v>
      </c>
      <c r="K1810" s="8" t="s">
        <v>41</v>
      </c>
      <c r="L1810" s="8" t="s">
        <v>33</v>
      </c>
      <c r="M1810" s="8" t="s">
        <v>34</v>
      </c>
      <c r="N1810" s="8" t="s">
        <v>35</v>
      </c>
      <c r="O1810" s="8" t="s">
        <v>36</v>
      </c>
      <c r="P1810" s="8">
        <v>1</v>
      </c>
      <c r="Q1810" s="8" t="s">
        <v>37</v>
      </c>
      <c r="R1810" s="8" t="s">
        <v>172</v>
      </c>
      <c r="S1810" s="8" t="s">
        <v>38</v>
      </c>
      <c r="T1810" s="8" t="s">
        <v>38</v>
      </c>
      <c r="U1810" s="8" t="s">
        <v>371</v>
      </c>
      <c r="V1810" s="8" t="s">
        <v>213</v>
      </c>
      <c r="W1810" s="8" t="s">
        <v>63</v>
      </c>
      <c r="X1810" s="8" t="s">
        <v>37</v>
      </c>
      <c r="Y1810" s="8">
        <v>0</v>
      </c>
      <c r="Z1810" t="s">
        <v>28</v>
      </c>
      <c r="AA1810" t="s">
        <v>28</v>
      </c>
      <c r="AB1810" t="str">
        <f t="shared" si="56"/>
        <v>1896,14874,"STEPHEN GOULD","2019-10-16","Ryan Hodgin","Nicole Lamey",4000,59.5,36,58,"B","010SBS","23#MEDIUM","35#LINER","ANY",1,"","No","X","X","Shanae Codling","2018-9-20","N/A","",0,"2019-10-16","2019-10-16"</v>
      </c>
      <c r="AC1810" t="s">
        <v>333</v>
      </c>
      <c r="AD1810" t="s">
        <v>332</v>
      </c>
      <c r="AE1810" t="str">
        <f t="shared" si="57"/>
        <v>INSERT INTO dash.Jobs VALUES (1896,14874,"STEPHEN GOULD","2019-10-16","Ryan Hodgin","Nicole Lamey",4000,59.5,36,58,"B","010SBS","23#MEDIUM","35#LINER","ANY",1,"","No","X","X","Shanae Codling","2018-9-20","N/A","",0,"2019-10-16","2019-10-16");</v>
      </c>
    </row>
    <row r="1811" spans="1:31" x14ac:dyDescent="0.2">
      <c r="A1811">
        <v>1897</v>
      </c>
      <c r="B1811" s="8">
        <v>14876</v>
      </c>
      <c r="C1811" s="8" t="s">
        <v>85</v>
      </c>
      <c r="D1811" t="s">
        <v>28</v>
      </c>
      <c r="E1811" s="8" t="s">
        <v>358</v>
      </c>
      <c r="F1811" s="8" t="s">
        <v>360</v>
      </c>
      <c r="G1811" s="8">
        <v>15000</v>
      </c>
      <c r="H1811" s="8">
        <v>52</v>
      </c>
      <c r="I1811" s="8">
        <v>35</v>
      </c>
      <c r="J1811" s="8">
        <v>51.5</v>
      </c>
      <c r="K1811" s="8" t="s">
        <v>32</v>
      </c>
      <c r="L1811" s="8" t="s">
        <v>33</v>
      </c>
      <c r="M1811" s="8" t="s">
        <v>34</v>
      </c>
      <c r="N1811" s="8" t="s">
        <v>35</v>
      </c>
      <c r="O1811" s="8" t="s">
        <v>337</v>
      </c>
      <c r="P1811" s="8">
        <v>1</v>
      </c>
      <c r="Q1811" s="8" t="s">
        <v>37</v>
      </c>
      <c r="R1811" s="8" t="s">
        <v>172</v>
      </c>
      <c r="S1811" s="8" t="s">
        <v>38</v>
      </c>
      <c r="T1811" s="8" t="s">
        <v>38</v>
      </c>
      <c r="U1811" s="8" t="s">
        <v>374</v>
      </c>
      <c r="V1811" s="8" t="s">
        <v>243</v>
      </c>
      <c r="W1811" s="8" t="s">
        <v>177</v>
      </c>
      <c r="X1811" s="8" t="s">
        <v>37</v>
      </c>
      <c r="Y1811" s="8">
        <v>0</v>
      </c>
      <c r="Z1811" t="s">
        <v>28</v>
      </c>
      <c r="AA1811" t="s">
        <v>28</v>
      </c>
      <c r="AB1811" t="str">
        <f t="shared" si="56"/>
        <v>1897,14876,"KAR'S NUTS","2019-10-16","Ryan Hodgin","Jeff Tejeda",15000,52,35,51.5,"E","010SBS","23#MEDIUM","35#LINER","STORA",1,"","No","X","X","Danny Wallace","2018-12-26","DW","",0,"2019-10-16","2019-10-16"</v>
      </c>
      <c r="AC1811" t="s">
        <v>333</v>
      </c>
      <c r="AD1811" t="s">
        <v>332</v>
      </c>
      <c r="AE1811" t="str">
        <f t="shared" si="57"/>
        <v>INSERT INTO dash.Jobs VALUES (1897,14876,"KAR'S NUTS","2019-10-16","Ryan Hodgin","Jeff Tejeda",15000,52,35,51.5,"E","010SBS","23#MEDIUM","35#LINER","STORA",1,"","No","X","X","Danny Wallace","2018-12-26","DW","",0,"2019-10-16","2019-10-16");</v>
      </c>
    </row>
    <row r="1812" spans="1:31" x14ac:dyDescent="0.2">
      <c r="A1812">
        <v>1898</v>
      </c>
      <c r="B1812" s="8">
        <v>14877</v>
      </c>
      <c r="C1812" s="8" t="s">
        <v>59</v>
      </c>
      <c r="D1812" t="s">
        <v>28</v>
      </c>
      <c r="E1812" s="8" t="s">
        <v>358</v>
      </c>
      <c r="F1812" s="8" t="s">
        <v>360</v>
      </c>
      <c r="G1812" s="8">
        <v>58000</v>
      </c>
      <c r="H1812" s="8">
        <v>35.5</v>
      </c>
      <c r="I1812" s="8">
        <v>45.75</v>
      </c>
      <c r="J1812" s="8">
        <v>35.5</v>
      </c>
      <c r="K1812" s="8" t="s">
        <v>41</v>
      </c>
      <c r="L1812" s="8" t="s">
        <v>60</v>
      </c>
      <c r="M1812" s="8" t="s">
        <v>53</v>
      </c>
      <c r="N1812" s="8" t="s">
        <v>48</v>
      </c>
      <c r="O1812" s="8" t="s">
        <v>36</v>
      </c>
      <c r="P1812" s="8">
        <v>1</v>
      </c>
      <c r="Q1812" s="8" t="s">
        <v>37</v>
      </c>
      <c r="R1812" s="8" t="s">
        <v>172</v>
      </c>
      <c r="S1812" s="8" t="s">
        <v>38</v>
      </c>
      <c r="T1812" s="8" t="s">
        <v>94</v>
      </c>
      <c r="U1812" s="8" t="s">
        <v>371</v>
      </c>
      <c r="V1812" s="8" t="s">
        <v>241</v>
      </c>
      <c r="W1812" s="8" t="s">
        <v>63</v>
      </c>
      <c r="X1812" s="8" t="s">
        <v>37</v>
      </c>
      <c r="Y1812" s="8">
        <v>0</v>
      </c>
      <c r="Z1812" t="s">
        <v>28</v>
      </c>
      <c r="AA1812" t="s">
        <v>28</v>
      </c>
      <c r="AB1812" t="str">
        <f t="shared" si="56"/>
        <v>1898,14877,"KEURIG GREEN MOUNTAIN","2019-10-16","Ryan Hodgin","Jeff Tejeda",58000,35.5,45.75,35.5,"B","012SBS","26#MEDIUM","42#LINER","ANY",1,"","No","X","x","Shanae Codling","2018-10-24","N/A","",0,"2019-10-16","2019-10-16"</v>
      </c>
      <c r="AC1812" t="s">
        <v>333</v>
      </c>
      <c r="AD1812" t="s">
        <v>332</v>
      </c>
      <c r="AE1812" t="str">
        <f t="shared" si="57"/>
        <v>INSERT INTO dash.Jobs VALUES (1898,14877,"KEURIG GREEN MOUNTAIN","2019-10-16","Ryan Hodgin","Jeff Tejeda",58000,35.5,45.75,35.5,"B","012SBS","26#MEDIUM","42#LINER","ANY",1,"","No","X","x","Shanae Codling","2018-10-24","N/A","",0,"2019-10-16","2019-10-16");</v>
      </c>
    </row>
    <row r="1813" spans="1:31" x14ac:dyDescent="0.2">
      <c r="A1813">
        <v>1899</v>
      </c>
      <c r="B1813" s="8">
        <v>14878</v>
      </c>
      <c r="C1813" s="8" t="s">
        <v>59</v>
      </c>
      <c r="D1813" t="s">
        <v>28</v>
      </c>
      <c r="E1813" s="8" t="s">
        <v>358</v>
      </c>
      <c r="F1813" s="8" t="s">
        <v>360</v>
      </c>
      <c r="G1813" s="8">
        <v>35200</v>
      </c>
      <c r="H1813" s="8">
        <v>35.5</v>
      </c>
      <c r="I1813" s="8">
        <v>45.75</v>
      </c>
      <c r="J1813" s="8">
        <v>35.5</v>
      </c>
      <c r="K1813" s="8" t="s">
        <v>41</v>
      </c>
      <c r="L1813" s="8" t="s">
        <v>60</v>
      </c>
      <c r="M1813" s="8" t="s">
        <v>53</v>
      </c>
      <c r="N1813" s="8" t="s">
        <v>48</v>
      </c>
      <c r="O1813" s="8" t="s">
        <v>36</v>
      </c>
      <c r="P1813" s="8">
        <v>4</v>
      </c>
      <c r="Q1813" s="8" t="s">
        <v>37</v>
      </c>
      <c r="R1813" s="8" t="s">
        <v>172</v>
      </c>
      <c r="S1813" s="8" t="s">
        <v>38</v>
      </c>
      <c r="T1813" s="8" t="s">
        <v>38</v>
      </c>
      <c r="U1813" s="8" t="s">
        <v>374</v>
      </c>
      <c r="V1813" s="8" t="s">
        <v>251</v>
      </c>
      <c r="W1813" s="8" t="s">
        <v>63</v>
      </c>
      <c r="X1813" s="8" t="s">
        <v>37</v>
      </c>
      <c r="Y1813" s="8">
        <v>0</v>
      </c>
      <c r="Z1813" t="s">
        <v>28</v>
      </c>
      <c r="AA1813" t="s">
        <v>28</v>
      </c>
      <c r="AB1813" t="str">
        <f t="shared" si="56"/>
        <v>1899,14878,"KEURIG GREEN MOUNTAIN","2019-10-16","Ryan Hodgin","Jeff Tejeda",35200,35.5,45.75,35.5,"B","012SBS","26#MEDIUM","42#LINER","ANY",4,"","No","X","X","Danny Wallace","2018-12-6","N/A","",0,"2019-10-16","2019-10-16"</v>
      </c>
      <c r="AC1813" t="s">
        <v>333</v>
      </c>
      <c r="AD1813" t="s">
        <v>332</v>
      </c>
      <c r="AE1813" t="str">
        <f t="shared" si="57"/>
        <v>INSERT INTO dash.Jobs VALUES (1899,14878,"KEURIG GREEN MOUNTAIN","2019-10-16","Ryan Hodgin","Jeff Tejeda",35200,35.5,45.75,35.5,"B","012SBS","26#MEDIUM","42#LINER","ANY",4,"","No","X","X","Danny Wallace","2018-12-6","N/A","",0,"2019-10-16","2019-10-16");</v>
      </c>
    </row>
    <row r="1814" spans="1:31" x14ac:dyDescent="0.2">
      <c r="A1814">
        <v>1902</v>
      </c>
      <c r="B1814" s="8">
        <v>14881</v>
      </c>
      <c r="C1814" s="8" t="s">
        <v>47</v>
      </c>
      <c r="D1814" t="s">
        <v>28</v>
      </c>
      <c r="E1814" s="8" t="s">
        <v>358</v>
      </c>
      <c r="F1814" s="8" t="s">
        <v>366</v>
      </c>
      <c r="G1814" s="8">
        <v>34300</v>
      </c>
      <c r="H1814" s="8">
        <v>52</v>
      </c>
      <c r="I1814" s="8">
        <v>34</v>
      </c>
      <c r="J1814" s="8">
        <v>49</v>
      </c>
      <c r="K1814" s="8" t="s">
        <v>32</v>
      </c>
      <c r="L1814" s="8" t="s">
        <v>33</v>
      </c>
      <c r="M1814" s="8" t="s">
        <v>34</v>
      </c>
      <c r="N1814" s="8" t="s">
        <v>66</v>
      </c>
      <c r="O1814" s="8" t="s">
        <v>336</v>
      </c>
      <c r="P1814" s="8">
        <v>5</v>
      </c>
      <c r="Q1814" s="8" t="s">
        <v>37</v>
      </c>
      <c r="R1814" s="8" t="s">
        <v>172</v>
      </c>
      <c r="S1814" s="8" t="s">
        <v>38</v>
      </c>
      <c r="T1814" s="8" t="s">
        <v>94</v>
      </c>
      <c r="U1814" s="8" t="s">
        <v>364</v>
      </c>
      <c r="V1814" s="8" t="s">
        <v>239</v>
      </c>
      <c r="W1814" s="8" t="s">
        <v>76</v>
      </c>
      <c r="X1814" s="8" t="s">
        <v>37</v>
      </c>
      <c r="Y1814" s="8">
        <v>0</v>
      </c>
      <c r="Z1814" t="s">
        <v>28</v>
      </c>
      <c r="AA1814" t="s">
        <v>28</v>
      </c>
      <c r="AB1814" t="str">
        <f t="shared" si="56"/>
        <v>1902,14881,"QUAKER","2019-10-16","Ryan Hodgin","Caroline Vega",34300,52,34,49,"E","010SBS","23#MEDIUM","35#HCL LINER","KALLIMA",5,"","No","X","x","Matt Seidler","2019-4-4","MS","",0,"2019-10-16","2019-10-16"</v>
      </c>
      <c r="AC1814" t="s">
        <v>333</v>
      </c>
      <c r="AD1814" t="s">
        <v>332</v>
      </c>
      <c r="AE1814" t="str">
        <f t="shared" si="57"/>
        <v>INSERT INTO dash.Jobs VALUES (1902,14881,"QUAKER","2019-10-16","Ryan Hodgin","Caroline Vega",34300,52,34,49,"E","010SBS","23#MEDIUM","35#HCL LINER","KALLIMA",5,"","No","X","x","Matt Seidler","2019-4-4","MS","",0,"2019-10-16","2019-10-16");</v>
      </c>
    </row>
    <row r="1815" spans="1:31" x14ac:dyDescent="0.2">
      <c r="A1815">
        <v>1903</v>
      </c>
      <c r="B1815" s="8">
        <v>14882</v>
      </c>
      <c r="C1815" s="8" t="s">
        <v>47</v>
      </c>
      <c r="D1815" t="s">
        <v>28</v>
      </c>
      <c r="E1815" s="8" t="s">
        <v>358</v>
      </c>
      <c r="F1815" s="8" t="s">
        <v>366</v>
      </c>
      <c r="G1815" s="8">
        <v>60000</v>
      </c>
      <c r="H1815" s="8">
        <v>52</v>
      </c>
      <c r="I1815" s="8">
        <v>34</v>
      </c>
      <c r="J1815" s="8">
        <v>49</v>
      </c>
      <c r="K1815" s="8" t="s">
        <v>32</v>
      </c>
      <c r="L1815" s="8" t="s">
        <v>33</v>
      </c>
      <c r="M1815" s="8" t="s">
        <v>34</v>
      </c>
      <c r="N1815" s="8" t="s">
        <v>66</v>
      </c>
      <c r="O1815" s="8" t="s">
        <v>336</v>
      </c>
      <c r="P1815" s="8">
        <v>1</v>
      </c>
      <c r="Q1815" s="8" t="s">
        <v>37</v>
      </c>
      <c r="R1815" s="8" t="s">
        <v>172</v>
      </c>
      <c r="S1815" s="8" t="s">
        <v>38</v>
      </c>
      <c r="T1815" s="8" t="s">
        <v>38</v>
      </c>
      <c r="U1815" s="8" t="s">
        <v>374</v>
      </c>
      <c r="V1815" s="8" t="s">
        <v>268</v>
      </c>
      <c r="W1815" s="8" t="s">
        <v>76</v>
      </c>
      <c r="X1815" s="8" t="s">
        <v>37</v>
      </c>
      <c r="Y1815" s="8">
        <v>0</v>
      </c>
      <c r="Z1815" t="s">
        <v>28</v>
      </c>
      <c r="AA1815" t="s">
        <v>28</v>
      </c>
      <c r="AB1815" t="str">
        <f t="shared" si="56"/>
        <v>1903,14882,"QUAKER","2019-10-16","Ryan Hodgin","Caroline Vega",60000,52,34,49,"E","010SBS","23#MEDIUM","35#HCL LINER","KALLIMA",1,"","No","X","X","Danny Wallace","2018-12-12","MS","",0,"2019-10-16","2019-10-16"</v>
      </c>
      <c r="AC1815" t="s">
        <v>333</v>
      </c>
      <c r="AD1815" t="s">
        <v>332</v>
      </c>
      <c r="AE1815" t="str">
        <f t="shared" si="57"/>
        <v>INSERT INTO dash.Jobs VALUES (1903,14882,"QUAKER","2019-10-16","Ryan Hodgin","Caroline Vega",60000,52,34,49,"E","010SBS","23#MEDIUM","35#HCL LINER","KALLIMA",1,"","No","X","X","Danny Wallace","2018-12-12","MS","",0,"2019-10-16","2019-10-16");</v>
      </c>
    </row>
    <row r="1816" spans="1:31" x14ac:dyDescent="0.2">
      <c r="A1816">
        <v>1904</v>
      </c>
      <c r="B1816" s="8">
        <v>14883</v>
      </c>
      <c r="C1816" s="8" t="s">
        <v>54</v>
      </c>
      <c r="D1816" t="s">
        <v>28</v>
      </c>
      <c r="E1816" s="8" t="s">
        <v>358</v>
      </c>
      <c r="F1816" s="8" t="s">
        <v>363</v>
      </c>
      <c r="G1816" s="8">
        <v>60000</v>
      </c>
      <c r="H1816" s="8">
        <v>36</v>
      </c>
      <c r="I1816" s="8">
        <v>56</v>
      </c>
      <c r="J1816" s="8">
        <v>34.5</v>
      </c>
      <c r="K1816" s="8" t="s">
        <v>32</v>
      </c>
      <c r="L1816" s="8" t="s">
        <v>33</v>
      </c>
      <c r="M1816" s="8" t="s">
        <v>34</v>
      </c>
      <c r="N1816" s="8" t="s">
        <v>35</v>
      </c>
      <c r="O1816" s="8" t="s">
        <v>36</v>
      </c>
      <c r="P1816" s="8">
        <v>1</v>
      </c>
      <c r="Q1816" s="8" t="s">
        <v>37</v>
      </c>
      <c r="R1816" s="8" t="s">
        <v>172</v>
      </c>
      <c r="S1816" s="8" t="s">
        <v>38</v>
      </c>
      <c r="T1816" s="8" t="s">
        <v>38</v>
      </c>
      <c r="U1816" s="8" t="s">
        <v>374</v>
      </c>
      <c r="V1816" s="8" t="s">
        <v>251</v>
      </c>
      <c r="W1816" s="8" t="s">
        <v>76</v>
      </c>
      <c r="X1816" s="8" t="s">
        <v>37</v>
      </c>
      <c r="Y1816" s="8">
        <v>0</v>
      </c>
      <c r="Z1816" t="s">
        <v>28</v>
      </c>
      <c r="AA1816" t="s">
        <v>28</v>
      </c>
      <c r="AB1816" t="str">
        <f t="shared" si="56"/>
        <v>1904,14883,"KELLOGG'S","2019-10-16","Ryan Hodgin","Nancy Anthony",60000,36,56,34.5,"E","010SBS","23#MEDIUM","35#LINER","ANY",1,"","No","X","X","Danny Wallace","2018-12-6","MS","",0,"2019-10-16","2019-10-16"</v>
      </c>
      <c r="AC1816" t="s">
        <v>333</v>
      </c>
      <c r="AD1816" t="s">
        <v>332</v>
      </c>
      <c r="AE1816" t="str">
        <f t="shared" si="57"/>
        <v>INSERT INTO dash.Jobs VALUES (1904,14883,"KELLOGG'S","2019-10-16","Ryan Hodgin","Nancy Anthony",60000,36,56,34.5,"E","010SBS","23#MEDIUM","35#LINER","ANY",1,"","No","X","X","Danny Wallace","2018-12-6","MS","",0,"2019-10-16","2019-10-16");</v>
      </c>
    </row>
    <row r="1817" spans="1:31" x14ac:dyDescent="0.2">
      <c r="A1817">
        <v>1905</v>
      </c>
      <c r="B1817" s="8">
        <v>14884</v>
      </c>
      <c r="C1817" s="8" t="s">
        <v>102</v>
      </c>
      <c r="D1817" t="s">
        <v>28</v>
      </c>
      <c r="E1817" s="8" t="s">
        <v>358</v>
      </c>
      <c r="F1817" s="8" t="s">
        <v>365</v>
      </c>
      <c r="G1817" s="8">
        <v>5500</v>
      </c>
      <c r="H1817" s="8">
        <v>43.5</v>
      </c>
      <c r="I1817" s="8">
        <v>41.75</v>
      </c>
      <c r="J1817" s="8">
        <v>43</v>
      </c>
      <c r="K1817" s="8" t="s">
        <v>32</v>
      </c>
      <c r="L1817" s="8" t="s">
        <v>33</v>
      </c>
      <c r="M1817" s="8" t="s">
        <v>34</v>
      </c>
      <c r="N1817" s="8" t="s">
        <v>35</v>
      </c>
      <c r="O1817" s="8" t="s">
        <v>36</v>
      </c>
      <c r="P1817" s="8">
        <v>1</v>
      </c>
      <c r="Q1817" s="8" t="s">
        <v>37</v>
      </c>
      <c r="R1817" s="8" t="s">
        <v>172</v>
      </c>
      <c r="S1817" s="8" t="s">
        <v>38</v>
      </c>
      <c r="T1817" s="8" t="s">
        <v>38</v>
      </c>
      <c r="U1817" s="8" t="s">
        <v>371</v>
      </c>
      <c r="V1817" s="8" t="s">
        <v>237</v>
      </c>
      <c r="W1817" s="8" t="s">
        <v>76</v>
      </c>
      <c r="X1817" s="8" t="s">
        <v>37</v>
      </c>
      <c r="Y1817" s="8">
        <v>0</v>
      </c>
      <c r="Z1817" t="s">
        <v>28</v>
      </c>
      <c r="AA1817" t="s">
        <v>28</v>
      </c>
      <c r="AB1817" t="str">
        <f t="shared" si="56"/>
        <v>1905,14884,"STEPHEN GOULD","2019-10-16","Ryan Hodgin","Nicole Lamey",5500,43.5,41.75,43,"E","010SBS","23#MEDIUM","35#LINER","ANY",1,"","No","X","X","Shanae Codling","2018-10-12","MS","",0,"2019-10-16","2019-10-16"</v>
      </c>
      <c r="AC1817" t="s">
        <v>333</v>
      </c>
      <c r="AD1817" t="s">
        <v>332</v>
      </c>
      <c r="AE1817" t="str">
        <f t="shared" si="57"/>
        <v>INSERT INTO dash.Jobs VALUES (1905,14884,"STEPHEN GOULD","2019-10-16","Ryan Hodgin","Nicole Lamey",5500,43.5,41.75,43,"E","010SBS","23#MEDIUM","35#LINER","ANY",1,"","No","X","X","Shanae Codling","2018-10-12","MS","",0,"2019-10-16","2019-10-16");</v>
      </c>
    </row>
    <row r="1818" spans="1:31" x14ac:dyDescent="0.2">
      <c r="A1818">
        <v>1906</v>
      </c>
      <c r="B1818" s="8">
        <v>14885</v>
      </c>
      <c r="C1818" s="8" t="s">
        <v>54</v>
      </c>
      <c r="D1818" t="s">
        <v>28</v>
      </c>
      <c r="E1818" s="8" t="s">
        <v>358</v>
      </c>
      <c r="F1818" s="8" t="s">
        <v>363</v>
      </c>
      <c r="G1818" s="8">
        <v>12000</v>
      </c>
      <c r="H1818" s="8">
        <v>59.5</v>
      </c>
      <c r="I1818" s="8">
        <v>33.75</v>
      </c>
      <c r="J1818" s="8">
        <v>59.5</v>
      </c>
      <c r="K1818" s="8" t="s">
        <v>32</v>
      </c>
      <c r="L1818" s="8" t="s">
        <v>33</v>
      </c>
      <c r="M1818" s="8" t="s">
        <v>34</v>
      </c>
      <c r="N1818" s="8" t="s">
        <v>56</v>
      </c>
      <c r="O1818" s="8" t="s">
        <v>36</v>
      </c>
      <c r="P1818" s="8">
        <v>1</v>
      </c>
      <c r="Q1818" s="8" t="s">
        <v>37</v>
      </c>
      <c r="R1818" s="8" t="s">
        <v>172</v>
      </c>
      <c r="S1818" s="8" t="s">
        <v>38</v>
      </c>
      <c r="T1818" s="8" t="s">
        <v>38</v>
      </c>
      <c r="U1818" s="8" t="s">
        <v>371</v>
      </c>
      <c r="V1818" s="8" t="s">
        <v>241</v>
      </c>
      <c r="W1818" s="8" t="s">
        <v>177</v>
      </c>
      <c r="X1818" s="8" t="s">
        <v>37</v>
      </c>
      <c r="Y1818" s="8">
        <v>0</v>
      </c>
      <c r="Z1818" t="s">
        <v>28</v>
      </c>
      <c r="AA1818" t="s">
        <v>28</v>
      </c>
      <c r="AB1818" t="str">
        <f t="shared" si="56"/>
        <v>1906,14885,"KELLOGG'S","2019-10-16","Ryan Hodgin","Nancy Anthony",12000,59.5,33.75,59.5,"E","010SBS","23#MEDIUM","26#LINER","ANY",1,"","No","X","X","Shanae Codling","2018-10-24","DW","",0,"2019-10-16","2019-10-16"</v>
      </c>
      <c r="AC1818" t="s">
        <v>333</v>
      </c>
      <c r="AD1818" t="s">
        <v>332</v>
      </c>
      <c r="AE1818" t="str">
        <f t="shared" si="57"/>
        <v>INSERT INTO dash.Jobs VALUES (1906,14885,"KELLOGG'S","2019-10-16","Ryan Hodgin","Nancy Anthony",12000,59.5,33.75,59.5,"E","010SBS","23#MEDIUM","26#LINER","ANY",1,"","No","X","X","Shanae Codling","2018-10-24","DW","",0,"2019-10-16","2019-10-16");</v>
      </c>
    </row>
    <row r="1819" spans="1:31" x14ac:dyDescent="0.2">
      <c r="A1819">
        <v>1907</v>
      </c>
      <c r="B1819" s="8">
        <v>14886</v>
      </c>
      <c r="C1819" s="8" t="s">
        <v>54</v>
      </c>
      <c r="D1819" t="s">
        <v>28</v>
      </c>
      <c r="E1819" s="8" t="s">
        <v>358</v>
      </c>
      <c r="F1819" s="8" t="s">
        <v>363</v>
      </c>
      <c r="G1819" s="8">
        <v>240000</v>
      </c>
      <c r="H1819" s="8">
        <v>40</v>
      </c>
      <c r="I1819" s="8">
        <v>48.25</v>
      </c>
      <c r="J1819" s="8">
        <v>40</v>
      </c>
      <c r="K1819" s="8" t="s">
        <v>41</v>
      </c>
      <c r="L1819" s="8" t="s">
        <v>33</v>
      </c>
      <c r="M1819" s="8" t="s">
        <v>34</v>
      </c>
      <c r="N1819" s="8" t="s">
        <v>35</v>
      </c>
      <c r="O1819" s="8" t="s">
        <v>36</v>
      </c>
      <c r="P1819" s="8">
        <v>1</v>
      </c>
      <c r="Q1819" s="8" t="s">
        <v>37</v>
      </c>
      <c r="R1819" s="8" t="s">
        <v>172</v>
      </c>
      <c r="S1819" s="8" t="s">
        <v>38</v>
      </c>
      <c r="T1819" s="8" t="s">
        <v>94</v>
      </c>
      <c r="U1819" s="8" t="s">
        <v>374</v>
      </c>
      <c r="V1819" s="8" t="s">
        <v>242</v>
      </c>
      <c r="W1819" s="8" t="s">
        <v>76</v>
      </c>
      <c r="X1819" s="8" t="s">
        <v>37</v>
      </c>
      <c r="Y1819" s="8">
        <v>0</v>
      </c>
      <c r="Z1819" t="s">
        <v>28</v>
      </c>
      <c r="AA1819" t="s">
        <v>28</v>
      </c>
      <c r="AB1819" t="str">
        <f t="shared" si="56"/>
        <v>1907,14886,"KELLOGG'S","2019-10-16","Ryan Hodgin","Nancy Anthony",240000,40,48.25,40,"B","010SBS","23#MEDIUM","35#LINER","ANY",1,"","No","X","x","Danny Wallace","2018-11-19","MS","",0,"2019-10-16","2019-10-16"</v>
      </c>
      <c r="AC1819" t="s">
        <v>333</v>
      </c>
      <c r="AD1819" t="s">
        <v>332</v>
      </c>
      <c r="AE1819" t="str">
        <f t="shared" si="57"/>
        <v>INSERT INTO dash.Jobs VALUES (1907,14886,"KELLOGG'S","2019-10-16","Ryan Hodgin","Nancy Anthony",240000,40,48.25,40,"B","010SBS","23#MEDIUM","35#LINER","ANY",1,"","No","X","x","Danny Wallace","2018-11-19","MS","",0,"2019-10-16","2019-10-16");</v>
      </c>
    </row>
    <row r="1820" spans="1:31" x14ac:dyDescent="0.2">
      <c r="A1820">
        <v>1908</v>
      </c>
      <c r="B1820" s="8">
        <v>14887</v>
      </c>
      <c r="C1820" s="8" t="s">
        <v>54</v>
      </c>
      <c r="D1820" t="s">
        <v>28</v>
      </c>
      <c r="E1820" s="8" t="s">
        <v>358</v>
      </c>
      <c r="F1820" s="8" t="s">
        <v>363</v>
      </c>
      <c r="G1820" s="8">
        <v>160000</v>
      </c>
      <c r="H1820" s="8">
        <v>59.5</v>
      </c>
      <c r="I1820" s="8">
        <v>33.75</v>
      </c>
      <c r="J1820" s="8">
        <v>59.5</v>
      </c>
      <c r="K1820" s="8" t="s">
        <v>32</v>
      </c>
      <c r="L1820" s="8" t="s">
        <v>33</v>
      </c>
      <c r="M1820" s="8" t="s">
        <v>34</v>
      </c>
      <c r="N1820" s="8" t="s">
        <v>56</v>
      </c>
      <c r="O1820" s="8" t="s">
        <v>36</v>
      </c>
      <c r="P1820" s="8">
        <v>1</v>
      </c>
      <c r="Q1820" s="8" t="s">
        <v>37</v>
      </c>
      <c r="R1820" s="8" t="s">
        <v>172</v>
      </c>
      <c r="S1820" s="8" t="s">
        <v>38</v>
      </c>
      <c r="T1820" s="8" t="s">
        <v>94</v>
      </c>
      <c r="U1820" s="8" t="s">
        <v>374</v>
      </c>
      <c r="V1820" s="8" t="s">
        <v>242</v>
      </c>
      <c r="W1820" s="8" t="s">
        <v>177</v>
      </c>
      <c r="X1820" s="8" t="s">
        <v>37</v>
      </c>
      <c r="Y1820" s="8">
        <v>0</v>
      </c>
      <c r="Z1820" t="s">
        <v>28</v>
      </c>
      <c r="AA1820" t="s">
        <v>28</v>
      </c>
      <c r="AB1820" t="str">
        <f t="shared" si="56"/>
        <v>1908,14887,"KELLOGG'S","2019-10-16","Ryan Hodgin","Nancy Anthony",160000,59.5,33.75,59.5,"E","010SBS","23#MEDIUM","26#LINER","ANY",1,"","No","X","x","Danny Wallace","2018-11-19","DW","",0,"2019-10-16","2019-10-16"</v>
      </c>
      <c r="AC1820" t="s">
        <v>333</v>
      </c>
      <c r="AD1820" t="s">
        <v>332</v>
      </c>
      <c r="AE1820" t="str">
        <f t="shared" si="57"/>
        <v>INSERT INTO dash.Jobs VALUES (1908,14887,"KELLOGG'S","2019-10-16","Ryan Hodgin","Nancy Anthony",160000,59.5,33.75,59.5,"E","010SBS","23#MEDIUM","26#LINER","ANY",1,"","No","X","x","Danny Wallace","2018-11-19","DW","",0,"2019-10-16","2019-10-16");</v>
      </c>
    </row>
    <row r="1821" spans="1:31" x14ac:dyDescent="0.2">
      <c r="A1821">
        <v>1909</v>
      </c>
      <c r="B1821" s="8">
        <v>14888</v>
      </c>
      <c r="C1821" s="8" t="s">
        <v>29</v>
      </c>
      <c r="D1821" t="s">
        <v>28</v>
      </c>
      <c r="E1821" s="8" t="s">
        <v>358</v>
      </c>
      <c r="F1821" s="8" t="s">
        <v>366</v>
      </c>
      <c r="G1821" s="8">
        <v>150000</v>
      </c>
      <c r="H1821" s="8">
        <v>61.5</v>
      </c>
      <c r="I1821" s="8">
        <v>34.25</v>
      </c>
      <c r="J1821" s="8">
        <v>61</v>
      </c>
      <c r="K1821" s="8" t="s">
        <v>41</v>
      </c>
      <c r="L1821" s="8" t="s">
        <v>33</v>
      </c>
      <c r="M1821" s="8" t="s">
        <v>43</v>
      </c>
      <c r="N1821" s="8" t="s">
        <v>48</v>
      </c>
      <c r="O1821" s="8" t="s">
        <v>336</v>
      </c>
      <c r="P1821" s="8">
        <v>6</v>
      </c>
      <c r="Q1821" s="8" t="s">
        <v>37</v>
      </c>
      <c r="R1821" s="8" t="s">
        <v>172</v>
      </c>
      <c r="S1821" s="8" t="s">
        <v>38</v>
      </c>
      <c r="T1821" s="8" t="s">
        <v>38</v>
      </c>
      <c r="U1821" s="8" t="s">
        <v>374</v>
      </c>
      <c r="V1821" s="8" t="s">
        <v>247</v>
      </c>
      <c r="W1821" s="8" t="s">
        <v>177</v>
      </c>
      <c r="X1821" s="8" t="s">
        <v>37</v>
      </c>
      <c r="Y1821" s="8">
        <v>0</v>
      </c>
      <c r="Z1821" t="s">
        <v>28</v>
      </c>
      <c r="AA1821" t="s">
        <v>28</v>
      </c>
      <c r="AB1821" t="str">
        <f t="shared" si="56"/>
        <v>1909,14888,"WHITE WAVE","2019-10-16","Ryan Hodgin","Caroline Vega",150000,61.5,34.25,61,"B","010SBS","33#MEDIUM","42#LINER","KALLIMA",6,"","No","X","X","Danny Wallace","2018-11-5","DW","",0,"2019-10-16","2019-10-16"</v>
      </c>
      <c r="AC1821" t="s">
        <v>333</v>
      </c>
      <c r="AD1821" t="s">
        <v>332</v>
      </c>
      <c r="AE1821" t="str">
        <f t="shared" si="57"/>
        <v>INSERT INTO dash.Jobs VALUES (1909,14888,"WHITE WAVE","2019-10-16","Ryan Hodgin","Caroline Vega",150000,61.5,34.25,61,"B","010SBS","33#MEDIUM","42#LINER","KALLIMA",6,"","No","X","X","Danny Wallace","2018-11-5","DW","",0,"2019-10-16","2019-10-16");</v>
      </c>
    </row>
    <row r="1822" spans="1:31" x14ac:dyDescent="0.2">
      <c r="A1822">
        <v>1910</v>
      </c>
      <c r="B1822" s="8">
        <v>14889</v>
      </c>
      <c r="C1822" s="8" t="s">
        <v>62</v>
      </c>
      <c r="D1822" t="s">
        <v>28</v>
      </c>
      <c r="E1822" s="8" t="s">
        <v>358</v>
      </c>
      <c r="F1822" s="8" t="s">
        <v>360</v>
      </c>
      <c r="G1822" s="8">
        <v>12000</v>
      </c>
      <c r="H1822" s="8">
        <v>43.5</v>
      </c>
      <c r="I1822" s="8">
        <v>52.75</v>
      </c>
      <c r="J1822" s="8">
        <v>43.333333333333336</v>
      </c>
      <c r="K1822" s="8" t="s">
        <v>32</v>
      </c>
      <c r="L1822" s="8" t="s">
        <v>33</v>
      </c>
      <c r="M1822" s="8" t="s">
        <v>34</v>
      </c>
      <c r="N1822" s="8" t="s">
        <v>35</v>
      </c>
      <c r="O1822" s="8" t="s">
        <v>36</v>
      </c>
      <c r="P1822" s="8">
        <v>1</v>
      </c>
      <c r="Q1822" s="8" t="s">
        <v>37</v>
      </c>
      <c r="R1822" s="8" t="s">
        <v>172</v>
      </c>
      <c r="S1822" s="8" t="s">
        <v>38</v>
      </c>
      <c r="T1822" s="8" t="s">
        <v>38</v>
      </c>
      <c r="U1822" s="8" t="s">
        <v>374</v>
      </c>
      <c r="V1822" s="8" t="s">
        <v>254</v>
      </c>
      <c r="W1822" s="8" t="s">
        <v>76</v>
      </c>
      <c r="X1822" s="8" t="s">
        <v>37</v>
      </c>
      <c r="Y1822" s="8">
        <v>0</v>
      </c>
      <c r="Z1822" t="s">
        <v>28</v>
      </c>
      <c r="AA1822" t="s">
        <v>28</v>
      </c>
      <c r="AB1822" t="str">
        <f t="shared" si="56"/>
        <v>1910,14889,"FIVE STAR CORRUGATED","2019-10-16","Ryan Hodgin","Jeff Tejeda",12000,43.5,52.75,43.3333333333333,"E","010SBS","23#MEDIUM","35#LINER","ANY",1,"","No","X","X","Danny Wallace","2018-10-27","MS","",0,"2019-10-16","2019-10-16"</v>
      </c>
      <c r="AC1822" t="s">
        <v>333</v>
      </c>
      <c r="AD1822" t="s">
        <v>332</v>
      </c>
      <c r="AE1822" t="str">
        <f t="shared" si="57"/>
        <v>INSERT INTO dash.Jobs VALUES (1910,14889,"FIVE STAR CORRUGATED","2019-10-16","Ryan Hodgin","Jeff Tejeda",12000,43.5,52.75,43.3333333333333,"E","010SBS","23#MEDIUM","35#LINER","ANY",1,"","No","X","X","Danny Wallace","2018-10-27","MS","",0,"2019-10-16","2019-10-16");</v>
      </c>
    </row>
    <row r="1823" spans="1:31" x14ac:dyDescent="0.2">
      <c r="A1823">
        <v>1911</v>
      </c>
      <c r="B1823" s="8">
        <v>14890</v>
      </c>
      <c r="C1823" s="8" t="s">
        <v>82</v>
      </c>
      <c r="D1823" t="s">
        <v>28</v>
      </c>
      <c r="E1823" s="8" t="s">
        <v>358</v>
      </c>
      <c r="F1823" s="8" t="s">
        <v>362</v>
      </c>
      <c r="G1823" s="8">
        <v>36000</v>
      </c>
      <c r="H1823" s="8">
        <v>50</v>
      </c>
      <c r="I1823" s="8">
        <v>45.5</v>
      </c>
      <c r="J1823" s="8">
        <v>50</v>
      </c>
      <c r="K1823" s="8" t="s">
        <v>32</v>
      </c>
      <c r="L1823" s="8" t="s">
        <v>33</v>
      </c>
      <c r="M1823" s="8" t="s">
        <v>34</v>
      </c>
      <c r="N1823" s="8" t="s">
        <v>35</v>
      </c>
      <c r="O1823" s="8" t="s">
        <v>36</v>
      </c>
      <c r="P1823" s="8">
        <v>1</v>
      </c>
      <c r="Q1823" s="8" t="s">
        <v>37</v>
      </c>
      <c r="R1823" s="8" t="s">
        <v>172</v>
      </c>
      <c r="S1823" s="8" t="s">
        <v>38</v>
      </c>
      <c r="T1823" s="8" t="s">
        <v>38</v>
      </c>
      <c r="U1823" s="8" t="s">
        <v>374</v>
      </c>
      <c r="V1823" s="8" t="s">
        <v>254</v>
      </c>
      <c r="W1823" s="8" t="s">
        <v>177</v>
      </c>
      <c r="X1823" s="8" t="s">
        <v>37</v>
      </c>
      <c r="Y1823" s="8">
        <v>0</v>
      </c>
      <c r="Z1823" t="s">
        <v>28</v>
      </c>
      <c r="AA1823" t="s">
        <v>28</v>
      </c>
      <c r="AB1823" t="str">
        <f t="shared" si="56"/>
        <v>1911,14890,"ZWILLING JA HENCKELS","2019-10-16","Ryan Hodgin","Fran Hice",36000,50,45.5,50,"E","010SBS","23#MEDIUM","35#LINER","ANY",1,"","No","X","X","Danny Wallace","2018-10-27","DW","",0,"2019-10-16","2019-10-16"</v>
      </c>
      <c r="AC1823" t="s">
        <v>333</v>
      </c>
      <c r="AD1823" t="s">
        <v>332</v>
      </c>
      <c r="AE1823" t="str">
        <f t="shared" si="57"/>
        <v>INSERT INTO dash.Jobs VALUES (1911,14890,"ZWILLING JA HENCKELS","2019-10-16","Ryan Hodgin","Fran Hice",36000,50,45.5,50,"E","010SBS","23#MEDIUM","35#LINER","ANY",1,"","No","X","X","Danny Wallace","2018-10-27","DW","",0,"2019-10-16","2019-10-16");</v>
      </c>
    </row>
    <row r="1824" spans="1:31" x14ac:dyDescent="0.2">
      <c r="A1824">
        <v>1912</v>
      </c>
      <c r="B1824" s="8">
        <v>14891</v>
      </c>
      <c r="C1824" s="8" t="s">
        <v>176</v>
      </c>
      <c r="D1824" t="s">
        <v>28</v>
      </c>
      <c r="E1824" s="8" t="s">
        <v>358</v>
      </c>
      <c r="F1824" s="8" t="s">
        <v>373</v>
      </c>
      <c r="G1824" s="8">
        <v>30000</v>
      </c>
      <c r="H1824" s="8">
        <v>45</v>
      </c>
      <c r="I1824" s="8">
        <v>55.5</v>
      </c>
      <c r="J1824" s="8">
        <v>45</v>
      </c>
      <c r="K1824" s="8" t="s">
        <v>41</v>
      </c>
      <c r="L1824" s="8" t="s">
        <v>33</v>
      </c>
      <c r="M1824" s="8" t="s">
        <v>34</v>
      </c>
      <c r="N1824" s="8" t="s">
        <v>35</v>
      </c>
      <c r="O1824" s="8" t="s">
        <v>36</v>
      </c>
      <c r="P1824" s="8">
        <v>1</v>
      </c>
      <c r="Q1824" s="8" t="s">
        <v>37</v>
      </c>
      <c r="R1824" s="8" t="s">
        <v>172</v>
      </c>
      <c r="S1824" s="8" t="s">
        <v>38</v>
      </c>
      <c r="T1824" s="8" t="s">
        <v>38</v>
      </c>
      <c r="U1824" s="8" t="s">
        <v>371</v>
      </c>
      <c r="V1824" s="8" t="s">
        <v>216</v>
      </c>
      <c r="W1824" s="8" t="s">
        <v>30</v>
      </c>
      <c r="X1824" s="8" t="s">
        <v>37</v>
      </c>
      <c r="Y1824" s="8">
        <v>0</v>
      </c>
      <c r="Z1824" t="s">
        <v>28</v>
      </c>
      <c r="AA1824" t="s">
        <v>28</v>
      </c>
      <c r="AB1824" t="str">
        <f t="shared" si="56"/>
        <v>1912,14891,"IGNITE GROWTH BRANDS","2019-10-16","Ryan Hodgin","Paulina Krolikowska",30000,45,55.5,45,"B","010SBS","23#MEDIUM","35#LINER","ANY",1,"","No","X","X","Shanae Codling","2018-10-2","RH","",0,"2019-10-16","2019-10-16"</v>
      </c>
      <c r="AC1824" t="s">
        <v>333</v>
      </c>
      <c r="AD1824" t="s">
        <v>332</v>
      </c>
      <c r="AE1824" t="str">
        <f t="shared" si="57"/>
        <v>INSERT INTO dash.Jobs VALUES (1912,14891,"IGNITE GROWTH BRANDS","2019-10-16","Ryan Hodgin","Paulina Krolikowska",30000,45,55.5,45,"B","010SBS","23#MEDIUM","35#LINER","ANY",1,"","No","X","X","Shanae Codling","2018-10-2","RH","",0,"2019-10-16","2019-10-16");</v>
      </c>
    </row>
    <row r="1825" spans="1:31" x14ac:dyDescent="0.2">
      <c r="A1825">
        <v>1913</v>
      </c>
      <c r="B1825" s="8">
        <v>14892</v>
      </c>
      <c r="C1825" s="8" t="s">
        <v>97</v>
      </c>
      <c r="D1825" t="s">
        <v>28</v>
      </c>
      <c r="E1825" s="8" t="s">
        <v>358</v>
      </c>
      <c r="F1825" s="8" t="s">
        <v>373</v>
      </c>
      <c r="G1825" s="8">
        <v>92000</v>
      </c>
      <c r="H1825" s="8">
        <v>54.5</v>
      </c>
      <c r="I1825" s="8">
        <v>45.75</v>
      </c>
      <c r="J1825" s="8">
        <v>53.5</v>
      </c>
      <c r="K1825" s="8" t="s">
        <v>32</v>
      </c>
      <c r="L1825" s="8" t="s">
        <v>33</v>
      </c>
      <c r="M1825" s="8" t="s">
        <v>34</v>
      </c>
      <c r="N1825" s="8" t="s">
        <v>48</v>
      </c>
      <c r="O1825" s="8" t="s">
        <v>36</v>
      </c>
      <c r="P1825" s="8">
        <v>1</v>
      </c>
      <c r="Q1825" s="8" t="s">
        <v>37</v>
      </c>
      <c r="R1825" s="8" t="s">
        <v>172</v>
      </c>
      <c r="S1825" s="8" t="s">
        <v>38</v>
      </c>
      <c r="T1825" s="8" t="s">
        <v>38</v>
      </c>
      <c r="U1825" s="8" t="s">
        <v>374</v>
      </c>
      <c r="V1825" s="8" t="s">
        <v>254</v>
      </c>
      <c r="W1825" s="8" t="s">
        <v>76</v>
      </c>
      <c r="X1825" s="8" t="s">
        <v>37</v>
      </c>
      <c r="Y1825" s="8">
        <v>0</v>
      </c>
      <c r="Z1825" t="s">
        <v>28</v>
      </c>
      <c r="AA1825" t="s">
        <v>28</v>
      </c>
      <c r="AB1825" t="str">
        <f t="shared" si="56"/>
        <v>1913,14892,"TELLURIDE TRADING CO","2019-10-16","Ryan Hodgin","Paulina Krolikowska",92000,54.5,45.75,53.5,"E","010SBS","23#MEDIUM","42#LINER","ANY",1,"","No","X","X","Danny Wallace","2018-10-27","MS","",0,"2019-10-16","2019-10-16"</v>
      </c>
      <c r="AC1825" t="s">
        <v>333</v>
      </c>
      <c r="AD1825" t="s">
        <v>332</v>
      </c>
      <c r="AE1825" t="str">
        <f t="shared" si="57"/>
        <v>INSERT INTO dash.Jobs VALUES (1913,14892,"TELLURIDE TRADING CO","2019-10-16","Ryan Hodgin","Paulina Krolikowska",92000,54.5,45.75,53.5,"E","010SBS","23#MEDIUM","42#LINER","ANY",1,"","No","X","X","Danny Wallace","2018-10-27","MS","",0,"2019-10-16","2019-10-16");</v>
      </c>
    </row>
    <row r="1826" spans="1:31" x14ac:dyDescent="0.2">
      <c r="A1826">
        <v>1914</v>
      </c>
      <c r="B1826" s="8">
        <v>14893</v>
      </c>
      <c r="C1826" s="8" t="s">
        <v>59</v>
      </c>
      <c r="D1826" t="s">
        <v>28</v>
      </c>
      <c r="E1826" s="8" t="s">
        <v>358</v>
      </c>
      <c r="F1826" s="8" t="s">
        <v>360</v>
      </c>
      <c r="G1826" s="8">
        <v>182000</v>
      </c>
      <c r="H1826" s="8">
        <v>40</v>
      </c>
      <c r="I1826" s="8">
        <v>45.75</v>
      </c>
      <c r="J1826" s="8">
        <v>40</v>
      </c>
      <c r="K1826" s="8" t="s">
        <v>41</v>
      </c>
      <c r="L1826" s="8" t="s">
        <v>60</v>
      </c>
      <c r="M1826" s="8" t="s">
        <v>53</v>
      </c>
      <c r="N1826" s="8" t="s">
        <v>48</v>
      </c>
      <c r="O1826" s="8" t="s">
        <v>36</v>
      </c>
      <c r="P1826" s="8">
        <v>2</v>
      </c>
      <c r="Q1826" s="8" t="s">
        <v>37</v>
      </c>
      <c r="R1826" s="8" t="s">
        <v>172</v>
      </c>
      <c r="S1826" s="8" t="s">
        <v>38</v>
      </c>
      <c r="T1826" s="8" t="s">
        <v>38</v>
      </c>
      <c r="U1826" s="8" t="s">
        <v>374</v>
      </c>
      <c r="V1826" s="8" t="s">
        <v>254</v>
      </c>
      <c r="W1826" s="8" t="s">
        <v>63</v>
      </c>
      <c r="X1826" s="8" t="s">
        <v>37</v>
      </c>
      <c r="Y1826" s="8">
        <v>0</v>
      </c>
      <c r="Z1826" t="s">
        <v>28</v>
      </c>
      <c r="AA1826" t="s">
        <v>28</v>
      </c>
      <c r="AB1826" t="str">
        <f t="shared" ref="AB1826:AB1889" si="58">_xlfn.CONCAT(A1826,$A$1,B1826,$A$1,C1826,$A$1,D1826,$A$1,E1826,$A$1,F1826,$A$1,G1826,$A$1,H1826,$A$1,I1826,$A$1,J1826,$A$1,K1826,$A$1,L1826,$A$1,M1826,$A$1,N1826,$A$1,O1826,$A$1,P1826,$A$1,Q1826,$A$1,R1826,$A$1,S1826,$A$1,T1826,$A$1,U1826,$A$1,V1826,$A$1,W1826,$A$1,X1826,$A$1,Y1826,$A$1,Z1826,$A$1,AA1826)</f>
        <v>1914,14893,"KEURIG GREEN MOUNTAIN","2019-10-16","Ryan Hodgin","Jeff Tejeda",182000,40,45.75,40,"B","012SBS","26#MEDIUM","42#LINER","ANY",2,"","No","X","X","Danny Wallace","2018-10-27","N/A","",0,"2019-10-16","2019-10-16"</v>
      </c>
      <c r="AC1826" t="s">
        <v>333</v>
      </c>
      <c r="AD1826" t="s">
        <v>332</v>
      </c>
      <c r="AE1826" t="str">
        <f t="shared" ref="AE1826:AE1889" si="59">AC1826&amp;AB1826&amp;AD1826</f>
        <v>INSERT INTO dash.Jobs VALUES (1914,14893,"KEURIG GREEN MOUNTAIN","2019-10-16","Ryan Hodgin","Jeff Tejeda",182000,40,45.75,40,"B","012SBS","26#MEDIUM","42#LINER","ANY",2,"","No","X","X","Danny Wallace","2018-10-27","N/A","",0,"2019-10-16","2019-10-16");</v>
      </c>
    </row>
    <row r="1827" spans="1:31" x14ac:dyDescent="0.2">
      <c r="A1827">
        <v>1915</v>
      </c>
      <c r="B1827" s="8">
        <v>14894</v>
      </c>
      <c r="C1827" s="8" t="s">
        <v>59</v>
      </c>
      <c r="D1827" t="s">
        <v>28</v>
      </c>
      <c r="E1827" s="8" t="s">
        <v>358</v>
      </c>
      <c r="F1827" s="8" t="s">
        <v>360</v>
      </c>
      <c r="G1827" s="8">
        <v>217000</v>
      </c>
      <c r="H1827" s="8">
        <v>37.5</v>
      </c>
      <c r="I1827" s="8">
        <v>45.75</v>
      </c>
      <c r="J1827" s="8">
        <v>37.5</v>
      </c>
      <c r="K1827" s="8" t="s">
        <v>41</v>
      </c>
      <c r="L1827" s="8" t="s">
        <v>60</v>
      </c>
      <c r="M1827" s="8" t="s">
        <v>53</v>
      </c>
      <c r="N1827" s="8" t="s">
        <v>48</v>
      </c>
      <c r="O1827" s="8" t="s">
        <v>36</v>
      </c>
      <c r="P1827" s="8">
        <v>4</v>
      </c>
      <c r="Q1827" s="8" t="s">
        <v>37</v>
      </c>
      <c r="R1827" s="8" t="s">
        <v>172</v>
      </c>
      <c r="S1827" s="8" t="s">
        <v>38</v>
      </c>
      <c r="T1827" s="8" t="s">
        <v>38</v>
      </c>
      <c r="U1827" s="8" t="s">
        <v>374</v>
      </c>
      <c r="V1827" s="8" t="s">
        <v>251</v>
      </c>
      <c r="W1827" s="8" t="s">
        <v>63</v>
      </c>
      <c r="X1827" s="8" t="s">
        <v>37</v>
      </c>
      <c r="Y1827" s="8">
        <v>0</v>
      </c>
      <c r="Z1827" t="s">
        <v>28</v>
      </c>
      <c r="AA1827" t="s">
        <v>28</v>
      </c>
      <c r="AB1827" t="str">
        <f t="shared" si="58"/>
        <v>1915,14894,"KEURIG GREEN MOUNTAIN","2019-10-16","Ryan Hodgin","Jeff Tejeda",217000,37.5,45.75,37.5,"B","012SBS","26#MEDIUM","42#LINER","ANY",4,"","No","X","X","Danny Wallace","2018-12-6","N/A","",0,"2019-10-16","2019-10-16"</v>
      </c>
      <c r="AC1827" t="s">
        <v>333</v>
      </c>
      <c r="AD1827" t="s">
        <v>332</v>
      </c>
      <c r="AE1827" t="str">
        <f t="shared" si="59"/>
        <v>INSERT INTO dash.Jobs VALUES (1915,14894,"KEURIG GREEN MOUNTAIN","2019-10-16","Ryan Hodgin","Jeff Tejeda",217000,37.5,45.75,37.5,"B","012SBS","26#MEDIUM","42#LINER","ANY",4,"","No","X","X","Danny Wallace","2018-12-6","N/A","",0,"2019-10-16","2019-10-16");</v>
      </c>
    </row>
    <row r="1828" spans="1:31" x14ac:dyDescent="0.2">
      <c r="A1828">
        <v>1916</v>
      </c>
      <c r="B1828" s="8">
        <v>14895</v>
      </c>
      <c r="C1828" s="8" t="s">
        <v>59</v>
      </c>
      <c r="D1828" t="s">
        <v>28</v>
      </c>
      <c r="E1828" s="8" t="s">
        <v>358</v>
      </c>
      <c r="F1828" s="8" t="s">
        <v>360</v>
      </c>
      <c r="G1828" s="8">
        <v>173200</v>
      </c>
      <c r="H1828" s="8">
        <v>37.5</v>
      </c>
      <c r="I1828" s="8">
        <v>45.75</v>
      </c>
      <c r="J1828" s="8">
        <v>37.5</v>
      </c>
      <c r="K1828" s="8" t="s">
        <v>41</v>
      </c>
      <c r="L1828" s="8" t="s">
        <v>60</v>
      </c>
      <c r="M1828" s="8" t="s">
        <v>53</v>
      </c>
      <c r="N1828" s="8" t="s">
        <v>48</v>
      </c>
      <c r="O1828" s="8" t="s">
        <v>36</v>
      </c>
      <c r="P1828" s="8">
        <v>5</v>
      </c>
      <c r="Q1828" s="8" t="s">
        <v>37</v>
      </c>
      <c r="R1828" s="8" t="s">
        <v>172</v>
      </c>
      <c r="S1828" s="8" t="s">
        <v>38</v>
      </c>
      <c r="T1828" s="8" t="s">
        <v>38</v>
      </c>
      <c r="U1828" s="8" t="s">
        <v>364</v>
      </c>
      <c r="V1828" s="8" t="s">
        <v>250</v>
      </c>
      <c r="W1828" s="8" t="s">
        <v>177</v>
      </c>
      <c r="X1828" s="8" t="s">
        <v>37</v>
      </c>
      <c r="Y1828" s="8">
        <v>0</v>
      </c>
      <c r="Z1828" t="s">
        <v>28</v>
      </c>
      <c r="AA1828" t="s">
        <v>28</v>
      </c>
      <c r="AB1828" t="str">
        <f t="shared" si="58"/>
        <v>1916,14895,"KEURIG GREEN MOUNTAIN","2019-10-16","Ryan Hodgin","Jeff Tejeda",173200,37.5,45.75,37.5,"B","012SBS","26#MEDIUM","42#LINER","ANY",5,"","No","X","X","Matt Seidler","2019-2-23","DW","",0,"2019-10-16","2019-10-16"</v>
      </c>
      <c r="AC1828" t="s">
        <v>333</v>
      </c>
      <c r="AD1828" t="s">
        <v>332</v>
      </c>
      <c r="AE1828" t="str">
        <f t="shared" si="59"/>
        <v>INSERT INTO dash.Jobs VALUES (1916,14895,"KEURIG GREEN MOUNTAIN","2019-10-16","Ryan Hodgin","Jeff Tejeda",173200,37.5,45.75,37.5,"B","012SBS","26#MEDIUM","42#LINER","ANY",5,"","No","X","X","Matt Seidler","2019-2-23","DW","",0,"2019-10-16","2019-10-16");</v>
      </c>
    </row>
    <row r="1829" spans="1:31" x14ac:dyDescent="0.2">
      <c r="A1829">
        <v>1917</v>
      </c>
      <c r="B1829" s="8">
        <v>14896</v>
      </c>
      <c r="C1829" s="8" t="s">
        <v>59</v>
      </c>
      <c r="D1829" t="s">
        <v>28</v>
      </c>
      <c r="E1829" s="8" t="s">
        <v>358</v>
      </c>
      <c r="F1829" s="8" t="s">
        <v>360</v>
      </c>
      <c r="G1829" s="8">
        <v>86000</v>
      </c>
      <c r="H1829" s="8">
        <v>35.5</v>
      </c>
      <c r="I1829" s="8">
        <v>45.75</v>
      </c>
      <c r="J1829" s="8">
        <v>35.5</v>
      </c>
      <c r="K1829" s="8" t="s">
        <v>41</v>
      </c>
      <c r="L1829" s="8" t="s">
        <v>60</v>
      </c>
      <c r="M1829" s="8" t="s">
        <v>53</v>
      </c>
      <c r="N1829" s="8" t="s">
        <v>48</v>
      </c>
      <c r="O1829" s="8" t="s">
        <v>36</v>
      </c>
      <c r="P1829" s="8">
        <v>5</v>
      </c>
      <c r="Q1829" s="8" t="s">
        <v>37</v>
      </c>
      <c r="R1829" s="8" t="s">
        <v>172</v>
      </c>
      <c r="S1829" s="8" t="s">
        <v>38</v>
      </c>
      <c r="T1829" s="8" t="s">
        <v>38</v>
      </c>
      <c r="U1829" s="8" t="s">
        <v>364</v>
      </c>
      <c r="V1829" s="8" t="s">
        <v>250</v>
      </c>
      <c r="W1829" s="8" t="s">
        <v>177</v>
      </c>
      <c r="X1829" s="8" t="s">
        <v>37</v>
      </c>
      <c r="Y1829" s="8">
        <v>0</v>
      </c>
      <c r="Z1829" t="s">
        <v>28</v>
      </c>
      <c r="AA1829" t="s">
        <v>28</v>
      </c>
      <c r="AB1829" t="str">
        <f t="shared" si="58"/>
        <v>1917,14896,"KEURIG GREEN MOUNTAIN","2019-10-16","Ryan Hodgin","Jeff Tejeda",86000,35.5,45.75,35.5,"B","012SBS","26#MEDIUM","42#LINER","ANY",5,"","No","X","X","Matt Seidler","2019-2-23","DW","",0,"2019-10-16","2019-10-16"</v>
      </c>
      <c r="AC1829" t="s">
        <v>333</v>
      </c>
      <c r="AD1829" t="s">
        <v>332</v>
      </c>
      <c r="AE1829" t="str">
        <f t="shared" si="59"/>
        <v>INSERT INTO dash.Jobs VALUES (1917,14896,"KEURIG GREEN MOUNTAIN","2019-10-16","Ryan Hodgin","Jeff Tejeda",86000,35.5,45.75,35.5,"B","012SBS","26#MEDIUM","42#LINER","ANY",5,"","No","X","X","Matt Seidler","2019-2-23","DW","",0,"2019-10-16","2019-10-16");</v>
      </c>
    </row>
    <row r="1830" spans="1:31" x14ac:dyDescent="0.2">
      <c r="A1830">
        <v>1918</v>
      </c>
      <c r="B1830" s="8">
        <v>14897</v>
      </c>
      <c r="C1830" s="8" t="s">
        <v>59</v>
      </c>
      <c r="D1830" t="s">
        <v>28</v>
      </c>
      <c r="E1830" s="8" t="s">
        <v>358</v>
      </c>
      <c r="F1830" s="8" t="s">
        <v>360</v>
      </c>
      <c r="G1830" s="8">
        <v>108500</v>
      </c>
      <c r="H1830" s="8">
        <v>35.5</v>
      </c>
      <c r="I1830" s="8">
        <v>45.75</v>
      </c>
      <c r="J1830" s="8">
        <v>35.5</v>
      </c>
      <c r="K1830" s="8" t="s">
        <v>41</v>
      </c>
      <c r="L1830" s="8" t="s">
        <v>60</v>
      </c>
      <c r="M1830" s="8" t="s">
        <v>53</v>
      </c>
      <c r="N1830" s="8" t="s">
        <v>48</v>
      </c>
      <c r="O1830" s="8" t="s">
        <v>36</v>
      </c>
      <c r="P1830" s="8">
        <v>2</v>
      </c>
      <c r="Q1830" s="8" t="s">
        <v>37</v>
      </c>
      <c r="R1830" s="8" t="s">
        <v>172</v>
      </c>
      <c r="S1830" s="8" t="s">
        <v>38</v>
      </c>
      <c r="T1830" s="8" t="s">
        <v>94</v>
      </c>
      <c r="U1830" s="8" t="s">
        <v>374</v>
      </c>
      <c r="V1830" s="8" t="s">
        <v>242</v>
      </c>
      <c r="W1830" s="8" t="s">
        <v>63</v>
      </c>
      <c r="X1830" s="8" t="s">
        <v>37</v>
      </c>
      <c r="Y1830" s="8">
        <v>0</v>
      </c>
      <c r="Z1830" t="s">
        <v>28</v>
      </c>
      <c r="AA1830" t="s">
        <v>28</v>
      </c>
      <c r="AB1830" t="str">
        <f t="shared" si="58"/>
        <v>1918,14897,"KEURIG GREEN MOUNTAIN","2019-10-16","Ryan Hodgin","Jeff Tejeda",108500,35.5,45.75,35.5,"B","012SBS","26#MEDIUM","42#LINER","ANY",2,"","No","X","x","Danny Wallace","2018-11-19","N/A","",0,"2019-10-16","2019-10-16"</v>
      </c>
      <c r="AC1830" t="s">
        <v>333</v>
      </c>
      <c r="AD1830" t="s">
        <v>332</v>
      </c>
      <c r="AE1830" t="str">
        <f t="shared" si="59"/>
        <v>INSERT INTO dash.Jobs VALUES (1918,14897,"KEURIG GREEN MOUNTAIN","2019-10-16","Ryan Hodgin","Jeff Tejeda",108500,35.5,45.75,35.5,"B","012SBS","26#MEDIUM","42#LINER","ANY",2,"","No","X","x","Danny Wallace","2018-11-19","N/A","",0,"2019-10-16","2019-10-16");</v>
      </c>
    </row>
    <row r="1831" spans="1:31" x14ac:dyDescent="0.2">
      <c r="A1831">
        <v>1919</v>
      </c>
      <c r="B1831" s="8">
        <v>14898</v>
      </c>
      <c r="C1831" s="8" t="s">
        <v>47</v>
      </c>
      <c r="D1831" t="s">
        <v>28</v>
      </c>
      <c r="E1831" s="8" t="s">
        <v>358</v>
      </c>
      <c r="F1831" s="8" t="s">
        <v>366</v>
      </c>
      <c r="G1831" s="8">
        <v>120000</v>
      </c>
      <c r="H1831" s="8">
        <v>52</v>
      </c>
      <c r="I1831" s="8">
        <v>34</v>
      </c>
      <c r="J1831" s="8">
        <v>49</v>
      </c>
      <c r="K1831" s="8" t="s">
        <v>32</v>
      </c>
      <c r="L1831" s="8" t="s">
        <v>33</v>
      </c>
      <c r="M1831" s="8" t="s">
        <v>34</v>
      </c>
      <c r="N1831" s="8" t="s">
        <v>66</v>
      </c>
      <c r="O1831" s="8" t="s">
        <v>336</v>
      </c>
      <c r="P1831" s="8">
        <v>1</v>
      </c>
      <c r="Q1831" s="8" t="s">
        <v>37</v>
      </c>
      <c r="R1831" s="8" t="s">
        <v>172</v>
      </c>
      <c r="S1831" s="8" t="s">
        <v>38</v>
      </c>
      <c r="T1831" s="8" t="s">
        <v>38</v>
      </c>
      <c r="U1831" s="8" t="s">
        <v>364</v>
      </c>
      <c r="V1831" s="8" t="s">
        <v>250</v>
      </c>
      <c r="W1831" s="8" t="s">
        <v>76</v>
      </c>
      <c r="X1831" s="8" t="s">
        <v>37</v>
      </c>
      <c r="Y1831" s="8">
        <v>0</v>
      </c>
      <c r="Z1831" t="s">
        <v>28</v>
      </c>
      <c r="AA1831" t="s">
        <v>28</v>
      </c>
      <c r="AB1831" t="str">
        <f t="shared" si="58"/>
        <v>1919,14898,"QUAKER","2019-10-16","Ryan Hodgin","Caroline Vega",120000,52,34,49,"E","010SBS","23#MEDIUM","35#HCL LINER","KALLIMA",1,"","No","X","X","Matt Seidler","2019-2-23","MS","",0,"2019-10-16","2019-10-16"</v>
      </c>
      <c r="AC1831" t="s">
        <v>333</v>
      </c>
      <c r="AD1831" t="s">
        <v>332</v>
      </c>
      <c r="AE1831" t="str">
        <f t="shared" si="59"/>
        <v>INSERT INTO dash.Jobs VALUES (1919,14898,"QUAKER","2019-10-16","Ryan Hodgin","Caroline Vega",120000,52,34,49,"E","010SBS","23#MEDIUM","35#HCL LINER","KALLIMA",1,"","No","X","X","Matt Seidler","2019-2-23","MS","",0,"2019-10-16","2019-10-16");</v>
      </c>
    </row>
    <row r="1832" spans="1:31" x14ac:dyDescent="0.2">
      <c r="A1832">
        <v>1920</v>
      </c>
      <c r="B1832" s="8">
        <v>14899</v>
      </c>
      <c r="C1832" s="8" t="s">
        <v>54</v>
      </c>
      <c r="D1832" t="s">
        <v>28</v>
      </c>
      <c r="E1832" s="8" t="s">
        <v>358</v>
      </c>
      <c r="F1832" s="8" t="s">
        <v>363</v>
      </c>
      <c r="G1832" s="8">
        <v>60000</v>
      </c>
      <c r="H1832" s="8">
        <v>36</v>
      </c>
      <c r="I1832" s="8">
        <v>56</v>
      </c>
      <c r="J1832" s="8">
        <v>34.5</v>
      </c>
      <c r="K1832" s="8" t="s">
        <v>32</v>
      </c>
      <c r="L1832" s="8" t="s">
        <v>33</v>
      </c>
      <c r="M1832" s="8" t="s">
        <v>34</v>
      </c>
      <c r="N1832" s="8" t="s">
        <v>35</v>
      </c>
      <c r="O1832" s="8" t="s">
        <v>36</v>
      </c>
      <c r="P1832" s="8">
        <v>1</v>
      </c>
      <c r="Q1832" s="8" t="s">
        <v>37</v>
      </c>
      <c r="R1832" s="8" t="s">
        <v>172</v>
      </c>
      <c r="S1832" s="8" t="s">
        <v>38</v>
      </c>
      <c r="T1832" s="8" t="s">
        <v>38</v>
      </c>
      <c r="U1832" s="8" t="s">
        <v>374</v>
      </c>
      <c r="V1832" s="8" t="s">
        <v>251</v>
      </c>
      <c r="W1832" s="8" t="s">
        <v>76</v>
      </c>
      <c r="X1832" s="8" t="s">
        <v>37</v>
      </c>
      <c r="Y1832" s="8">
        <v>0</v>
      </c>
      <c r="Z1832" t="s">
        <v>28</v>
      </c>
      <c r="AA1832" t="s">
        <v>28</v>
      </c>
      <c r="AB1832" t="str">
        <f t="shared" si="58"/>
        <v>1920,14899,"KELLOGG'S","2019-10-16","Ryan Hodgin","Nancy Anthony",60000,36,56,34.5,"E","010SBS","23#MEDIUM","35#LINER","ANY",1,"","No","X","X","Danny Wallace","2018-12-6","MS","",0,"2019-10-16","2019-10-16"</v>
      </c>
      <c r="AC1832" t="s">
        <v>333</v>
      </c>
      <c r="AD1832" t="s">
        <v>332</v>
      </c>
      <c r="AE1832" t="str">
        <f t="shared" si="59"/>
        <v>INSERT INTO dash.Jobs VALUES (1920,14899,"KELLOGG'S","2019-10-16","Ryan Hodgin","Nancy Anthony",60000,36,56,34.5,"E","010SBS","23#MEDIUM","35#LINER","ANY",1,"","No","X","X","Danny Wallace","2018-12-6","MS","",0,"2019-10-16","2019-10-16");</v>
      </c>
    </row>
    <row r="1833" spans="1:31" x14ac:dyDescent="0.2">
      <c r="A1833">
        <v>1921</v>
      </c>
      <c r="B1833" s="8">
        <v>14900</v>
      </c>
      <c r="C1833" s="8" t="s">
        <v>45</v>
      </c>
      <c r="D1833" t="s">
        <v>28</v>
      </c>
      <c r="E1833" s="8" t="s">
        <v>358</v>
      </c>
      <c r="F1833" s="8" t="s">
        <v>373</v>
      </c>
      <c r="G1833" s="8">
        <v>50000</v>
      </c>
      <c r="H1833" s="8">
        <v>56.5</v>
      </c>
      <c r="I1833" s="8">
        <v>38</v>
      </c>
      <c r="J1833" s="8">
        <v>56.5</v>
      </c>
      <c r="K1833" s="8" t="s">
        <v>41</v>
      </c>
      <c r="L1833" s="8" t="s">
        <v>33</v>
      </c>
      <c r="M1833" s="8" t="s">
        <v>34</v>
      </c>
      <c r="N1833" s="8" t="s">
        <v>35</v>
      </c>
      <c r="O1833" s="8" t="s">
        <v>36</v>
      </c>
      <c r="P1833" s="8">
        <v>3</v>
      </c>
      <c r="Q1833" s="8" t="s">
        <v>37</v>
      </c>
      <c r="R1833" s="8" t="s">
        <v>172</v>
      </c>
      <c r="S1833" s="8" t="s">
        <v>38</v>
      </c>
      <c r="T1833" s="8" t="s">
        <v>94</v>
      </c>
      <c r="U1833" s="8" t="s">
        <v>371</v>
      </c>
      <c r="V1833" s="8" t="s">
        <v>216</v>
      </c>
      <c r="W1833" s="8" t="s">
        <v>76</v>
      </c>
      <c r="X1833" s="8" t="s">
        <v>37</v>
      </c>
      <c r="Y1833" s="8">
        <v>0</v>
      </c>
      <c r="Z1833" t="s">
        <v>28</v>
      </c>
      <c r="AA1833" t="s">
        <v>28</v>
      </c>
      <c r="AB1833" t="str">
        <f t="shared" si="58"/>
        <v>1921,14900,"FX MATT","2019-10-16","Ryan Hodgin","Paulina Krolikowska",50000,56.5,38,56.5,"B","010SBS","23#MEDIUM","35#LINER","ANY",3,"","No","X","x","Shanae Codling","2018-10-2","MS","",0,"2019-10-16","2019-10-16"</v>
      </c>
      <c r="AC1833" t="s">
        <v>333</v>
      </c>
      <c r="AD1833" t="s">
        <v>332</v>
      </c>
      <c r="AE1833" t="str">
        <f t="shared" si="59"/>
        <v>INSERT INTO dash.Jobs VALUES (1921,14900,"FX MATT","2019-10-16","Ryan Hodgin","Paulina Krolikowska",50000,56.5,38,56.5,"B","010SBS","23#MEDIUM","35#LINER","ANY",3,"","No","X","x","Shanae Codling","2018-10-2","MS","",0,"2019-10-16","2019-10-16");</v>
      </c>
    </row>
    <row r="1834" spans="1:31" x14ac:dyDescent="0.2">
      <c r="A1834">
        <v>1922</v>
      </c>
      <c r="B1834" s="8">
        <v>14901</v>
      </c>
      <c r="C1834" s="8" t="s">
        <v>29</v>
      </c>
      <c r="D1834" t="s">
        <v>28</v>
      </c>
      <c r="E1834" s="8" t="s">
        <v>358</v>
      </c>
      <c r="F1834" s="8" t="s">
        <v>366</v>
      </c>
      <c r="G1834" s="8">
        <v>42000</v>
      </c>
      <c r="H1834" s="8">
        <v>36</v>
      </c>
      <c r="I1834" s="8">
        <v>55.5</v>
      </c>
      <c r="J1834" s="8">
        <v>36</v>
      </c>
      <c r="K1834" s="8" t="s">
        <v>41</v>
      </c>
      <c r="L1834" s="8" t="s">
        <v>33</v>
      </c>
      <c r="M1834" s="8" t="s">
        <v>43</v>
      </c>
      <c r="N1834" s="8" t="s">
        <v>48</v>
      </c>
      <c r="O1834" s="8" t="s">
        <v>36</v>
      </c>
      <c r="P1834" s="8">
        <v>2</v>
      </c>
      <c r="Q1834" s="8" t="s">
        <v>37</v>
      </c>
      <c r="R1834" s="8" t="s">
        <v>172</v>
      </c>
      <c r="S1834" s="8" t="s">
        <v>38</v>
      </c>
      <c r="T1834" s="8" t="s">
        <v>38</v>
      </c>
      <c r="U1834" s="8" t="s">
        <v>374</v>
      </c>
      <c r="V1834" s="8" t="s">
        <v>265</v>
      </c>
      <c r="W1834" s="8" t="s">
        <v>177</v>
      </c>
      <c r="X1834" s="8" t="s">
        <v>37</v>
      </c>
      <c r="Y1834" s="8">
        <v>0</v>
      </c>
      <c r="Z1834" t="s">
        <v>28</v>
      </c>
      <c r="AA1834" t="s">
        <v>28</v>
      </c>
      <c r="AB1834" t="str">
        <f t="shared" si="58"/>
        <v>1922,14901,"WHITE WAVE","2019-10-16","Ryan Hodgin","Caroline Vega",42000,36,55.5,36,"B","010SBS","33#MEDIUM","42#LINER","ANY",2,"","No","X","X","Danny Wallace","2018-11-24","DW","",0,"2019-10-16","2019-10-16"</v>
      </c>
      <c r="AC1834" t="s">
        <v>333</v>
      </c>
      <c r="AD1834" t="s">
        <v>332</v>
      </c>
      <c r="AE1834" t="str">
        <f t="shared" si="59"/>
        <v>INSERT INTO dash.Jobs VALUES (1922,14901,"WHITE WAVE","2019-10-16","Ryan Hodgin","Caroline Vega",42000,36,55.5,36,"B","010SBS","33#MEDIUM","42#LINER","ANY",2,"","No","X","X","Danny Wallace","2018-11-24","DW","",0,"2019-10-16","2019-10-16");</v>
      </c>
    </row>
    <row r="1835" spans="1:31" x14ac:dyDescent="0.2">
      <c r="A1835">
        <v>1923</v>
      </c>
      <c r="B1835" s="8">
        <v>14902</v>
      </c>
      <c r="C1835" s="8" t="s">
        <v>117</v>
      </c>
      <c r="D1835" t="s">
        <v>28</v>
      </c>
      <c r="E1835" s="8" t="s">
        <v>358</v>
      </c>
      <c r="F1835" s="8" t="s">
        <v>363</v>
      </c>
      <c r="G1835" s="8">
        <v>8200</v>
      </c>
      <c r="H1835" s="8">
        <v>52</v>
      </c>
      <c r="I1835" s="8">
        <v>39.25</v>
      </c>
      <c r="J1835" s="8">
        <v>51.5</v>
      </c>
      <c r="K1835" s="8" t="s">
        <v>41</v>
      </c>
      <c r="L1835" s="8" t="s">
        <v>33</v>
      </c>
      <c r="M1835" s="8" t="s">
        <v>34</v>
      </c>
      <c r="N1835" s="8" t="s">
        <v>35</v>
      </c>
      <c r="O1835" s="8" t="s">
        <v>336</v>
      </c>
      <c r="P1835" s="8">
        <v>1</v>
      </c>
      <c r="Q1835" s="8" t="s">
        <v>37</v>
      </c>
      <c r="R1835" s="8" t="s">
        <v>172</v>
      </c>
      <c r="S1835" s="8" t="s">
        <v>38</v>
      </c>
      <c r="T1835" s="8" t="s">
        <v>38</v>
      </c>
      <c r="U1835" s="8" t="s">
        <v>371</v>
      </c>
      <c r="V1835" s="8" t="s">
        <v>241</v>
      </c>
      <c r="W1835" s="8" t="s">
        <v>63</v>
      </c>
      <c r="X1835" s="8" t="s">
        <v>37</v>
      </c>
      <c r="Y1835" s="8">
        <v>0</v>
      </c>
      <c r="Z1835" t="s">
        <v>28</v>
      </c>
      <c r="AA1835" t="s">
        <v>28</v>
      </c>
      <c r="AB1835" t="str">
        <f t="shared" si="58"/>
        <v>1923,14902,"IZZE BEVERAGE","2019-10-16","Ryan Hodgin","Nancy Anthony",8200,52,39.25,51.5,"B","010SBS","23#MEDIUM","35#LINER","KALLIMA",1,"","No","X","X","Shanae Codling","2018-10-24","N/A","",0,"2019-10-16","2019-10-16"</v>
      </c>
      <c r="AC1835" t="s">
        <v>333</v>
      </c>
      <c r="AD1835" t="s">
        <v>332</v>
      </c>
      <c r="AE1835" t="str">
        <f t="shared" si="59"/>
        <v>INSERT INTO dash.Jobs VALUES (1923,14902,"IZZE BEVERAGE","2019-10-16","Ryan Hodgin","Nancy Anthony",8200,52,39.25,51.5,"B","010SBS","23#MEDIUM","35#LINER","KALLIMA",1,"","No","X","X","Shanae Codling","2018-10-24","N/A","",0,"2019-10-16","2019-10-16");</v>
      </c>
    </row>
    <row r="1836" spans="1:31" x14ac:dyDescent="0.2">
      <c r="A1836">
        <v>1924</v>
      </c>
      <c r="B1836" s="8">
        <v>14903</v>
      </c>
      <c r="C1836" s="8" t="s">
        <v>144</v>
      </c>
      <c r="D1836" t="s">
        <v>28</v>
      </c>
      <c r="E1836" s="8" t="s">
        <v>358</v>
      </c>
      <c r="F1836" s="8" t="s">
        <v>362</v>
      </c>
      <c r="G1836" s="8">
        <v>111000</v>
      </c>
      <c r="H1836" s="8">
        <v>40</v>
      </c>
      <c r="I1836" s="8">
        <v>48.25</v>
      </c>
      <c r="J1836" s="8">
        <v>40</v>
      </c>
      <c r="K1836" s="8" t="s">
        <v>32</v>
      </c>
      <c r="L1836" s="8" t="s">
        <v>33</v>
      </c>
      <c r="M1836" s="8" t="s">
        <v>34</v>
      </c>
      <c r="N1836" s="8" t="s">
        <v>167</v>
      </c>
      <c r="O1836" s="8" t="s">
        <v>36</v>
      </c>
      <c r="P1836" s="8">
        <v>1</v>
      </c>
      <c r="Q1836" s="8" t="s">
        <v>37</v>
      </c>
      <c r="R1836" s="8" t="s">
        <v>172</v>
      </c>
      <c r="S1836" s="8" t="s">
        <v>38</v>
      </c>
      <c r="T1836" s="8" t="s">
        <v>38</v>
      </c>
      <c r="U1836" s="8" t="s">
        <v>364</v>
      </c>
      <c r="V1836" s="8" t="s">
        <v>264</v>
      </c>
      <c r="W1836" s="8" t="s">
        <v>63</v>
      </c>
      <c r="X1836" s="8" t="s">
        <v>37</v>
      </c>
      <c r="Y1836" s="8">
        <v>0</v>
      </c>
      <c r="Z1836" t="s">
        <v>28</v>
      </c>
      <c r="AA1836" t="s">
        <v>28</v>
      </c>
      <c r="AB1836" t="str">
        <f t="shared" si="58"/>
        <v>1924,14903,"BELL CONTAINER","2019-10-16","Ryan Hodgin","Fran Hice",111000,40,48.25,40,"E","010SBS","23#MEDIUM","33#PRINTED","ANY",1,"","No","X","X","Matt Seidler","2019-3-21","N/A","",0,"2019-10-16","2019-10-16"</v>
      </c>
      <c r="AC1836" t="s">
        <v>333</v>
      </c>
      <c r="AD1836" t="s">
        <v>332</v>
      </c>
      <c r="AE1836" t="str">
        <f t="shared" si="59"/>
        <v>INSERT INTO dash.Jobs VALUES (1924,14903,"BELL CONTAINER","2019-10-16","Ryan Hodgin","Fran Hice",111000,40,48.25,40,"E","010SBS","23#MEDIUM","33#PRINTED","ANY",1,"","No","X","X","Matt Seidler","2019-3-21","N/A","",0,"2019-10-16","2019-10-16");</v>
      </c>
    </row>
    <row r="1837" spans="1:31" x14ac:dyDescent="0.2">
      <c r="A1837">
        <v>1925</v>
      </c>
      <c r="B1837" s="8">
        <v>14904</v>
      </c>
      <c r="C1837" s="8" t="s">
        <v>54</v>
      </c>
      <c r="D1837" t="s">
        <v>28</v>
      </c>
      <c r="E1837" s="8" t="s">
        <v>358</v>
      </c>
      <c r="F1837" s="8" t="s">
        <v>363</v>
      </c>
      <c r="G1837" s="8">
        <v>45000</v>
      </c>
      <c r="H1837" s="8">
        <v>36</v>
      </c>
      <c r="I1837" s="8">
        <v>48.25</v>
      </c>
      <c r="J1837" s="8">
        <v>34.5</v>
      </c>
      <c r="K1837" s="8" t="s">
        <v>41</v>
      </c>
      <c r="L1837" s="8" t="s">
        <v>33</v>
      </c>
      <c r="M1837" s="8" t="s">
        <v>34</v>
      </c>
      <c r="N1837" s="8" t="s">
        <v>35</v>
      </c>
      <c r="O1837" s="8" t="s">
        <v>36</v>
      </c>
      <c r="P1837" s="8">
        <v>1</v>
      </c>
      <c r="Q1837" s="8" t="s">
        <v>37</v>
      </c>
      <c r="R1837" s="8" t="s">
        <v>172</v>
      </c>
      <c r="S1837" s="8" t="s">
        <v>38</v>
      </c>
      <c r="T1837" s="8" t="s">
        <v>94</v>
      </c>
      <c r="U1837" s="8" t="s">
        <v>364</v>
      </c>
      <c r="V1837" s="8" t="s">
        <v>261</v>
      </c>
      <c r="W1837" s="8" t="s">
        <v>76</v>
      </c>
      <c r="X1837" s="8" t="s">
        <v>37</v>
      </c>
      <c r="Y1837" s="8">
        <v>0</v>
      </c>
      <c r="Z1837" t="s">
        <v>28</v>
      </c>
      <c r="AA1837" t="s">
        <v>28</v>
      </c>
      <c r="AB1837" t="str">
        <f t="shared" si="58"/>
        <v>1925,14904,"KELLOGG'S","2019-10-16","Ryan Hodgin","Nancy Anthony",45000,36,48.25,34.5,"B","010SBS","23#MEDIUM","35#LINER","ANY",1,"","No","X","x","Matt Seidler","2019-2-4","MS","",0,"2019-10-16","2019-10-16"</v>
      </c>
      <c r="AC1837" t="s">
        <v>333</v>
      </c>
      <c r="AD1837" t="s">
        <v>332</v>
      </c>
      <c r="AE1837" t="str">
        <f t="shared" si="59"/>
        <v>INSERT INTO dash.Jobs VALUES (1925,14904,"KELLOGG'S","2019-10-16","Ryan Hodgin","Nancy Anthony",45000,36,48.25,34.5,"B","010SBS","23#MEDIUM","35#LINER","ANY",1,"","No","X","x","Matt Seidler","2019-2-4","MS","",0,"2019-10-16","2019-10-16");</v>
      </c>
    </row>
    <row r="1838" spans="1:31" x14ac:dyDescent="0.2">
      <c r="A1838">
        <v>1926</v>
      </c>
      <c r="B1838" s="8">
        <v>14905</v>
      </c>
      <c r="C1838" s="8" t="s">
        <v>90</v>
      </c>
      <c r="D1838" t="s">
        <v>28</v>
      </c>
      <c r="E1838" s="8" t="s">
        <v>358</v>
      </c>
      <c r="F1838" s="8" t="s">
        <v>363</v>
      </c>
      <c r="G1838" s="8">
        <v>150000</v>
      </c>
      <c r="H1838" s="8">
        <v>52</v>
      </c>
      <c r="I1838" s="8">
        <v>43.5</v>
      </c>
      <c r="J1838" s="8">
        <v>52</v>
      </c>
      <c r="K1838" s="8" t="s">
        <v>41</v>
      </c>
      <c r="L1838" s="8" t="s">
        <v>33</v>
      </c>
      <c r="M1838" s="8" t="s">
        <v>34</v>
      </c>
      <c r="N1838" s="8" t="s">
        <v>35</v>
      </c>
      <c r="O1838" s="8" t="s">
        <v>36</v>
      </c>
      <c r="P1838" s="8">
        <v>1</v>
      </c>
      <c r="Q1838" s="8" t="s">
        <v>37</v>
      </c>
      <c r="R1838" s="8" t="s">
        <v>172</v>
      </c>
      <c r="S1838" s="8" t="s">
        <v>38</v>
      </c>
      <c r="T1838" s="8" t="s">
        <v>38</v>
      </c>
      <c r="U1838" s="8" t="s">
        <v>374</v>
      </c>
      <c r="V1838" s="8" t="s">
        <v>251</v>
      </c>
      <c r="W1838" s="8" t="s">
        <v>76</v>
      </c>
      <c r="X1838" s="8" t="s">
        <v>37</v>
      </c>
      <c r="Y1838" s="8">
        <v>0</v>
      </c>
      <c r="Z1838" t="s">
        <v>28</v>
      </c>
      <c r="AA1838" t="s">
        <v>28</v>
      </c>
      <c r="AB1838" t="str">
        <f t="shared" si="58"/>
        <v>1926,14905,"BOJANGLES","2019-10-16","Ryan Hodgin","Nancy Anthony",150000,52,43.5,52,"B","010SBS","23#MEDIUM","35#LINER","ANY",1,"","No","X","X","Danny Wallace","2018-12-6","MS","",0,"2019-10-16","2019-10-16"</v>
      </c>
      <c r="AC1838" t="s">
        <v>333</v>
      </c>
      <c r="AD1838" t="s">
        <v>332</v>
      </c>
      <c r="AE1838" t="str">
        <f t="shared" si="59"/>
        <v>INSERT INTO dash.Jobs VALUES (1926,14905,"BOJANGLES","2019-10-16","Ryan Hodgin","Nancy Anthony",150000,52,43.5,52,"B","010SBS","23#MEDIUM","35#LINER","ANY",1,"","No","X","X","Danny Wallace","2018-12-6","MS","",0,"2019-10-16","2019-10-16");</v>
      </c>
    </row>
    <row r="1839" spans="1:31" x14ac:dyDescent="0.2">
      <c r="A1839">
        <v>1927</v>
      </c>
      <c r="B1839" s="8">
        <v>14906</v>
      </c>
      <c r="C1839" s="8" t="s">
        <v>90</v>
      </c>
      <c r="D1839" t="s">
        <v>28</v>
      </c>
      <c r="E1839" s="8" t="s">
        <v>358</v>
      </c>
      <c r="F1839" s="8" t="s">
        <v>363</v>
      </c>
      <c r="G1839" s="8">
        <v>20000</v>
      </c>
      <c r="H1839" s="8">
        <v>43.5</v>
      </c>
      <c r="I1839" s="8">
        <v>28</v>
      </c>
      <c r="J1839" s="8">
        <v>43.5</v>
      </c>
      <c r="K1839" s="8" t="s">
        <v>41</v>
      </c>
      <c r="L1839" s="8" t="s">
        <v>33</v>
      </c>
      <c r="M1839" s="8" t="s">
        <v>34</v>
      </c>
      <c r="N1839" s="8" t="s">
        <v>35</v>
      </c>
      <c r="O1839" s="8" t="s">
        <v>36</v>
      </c>
      <c r="P1839" s="8">
        <v>1</v>
      </c>
      <c r="Q1839" s="8" t="s">
        <v>37</v>
      </c>
      <c r="R1839" s="8" t="s">
        <v>172</v>
      </c>
      <c r="S1839" s="8" t="s">
        <v>38</v>
      </c>
      <c r="T1839" s="8" t="s">
        <v>38</v>
      </c>
      <c r="U1839" s="8" t="s">
        <v>374</v>
      </c>
      <c r="V1839" s="8" t="s">
        <v>247</v>
      </c>
      <c r="W1839" s="8" t="s">
        <v>76</v>
      </c>
      <c r="X1839" s="8" t="s">
        <v>37</v>
      </c>
      <c r="Y1839" s="8">
        <v>0</v>
      </c>
      <c r="Z1839" t="s">
        <v>28</v>
      </c>
      <c r="AA1839" t="s">
        <v>28</v>
      </c>
      <c r="AB1839" t="str">
        <f t="shared" si="58"/>
        <v>1927,14906,"BOJANGLES","2019-10-16","Ryan Hodgin","Nancy Anthony",20000,43.5,28,43.5,"B","010SBS","23#MEDIUM","35#LINER","ANY",1,"","No","X","X","Danny Wallace","2018-11-5","MS","",0,"2019-10-16","2019-10-16"</v>
      </c>
      <c r="AC1839" t="s">
        <v>333</v>
      </c>
      <c r="AD1839" t="s">
        <v>332</v>
      </c>
      <c r="AE1839" t="str">
        <f t="shared" si="59"/>
        <v>INSERT INTO dash.Jobs VALUES (1927,14906,"BOJANGLES","2019-10-16","Ryan Hodgin","Nancy Anthony",20000,43.5,28,43.5,"B","010SBS","23#MEDIUM","35#LINER","ANY",1,"","No","X","X","Danny Wallace","2018-11-5","MS","",0,"2019-10-16","2019-10-16");</v>
      </c>
    </row>
    <row r="1840" spans="1:31" x14ac:dyDescent="0.2">
      <c r="A1840">
        <v>1928</v>
      </c>
      <c r="B1840" s="8">
        <v>14907</v>
      </c>
      <c r="C1840" s="8" t="s">
        <v>29</v>
      </c>
      <c r="D1840" t="s">
        <v>28</v>
      </c>
      <c r="E1840" s="8" t="s">
        <v>358</v>
      </c>
      <c r="F1840" s="8" t="s">
        <v>366</v>
      </c>
      <c r="G1840" s="8">
        <v>120300</v>
      </c>
      <c r="H1840" s="8">
        <v>59.5</v>
      </c>
      <c r="I1840" s="8">
        <v>39</v>
      </c>
      <c r="J1840" s="8">
        <v>59.5</v>
      </c>
      <c r="K1840" s="8" t="s">
        <v>41</v>
      </c>
      <c r="L1840" s="8" t="s">
        <v>33</v>
      </c>
      <c r="M1840" s="8" t="s">
        <v>34</v>
      </c>
      <c r="N1840" s="8" t="s">
        <v>35</v>
      </c>
      <c r="O1840" s="8" t="s">
        <v>36</v>
      </c>
      <c r="P1840" s="8">
        <v>5</v>
      </c>
      <c r="Q1840" s="8" t="s">
        <v>37</v>
      </c>
      <c r="R1840" s="8" t="s">
        <v>172</v>
      </c>
      <c r="S1840" s="8" t="s">
        <v>38</v>
      </c>
      <c r="T1840" s="8" t="s">
        <v>38</v>
      </c>
      <c r="U1840" s="8" t="s">
        <v>364</v>
      </c>
      <c r="V1840" s="8" t="s">
        <v>250</v>
      </c>
      <c r="W1840" s="8" t="s">
        <v>177</v>
      </c>
      <c r="X1840" s="8" t="s">
        <v>37</v>
      </c>
      <c r="Y1840" s="8">
        <v>0</v>
      </c>
      <c r="Z1840" t="s">
        <v>28</v>
      </c>
      <c r="AA1840" t="s">
        <v>28</v>
      </c>
      <c r="AB1840" t="str">
        <f t="shared" si="58"/>
        <v>1928,14907,"WHITE WAVE","2019-10-16","Ryan Hodgin","Caroline Vega",120300,59.5,39,59.5,"B","010SBS","23#MEDIUM","35#LINER","ANY",5,"","No","X","X","Matt Seidler","2019-2-23","DW","",0,"2019-10-16","2019-10-16"</v>
      </c>
      <c r="AC1840" t="s">
        <v>333</v>
      </c>
      <c r="AD1840" t="s">
        <v>332</v>
      </c>
      <c r="AE1840" t="str">
        <f t="shared" si="59"/>
        <v>INSERT INTO dash.Jobs VALUES (1928,14907,"WHITE WAVE","2019-10-16","Ryan Hodgin","Caroline Vega",120300,59.5,39,59.5,"B","010SBS","23#MEDIUM","35#LINER","ANY",5,"","No","X","X","Matt Seidler","2019-2-23","DW","",0,"2019-10-16","2019-10-16");</v>
      </c>
    </row>
    <row r="1841" spans="1:31" x14ac:dyDescent="0.2">
      <c r="A1841">
        <v>1929</v>
      </c>
      <c r="B1841" s="8">
        <v>14908</v>
      </c>
      <c r="C1841" s="8" t="s">
        <v>29</v>
      </c>
      <c r="D1841" t="s">
        <v>28</v>
      </c>
      <c r="E1841" s="8" t="s">
        <v>358</v>
      </c>
      <c r="F1841" s="8" t="s">
        <v>366</v>
      </c>
      <c r="G1841" s="8">
        <v>123000</v>
      </c>
      <c r="H1841" s="8">
        <v>61.5</v>
      </c>
      <c r="I1841" s="8">
        <v>34.25</v>
      </c>
      <c r="J1841" s="8">
        <v>61</v>
      </c>
      <c r="K1841" s="8" t="s">
        <v>41</v>
      </c>
      <c r="L1841" s="8" t="s">
        <v>33</v>
      </c>
      <c r="M1841" s="8" t="s">
        <v>43</v>
      </c>
      <c r="N1841" s="8" t="s">
        <v>48</v>
      </c>
      <c r="O1841" s="8" t="s">
        <v>336</v>
      </c>
      <c r="P1841" s="8">
        <v>6</v>
      </c>
      <c r="Q1841" s="8" t="s">
        <v>37</v>
      </c>
      <c r="R1841" s="8" t="s">
        <v>172</v>
      </c>
      <c r="S1841" s="8" t="s">
        <v>38</v>
      </c>
      <c r="T1841" s="8" t="s">
        <v>38</v>
      </c>
      <c r="U1841" s="8" t="s">
        <v>374</v>
      </c>
      <c r="V1841" s="8" t="s">
        <v>268</v>
      </c>
      <c r="W1841" s="8" t="s">
        <v>177</v>
      </c>
      <c r="X1841" s="8" t="s">
        <v>37</v>
      </c>
      <c r="Y1841" s="8">
        <v>0</v>
      </c>
      <c r="Z1841" t="s">
        <v>28</v>
      </c>
      <c r="AA1841" t="s">
        <v>28</v>
      </c>
      <c r="AB1841" t="str">
        <f t="shared" si="58"/>
        <v>1929,14908,"WHITE WAVE","2019-10-16","Ryan Hodgin","Caroline Vega",123000,61.5,34.25,61,"B","010SBS","33#MEDIUM","42#LINER","KALLIMA",6,"","No","X","X","Danny Wallace","2018-12-12","DW","",0,"2019-10-16","2019-10-16"</v>
      </c>
      <c r="AC1841" t="s">
        <v>333</v>
      </c>
      <c r="AD1841" t="s">
        <v>332</v>
      </c>
      <c r="AE1841" t="str">
        <f t="shared" si="59"/>
        <v>INSERT INTO dash.Jobs VALUES (1929,14908,"WHITE WAVE","2019-10-16","Ryan Hodgin","Caroline Vega",123000,61.5,34.25,61,"B","010SBS","33#MEDIUM","42#LINER","KALLIMA",6,"","No","X","X","Danny Wallace","2018-12-12","DW","",0,"2019-10-16","2019-10-16");</v>
      </c>
    </row>
    <row r="1842" spans="1:31" x14ac:dyDescent="0.2">
      <c r="A1842">
        <v>1930</v>
      </c>
      <c r="B1842" s="8">
        <v>14909</v>
      </c>
      <c r="C1842" s="8" t="s">
        <v>47</v>
      </c>
      <c r="D1842" t="s">
        <v>28</v>
      </c>
      <c r="E1842" s="8" t="s">
        <v>358</v>
      </c>
      <c r="F1842" s="8" t="s">
        <v>359</v>
      </c>
      <c r="G1842" s="8">
        <v>2900</v>
      </c>
      <c r="H1842" s="8">
        <v>59.5</v>
      </c>
      <c r="I1842" s="8">
        <v>33.25</v>
      </c>
      <c r="J1842" s="8">
        <v>59.5</v>
      </c>
      <c r="K1842" s="8" t="s">
        <v>32</v>
      </c>
      <c r="L1842" s="8" t="s">
        <v>33</v>
      </c>
      <c r="M1842" s="8" t="s">
        <v>53</v>
      </c>
      <c r="N1842" s="8" t="s">
        <v>48</v>
      </c>
      <c r="O1842" s="8" t="s">
        <v>336</v>
      </c>
      <c r="P1842" s="8">
        <v>1</v>
      </c>
      <c r="Q1842" s="8" t="s">
        <v>37</v>
      </c>
      <c r="R1842" s="8" t="s">
        <v>172</v>
      </c>
      <c r="S1842" s="8" t="s">
        <v>38</v>
      </c>
      <c r="T1842" s="8" t="s">
        <v>38</v>
      </c>
      <c r="U1842" s="8" t="s">
        <v>374</v>
      </c>
      <c r="V1842" s="8" t="s">
        <v>254</v>
      </c>
      <c r="W1842" s="8" t="s">
        <v>76</v>
      </c>
      <c r="X1842" s="8" t="s">
        <v>37</v>
      </c>
      <c r="Y1842" s="8">
        <v>0</v>
      </c>
      <c r="Z1842" t="s">
        <v>28</v>
      </c>
      <c r="AA1842" t="s">
        <v>28</v>
      </c>
      <c r="AB1842" t="str">
        <f t="shared" si="58"/>
        <v>1930,14909,"QUAKER","2019-10-16","Ryan Hodgin","Daisy Santana",2900,59.5,33.25,59.5,"E","010SBS","26#MEDIUM","42#LINER","KALLIMA",1,"","No","X","X","Danny Wallace","2018-10-27","MS","",0,"2019-10-16","2019-10-16"</v>
      </c>
      <c r="AC1842" t="s">
        <v>333</v>
      </c>
      <c r="AD1842" t="s">
        <v>332</v>
      </c>
      <c r="AE1842" t="str">
        <f t="shared" si="59"/>
        <v>INSERT INTO dash.Jobs VALUES (1930,14909,"QUAKER","2019-10-16","Ryan Hodgin","Daisy Santana",2900,59.5,33.25,59.5,"E","010SBS","26#MEDIUM","42#LINER","KALLIMA",1,"","No","X","X","Danny Wallace","2018-10-27","MS","",0,"2019-10-16","2019-10-16");</v>
      </c>
    </row>
    <row r="1843" spans="1:31" x14ac:dyDescent="0.2">
      <c r="A1843">
        <v>1931</v>
      </c>
      <c r="B1843" s="8">
        <v>14910</v>
      </c>
      <c r="C1843" s="8" t="s">
        <v>142</v>
      </c>
      <c r="D1843" t="s">
        <v>28</v>
      </c>
      <c r="E1843" s="8" t="s">
        <v>358</v>
      </c>
      <c r="F1843" s="8" t="s">
        <v>362</v>
      </c>
      <c r="G1843" s="8">
        <v>2000</v>
      </c>
      <c r="H1843" s="8">
        <v>58</v>
      </c>
      <c r="I1843" s="8">
        <v>40.25</v>
      </c>
      <c r="J1843" s="8">
        <v>58</v>
      </c>
      <c r="K1843" s="8" t="s">
        <v>32</v>
      </c>
      <c r="L1843" s="8" t="s">
        <v>33</v>
      </c>
      <c r="M1843" s="8" t="s">
        <v>34</v>
      </c>
      <c r="N1843" s="8" t="s">
        <v>35</v>
      </c>
      <c r="O1843" s="8" t="s">
        <v>36</v>
      </c>
      <c r="P1843" s="8">
        <v>1</v>
      </c>
      <c r="Q1843" s="8" t="s">
        <v>37</v>
      </c>
      <c r="R1843" s="8" t="s">
        <v>172</v>
      </c>
      <c r="S1843" s="8" t="s">
        <v>38</v>
      </c>
      <c r="T1843" s="8" t="s">
        <v>94</v>
      </c>
      <c r="U1843" s="8" t="s">
        <v>371</v>
      </c>
      <c r="V1843" s="8" t="s">
        <v>237</v>
      </c>
      <c r="W1843" s="8" t="s">
        <v>148</v>
      </c>
      <c r="X1843" s="8" t="s">
        <v>37</v>
      </c>
      <c r="Y1843" s="8">
        <v>0</v>
      </c>
      <c r="Z1843" t="s">
        <v>28</v>
      </c>
      <c r="AA1843" t="s">
        <v>28</v>
      </c>
      <c r="AB1843" t="str">
        <f t="shared" si="58"/>
        <v>1931,14910,"CARAUSTAR CAROLINA","2019-10-16","Ryan Hodgin","Fran Hice",2000,58,40.25,58,"E","010SBS","23#MEDIUM","35#LINER","ANY",1,"","No","X","x","Shanae Codling","2018-10-12","SC","",0,"2019-10-16","2019-10-16"</v>
      </c>
      <c r="AC1843" t="s">
        <v>333</v>
      </c>
      <c r="AD1843" t="s">
        <v>332</v>
      </c>
      <c r="AE1843" t="str">
        <f t="shared" si="59"/>
        <v>INSERT INTO dash.Jobs VALUES (1931,14910,"CARAUSTAR CAROLINA","2019-10-16","Ryan Hodgin","Fran Hice",2000,58,40.25,58,"E","010SBS","23#MEDIUM","35#LINER","ANY",1,"","No","X","x","Shanae Codling","2018-10-12","SC","",0,"2019-10-16","2019-10-16");</v>
      </c>
    </row>
    <row r="1844" spans="1:31" x14ac:dyDescent="0.2">
      <c r="A1844">
        <v>1932</v>
      </c>
      <c r="B1844" s="8">
        <v>14911</v>
      </c>
      <c r="C1844" s="8" t="s">
        <v>143</v>
      </c>
      <c r="D1844" t="s">
        <v>28</v>
      </c>
      <c r="E1844" s="8" t="s">
        <v>358</v>
      </c>
      <c r="F1844" s="8" t="s">
        <v>362</v>
      </c>
      <c r="G1844" s="8">
        <v>38000</v>
      </c>
      <c r="H1844" s="8">
        <v>48</v>
      </c>
      <c r="I1844" s="8">
        <v>32</v>
      </c>
      <c r="J1844" s="8">
        <v>46</v>
      </c>
      <c r="K1844" s="8" t="s">
        <v>64</v>
      </c>
      <c r="L1844" s="8" t="s">
        <v>33</v>
      </c>
      <c r="M1844" s="8" t="s">
        <v>34</v>
      </c>
      <c r="N1844" s="8" t="s">
        <v>56</v>
      </c>
      <c r="O1844" s="8" t="s">
        <v>36</v>
      </c>
      <c r="P1844" s="8">
        <v>1</v>
      </c>
      <c r="Q1844" s="8" t="s">
        <v>37</v>
      </c>
      <c r="R1844" s="8" t="s">
        <v>172</v>
      </c>
      <c r="S1844" s="8" t="s">
        <v>38</v>
      </c>
      <c r="T1844" s="8" t="s">
        <v>38</v>
      </c>
      <c r="U1844" s="8" t="s">
        <v>364</v>
      </c>
      <c r="V1844" s="8" t="s">
        <v>250</v>
      </c>
      <c r="W1844" s="8" t="s">
        <v>177</v>
      </c>
      <c r="X1844" s="8" t="s">
        <v>37</v>
      </c>
      <c r="Y1844" s="8">
        <v>0</v>
      </c>
      <c r="Z1844" t="s">
        <v>28</v>
      </c>
      <c r="AA1844" t="s">
        <v>28</v>
      </c>
      <c r="AB1844" t="str">
        <f t="shared" si="58"/>
        <v>1932,14911,"LINDT &amp; SPRUNGLI","2019-10-16","Ryan Hodgin","Fran Hice",38000,48,32,46,"F","010SBS","23#MEDIUM","26#LINER","ANY",1,"","No","X","X","Matt Seidler","2019-2-23","DW","",0,"2019-10-16","2019-10-16"</v>
      </c>
      <c r="AC1844" t="s">
        <v>333</v>
      </c>
      <c r="AD1844" t="s">
        <v>332</v>
      </c>
      <c r="AE1844" t="str">
        <f t="shared" si="59"/>
        <v>INSERT INTO dash.Jobs VALUES (1932,14911,"LINDT &amp; SPRUNGLI","2019-10-16","Ryan Hodgin","Fran Hice",38000,48,32,46,"F","010SBS","23#MEDIUM","26#LINER","ANY",1,"","No","X","X","Matt Seidler","2019-2-23","DW","",0,"2019-10-16","2019-10-16");</v>
      </c>
    </row>
    <row r="1845" spans="1:31" x14ac:dyDescent="0.2">
      <c r="A1845">
        <v>1933</v>
      </c>
      <c r="B1845" s="8">
        <v>14912</v>
      </c>
      <c r="C1845" s="8" t="s">
        <v>143</v>
      </c>
      <c r="D1845" t="s">
        <v>28</v>
      </c>
      <c r="E1845" s="8" t="s">
        <v>358</v>
      </c>
      <c r="F1845" s="8" t="s">
        <v>362</v>
      </c>
      <c r="G1845" s="8">
        <v>26500</v>
      </c>
      <c r="H1845" s="8">
        <v>48</v>
      </c>
      <c r="I1845" s="8">
        <v>32.75</v>
      </c>
      <c r="J1845" s="8">
        <v>48</v>
      </c>
      <c r="K1845" s="8" t="s">
        <v>64</v>
      </c>
      <c r="L1845" s="8" t="s">
        <v>33</v>
      </c>
      <c r="M1845" s="8" t="s">
        <v>34</v>
      </c>
      <c r="N1845" s="8" t="s">
        <v>56</v>
      </c>
      <c r="O1845" s="8" t="s">
        <v>36</v>
      </c>
      <c r="P1845" s="8">
        <v>1</v>
      </c>
      <c r="Q1845" s="8" t="s">
        <v>37</v>
      </c>
      <c r="R1845" s="8" t="s">
        <v>172</v>
      </c>
      <c r="S1845" s="8" t="s">
        <v>38</v>
      </c>
      <c r="T1845" s="8" t="s">
        <v>38</v>
      </c>
      <c r="U1845" s="8" t="s">
        <v>374</v>
      </c>
      <c r="V1845" s="8" t="s">
        <v>251</v>
      </c>
      <c r="W1845" s="8" t="s">
        <v>177</v>
      </c>
      <c r="X1845" s="8" t="s">
        <v>37</v>
      </c>
      <c r="Y1845" s="8">
        <v>0</v>
      </c>
      <c r="Z1845" t="s">
        <v>28</v>
      </c>
      <c r="AA1845" t="s">
        <v>28</v>
      </c>
      <c r="AB1845" t="str">
        <f t="shared" si="58"/>
        <v>1933,14912,"LINDT &amp; SPRUNGLI","2019-10-16","Ryan Hodgin","Fran Hice",26500,48,32.75,48,"F","010SBS","23#MEDIUM","26#LINER","ANY",1,"","No","X","X","Danny Wallace","2018-12-6","DW","",0,"2019-10-16","2019-10-16"</v>
      </c>
      <c r="AC1845" t="s">
        <v>333</v>
      </c>
      <c r="AD1845" t="s">
        <v>332</v>
      </c>
      <c r="AE1845" t="str">
        <f t="shared" si="59"/>
        <v>INSERT INTO dash.Jobs VALUES (1933,14912,"LINDT &amp; SPRUNGLI","2019-10-16","Ryan Hodgin","Fran Hice",26500,48,32.75,48,"F","010SBS","23#MEDIUM","26#LINER","ANY",1,"","No","X","X","Danny Wallace","2018-12-6","DW","",0,"2019-10-16","2019-10-16");</v>
      </c>
    </row>
    <row r="1846" spans="1:31" x14ac:dyDescent="0.2">
      <c r="A1846">
        <v>1934</v>
      </c>
      <c r="B1846" s="8">
        <v>14913</v>
      </c>
      <c r="C1846" s="8" t="s">
        <v>29</v>
      </c>
      <c r="D1846" t="s">
        <v>28</v>
      </c>
      <c r="E1846" s="8" t="s">
        <v>358</v>
      </c>
      <c r="F1846" s="8" t="s">
        <v>360</v>
      </c>
      <c r="G1846" s="8">
        <v>28400</v>
      </c>
      <c r="H1846" s="8">
        <v>52</v>
      </c>
      <c r="I1846" s="8">
        <v>38.25</v>
      </c>
      <c r="J1846" s="8">
        <v>51</v>
      </c>
      <c r="K1846" s="8" t="s">
        <v>32</v>
      </c>
      <c r="L1846" s="8" t="s">
        <v>33</v>
      </c>
      <c r="M1846" s="8" t="s">
        <v>34</v>
      </c>
      <c r="N1846" s="8" t="s">
        <v>35</v>
      </c>
      <c r="O1846" s="8" t="s">
        <v>36</v>
      </c>
      <c r="P1846" s="8">
        <v>3</v>
      </c>
      <c r="Q1846" s="8" t="s">
        <v>37</v>
      </c>
      <c r="R1846" s="8" t="s">
        <v>172</v>
      </c>
      <c r="S1846" s="8" t="s">
        <v>38</v>
      </c>
      <c r="T1846" s="8" t="s">
        <v>38</v>
      </c>
      <c r="U1846" s="8" t="s">
        <v>371</v>
      </c>
      <c r="V1846" s="8" t="s">
        <v>213</v>
      </c>
      <c r="W1846" s="8" t="s">
        <v>148</v>
      </c>
      <c r="X1846" s="8" t="s">
        <v>37</v>
      </c>
      <c r="Y1846" s="8">
        <v>0</v>
      </c>
      <c r="Z1846" t="s">
        <v>28</v>
      </c>
      <c r="AA1846" t="s">
        <v>28</v>
      </c>
      <c r="AB1846" t="str">
        <f t="shared" si="58"/>
        <v>1934,14913,"WHITE WAVE","2019-10-16","Ryan Hodgin","Jeff Tejeda",28400,52,38.25,51,"E","010SBS","23#MEDIUM","35#LINER","ANY",3,"","No","X","X","Shanae Codling","2018-9-20","SC","",0,"2019-10-16","2019-10-16"</v>
      </c>
      <c r="AC1846" t="s">
        <v>333</v>
      </c>
      <c r="AD1846" t="s">
        <v>332</v>
      </c>
      <c r="AE1846" t="str">
        <f t="shared" si="59"/>
        <v>INSERT INTO dash.Jobs VALUES (1934,14913,"WHITE WAVE","2019-10-16","Ryan Hodgin","Jeff Tejeda",28400,52,38.25,51,"E","010SBS","23#MEDIUM","35#LINER","ANY",3,"","No","X","X","Shanae Codling","2018-9-20","SC","",0,"2019-10-16","2019-10-16");</v>
      </c>
    </row>
    <row r="1847" spans="1:31" x14ac:dyDescent="0.2">
      <c r="A1847">
        <v>1935</v>
      </c>
      <c r="B1847" s="8">
        <v>14914</v>
      </c>
      <c r="C1847" s="8" t="s">
        <v>65</v>
      </c>
      <c r="D1847" t="s">
        <v>28</v>
      </c>
      <c r="E1847" s="8" t="s">
        <v>358</v>
      </c>
      <c r="F1847" s="8" t="s">
        <v>363</v>
      </c>
      <c r="G1847" s="8">
        <v>13900</v>
      </c>
      <c r="H1847" s="8">
        <v>38.5</v>
      </c>
      <c r="I1847" s="8">
        <v>34.75</v>
      </c>
      <c r="J1847" s="8">
        <v>37.5</v>
      </c>
      <c r="K1847" s="8" t="s">
        <v>32</v>
      </c>
      <c r="L1847" s="8" t="s">
        <v>33</v>
      </c>
      <c r="M1847" s="8" t="s">
        <v>34</v>
      </c>
      <c r="N1847" s="8" t="s">
        <v>35</v>
      </c>
      <c r="O1847" s="8" t="s">
        <v>36</v>
      </c>
      <c r="P1847" s="8">
        <v>2</v>
      </c>
      <c r="Q1847" s="8" t="s">
        <v>37</v>
      </c>
      <c r="R1847" s="8" t="s">
        <v>172</v>
      </c>
      <c r="S1847" s="8" t="s">
        <v>38</v>
      </c>
      <c r="T1847" s="8" t="s">
        <v>38</v>
      </c>
      <c r="U1847" s="8" t="s">
        <v>371</v>
      </c>
      <c r="V1847" s="8" t="s">
        <v>237</v>
      </c>
      <c r="W1847" s="8" t="s">
        <v>30</v>
      </c>
      <c r="X1847" s="8" t="s">
        <v>37</v>
      </c>
      <c r="Y1847" s="8">
        <v>0</v>
      </c>
      <c r="Z1847" t="s">
        <v>28</v>
      </c>
      <c r="AA1847" t="s">
        <v>28</v>
      </c>
      <c r="AB1847" t="str">
        <f t="shared" si="58"/>
        <v>1935,14914,"FEDERAL MOGUL","2019-10-16","Ryan Hodgin","Nancy Anthony",13900,38.5,34.75,37.5,"E","010SBS","23#MEDIUM","35#LINER","ANY",2,"","No","X","X","Shanae Codling","2018-10-12","RH","",0,"2019-10-16","2019-10-16"</v>
      </c>
      <c r="AC1847" t="s">
        <v>333</v>
      </c>
      <c r="AD1847" t="s">
        <v>332</v>
      </c>
      <c r="AE1847" t="str">
        <f t="shared" si="59"/>
        <v>INSERT INTO dash.Jobs VALUES (1935,14914,"FEDERAL MOGUL","2019-10-16","Ryan Hodgin","Nancy Anthony",13900,38.5,34.75,37.5,"E","010SBS","23#MEDIUM","35#LINER","ANY",2,"","No","X","X","Shanae Codling","2018-10-12","RH","",0,"2019-10-16","2019-10-16");</v>
      </c>
    </row>
    <row r="1848" spans="1:31" x14ac:dyDescent="0.2">
      <c r="A1848">
        <v>1936</v>
      </c>
      <c r="B1848" s="8">
        <v>14915</v>
      </c>
      <c r="C1848" s="8" t="s">
        <v>95</v>
      </c>
      <c r="D1848" t="s">
        <v>28</v>
      </c>
      <c r="E1848" s="8" t="s">
        <v>358</v>
      </c>
      <c r="F1848" s="8" t="s">
        <v>362</v>
      </c>
      <c r="G1848" s="8">
        <v>9600</v>
      </c>
      <c r="H1848" s="8">
        <v>50</v>
      </c>
      <c r="I1848" s="8">
        <v>33.875</v>
      </c>
      <c r="J1848" s="8">
        <v>50</v>
      </c>
      <c r="K1848" s="8" t="s">
        <v>32</v>
      </c>
      <c r="L1848" s="8" t="s">
        <v>33</v>
      </c>
      <c r="M1848" s="8" t="s">
        <v>34</v>
      </c>
      <c r="N1848" s="8" t="s">
        <v>132</v>
      </c>
      <c r="O1848" s="8" t="s">
        <v>36</v>
      </c>
      <c r="P1848" s="8">
        <v>1</v>
      </c>
      <c r="Q1848" s="8" t="s">
        <v>37</v>
      </c>
      <c r="R1848" s="8" t="s">
        <v>172</v>
      </c>
      <c r="S1848" s="8" t="s">
        <v>38</v>
      </c>
      <c r="T1848" s="8" t="s">
        <v>38</v>
      </c>
      <c r="U1848" s="8" t="s">
        <v>374</v>
      </c>
      <c r="V1848" s="8" t="s">
        <v>268</v>
      </c>
      <c r="W1848" s="8" t="s">
        <v>76</v>
      </c>
      <c r="X1848" s="8" t="s">
        <v>37</v>
      </c>
      <c r="Y1848" s="8">
        <v>0</v>
      </c>
      <c r="Z1848" t="s">
        <v>28</v>
      </c>
      <c r="AA1848" t="s">
        <v>28</v>
      </c>
      <c r="AB1848" t="str">
        <f t="shared" si="58"/>
        <v>1936,14915,"SUNCOAST DIMENSIONAL","2019-10-16","Ryan Hodgin","Fran Hice",9600,50,33.875,50,"E","010SBS","23#MEDIUM","33#BLEACHED","ANY",1,"","No","X","X","Danny Wallace","2018-12-12","MS","",0,"2019-10-16","2019-10-16"</v>
      </c>
      <c r="AC1848" t="s">
        <v>333</v>
      </c>
      <c r="AD1848" t="s">
        <v>332</v>
      </c>
      <c r="AE1848" t="str">
        <f t="shared" si="59"/>
        <v>INSERT INTO dash.Jobs VALUES (1936,14915,"SUNCOAST DIMENSIONAL","2019-10-16","Ryan Hodgin","Fran Hice",9600,50,33.875,50,"E","010SBS","23#MEDIUM","33#BLEACHED","ANY",1,"","No","X","X","Danny Wallace","2018-12-12","MS","",0,"2019-10-16","2019-10-16");</v>
      </c>
    </row>
    <row r="1849" spans="1:31" x14ac:dyDescent="0.2">
      <c r="A1849">
        <v>1937</v>
      </c>
      <c r="B1849" s="8">
        <v>14916</v>
      </c>
      <c r="C1849" s="8" t="s">
        <v>139</v>
      </c>
      <c r="D1849" t="s">
        <v>28</v>
      </c>
      <c r="E1849" s="8" t="s">
        <v>358</v>
      </c>
      <c r="F1849" s="8" t="s">
        <v>362</v>
      </c>
      <c r="G1849" s="8">
        <v>172500</v>
      </c>
      <c r="H1849" s="8">
        <v>43.5</v>
      </c>
      <c r="I1849" s="8">
        <v>28</v>
      </c>
      <c r="J1849" s="8">
        <v>43.5</v>
      </c>
      <c r="K1849" s="8" t="s">
        <v>32</v>
      </c>
      <c r="L1849" s="8" t="s">
        <v>33</v>
      </c>
      <c r="M1849" s="8" t="s">
        <v>34</v>
      </c>
      <c r="N1849" s="8" t="s">
        <v>35</v>
      </c>
      <c r="O1849" s="8" t="s">
        <v>36</v>
      </c>
      <c r="P1849" s="8">
        <v>1</v>
      </c>
      <c r="Q1849" s="8" t="s">
        <v>37</v>
      </c>
      <c r="R1849" s="8" t="s">
        <v>172</v>
      </c>
      <c r="S1849" s="8" t="s">
        <v>38</v>
      </c>
      <c r="T1849" s="8" t="s">
        <v>38</v>
      </c>
      <c r="U1849" s="8" t="s">
        <v>371</v>
      </c>
      <c r="V1849" s="8" t="s">
        <v>216</v>
      </c>
      <c r="W1849" s="8" t="s">
        <v>148</v>
      </c>
      <c r="X1849" s="8" t="s">
        <v>37</v>
      </c>
      <c r="Y1849" s="8">
        <v>0</v>
      </c>
      <c r="Z1849" t="s">
        <v>28</v>
      </c>
      <c r="AA1849" t="s">
        <v>28</v>
      </c>
      <c r="AB1849" t="str">
        <f t="shared" si="58"/>
        <v>1937,14916,"SUPPLY ONE NY","2019-10-16","Ryan Hodgin","Fran Hice",172500,43.5,28,43.5,"E","010SBS","23#MEDIUM","35#LINER","ANY",1,"","No","X","X","Shanae Codling","2018-10-2","SC","",0,"2019-10-16","2019-10-16"</v>
      </c>
      <c r="AC1849" t="s">
        <v>333</v>
      </c>
      <c r="AD1849" t="s">
        <v>332</v>
      </c>
      <c r="AE1849" t="str">
        <f t="shared" si="59"/>
        <v>INSERT INTO dash.Jobs VALUES (1937,14916,"SUPPLY ONE NY","2019-10-16","Ryan Hodgin","Fran Hice",172500,43.5,28,43.5,"E","010SBS","23#MEDIUM","35#LINER","ANY",1,"","No","X","X","Shanae Codling","2018-10-2","SC","",0,"2019-10-16","2019-10-16");</v>
      </c>
    </row>
    <row r="1850" spans="1:31" x14ac:dyDescent="0.2">
      <c r="A1850">
        <v>1938</v>
      </c>
      <c r="B1850" s="8">
        <v>14917</v>
      </c>
      <c r="C1850" s="8" t="s">
        <v>117</v>
      </c>
      <c r="D1850" t="s">
        <v>28</v>
      </c>
      <c r="E1850" s="8" t="s">
        <v>358</v>
      </c>
      <c r="F1850" s="8" t="s">
        <v>363</v>
      </c>
      <c r="G1850" s="8">
        <v>4900</v>
      </c>
      <c r="H1850" s="8">
        <v>52</v>
      </c>
      <c r="I1850" s="8">
        <v>39.25</v>
      </c>
      <c r="J1850" s="8">
        <v>51.5</v>
      </c>
      <c r="K1850" s="8" t="s">
        <v>41</v>
      </c>
      <c r="L1850" s="8" t="s">
        <v>33</v>
      </c>
      <c r="M1850" s="8" t="s">
        <v>34</v>
      </c>
      <c r="N1850" s="8" t="s">
        <v>35</v>
      </c>
      <c r="O1850" s="8" t="s">
        <v>336</v>
      </c>
      <c r="P1850" s="8">
        <v>1</v>
      </c>
      <c r="Q1850" s="8" t="s">
        <v>37</v>
      </c>
      <c r="R1850" s="8" t="s">
        <v>172</v>
      </c>
      <c r="S1850" s="8" t="s">
        <v>38</v>
      </c>
      <c r="T1850" s="8" t="s">
        <v>38</v>
      </c>
      <c r="U1850" s="8" t="s">
        <v>371</v>
      </c>
      <c r="V1850" s="8" t="s">
        <v>213</v>
      </c>
      <c r="W1850" s="8" t="s">
        <v>63</v>
      </c>
      <c r="X1850" s="8" t="s">
        <v>37</v>
      </c>
      <c r="Y1850" s="8">
        <v>0</v>
      </c>
      <c r="Z1850" t="s">
        <v>28</v>
      </c>
      <c r="AA1850" t="s">
        <v>28</v>
      </c>
      <c r="AB1850" t="str">
        <f t="shared" si="58"/>
        <v>1938,14917,"IZZE BEVERAGE","2019-10-16","Ryan Hodgin","Nancy Anthony",4900,52,39.25,51.5,"B","010SBS","23#MEDIUM","35#LINER","KALLIMA",1,"","No","X","X","Shanae Codling","2018-9-20","N/A","",0,"2019-10-16","2019-10-16"</v>
      </c>
      <c r="AC1850" t="s">
        <v>333</v>
      </c>
      <c r="AD1850" t="s">
        <v>332</v>
      </c>
      <c r="AE1850" t="str">
        <f t="shared" si="59"/>
        <v>INSERT INTO dash.Jobs VALUES (1938,14917,"IZZE BEVERAGE","2019-10-16","Ryan Hodgin","Nancy Anthony",4900,52,39.25,51.5,"B","010SBS","23#MEDIUM","35#LINER","KALLIMA",1,"","No","X","X","Shanae Codling","2018-9-20","N/A","",0,"2019-10-16","2019-10-16");</v>
      </c>
    </row>
    <row r="1851" spans="1:31" x14ac:dyDescent="0.2">
      <c r="A1851">
        <v>1939</v>
      </c>
      <c r="B1851" s="8">
        <v>14918</v>
      </c>
      <c r="C1851" s="8" t="s">
        <v>165</v>
      </c>
      <c r="D1851" t="s">
        <v>28</v>
      </c>
      <c r="E1851" s="8" t="s">
        <v>358</v>
      </c>
      <c r="F1851" s="8" t="s">
        <v>366</v>
      </c>
      <c r="G1851" s="8">
        <v>132000</v>
      </c>
      <c r="H1851" s="8">
        <v>45</v>
      </c>
      <c r="I1851" s="8">
        <v>37.75</v>
      </c>
      <c r="J1851" s="8">
        <v>45</v>
      </c>
      <c r="K1851" s="8" t="s">
        <v>41</v>
      </c>
      <c r="L1851" s="8" t="s">
        <v>33</v>
      </c>
      <c r="M1851" s="8" t="s">
        <v>34</v>
      </c>
      <c r="N1851" s="8" t="s">
        <v>35</v>
      </c>
      <c r="O1851" s="8" t="s">
        <v>336</v>
      </c>
      <c r="P1851" s="8">
        <v>2</v>
      </c>
      <c r="Q1851" s="8" t="s">
        <v>37</v>
      </c>
      <c r="R1851" s="8" t="s">
        <v>172</v>
      </c>
      <c r="S1851" s="8" t="s">
        <v>38</v>
      </c>
      <c r="T1851" s="8" t="s">
        <v>38</v>
      </c>
      <c r="U1851" s="8" t="s">
        <v>374</v>
      </c>
      <c r="V1851" s="8" t="s">
        <v>243</v>
      </c>
      <c r="W1851" s="8" t="s">
        <v>63</v>
      </c>
      <c r="X1851" s="8" t="s">
        <v>37</v>
      </c>
      <c r="Y1851" s="8">
        <v>0</v>
      </c>
      <c r="Z1851" t="s">
        <v>28</v>
      </c>
      <c r="AA1851" t="s">
        <v>28</v>
      </c>
      <c r="AB1851" t="str">
        <f t="shared" si="58"/>
        <v>1939,14918,"YOFARM","2019-10-16","Ryan Hodgin","Caroline Vega",132000,45,37.75,45,"B","010SBS","23#MEDIUM","35#LINER","KALLIMA",2,"","No","X","X","Danny Wallace","2018-12-26","N/A","",0,"2019-10-16","2019-10-16"</v>
      </c>
      <c r="AC1851" t="s">
        <v>333</v>
      </c>
      <c r="AD1851" t="s">
        <v>332</v>
      </c>
      <c r="AE1851" t="str">
        <f t="shared" si="59"/>
        <v>INSERT INTO dash.Jobs VALUES (1939,14918,"YOFARM","2019-10-16","Ryan Hodgin","Caroline Vega",132000,45,37.75,45,"B","010SBS","23#MEDIUM","35#LINER","KALLIMA",2,"","No","X","X","Danny Wallace","2018-12-26","N/A","",0,"2019-10-16","2019-10-16");</v>
      </c>
    </row>
    <row r="1852" spans="1:31" x14ac:dyDescent="0.2">
      <c r="A1852">
        <v>1940</v>
      </c>
      <c r="B1852" s="8">
        <v>14919</v>
      </c>
      <c r="C1852" s="8" t="s">
        <v>47</v>
      </c>
      <c r="D1852" t="s">
        <v>28</v>
      </c>
      <c r="E1852" s="8" t="s">
        <v>358</v>
      </c>
      <c r="F1852" s="8" t="s">
        <v>366</v>
      </c>
      <c r="G1852" s="8">
        <v>25800</v>
      </c>
      <c r="H1852" s="8">
        <v>38.5</v>
      </c>
      <c r="I1852" s="8">
        <v>50.25</v>
      </c>
      <c r="J1852" s="8">
        <v>37.5</v>
      </c>
      <c r="K1852" s="8" t="s">
        <v>32</v>
      </c>
      <c r="L1852" s="8" t="s">
        <v>33</v>
      </c>
      <c r="M1852" s="8" t="s">
        <v>53</v>
      </c>
      <c r="N1852" s="8" t="s">
        <v>48</v>
      </c>
      <c r="O1852" s="8" t="s">
        <v>336</v>
      </c>
      <c r="P1852" s="8">
        <v>3</v>
      </c>
      <c r="Q1852" s="8" t="s">
        <v>37</v>
      </c>
      <c r="R1852" s="8" t="s">
        <v>172</v>
      </c>
      <c r="S1852" s="8" t="s">
        <v>38</v>
      </c>
      <c r="T1852" s="8" t="s">
        <v>38</v>
      </c>
      <c r="U1852" s="8" t="s">
        <v>374</v>
      </c>
      <c r="V1852" s="8" t="s">
        <v>247</v>
      </c>
      <c r="W1852" s="8" t="s">
        <v>76</v>
      </c>
      <c r="X1852" s="8" t="s">
        <v>37</v>
      </c>
      <c r="Y1852" s="8">
        <v>0</v>
      </c>
      <c r="Z1852" t="s">
        <v>28</v>
      </c>
      <c r="AA1852" t="s">
        <v>28</v>
      </c>
      <c r="AB1852" t="str">
        <f t="shared" si="58"/>
        <v>1940,14919,"QUAKER","2019-10-16","Ryan Hodgin","Caroline Vega",25800,38.5,50.25,37.5,"E","010SBS","26#MEDIUM","42#LINER","KALLIMA",3,"","No","X","X","Danny Wallace","2018-11-5","MS","",0,"2019-10-16","2019-10-16"</v>
      </c>
      <c r="AC1852" t="s">
        <v>333</v>
      </c>
      <c r="AD1852" t="s">
        <v>332</v>
      </c>
      <c r="AE1852" t="str">
        <f t="shared" si="59"/>
        <v>INSERT INTO dash.Jobs VALUES (1940,14919,"QUAKER","2019-10-16","Ryan Hodgin","Caroline Vega",25800,38.5,50.25,37.5,"E","010SBS","26#MEDIUM","42#LINER","KALLIMA",3,"","No","X","X","Danny Wallace","2018-11-5","MS","",0,"2019-10-16","2019-10-16");</v>
      </c>
    </row>
    <row r="1853" spans="1:31" x14ac:dyDescent="0.2">
      <c r="A1853">
        <v>1941</v>
      </c>
      <c r="B1853" s="8">
        <v>14920</v>
      </c>
      <c r="C1853" s="8" t="s">
        <v>47</v>
      </c>
      <c r="D1853" t="s">
        <v>28</v>
      </c>
      <c r="E1853" s="8" t="s">
        <v>358</v>
      </c>
      <c r="F1853" s="8" t="s">
        <v>366</v>
      </c>
      <c r="G1853" s="8">
        <v>30000</v>
      </c>
      <c r="H1853" s="8">
        <v>36</v>
      </c>
      <c r="I1853" s="8">
        <v>51.5</v>
      </c>
      <c r="J1853" s="8">
        <v>36</v>
      </c>
      <c r="K1853" s="8" t="s">
        <v>32</v>
      </c>
      <c r="L1853" s="8" t="s">
        <v>33</v>
      </c>
      <c r="M1853" s="8" t="s">
        <v>53</v>
      </c>
      <c r="N1853" s="8" t="s">
        <v>48</v>
      </c>
      <c r="O1853" s="8" t="s">
        <v>336</v>
      </c>
      <c r="P1853" s="8">
        <v>1</v>
      </c>
      <c r="Q1853" s="8" t="s">
        <v>37</v>
      </c>
      <c r="R1853" s="8" t="s">
        <v>172</v>
      </c>
      <c r="S1853" s="8" t="s">
        <v>38</v>
      </c>
      <c r="T1853" s="8" t="s">
        <v>38</v>
      </c>
      <c r="U1853" s="8" t="s">
        <v>374</v>
      </c>
      <c r="V1853" s="8" t="s">
        <v>243</v>
      </c>
      <c r="W1853" s="8" t="s">
        <v>76</v>
      </c>
      <c r="X1853" s="8" t="s">
        <v>37</v>
      </c>
      <c r="Y1853" s="8">
        <v>0</v>
      </c>
      <c r="Z1853" t="s">
        <v>28</v>
      </c>
      <c r="AA1853" t="s">
        <v>28</v>
      </c>
      <c r="AB1853" t="str">
        <f t="shared" si="58"/>
        <v>1941,14920,"QUAKER","2019-10-16","Ryan Hodgin","Caroline Vega",30000,36,51.5,36,"E","010SBS","26#MEDIUM","42#LINER","KALLIMA",1,"","No","X","X","Danny Wallace","2018-12-26","MS","",0,"2019-10-16","2019-10-16"</v>
      </c>
      <c r="AC1853" t="s">
        <v>333</v>
      </c>
      <c r="AD1853" t="s">
        <v>332</v>
      </c>
      <c r="AE1853" t="str">
        <f t="shared" si="59"/>
        <v>INSERT INTO dash.Jobs VALUES (1941,14920,"QUAKER","2019-10-16","Ryan Hodgin","Caroline Vega",30000,36,51.5,36,"E","010SBS","26#MEDIUM","42#LINER","KALLIMA",1,"","No","X","X","Danny Wallace","2018-12-26","MS","",0,"2019-10-16","2019-10-16");</v>
      </c>
    </row>
    <row r="1854" spans="1:31" x14ac:dyDescent="0.2">
      <c r="A1854">
        <v>1942</v>
      </c>
      <c r="B1854" s="8">
        <v>14921</v>
      </c>
      <c r="C1854" s="8" t="s">
        <v>47</v>
      </c>
      <c r="D1854" t="s">
        <v>28</v>
      </c>
      <c r="E1854" s="8" t="s">
        <v>358</v>
      </c>
      <c r="F1854" s="8" t="s">
        <v>363</v>
      </c>
      <c r="G1854" s="8">
        <v>150000</v>
      </c>
      <c r="H1854" s="8">
        <v>38.5</v>
      </c>
      <c r="I1854" s="8">
        <v>50.25</v>
      </c>
      <c r="J1854" s="8">
        <v>37.5</v>
      </c>
      <c r="K1854" s="8" t="s">
        <v>32</v>
      </c>
      <c r="L1854" s="8" t="s">
        <v>33</v>
      </c>
      <c r="M1854" s="8" t="s">
        <v>53</v>
      </c>
      <c r="N1854" s="8" t="s">
        <v>48</v>
      </c>
      <c r="O1854" s="8" t="s">
        <v>336</v>
      </c>
      <c r="P1854" s="8">
        <v>1</v>
      </c>
      <c r="Q1854" s="8" t="s">
        <v>37</v>
      </c>
      <c r="R1854" s="8" t="s">
        <v>172</v>
      </c>
      <c r="S1854" s="8" t="s">
        <v>38</v>
      </c>
      <c r="T1854" s="8" t="s">
        <v>38</v>
      </c>
      <c r="U1854" s="8" t="s">
        <v>374</v>
      </c>
      <c r="V1854" s="8" t="s">
        <v>251</v>
      </c>
      <c r="W1854" s="8" t="s">
        <v>76</v>
      </c>
      <c r="X1854" s="8" t="s">
        <v>37</v>
      </c>
      <c r="Y1854" s="8">
        <v>0</v>
      </c>
      <c r="Z1854" t="s">
        <v>28</v>
      </c>
      <c r="AA1854" t="s">
        <v>28</v>
      </c>
      <c r="AB1854" t="str">
        <f t="shared" si="58"/>
        <v>1942,14921,"QUAKER","2019-10-16","Ryan Hodgin","Nancy Anthony",150000,38.5,50.25,37.5,"E","010SBS","26#MEDIUM","42#LINER","KALLIMA",1,"","No","X","X","Danny Wallace","2018-12-6","MS","",0,"2019-10-16","2019-10-16"</v>
      </c>
      <c r="AC1854" t="s">
        <v>333</v>
      </c>
      <c r="AD1854" t="s">
        <v>332</v>
      </c>
      <c r="AE1854" t="str">
        <f t="shared" si="59"/>
        <v>INSERT INTO dash.Jobs VALUES (1942,14921,"QUAKER","2019-10-16","Ryan Hodgin","Nancy Anthony",150000,38.5,50.25,37.5,"E","010SBS","26#MEDIUM","42#LINER","KALLIMA",1,"","No","X","X","Danny Wallace","2018-12-6","MS","",0,"2019-10-16","2019-10-16");</v>
      </c>
    </row>
    <row r="1855" spans="1:31" x14ac:dyDescent="0.2">
      <c r="A1855">
        <v>1943</v>
      </c>
      <c r="B1855" s="8">
        <v>14922</v>
      </c>
      <c r="C1855" s="8" t="s">
        <v>65</v>
      </c>
      <c r="D1855" t="s">
        <v>28</v>
      </c>
      <c r="E1855" s="8" t="s">
        <v>358</v>
      </c>
      <c r="F1855" s="8" t="s">
        <v>363</v>
      </c>
      <c r="G1855" s="8">
        <v>104900</v>
      </c>
      <c r="H1855" s="8">
        <v>52</v>
      </c>
      <c r="I1855" s="8">
        <v>39</v>
      </c>
      <c r="J1855" s="8">
        <v>52</v>
      </c>
      <c r="K1855" s="8" t="s">
        <v>32</v>
      </c>
      <c r="L1855" s="8" t="s">
        <v>33</v>
      </c>
      <c r="M1855" s="8" t="s">
        <v>34</v>
      </c>
      <c r="N1855" s="8" t="s">
        <v>35</v>
      </c>
      <c r="O1855" s="8" t="s">
        <v>36</v>
      </c>
      <c r="P1855" s="8">
        <v>5</v>
      </c>
      <c r="Q1855" s="8" t="s">
        <v>37</v>
      </c>
      <c r="R1855" s="8" t="s">
        <v>172</v>
      </c>
      <c r="S1855" s="8" t="s">
        <v>38</v>
      </c>
      <c r="T1855" s="8" t="s">
        <v>38</v>
      </c>
      <c r="U1855" s="8" t="s">
        <v>364</v>
      </c>
      <c r="V1855" s="8" t="s">
        <v>269</v>
      </c>
      <c r="W1855" s="8" t="s">
        <v>63</v>
      </c>
      <c r="X1855" s="8" t="s">
        <v>37</v>
      </c>
      <c r="Y1855" s="8">
        <v>0</v>
      </c>
      <c r="Z1855" t="s">
        <v>28</v>
      </c>
      <c r="AA1855" t="s">
        <v>28</v>
      </c>
      <c r="AB1855" t="str">
        <f t="shared" si="58"/>
        <v>1943,14922,"FEDERAL MOGUL","2019-10-16","Ryan Hodgin","Nancy Anthony",104900,52,39,52,"E","010SBS","23#MEDIUM","35#LINER","ANY",5,"","No","X","X","Matt Seidler","2019-6-3","N/A","",0,"2019-10-16","2019-10-16"</v>
      </c>
      <c r="AC1855" t="s">
        <v>333</v>
      </c>
      <c r="AD1855" t="s">
        <v>332</v>
      </c>
      <c r="AE1855" t="str">
        <f t="shared" si="59"/>
        <v>INSERT INTO dash.Jobs VALUES (1943,14922,"FEDERAL MOGUL","2019-10-16","Ryan Hodgin","Nancy Anthony",104900,52,39,52,"E","010SBS","23#MEDIUM","35#LINER","ANY",5,"","No","X","X","Matt Seidler","2019-6-3","N/A","",0,"2019-10-16","2019-10-16");</v>
      </c>
    </row>
    <row r="1856" spans="1:31" x14ac:dyDescent="0.2">
      <c r="A1856">
        <v>1944</v>
      </c>
      <c r="B1856" s="8">
        <v>14923</v>
      </c>
      <c r="C1856" s="8" t="s">
        <v>65</v>
      </c>
      <c r="D1856" t="s">
        <v>28</v>
      </c>
      <c r="E1856" s="8" t="s">
        <v>358</v>
      </c>
      <c r="F1856" s="8" t="s">
        <v>363</v>
      </c>
      <c r="G1856" s="8">
        <v>29900</v>
      </c>
      <c r="H1856" s="8">
        <v>54.5</v>
      </c>
      <c r="I1856" s="8">
        <v>43.75</v>
      </c>
      <c r="J1856" s="8">
        <v>53</v>
      </c>
      <c r="K1856" s="8" t="s">
        <v>32</v>
      </c>
      <c r="L1856" s="8" t="s">
        <v>33</v>
      </c>
      <c r="M1856" s="8" t="s">
        <v>34</v>
      </c>
      <c r="N1856" s="8" t="s">
        <v>35</v>
      </c>
      <c r="O1856" s="8" t="s">
        <v>36</v>
      </c>
      <c r="P1856" s="8">
        <v>3</v>
      </c>
      <c r="Q1856" s="8" t="s">
        <v>37</v>
      </c>
      <c r="R1856" s="8" t="s">
        <v>172</v>
      </c>
      <c r="S1856" s="8" t="s">
        <v>38</v>
      </c>
      <c r="T1856" s="8" t="s">
        <v>38</v>
      </c>
      <c r="U1856" s="8" t="s">
        <v>371</v>
      </c>
      <c r="V1856" s="8" t="s">
        <v>241</v>
      </c>
      <c r="W1856" s="8" t="s">
        <v>30</v>
      </c>
      <c r="X1856" s="8" t="s">
        <v>37</v>
      </c>
      <c r="Y1856" s="8">
        <v>0</v>
      </c>
      <c r="Z1856" t="s">
        <v>28</v>
      </c>
      <c r="AA1856" t="s">
        <v>28</v>
      </c>
      <c r="AB1856" t="str">
        <f t="shared" si="58"/>
        <v>1944,14923,"FEDERAL MOGUL","2019-10-16","Ryan Hodgin","Nancy Anthony",29900,54.5,43.75,53,"E","010SBS","23#MEDIUM","35#LINER","ANY",3,"","No","X","X","Shanae Codling","2018-10-24","RH","",0,"2019-10-16","2019-10-16"</v>
      </c>
      <c r="AC1856" t="s">
        <v>333</v>
      </c>
      <c r="AD1856" t="s">
        <v>332</v>
      </c>
      <c r="AE1856" t="str">
        <f t="shared" si="59"/>
        <v>INSERT INTO dash.Jobs VALUES (1944,14923,"FEDERAL MOGUL","2019-10-16","Ryan Hodgin","Nancy Anthony",29900,54.5,43.75,53,"E","010SBS","23#MEDIUM","35#LINER","ANY",3,"","No","X","X","Shanae Codling","2018-10-24","RH","",0,"2019-10-16","2019-10-16");</v>
      </c>
    </row>
    <row r="1857" spans="1:31" x14ac:dyDescent="0.2">
      <c r="A1857">
        <v>1945</v>
      </c>
      <c r="B1857" s="8">
        <v>14924</v>
      </c>
      <c r="C1857" s="8" t="s">
        <v>54</v>
      </c>
      <c r="D1857" t="s">
        <v>28</v>
      </c>
      <c r="E1857" s="8" t="s">
        <v>358</v>
      </c>
      <c r="F1857" s="8" t="s">
        <v>363</v>
      </c>
      <c r="G1857" s="8">
        <v>32000</v>
      </c>
      <c r="H1857" s="8">
        <v>54.5</v>
      </c>
      <c r="I1857" s="8">
        <v>33.75</v>
      </c>
      <c r="J1857" s="8">
        <v>54</v>
      </c>
      <c r="K1857" s="8" t="s">
        <v>32</v>
      </c>
      <c r="L1857" s="8" t="s">
        <v>33</v>
      </c>
      <c r="M1857" s="8" t="s">
        <v>34</v>
      </c>
      <c r="N1857" s="8" t="s">
        <v>56</v>
      </c>
      <c r="O1857" s="8" t="s">
        <v>36</v>
      </c>
      <c r="P1857" s="8">
        <v>1</v>
      </c>
      <c r="Q1857" s="8" t="s">
        <v>37</v>
      </c>
      <c r="R1857" s="8" t="s">
        <v>172</v>
      </c>
      <c r="S1857" s="8" t="s">
        <v>38</v>
      </c>
      <c r="T1857" s="8" t="s">
        <v>38</v>
      </c>
      <c r="U1857" s="8" t="s">
        <v>374</v>
      </c>
      <c r="V1857" s="8" t="s">
        <v>265</v>
      </c>
      <c r="W1857" s="8" t="s">
        <v>177</v>
      </c>
      <c r="X1857" s="8" t="s">
        <v>37</v>
      </c>
      <c r="Y1857" s="8">
        <v>0</v>
      </c>
      <c r="Z1857" t="s">
        <v>28</v>
      </c>
      <c r="AA1857" t="s">
        <v>28</v>
      </c>
      <c r="AB1857" t="str">
        <f t="shared" si="58"/>
        <v>1945,14924,"KELLOGG'S","2019-10-16","Ryan Hodgin","Nancy Anthony",32000,54.5,33.75,54,"E","010SBS","23#MEDIUM","26#LINER","ANY",1,"","No","X","X","Danny Wallace","2018-11-24","DW","",0,"2019-10-16","2019-10-16"</v>
      </c>
      <c r="AC1857" t="s">
        <v>333</v>
      </c>
      <c r="AD1857" t="s">
        <v>332</v>
      </c>
      <c r="AE1857" t="str">
        <f t="shared" si="59"/>
        <v>INSERT INTO dash.Jobs VALUES (1945,14924,"KELLOGG'S","2019-10-16","Ryan Hodgin","Nancy Anthony",32000,54.5,33.75,54,"E","010SBS","23#MEDIUM","26#LINER","ANY",1,"","No","X","X","Danny Wallace","2018-11-24","DW","",0,"2019-10-16","2019-10-16");</v>
      </c>
    </row>
    <row r="1858" spans="1:31" x14ac:dyDescent="0.2">
      <c r="A1858">
        <v>1946</v>
      </c>
      <c r="B1858" s="8">
        <v>14925</v>
      </c>
      <c r="C1858" s="8" t="s">
        <v>54</v>
      </c>
      <c r="D1858" t="s">
        <v>28</v>
      </c>
      <c r="E1858" s="8" t="s">
        <v>358</v>
      </c>
      <c r="F1858" s="8" t="s">
        <v>363</v>
      </c>
      <c r="G1858" s="8">
        <v>26000</v>
      </c>
      <c r="H1858" s="8">
        <v>59.5</v>
      </c>
      <c r="I1858" s="8">
        <v>33.75</v>
      </c>
      <c r="J1858" s="8">
        <v>59.5</v>
      </c>
      <c r="K1858" s="8" t="s">
        <v>32</v>
      </c>
      <c r="L1858" s="8" t="s">
        <v>33</v>
      </c>
      <c r="M1858" s="8" t="s">
        <v>34</v>
      </c>
      <c r="N1858" s="8" t="s">
        <v>56</v>
      </c>
      <c r="O1858" s="8" t="s">
        <v>36</v>
      </c>
      <c r="P1858" s="8">
        <v>1</v>
      </c>
      <c r="Q1858" s="8" t="s">
        <v>37</v>
      </c>
      <c r="R1858" s="8" t="s">
        <v>172</v>
      </c>
      <c r="S1858" s="8" t="s">
        <v>38</v>
      </c>
      <c r="T1858" s="8" t="s">
        <v>38</v>
      </c>
      <c r="U1858" s="8" t="s">
        <v>371</v>
      </c>
      <c r="V1858" s="8" t="s">
        <v>241</v>
      </c>
      <c r="W1858" s="8" t="s">
        <v>30</v>
      </c>
      <c r="X1858" s="8" t="s">
        <v>37</v>
      </c>
      <c r="Y1858" s="8">
        <v>0</v>
      </c>
      <c r="Z1858" t="s">
        <v>28</v>
      </c>
      <c r="AA1858" t="s">
        <v>28</v>
      </c>
      <c r="AB1858" t="str">
        <f t="shared" si="58"/>
        <v>1946,14925,"KELLOGG'S","2019-10-16","Ryan Hodgin","Nancy Anthony",26000,59.5,33.75,59.5,"E","010SBS","23#MEDIUM","26#LINER","ANY",1,"","No","X","X","Shanae Codling","2018-10-24","RH","",0,"2019-10-16","2019-10-16"</v>
      </c>
      <c r="AC1858" t="s">
        <v>333</v>
      </c>
      <c r="AD1858" t="s">
        <v>332</v>
      </c>
      <c r="AE1858" t="str">
        <f t="shared" si="59"/>
        <v>INSERT INTO dash.Jobs VALUES (1946,14925,"KELLOGG'S","2019-10-16","Ryan Hodgin","Nancy Anthony",26000,59.5,33.75,59.5,"E","010SBS","23#MEDIUM","26#LINER","ANY",1,"","No","X","X","Shanae Codling","2018-10-24","RH","",0,"2019-10-16","2019-10-16");</v>
      </c>
    </row>
    <row r="1859" spans="1:31" x14ac:dyDescent="0.2">
      <c r="A1859">
        <v>1947</v>
      </c>
      <c r="B1859" s="8">
        <v>14926</v>
      </c>
      <c r="C1859" s="8" t="s">
        <v>39</v>
      </c>
      <c r="D1859" t="s">
        <v>28</v>
      </c>
      <c r="E1859" s="8" t="s">
        <v>358</v>
      </c>
      <c r="F1859" s="8" t="s">
        <v>360</v>
      </c>
      <c r="G1859" s="8">
        <v>61500</v>
      </c>
      <c r="H1859" s="8">
        <v>36</v>
      </c>
      <c r="I1859" s="8">
        <v>52</v>
      </c>
      <c r="J1859" s="8">
        <v>36</v>
      </c>
      <c r="K1859" s="8" t="s">
        <v>41</v>
      </c>
      <c r="L1859" s="8" t="s">
        <v>42</v>
      </c>
      <c r="M1859" s="8" t="s">
        <v>43</v>
      </c>
      <c r="N1859" s="8" t="s">
        <v>114</v>
      </c>
      <c r="O1859" s="8" t="s">
        <v>36</v>
      </c>
      <c r="P1859" s="8">
        <v>1</v>
      </c>
      <c r="Q1859" s="8" t="s">
        <v>37</v>
      </c>
      <c r="R1859" s="8" t="s">
        <v>172</v>
      </c>
      <c r="S1859" s="8" t="s">
        <v>38</v>
      </c>
      <c r="T1859" s="8" t="s">
        <v>38</v>
      </c>
      <c r="U1859" s="8" t="s">
        <v>371</v>
      </c>
      <c r="V1859" s="8" t="s">
        <v>241</v>
      </c>
      <c r="W1859" s="8" t="s">
        <v>177</v>
      </c>
      <c r="X1859" s="8" t="s">
        <v>37</v>
      </c>
      <c r="Y1859" s="8">
        <v>0</v>
      </c>
      <c r="Z1859" t="s">
        <v>28</v>
      </c>
      <c r="AA1859" t="s">
        <v>28</v>
      </c>
      <c r="AB1859" t="str">
        <f t="shared" si="58"/>
        <v>1947,14926,"REFRESCO","2019-10-16","Ryan Hodgin","Jeff Tejeda",61500,36,52,36,"B","014SBS","33#MEDIUM","55#LINER","ANY",1,"","No","X","X","Shanae Codling","2018-10-24","DW","",0,"2019-10-16","2019-10-16"</v>
      </c>
      <c r="AC1859" t="s">
        <v>333</v>
      </c>
      <c r="AD1859" t="s">
        <v>332</v>
      </c>
      <c r="AE1859" t="str">
        <f t="shared" si="59"/>
        <v>INSERT INTO dash.Jobs VALUES (1947,14926,"REFRESCO","2019-10-16","Ryan Hodgin","Jeff Tejeda",61500,36,52,36,"B","014SBS","33#MEDIUM","55#LINER","ANY",1,"","No","X","X","Shanae Codling","2018-10-24","DW","",0,"2019-10-16","2019-10-16");</v>
      </c>
    </row>
    <row r="1860" spans="1:31" x14ac:dyDescent="0.2">
      <c r="A1860">
        <v>1948</v>
      </c>
      <c r="B1860" s="8">
        <v>14927</v>
      </c>
      <c r="C1860" s="8" t="s">
        <v>168</v>
      </c>
      <c r="D1860" t="s">
        <v>28</v>
      </c>
      <c r="E1860" s="8" t="s">
        <v>358</v>
      </c>
      <c r="F1860" s="8" t="s">
        <v>362</v>
      </c>
      <c r="G1860" s="8">
        <v>18000</v>
      </c>
      <c r="H1860" s="8">
        <v>48</v>
      </c>
      <c r="I1860" s="8">
        <v>37.25</v>
      </c>
      <c r="J1860" s="8">
        <v>44.5</v>
      </c>
      <c r="K1860" s="8" t="s">
        <v>32</v>
      </c>
      <c r="L1860" s="8" t="s">
        <v>33</v>
      </c>
      <c r="M1860" s="8" t="s">
        <v>34</v>
      </c>
      <c r="N1860" s="8" t="s">
        <v>35</v>
      </c>
      <c r="O1860" s="8" t="s">
        <v>36</v>
      </c>
      <c r="P1860" s="8">
        <v>1</v>
      </c>
      <c r="Q1860" s="8" t="s">
        <v>37</v>
      </c>
      <c r="R1860" s="8" t="s">
        <v>172</v>
      </c>
      <c r="S1860" s="8" t="s">
        <v>38</v>
      </c>
      <c r="T1860" s="8" t="s">
        <v>38</v>
      </c>
      <c r="U1860" s="8" t="s">
        <v>371</v>
      </c>
      <c r="V1860" s="8" t="s">
        <v>241</v>
      </c>
      <c r="W1860" s="8" t="s">
        <v>76</v>
      </c>
      <c r="X1860" s="8" t="s">
        <v>37</v>
      </c>
      <c r="Y1860" s="8">
        <v>0</v>
      </c>
      <c r="Z1860" t="s">
        <v>28</v>
      </c>
      <c r="AA1860" t="s">
        <v>28</v>
      </c>
      <c r="AB1860" t="str">
        <f t="shared" si="58"/>
        <v>1948,14927,"ARES","2019-10-16","Ryan Hodgin","Fran Hice",18000,48,37.25,44.5,"E","010SBS","23#MEDIUM","35#LINER","ANY",1,"","No","X","X","Shanae Codling","2018-10-24","MS","",0,"2019-10-16","2019-10-16"</v>
      </c>
      <c r="AC1860" t="s">
        <v>333</v>
      </c>
      <c r="AD1860" t="s">
        <v>332</v>
      </c>
      <c r="AE1860" t="str">
        <f t="shared" si="59"/>
        <v>INSERT INTO dash.Jobs VALUES (1948,14927,"ARES","2019-10-16","Ryan Hodgin","Fran Hice",18000,48,37.25,44.5,"E","010SBS","23#MEDIUM","35#LINER","ANY",1,"","No","X","X","Shanae Codling","2018-10-24","MS","",0,"2019-10-16","2019-10-16");</v>
      </c>
    </row>
    <row r="1861" spans="1:31" x14ac:dyDescent="0.2">
      <c r="A1861">
        <v>1949</v>
      </c>
      <c r="B1861" s="8">
        <v>14928</v>
      </c>
      <c r="C1861" s="8" t="s">
        <v>59</v>
      </c>
      <c r="D1861" t="s">
        <v>28</v>
      </c>
      <c r="E1861" s="8" t="s">
        <v>358</v>
      </c>
      <c r="F1861" s="8" t="s">
        <v>360</v>
      </c>
      <c r="G1861" s="8">
        <v>111000</v>
      </c>
      <c r="H1861" s="8">
        <v>35.5</v>
      </c>
      <c r="I1861" s="8">
        <v>45.75</v>
      </c>
      <c r="J1861" s="8">
        <v>35.5</v>
      </c>
      <c r="K1861" s="8" t="s">
        <v>41</v>
      </c>
      <c r="L1861" s="8" t="s">
        <v>60</v>
      </c>
      <c r="M1861" s="8" t="s">
        <v>53</v>
      </c>
      <c r="N1861" s="8" t="s">
        <v>48</v>
      </c>
      <c r="O1861" s="8" t="s">
        <v>36</v>
      </c>
      <c r="P1861" s="8">
        <v>5</v>
      </c>
      <c r="Q1861" s="8" t="s">
        <v>37</v>
      </c>
      <c r="R1861" s="8" t="s">
        <v>172</v>
      </c>
      <c r="S1861" s="8" t="s">
        <v>38</v>
      </c>
      <c r="T1861" s="8" t="s">
        <v>94</v>
      </c>
      <c r="U1861" s="8" t="s">
        <v>374</v>
      </c>
      <c r="V1861" s="8" t="s">
        <v>243</v>
      </c>
      <c r="W1861" s="8" t="s">
        <v>63</v>
      </c>
      <c r="X1861" s="8" t="s">
        <v>37</v>
      </c>
      <c r="Y1861" s="8">
        <v>0</v>
      </c>
      <c r="Z1861" t="s">
        <v>28</v>
      </c>
      <c r="AA1861" t="s">
        <v>28</v>
      </c>
      <c r="AB1861" t="str">
        <f t="shared" si="58"/>
        <v>1949,14928,"KEURIG GREEN MOUNTAIN","2019-10-16","Ryan Hodgin","Jeff Tejeda",111000,35.5,45.75,35.5,"B","012SBS","26#MEDIUM","42#LINER","ANY",5,"","No","X","x","Danny Wallace","2018-12-26","N/A","",0,"2019-10-16","2019-10-16"</v>
      </c>
      <c r="AC1861" t="s">
        <v>333</v>
      </c>
      <c r="AD1861" t="s">
        <v>332</v>
      </c>
      <c r="AE1861" t="str">
        <f t="shared" si="59"/>
        <v>INSERT INTO dash.Jobs VALUES (1949,14928,"KEURIG GREEN MOUNTAIN","2019-10-16","Ryan Hodgin","Jeff Tejeda",111000,35.5,45.75,35.5,"B","012SBS","26#MEDIUM","42#LINER","ANY",5,"","No","X","x","Danny Wallace","2018-12-26","N/A","",0,"2019-10-16","2019-10-16");</v>
      </c>
    </row>
    <row r="1862" spans="1:31" x14ac:dyDescent="0.2">
      <c r="A1862">
        <v>1950</v>
      </c>
      <c r="B1862" s="8">
        <v>14929</v>
      </c>
      <c r="C1862" s="8" t="s">
        <v>54</v>
      </c>
      <c r="D1862" t="s">
        <v>28</v>
      </c>
      <c r="E1862" s="8" t="s">
        <v>358</v>
      </c>
      <c r="F1862" s="8" t="s">
        <v>363</v>
      </c>
      <c r="G1862" s="8">
        <v>32000</v>
      </c>
      <c r="H1862" s="8">
        <v>59.5</v>
      </c>
      <c r="I1862" s="8">
        <v>33.75</v>
      </c>
      <c r="J1862" s="8">
        <v>59.5</v>
      </c>
      <c r="K1862" s="8" t="s">
        <v>32</v>
      </c>
      <c r="L1862" s="8" t="s">
        <v>33</v>
      </c>
      <c r="M1862" s="8" t="s">
        <v>34</v>
      </c>
      <c r="N1862" s="8" t="s">
        <v>56</v>
      </c>
      <c r="O1862" s="8" t="s">
        <v>36</v>
      </c>
      <c r="P1862" s="8">
        <v>1</v>
      </c>
      <c r="Q1862" s="8" t="s">
        <v>37</v>
      </c>
      <c r="R1862" s="8" t="s">
        <v>172</v>
      </c>
      <c r="S1862" s="8" t="s">
        <v>38</v>
      </c>
      <c r="T1862" s="8" t="s">
        <v>38</v>
      </c>
      <c r="U1862" s="8" t="s">
        <v>374</v>
      </c>
      <c r="V1862" s="8" t="s">
        <v>265</v>
      </c>
      <c r="W1862" s="8" t="s">
        <v>177</v>
      </c>
      <c r="X1862" s="8" t="s">
        <v>37</v>
      </c>
      <c r="Y1862" s="8">
        <v>0</v>
      </c>
      <c r="Z1862" t="s">
        <v>28</v>
      </c>
      <c r="AA1862" t="s">
        <v>28</v>
      </c>
      <c r="AB1862" t="str">
        <f t="shared" si="58"/>
        <v>1950,14929,"KELLOGG'S","2019-10-16","Ryan Hodgin","Nancy Anthony",32000,59.5,33.75,59.5,"E","010SBS","23#MEDIUM","26#LINER","ANY",1,"","No","X","X","Danny Wallace","2018-11-24","DW","",0,"2019-10-16","2019-10-16"</v>
      </c>
      <c r="AC1862" t="s">
        <v>333</v>
      </c>
      <c r="AD1862" t="s">
        <v>332</v>
      </c>
      <c r="AE1862" t="str">
        <f t="shared" si="59"/>
        <v>INSERT INTO dash.Jobs VALUES (1950,14929,"KELLOGG'S","2019-10-16","Ryan Hodgin","Nancy Anthony",32000,59.5,33.75,59.5,"E","010SBS","23#MEDIUM","26#LINER","ANY",1,"","No","X","X","Danny Wallace","2018-11-24","DW","",0,"2019-10-16","2019-10-16");</v>
      </c>
    </row>
    <row r="1863" spans="1:31" x14ac:dyDescent="0.2">
      <c r="A1863">
        <v>1951</v>
      </c>
      <c r="B1863" s="8">
        <v>14930</v>
      </c>
      <c r="C1863" s="8" t="s">
        <v>47</v>
      </c>
      <c r="D1863" t="s">
        <v>28</v>
      </c>
      <c r="E1863" s="8" t="s">
        <v>358</v>
      </c>
      <c r="F1863" s="8" t="s">
        <v>366</v>
      </c>
      <c r="G1863" s="8">
        <v>7000</v>
      </c>
      <c r="H1863" s="8">
        <v>52</v>
      </c>
      <c r="I1863" s="8">
        <v>34</v>
      </c>
      <c r="J1863" s="8">
        <v>49</v>
      </c>
      <c r="K1863" s="8" t="s">
        <v>32</v>
      </c>
      <c r="L1863" s="8" t="s">
        <v>33</v>
      </c>
      <c r="M1863" s="8" t="s">
        <v>34</v>
      </c>
      <c r="N1863" s="8" t="s">
        <v>66</v>
      </c>
      <c r="O1863" s="8" t="s">
        <v>336</v>
      </c>
      <c r="P1863" s="8">
        <v>2</v>
      </c>
      <c r="Q1863" s="8" t="s">
        <v>37</v>
      </c>
      <c r="R1863" s="8" t="s">
        <v>172</v>
      </c>
      <c r="S1863" s="8" t="s">
        <v>38</v>
      </c>
      <c r="T1863" s="8" t="s">
        <v>38</v>
      </c>
      <c r="U1863" s="8" t="s">
        <v>364</v>
      </c>
      <c r="V1863" s="8" t="s">
        <v>250</v>
      </c>
      <c r="W1863" s="8" t="s">
        <v>76</v>
      </c>
      <c r="X1863" s="8" t="s">
        <v>37</v>
      </c>
      <c r="Y1863" s="8">
        <v>0</v>
      </c>
      <c r="Z1863" t="s">
        <v>28</v>
      </c>
      <c r="AA1863" t="s">
        <v>28</v>
      </c>
      <c r="AB1863" t="str">
        <f t="shared" si="58"/>
        <v>1951,14930,"QUAKER","2019-10-16","Ryan Hodgin","Caroline Vega",7000,52,34,49,"E","010SBS","23#MEDIUM","35#HCL LINER","KALLIMA",2,"","No","X","X","Matt Seidler","2019-2-23","MS","",0,"2019-10-16","2019-10-16"</v>
      </c>
      <c r="AC1863" t="s">
        <v>333</v>
      </c>
      <c r="AD1863" t="s">
        <v>332</v>
      </c>
      <c r="AE1863" t="str">
        <f t="shared" si="59"/>
        <v>INSERT INTO dash.Jobs VALUES (1951,14930,"QUAKER","2019-10-16","Ryan Hodgin","Caroline Vega",7000,52,34,49,"E","010SBS","23#MEDIUM","35#HCL LINER","KALLIMA",2,"","No","X","X","Matt Seidler","2019-2-23","MS","",0,"2019-10-16","2019-10-16");</v>
      </c>
    </row>
    <row r="1864" spans="1:31" x14ac:dyDescent="0.2">
      <c r="A1864">
        <v>1952</v>
      </c>
      <c r="B1864" s="8">
        <v>14931</v>
      </c>
      <c r="C1864" s="8" t="s">
        <v>47</v>
      </c>
      <c r="D1864" t="s">
        <v>28</v>
      </c>
      <c r="E1864" s="8" t="s">
        <v>358</v>
      </c>
      <c r="F1864" s="8" t="s">
        <v>366</v>
      </c>
      <c r="G1864" s="8">
        <v>9000</v>
      </c>
      <c r="H1864" s="8">
        <v>58</v>
      </c>
      <c r="I1864" s="8">
        <v>39.75</v>
      </c>
      <c r="J1864" s="8">
        <v>57.5</v>
      </c>
      <c r="K1864" s="8" t="s">
        <v>32</v>
      </c>
      <c r="L1864" s="8" t="s">
        <v>33</v>
      </c>
      <c r="M1864" s="8" t="s">
        <v>34</v>
      </c>
      <c r="N1864" s="8" t="s">
        <v>35</v>
      </c>
      <c r="O1864" s="8" t="s">
        <v>36</v>
      </c>
      <c r="P1864" s="8">
        <v>1</v>
      </c>
      <c r="Q1864" s="8" t="s">
        <v>37</v>
      </c>
      <c r="R1864" s="8" t="s">
        <v>172</v>
      </c>
      <c r="S1864" s="8" t="s">
        <v>38</v>
      </c>
      <c r="T1864" s="8" t="s">
        <v>38</v>
      </c>
      <c r="U1864" s="8" t="s">
        <v>374</v>
      </c>
      <c r="V1864" s="8" t="s">
        <v>251</v>
      </c>
      <c r="W1864" s="8" t="s">
        <v>76</v>
      </c>
      <c r="X1864" s="8" t="s">
        <v>37</v>
      </c>
      <c r="Y1864" s="8">
        <v>0</v>
      </c>
      <c r="Z1864" t="s">
        <v>28</v>
      </c>
      <c r="AA1864" t="s">
        <v>28</v>
      </c>
      <c r="AB1864" t="str">
        <f t="shared" si="58"/>
        <v>1952,14931,"QUAKER","2019-10-16","Ryan Hodgin","Caroline Vega",9000,58,39.75,57.5,"E","010SBS","23#MEDIUM","35#LINER","ANY",1,"","No","X","X","Danny Wallace","2018-12-6","MS","",0,"2019-10-16","2019-10-16"</v>
      </c>
      <c r="AC1864" t="s">
        <v>333</v>
      </c>
      <c r="AD1864" t="s">
        <v>332</v>
      </c>
      <c r="AE1864" t="str">
        <f t="shared" si="59"/>
        <v>INSERT INTO dash.Jobs VALUES (1952,14931,"QUAKER","2019-10-16","Ryan Hodgin","Caroline Vega",9000,58,39.75,57.5,"E","010SBS","23#MEDIUM","35#LINER","ANY",1,"","No","X","X","Danny Wallace","2018-12-6","MS","",0,"2019-10-16","2019-10-16");</v>
      </c>
    </row>
    <row r="1865" spans="1:31" x14ac:dyDescent="0.2">
      <c r="A1865">
        <v>1953</v>
      </c>
      <c r="B1865" s="8">
        <v>14932</v>
      </c>
      <c r="C1865" s="8" t="s">
        <v>68</v>
      </c>
      <c r="D1865" t="s">
        <v>28</v>
      </c>
      <c r="E1865" s="8" t="s">
        <v>358</v>
      </c>
      <c r="F1865" s="8" t="s">
        <v>360</v>
      </c>
      <c r="G1865" s="8">
        <v>300000</v>
      </c>
      <c r="H1865" s="8">
        <v>43.5</v>
      </c>
      <c r="I1865" s="8">
        <v>53.5</v>
      </c>
      <c r="J1865" s="8">
        <v>43.5</v>
      </c>
      <c r="K1865" s="8" t="s">
        <v>32</v>
      </c>
      <c r="L1865" s="8" t="s">
        <v>33</v>
      </c>
      <c r="M1865" s="8" t="s">
        <v>34</v>
      </c>
      <c r="N1865" s="8" t="s">
        <v>35</v>
      </c>
      <c r="O1865" s="8" t="s">
        <v>36</v>
      </c>
      <c r="P1865" s="8">
        <v>1</v>
      </c>
      <c r="Q1865" s="8" t="s">
        <v>37</v>
      </c>
      <c r="R1865" s="8" t="s">
        <v>172</v>
      </c>
      <c r="S1865" s="8" t="s">
        <v>38</v>
      </c>
      <c r="T1865" s="8" t="s">
        <v>38</v>
      </c>
      <c r="U1865" s="8" t="s">
        <v>364</v>
      </c>
      <c r="V1865" s="8" t="s">
        <v>250</v>
      </c>
      <c r="W1865" s="8" t="s">
        <v>177</v>
      </c>
      <c r="X1865" s="8" t="s">
        <v>37</v>
      </c>
      <c r="Y1865" s="8">
        <v>0</v>
      </c>
      <c r="Z1865" t="s">
        <v>28</v>
      </c>
      <c r="AA1865" t="s">
        <v>28</v>
      </c>
      <c r="AB1865" t="str">
        <f t="shared" si="58"/>
        <v>1953,14932,"FRITO-LAY","2019-10-16","Ryan Hodgin","Jeff Tejeda",300000,43.5,53.5,43.5,"E","010SBS","23#MEDIUM","35#LINER","ANY",1,"","No","X","X","Matt Seidler","2019-2-23","DW","",0,"2019-10-16","2019-10-16"</v>
      </c>
      <c r="AC1865" t="s">
        <v>333</v>
      </c>
      <c r="AD1865" t="s">
        <v>332</v>
      </c>
      <c r="AE1865" t="str">
        <f t="shared" si="59"/>
        <v>INSERT INTO dash.Jobs VALUES (1953,14932,"FRITO-LAY","2019-10-16","Ryan Hodgin","Jeff Tejeda",300000,43.5,53.5,43.5,"E","010SBS","23#MEDIUM","35#LINER","ANY",1,"","No","X","X","Matt Seidler","2019-2-23","DW","",0,"2019-10-16","2019-10-16");</v>
      </c>
    </row>
    <row r="1866" spans="1:31" x14ac:dyDescent="0.2">
      <c r="A1866">
        <v>1954</v>
      </c>
      <c r="B1866" s="8">
        <v>14933</v>
      </c>
      <c r="C1866" s="8" t="s">
        <v>39</v>
      </c>
      <c r="D1866" t="s">
        <v>28</v>
      </c>
      <c r="E1866" s="8" t="s">
        <v>358</v>
      </c>
      <c r="F1866" s="8" t="s">
        <v>360</v>
      </c>
      <c r="G1866" s="8">
        <v>20400</v>
      </c>
      <c r="H1866" s="8">
        <v>36</v>
      </c>
      <c r="I1866" s="8">
        <v>52</v>
      </c>
      <c r="J1866" s="8">
        <v>36</v>
      </c>
      <c r="K1866" s="8" t="s">
        <v>41</v>
      </c>
      <c r="L1866" s="8" t="s">
        <v>42</v>
      </c>
      <c r="M1866" s="8" t="s">
        <v>43</v>
      </c>
      <c r="N1866" s="8" t="s">
        <v>114</v>
      </c>
      <c r="O1866" s="8" t="s">
        <v>36</v>
      </c>
      <c r="P1866" s="8">
        <v>1</v>
      </c>
      <c r="Q1866" s="8" t="s">
        <v>37</v>
      </c>
      <c r="R1866" s="8" t="s">
        <v>172</v>
      </c>
      <c r="S1866" s="8" t="s">
        <v>38</v>
      </c>
      <c r="T1866" s="8" t="s">
        <v>38</v>
      </c>
      <c r="U1866" s="8" t="s">
        <v>371</v>
      </c>
      <c r="V1866" s="8" t="s">
        <v>241</v>
      </c>
      <c r="W1866" s="8" t="s">
        <v>177</v>
      </c>
      <c r="X1866" s="8" t="s">
        <v>37</v>
      </c>
      <c r="Y1866" s="8">
        <v>0</v>
      </c>
      <c r="Z1866" t="s">
        <v>28</v>
      </c>
      <c r="AA1866" t="s">
        <v>28</v>
      </c>
      <c r="AB1866" t="str">
        <f t="shared" si="58"/>
        <v>1954,14933,"REFRESCO","2019-10-16","Ryan Hodgin","Jeff Tejeda",20400,36,52,36,"B","014SBS","33#MEDIUM","55#LINER","ANY",1,"","No","X","X","Shanae Codling","2018-10-24","DW","",0,"2019-10-16","2019-10-16"</v>
      </c>
      <c r="AC1866" t="s">
        <v>333</v>
      </c>
      <c r="AD1866" t="s">
        <v>332</v>
      </c>
      <c r="AE1866" t="str">
        <f t="shared" si="59"/>
        <v>INSERT INTO dash.Jobs VALUES (1954,14933,"REFRESCO","2019-10-16","Ryan Hodgin","Jeff Tejeda",20400,36,52,36,"B","014SBS","33#MEDIUM","55#LINER","ANY",1,"","No","X","X","Shanae Codling","2018-10-24","DW","",0,"2019-10-16","2019-10-16");</v>
      </c>
    </row>
    <row r="1867" spans="1:31" x14ac:dyDescent="0.2">
      <c r="A1867">
        <v>1955</v>
      </c>
      <c r="B1867" s="8">
        <v>14934</v>
      </c>
      <c r="C1867" s="8" t="s">
        <v>68</v>
      </c>
      <c r="D1867" t="s">
        <v>28</v>
      </c>
      <c r="E1867" s="8" t="s">
        <v>358</v>
      </c>
      <c r="F1867" s="8" t="s">
        <v>360</v>
      </c>
      <c r="G1867" s="8">
        <v>300000</v>
      </c>
      <c r="H1867" s="8">
        <v>56.5</v>
      </c>
      <c r="I1867" s="8">
        <v>33.5</v>
      </c>
      <c r="J1867" s="8">
        <v>55.5</v>
      </c>
      <c r="K1867" s="8" t="s">
        <v>41</v>
      </c>
      <c r="L1867" s="8" t="s">
        <v>33</v>
      </c>
      <c r="M1867" s="8" t="s">
        <v>34</v>
      </c>
      <c r="N1867" s="8" t="s">
        <v>56</v>
      </c>
      <c r="O1867" s="8" t="s">
        <v>36</v>
      </c>
      <c r="P1867" s="8">
        <v>1</v>
      </c>
      <c r="Q1867" s="8" t="s">
        <v>37</v>
      </c>
      <c r="R1867" s="8" t="s">
        <v>172</v>
      </c>
      <c r="S1867" s="8" t="s">
        <v>38</v>
      </c>
      <c r="T1867" s="8" t="s">
        <v>38</v>
      </c>
      <c r="U1867" s="8" t="s">
        <v>374</v>
      </c>
      <c r="V1867" s="8" t="s">
        <v>254</v>
      </c>
      <c r="W1867" s="8" t="s">
        <v>177</v>
      </c>
      <c r="X1867" s="8" t="s">
        <v>37</v>
      </c>
      <c r="Y1867" s="8">
        <v>0</v>
      </c>
      <c r="Z1867" t="s">
        <v>28</v>
      </c>
      <c r="AA1867" t="s">
        <v>28</v>
      </c>
      <c r="AB1867" t="str">
        <f t="shared" si="58"/>
        <v>1955,14934,"FRITO-LAY","2019-10-16","Ryan Hodgin","Jeff Tejeda",300000,56.5,33.5,55.5,"B","010SBS","23#MEDIUM","26#LINER","ANY",1,"","No","X","X","Danny Wallace","2018-10-27","DW","",0,"2019-10-16","2019-10-16"</v>
      </c>
      <c r="AC1867" t="s">
        <v>333</v>
      </c>
      <c r="AD1867" t="s">
        <v>332</v>
      </c>
      <c r="AE1867" t="str">
        <f t="shared" si="59"/>
        <v>INSERT INTO dash.Jobs VALUES (1955,14934,"FRITO-LAY","2019-10-16","Ryan Hodgin","Jeff Tejeda",300000,56.5,33.5,55.5,"B","010SBS","23#MEDIUM","26#LINER","ANY",1,"","No","X","X","Danny Wallace","2018-10-27","DW","",0,"2019-10-16","2019-10-16");</v>
      </c>
    </row>
    <row r="1868" spans="1:31" x14ac:dyDescent="0.2">
      <c r="A1868">
        <v>1956</v>
      </c>
      <c r="B1868" s="8">
        <v>14935</v>
      </c>
      <c r="C1868" s="8" t="s">
        <v>59</v>
      </c>
      <c r="D1868" t="s">
        <v>28</v>
      </c>
      <c r="E1868" s="8" t="s">
        <v>358</v>
      </c>
      <c r="F1868" s="8" t="s">
        <v>360</v>
      </c>
      <c r="G1868" s="8">
        <v>121400</v>
      </c>
      <c r="H1868" s="8">
        <v>37.5</v>
      </c>
      <c r="I1868" s="8">
        <v>45.75</v>
      </c>
      <c r="J1868" s="8">
        <v>37.5</v>
      </c>
      <c r="K1868" s="8" t="s">
        <v>41</v>
      </c>
      <c r="L1868" s="8" t="s">
        <v>60</v>
      </c>
      <c r="M1868" s="8" t="s">
        <v>53</v>
      </c>
      <c r="N1868" s="8" t="s">
        <v>48</v>
      </c>
      <c r="O1868" s="8" t="s">
        <v>36</v>
      </c>
      <c r="P1868" s="8">
        <v>4</v>
      </c>
      <c r="Q1868" s="8" t="s">
        <v>37</v>
      </c>
      <c r="R1868" s="8" t="s">
        <v>172</v>
      </c>
      <c r="S1868" s="8" t="s">
        <v>38</v>
      </c>
      <c r="T1868" s="8" t="s">
        <v>94</v>
      </c>
      <c r="U1868" s="8" t="s">
        <v>374</v>
      </c>
      <c r="V1868" s="8" t="s">
        <v>243</v>
      </c>
      <c r="W1868" s="8" t="s">
        <v>63</v>
      </c>
      <c r="X1868" s="8" t="s">
        <v>37</v>
      </c>
      <c r="Y1868" s="8">
        <v>0</v>
      </c>
      <c r="Z1868" t="s">
        <v>28</v>
      </c>
      <c r="AA1868" t="s">
        <v>28</v>
      </c>
      <c r="AB1868" t="str">
        <f t="shared" si="58"/>
        <v>1956,14935,"KEURIG GREEN MOUNTAIN","2019-10-16","Ryan Hodgin","Jeff Tejeda",121400,37.5,45.75,37.5,"B","012SBS","26#MEDIUM","42#LINER","ANY",4,"","No","X","x","Danny Wallace","2018-12-26","N/A","",0,"2019-10-16","2019-10-16"</v>
      </c>
      <c r="AC1868" t="s">
        <v>333</v>
      </c>
      <c r="AD1868" t="s">
        <v>332</v>
      </c>
      <c r="AE1868" t="str">
        <f t="shared" si="59"/>
        <v>INSERT INTO dash.Jobs VALUES (1956,14935,"KEURIG GREEN MOUNTAIN","2019-10-16","Ryan Hodgin","Jeff Tejeda",121400,37.5,45.75,37.5,"B","012SBS","26#MEDIUM","42#LINER","ANY",4,"","No","X","x","Danny Wallace","2018-12-26","N/A","",0,"2019-10-16","2019-10-16");</v>
      </c>
    </row>
    <row r="1869" spans="1:31" x14ac:dyDescent="0.2">
      <c r="A1869">
        <v>1957</v>
      </c>
      <c r="B1869" s="8">
        <v>14936</v>
      </c>
      <c r="C1869" s="8" t="s">
        <v>59</v>
      </c>
      <c r="D1869" t="s">
        <v>28</v>
      </c>
      <c r="E1869" s="8" t="s">
        <v>358</v>
      </c>
      <c r="F1869" s="8" t="s">
        <v>360</v>
      </c>
      <c r="G1869" s="8">
        <v>26000</v>
      </c>
      <c r="H1869" s="8">
        <v>37.5</v>
      </c>
      <c r="I1869" s="8">
        <v>45.75</v>
      </c>
      <c r="J1869" s="8">
        <v>37.5</v>
      </c>
      <c r="K1869" s="8" t="s">
        <v>41</v>
      </c>
      <c r="L1869" s="8" t="s">
        <v>60</v>
      </c>
      <c r="M1869" s="8" t="s">
        <v>53</v>
      </c>
      <c r="N1869" s="8" t="s">
        <v>48</v>
      </c>
      <c r="O1869" s="8" t="s">
        <v>36</v>
      </c>
      <c r="P1869" s="8">
        <v>1</v>
      </c>
      <c r="Q1869" s="8" t="s">
        <v>37</v>
      </c>
      <c r="R1869" s="8" t="s">
        <v>172</v>
      </c>
      <c r="S1869" s="8" t="s">
        <v>38</v>
      </c>
      <c r="T1869" s="8" t="s">
        <v>94</v>
      </c>
      <c r="U1869" s="8" t="s">
        <v>364</v>
      </c>
      <c r="V1869" s="8" t="s">
        <v>257</v>
      </c>
      <c r="W1869" s="8" t="s">
        <v>63</v>
      </c>
      <c r="X1869" s="8" t="s">
        <v>37</v>
      </c>
      <c r="Y1869" s="8">
        <v>0</v>
      </c>
      <c r="Z1869" t="s">
        <v>28</v>
      </c>
      <c r="AA1869" t="s">
        <v>28</v>
      </c>
      <c r="AB1869" t="str">
        <f t="shared" si="58"/>
        <v>1957,14936,"KEURIG GREEN MOUNTAIN","2019-10-16","Ryan Hodgin","Jeff Tejeda",26000,37.5,45.75,37.5,"B","012SBS","26#MEDIUM","42#LINER","ANY",1,"","No","X","x","Matt Seidler","2019-1-21","N/A","",0,"2019-10-16","2019-10-16"</v>
      </c>
      <c r="AC1869" t="s">
        <v>333</v>
      </c>
      <c r="AD1869" t="s">
        <v>332</v>
      </c>
      <c r="AE1869" t="str">
        <f t="shared" si="59"/>
        <v>INSERT INTO dash.Jobs VALUES (1957,14936,"KEURIG GREEN MOUNTAIN","2019-10-16","Ryan Hodgin","Jeff Tejeda",26000,37.5,45.75,37.5,"B","012SBS","26#MEDIUM","42#LINER","ANY",1,"","No","X","x","Matt Seidler","2019-1-21","N/A","",0,"2019-10-16","2019-10-16");</v>
      </c>
    </row>
    <row r="1870" spans="1:31" x14ac:dyDescent="0.2">
      <c r="A1870">
        <v>1958</v>
      </c>
      <c r="B1870" s="8">
        <v>14937</v>
      </c>
      <c r="C1870" s="8" t="s">
        <v>59</v>
      </c>
      <c r="D1870" t="s">
        <v>28</v>
      </c>
      <c r="E1870" s="8" t="s">
        <v>358</v>
      </c>
      <c r="F1870" s="8" t="s">
        <v>360</v>
      </c>
      <c r="G1870" s="8">
        <v>156000</v>
      </c>
      <c r="H1870" s="8">
        <v>37.5</v>
      </c>
      <c r="I1870" s="8">
        <v>45.75</v>
      </c>
      <c r="J1870" s="8">
        <v>37.5</v>
      </c>
      <c r="K1870" s="8" t="s">
        <v>41</v>
      </c>
      <c r="L1870" s="8" t="s">
        <v>60</v>
      </c>
      <c r="M1870" s="8" t="s">
        <v>53</v>
      </c>
      <c r="N1870" s="8" t="s">
        <v>48</v>
      </c>
      <c r="O1870" s="8" t="s">
        <v>36</v>
      </c>
      <c r="P1870" s="8">
        <v>4</v>
      </c>
      <c r="Q1870" s="8" t="s">
        <v>37</v>
      </c>
      <c r="R1870" s="8" t="s">
        <v>172</v>
      </c>
      <c r="S1870" s="8" t="s">
        <v>38</v>
      </c>
      <c r="T1870" s="8" t="s">
        <v>94</v>
      </c>
      <c r="U1870" s="8" t="s">
        <v>374</v>
      </c>
      <c r="V1870" s="8" t="s">
        <v>243</v>
      </c>
      <c r="W1870" s="8" t="s">
        <v>63</v>
      </c>
      <c r="X1870" s="8" t="s">
        <v>37</v>
      </c>
      <c r="Y1870" s="8">
        <v>0</v>
      </c>
      <c r="Z1870" t="s">
        <v>28</v>
      </c>
      <c r="AA1870" t="s">
        <v>28</v>
      </c>
      <c r="AB1870" t="str">
        <f t="shared" si="58"/>
        <v>1958,14937,"KEURIG GREEN MOUNTAIN","2019-10-16","Ryan Hodgin","Jeff Tejeda",156000,37.5,45.75,37.5,"B","012SBS","26#MEDIUM","42#LINER","ANY",4,"","No","X","x","Danny Wallace","2018-12-26","N/A","",0,"2019-10-16","2019-10-16"</v>
      </c>
      <c r="AC1870" t="s">
        <v>333</v>
      </c>
      <c r="AD1870" t="s">
        <v>332</v>
      </c>
      <c r="AE1870" t="str">
        <f t="shared" si="59"/>
        <v>INSERT INTO dash.Jobs VALUES (1958,14937,"KEURIG GREEN MOUNTAIN","2019-10-16","Ryan Hodgin","Jeff Tejeda",156000,37.5,45.75,37.5,"B","012SBS","26#MEDIUM","42#LINER","ANY",4,"","No","X","x","Danny Wallace","2018-12-26","N/A","",0,"2019-10-16","2019-10-16");</v>
      </c>
    </row>
    <row r="1871" spans="1:31" x14ac:dyDescent="0.2">
      <c r="A1871">
        <v>1959</v>
      </c>
      <c r="B1871" s="8">
        <v>14938</v>
      </c>
      <c r="C1871" s="8" t="s">
        <v>71</v>
      </c>
      <c r="D1871" t="s">
        <v>28</v>
      </c>
      <c r="E1871" s="8" t="s">
        <v>358</v>
      </c>
      <c r="F1871" s="8" t="s">
        <v>362</v>
      </c>
      <c r="G1871" s="8">
        <v>10800</v>
      </c>
      <c r="H1871" s="8">
        <v>43.5</v>
      </c>
      <c r="I1871" s="8">
        <v>38.75</v>
      </c>
      <c r="J1871" s="8">
        <v>42</v>
      </c>
      <c r="K1871" s="8" t="s">
        <v>41</v>
      </c>
      <c r="L1871" s="8" t="s">
        <v>33</v>
      </c>
      <c r="M1871" s="8" t="s">
        <v>34</v>
      </c>
      <c r="N1871" s="8" t="s">
        <v>35</v>
      </c>
      <c r="O1871" s="8" t="s">
        <v>36</v>
      </c>
      <c r="P1871" s="8">
        <v>1</v>
      </c>
      <c r="Q1871" s="8" t="s">
        <v>37</v>
      </c>
      <c r="R1871" s="8" t="s">
        <v>172</v>
      </c>
      <c r="S1871" s="8" t="s">
        <v>38</v>
      </c>
      <c r="T1871" s="8" t="s">
        <v>94</v>
      </c>
      <c r="U1871" s="8" t="s">
        <v>371</v>
      </c>
      <c r="V1871" s="8" t="s">
        <v>237</v>
      </c>
      <c r="W1871" s="8" t="s">
        <v>76</v>
      </c>
      <c r="X1871" s="8" t="s">
        <v>37</v>
      </c>
      <c r="Y1871" s="8">
        <v>0</v>
      </c>
      <c r="Z1871" t="s">
        <v>28</v>
      </c>
      <c r="AA1871" t="s">
        <v>28</v>
      </c>
      <c r="AB1871" t="str">
        <f t="shared" si="58"/>
        <v>1959,14938,"ZERO TECHNOLOGIES","2019-10-16","Ryan Hodgin","Fran Hice",10800,43.5,38.75,42,"B","010SBS","23#MEDIUM","35#LINER","ANY",1,"","No","X","x","Shanae Codling","2018-10-12","MS","",0,"2019-10-16","2019-10-16"</v>
      </c>
      <c r="AC1871" t="s">
        <v>333</v>
      </c>
      <c r="AD1871" t="s">
        <v>332</v>
      </c>
      <c r="AE1871" t="str">
        <f t="shared" si="59"/>
        <v>INSERT INTO dash.Jobs VALUES (1959,14938,"ZERO TECHNOLOGIES","2019-10-16","Ryan Hodgin","Fran Hice",10800,43.5,38.75,42,"B","010SBS","23#MEDIUM","35#LINER","ANY",1,"","No","X","x","Shanae Codling","2018-10-12","MS","",0,"2019-10-16","2019-10-16");</v>
      </c>
    </row>
    <row r="1872" spans="1:31" x14ac:dyDescent="0.2">
      <c r="A1872">
        <v>1960</v>
      </c>
      <c r="B1872" s="8">
        <v>14939</v>
      </c>
      <c r="C1872" s="8" t="s">
        <v>168</v>
      </c>
      <c r="D1872" t="s">
        <v>28</v>
      </c>
      <c r="E1872" s="8" t="s">
        <v>358</v>
      </c>
      <c r="F1872" s="8" t="s">
        <v>362</v>
      </c>
      <c r="G1872" s="8">
        <v>9000</v>
      </c>
      <c r="H1872" s="8">
        <v>36</v>
      </c>
      <c r="I1872" s="8">
        <v>53.75</v>
      </c>
      <c r="J1872" s="8">
        <v>36</v>
      </c>
      <c r="K1872" s="8" t="s">
        <v>32</v>
      </c>
      <c r="L1872" s="8" t="s">
        <v>33</v>
      </c>
      <c r="M1872" s="8" t="s">
        <v>34</v>
      </c>
      <c r="N1872" s="8" t="s">
        <v>35</v>
      </c>
      <c r="O1872" s="8" t="s">
        <v>36</v>
      </c>
      <c r="P1872" s="8">
        <v>1</v>
      </c>
      <c r="Q1872" s="8" t="s">
        <v>37</v>
      </c>
      <c r="R1872" s="8" t="s">
        <v>172</v>
      </c>
      <c r="S1872" s="8" t="s">
        <v>38</v>
      </c>
      <c r="T1872" s="8" t="s">
        <v>38</v>
      </c>
      <c r="U1872" s="8" t="s">
        <v>374</v>
      </c>
      <c r="V1872" s="8" t="s">
        <v>254</v>
      </c>
      <c r="W1872" s="8" t="s">
        <v>177</v>
      </c>
      <c r="X1872" s="8" t="s">
        <v>37</v>
      </c>
      <c r="Y1872" s="8">
        <v>0</v>
      </c>
      <c r="Z1872" t="s">
        <v>28</v>
      </c>
      <c r="AA1872" t="s">
        <v>28</v>
      </c>
      <c r="AB1872" t="str">
        <f t="shared" si="58"/>
        <v>1960,14939,"ARES","2019-10-16","Ryan Hodgin","Fran Hice",9000,36,53.75,36,"E","010SBS","23#MEDIUM","35#LINER","ANY",1,"","No","X","X","Danny Wallace","2018-10-27","DW","",0,"2019-10-16","2019-10-16"</v>
      </c>
      <c r="AC1872" t="s">
        <v>333</v>
      </c>
      <c r="AD1872" t="s">
        <v>332</v>
      </c>
      <c r="AE1872" t="str">
        <f t="shared" si="59"/>
        <v>INSERT INTO dash.Jobs VALUES (1960,14939,"ARES","2019-10-16","Ryan Hodgin","Fran Hice",9000,36,53.75,36,"E","010SBS","23#MEDIUM","35#LINER","ANY",1,"","No","X","X","Danny Wallace","2018-10-27","DW","",0,"2019-10-16","2019-10-16");</v>
      </c>
    </row>
    <row r="1873" spans="1:31" x14ac:dyDescent="0.2">
      <c r="A1873">
        <v>1961</v>
      </c>
      <c r="B1873" s="8">
        <v>14940</v>
      </c>
      <c r="C1873" s="8" t="s">
        <v>68</v>
      </c>
      <c r="D1873" t="s">
        <v>28</v>
      </c>
      <c r="E1873" s="8" t="s">
        <v>358</v>
      </c>
      <c r="F1873" s="8" t="s">
        <v>360</v>
      </c>
      <c r="G1873" s="8">
        <v>300000</v>
      </c>
      <c r="H1873" s="8">
        <v>43.5</v>
      </c>
      <c r="I1873" s="8">
        <v>53.5</v>
      </c>
      <c r="J1873" s="8">
        <v>43.5</v>
      </c>
      <c r="K1873" s="8" t="s">
        <v>32</v>
      </c>
      <c r="L1873" s="8" t="s">
        <v>33</v>
      </c>
      <c r="M1873" s="8" t="s">
        <v>34</v>
      </c>
      <c r="N1873" s="8" t="s">
        <v>35</v>
      </c>
      <c r="O1873" s="8" t="s">
        <v>36</v>
      </c>
      <c r="P1873" s="8">
        <v>4</v>
      </c>
      <c r="Q1873" s="8" t="s">
        <v>37</v>
      </c>
      <c r="R1873" s="8" t="s">
        <v>172</v>
      </c>
      <c r="S1873" s="8" t="s">
        <v>38</v>
      </c>
      <c r="T1873" s="8" t="s">
        <v>38</v>
      </c>
      <c r="U1873" s="8" t="s">
        <v>364</v>
      </c>
      <c r="V1873" s="8" t="s">
        <v>250</v>
      </c>
      <c r="W1873" s="8" t="s">
        <v>177</v>
      </c>
      <c r="X1873" s="8" t="s">
        <v>37</v>
      </c>
      <c r="Y1873" s="8">
        <v>0</v>
      </c>
      <c r="Z1873" t="s">
        <v>28</v>
      </c>
      <c r="AA1873" t="s">
        <v>28</v>
      </c>
      <c r="AB1873" t="str">
        <f t="shared" si="58"/>
        <v>1961,14940,"FRITO-LAY","2019-10-16","Ryan Hodgin","Jeff Tejeda",300000,43.5,53.5,43.5,"E","010SBS","23#MEDIUM","35#LINER","ANY",4,"","No","X","X","Matt Seidler","2019-2-23","DW","",0,"2019-10-16","2019-10-16"</v>
      </c>
      <c r="AC1873" t="s">
        <v>333</v>
      </c>
      <c r="AD1873" t="s">
        <v>332</v>
      </c>
      <c r="AE1873" t="str">
        <f t="shared" si="59"/>
        <v>INSERT INTO dash.Jobs VALUES (1961,14940,"FRITO-LAY","2019-10-16","Ryan Hodgin","Jeff Tejeda",300000,43.5,53.5,43.5,"E","010SBS","23#MEDIUM","35#LINER","ANY",4,"","No","X","X","Matt Seidler","2019-2-23","DW","",0,"2019-10-16","2019-10-16");</v>
      </c>
    </row>
    <row r="1874" spans="1:31" x14ac:dyDescent="0.2">
      <c r="A1874">
        <v>1962</v>
      </c>
      <c r="B1874" s="8">
        <v>14941</v>
      </c>
      <c r="C1874" s="8" t="s">
        <v>61</v>
      </c>
      <c r="D1874" t="s">
        <v>28</v>
      </c>
      <c r="E1874" s="8" t="s">
        <v>358</v>
      </c>
      <c r="F1874" s="8" t="s">
        <v>362</v>
      </c>
      <c r="G1874" s="8">
        <v>11800</v>
      </c>
      <c r="H1874" s="8">
        <v>56.5</v>
      </c>
      <c r="I1874" s="8">
        <v>33</v>
      </c>
      <c r="J1874" s="8">
        <v>55</v>
      </c>
      <c r="K1874" s="8" t="s">
        <v>32</v>
      </c>
      <c r="L1874" s="8" t="s">
        <v>33</v>
      </c>
      <c r="M1874" s="8" t="s">
        <v>34</v>
      </c>
      <c r="N1874" s="8" t="s">
        <v>35</v>
      </c>
      <c r="O1874" s="8" t="s">
        <v>36</v>
      </c>
      <c r="P1874" s="8">
        <v>2</v>
      </c>
      <c r="Q1874" s="8" t="s">
        <v>37</v>
      </c>
      <c r="R1874" s="8" t="s">
        <v>172</v>
      </c>
      <c r="S1874" s="8" t="s">
        <v>38</v>
      </c>
      <c r="T1874" s="8" t="s">
        <v>38</v>
      </c>
      <c r="U1874" s="8" t="s">
        <v>374</v>
      </c>
      <c r="V1874" s="8" t="s">
        <v>255</v>
      </c>
      <c r="W1874" s="8" t="s">
        <v>177</v>
      </c>
      <c r="X1874" s="8" t="s">
        <v>37</v>
      </c>
      <c r="Y1874" s="8">
        <v>0</v>
      </c>
      <c r="Z1874" t="s">
        <v>28</v>
      </c>
      <c r="AA1874" t="s">
        <v>28</v>
      </c>
      <c r="AB1874" t="str">
        <f t="shared" si="58"/>
        <v>1962,14941,"CUSTOM BUILDING PROD.","2019-10-16","Ryan Hodgin","Fran Hice",11800,56.5,33,55,"E","010SBS","23#MEDIUM","35#LINER","ANY",2,"","No","X","X","Danny Wallace","2019-1-8","DW","",0,"2019-10-16","2019-10-16"</v>
      </c>
      <c r="AC1874" t="s">
        <v>333</v>
      </c>
      <c r="AD1874" t="s">
        <v>332</v>
      </c>
      <c r="AE1874" t="str">
        <f t="shared" si="59"/>
        <v>INSERT INTO dash.Jobs VALUES (1962,14941,"CUSTOM BUILDING PROD.","2019-10-16","Ryan Hodgin","Fran Hice",11800,56.5,33,55,"E","010SBS","23#MEDIUM","35#LINER","ANY",2,"","No","X","X","Danny Wallace","2019-1-8","DW","",0,"2019-10-16","2019-10-16");</v>
      </c>
    </row>
    <row r="1875" spans="1:31" x14ac:dyDescent="0.2">
      <c r="A1875">
        <v>1963</v>
      </c>
      <c r="B1875" s="8">
        <v>14942</v>
      </c>
      <c r="C1875" s="8" t="s">
        <v>102</v>
      </c>
      <c r="D1875" t="s">
        <v>28</v>
      </c>
      <c r="E1875" s="8" t="s">
        <v>358</v>
      </c>
      <c r="F1875" s="8" t="s">
        <v>365</v>
      </c>
      <c r="G1875" s="8">
        <v>7500</v>
      </c>
      <c r="H1875" s="8">
        <v>56.5</v>
      </c>
      <c r="I1875" s="8">
        <v>38</v>
      </c>
      <c r="J1875" s="8">
        <v>56.5</v>
      </c>
      <c r="K1875" s="8" t="s">
        <v>41</v>
      </c>
      <c r="L1875" s="8" t="s">
        <v>33</v>
      </c>
      <c r="M1875" s="8" t="s">
        <v>34</v>
      </c>
      <c r="N1875" s="8" t="s">
        <v>35</v>
      </c>
      <c r="O1875" s="8" t="s">
        <v>36</v>
      </c>
      <c r="P1875" s="8">
        <v>1</v>
      </c>
      <c r="Q1875" s="8" t="s">
        <v>37</v>
      </c>
      <c r="R1875" s="8" t="s">
        <v>172</v>
      </c>
      <c r="S1875" s="8" t="s">
        <v>38</v>
      </c>
      <c r="T1875" s="8" t="s">
        <v>38</v>
      </c>
      <c r="U1875" s="8" t="s">
        <v>371</v>
      </c>
      <c r="V1875" s="8" t="s">
        <v>216</v>
      </c>
      <c r="W1875" s="8" t="s">
        <v>76</v>
      </c>
      <c r="X1875" s="8" t="s">
        <v>37</v>
      </c>
      <c r="Y1875" s="8">
        <v>0</v>
      </c>
      <c r="Z1875" t="s">
        <v>28</v>
      </c>
      <c r="AA1875" t="s">
        <v>28</v>
      </c>
      <c r="AB1875" t="str">
        <f t="shared" si="58"/>
        <v>1963,14942,"STEPHEN GOULD","2019-10-16","Ryan Hodgin","Nicole Lamey",7500,56.5,38,56.5,"B","010SBS","23#MEDIUM","35#LINER","ANY",1,"","No","X","X","Shanae Codling","2018-10-2","MS","",0,"2019-10-16","2019-10-16"</v>
      </c>
      <c r="AC1875" t="s">
        <v>333</v>
      </c>
      <c r="AD1875" t="s">
        <v>332</v>
      </c>
      <c r="AE1875" t="str">
        <f t="shared" si="59"/>
        <v>INSERT INTO dash.Jobs VALUES (1963,14942,"STEPHEN GOULD","2019-10-16","Ryan Hodgin","Nicole Lamey",7500,56.5,38,56.5,"B","010SBS","23#MEDIUM","35#LINER","ANY",1,"","No","X","X","Shanae Codling","2018-10-2","MS","",0,"2019-10-16","2019-10-16");</v>
      </c>
    </row>
    <row r="1876" spans="1:31" x14ac:dyDescent="0.2">
      <c r="A1876">
        <v>1964</v>
      </c>
      <c r="B1876" s="8">
        <v>14943</v>
      </c>
      <c r="C1876" s="8" t="s">
        <v>85</v>
      </c>
      <c r="D1876" t="s">
        <v>28</v>
      </c>
      <c r="E1876" s="8" t="s">
        <v>358</v>
      </c>
      <c r="F1876" s="8" t="s">
        <v>360</v>
      </c>
      <c r="G1876" s="8">
        <v>7800</v>
      </c>
      <c r="H1876" s="8">
        <v>52</v>
      </c>
      <c r="I1876" s="8">
        <v>35</v>
      </c>
      <c r="J1876" s="8">
        <v>51.5</v>
      </c>
      <c r="K1876" s="8" t="s">
        <v>32</v>
      </c>
      <c r="L1876" s="8" t="s">
        <v>33</v>
      </c>
      <c r="M1876" s="8" t="s">
        <v>34</v>
      </c>
      <c r="N1876" s="8" t="s">
        <v>35</v>
      </c>
      <c r="O1876" s="8" t="s">
        <v>337</v>
      </c>
      <c r="P1876" s="8">
        <v>1</v>
      </c>
      <c r="Q1876" s="8" t="s">
        <v>37</v>
      </c>
      <c r="R1876" s="8" t="s">
        <v>172</v>
      </c>
      <c r="S1876" s="8" t="s">
        <v>38</v>
      </c>
      <c r="T1876" s="8" t="s">
        <v>38</v>
      </c>
      <c r="U1876" s="8" t="s">
        <v>374</v>
      </c>
      <c r="V1876" s="8" t="s">
        <v>254</v>
      </c>
      <c r="W1876" s="8" t="s">
        <v>63</v>
      </c>
      <c r="X1876" s="8" t="s">
        <v>37</v>
      </c>
      <c r="Y1876" s="8">
        <v>0</v>
      </c>
      <c r="Z1876" t="s">
        <v>28</v>
      </c>
      <c r="AA1876" t="s">
        <v>28</v>
      </c>
      <c r="AB1876" t="str">
        <f t="shared" si="58"/>
        <v>1964,14943,"KAR'S NUTS","2019-10-16","Ryan Hodgin","Jeff Tejeda",7800,52,35,51.5,"E","010SBS","23#MEDIUM","35#LINER","STORA",1,"","No","X","X","Danny Wallace","2018-10-27","N/A","",0,"2019-10-16","2019-10-16"</v>
      </c>
      <c r="AC1876" t="s">
        <v>333</v>
      </c>
      <c r="AD1876" t="s">
        <v>332</v>
      </c>
      <c r="AE1876" t="str">
        <f t="shared" si="59"/>
        <v>INSERT INTO dash.Jobs VALUES (1964,14943,"KAR'S NUTS","2019-10-16","Ryan Hodgin","Jeff Tejeda",7800,52,35,51.5,"E","010SBS","23#MEDIUM","35#LINER","STORA",1,"","No","X","X","Danny Wallace","2018-10-27","N/A","",0,"2019-10-16","2019-10-16");</v>
      </c>
    </row>
    <row r="1877" spans="1:31" x14ac:dyDescent="0.2">
      <c r="A1877">
        <v>1965</v>
      </c>
      <c r="B1877" s="8">
        <v>14944</v>
      </c>
      <c r="C1877" s="8" t="s">
        <v>102</v>
      </c>
      <c r="D1877" t="s">
        <v>28</v>
      </c>
      <c r="E1877" s="8" t="s">
        <v>358</v>
      </c>
      <c r="F1877" s="8" t="s">
        <v>362</v>
      </c>
      <c r="G1877" s="8">
        <v>19200</v>
      </c>
      <c r="H1877" s="8">
        <v>36</v>
      </c>
      <c r="I1877" s="8">
        <v>58</v>
      </c>
      <c r="J1877" s="8">
        <v>33</v>
      </c>
      <c r="K1877" s="8" t="s">
        <v>32</v>
      </c>
      <c r="L1877" s="8" t="s">
        <v>33</v>
      </c>
      <c r="M1877" s="8" t="s">
        <v>34</v>
      </c>
      <c r="N1877" s="8" t="s">
        <v>96</v>
      </c>
      <c r="O1877" s="8" t="s">
        <v>89</v>
      </c>
      <c r="P1877" s="8">
        <v>1</v>
      </c>
      <c r="Q1877" s="8" t="s">
        <v>37</v>
      </c>
      <c r="R1877" s="8" t="s">
        <v>172</v>
      </c>
      <c r="S1877" s="8" t="s">
        <v>38</v>
      </c>
      <c r="T1877" s="8" t="s">
        <v>38</v>
      </c>
      <c r="U1877" s="8" t="s">
        <v>371</v>
      </c>
      <c r="V1877" s="8" t="s">
        <v>241</v>
      </c>
      <c r="W1877" s="8" t="s">
        <v>76</v>
      </c>
      <c r="X1877" s="8" t="s">
        <v>37</v>
      </c>
      <c r="Y1877" s="8">
        <v>0</v>
      </c>
      <c r="Z1877" t="s">
        <v>28</v>
      </c>
      <c r="AA1877" t="s">
        <v>28</v>
      </c>
      <c r="AB1877" t="str">
        <f t="shared" si="58"/>
        <v>1965,14944,"STEPHEN GOULD","2019-10-16","Ryan Hodgin","Fran Hice",19200,36,58,33,"E","010SBS","23#MEDIUM","31#LINER","M-REAL",1,"","No","X","X","Shanae Codling","2018-10-24","MS","",0,"2019-10-16","2019-10-16"</v>
      </c>
      <c r="AC1877" t="s">
        <v>333</v>
      </c>
      <c r="AD1877" t="s">
        <v>332</v>
      </c>
      <c r="AE1877" t="str">
        <f t="shared" si="59"/>
        <v>INSERT INTO dash.Jobs VALUES (1965,14944,"STEPHEN GOULD","2019-10-16","Ryan Hodgin","Fran Hice",19200,36,58,33,"E","010SBS","23#MEDIUM","31#LINER","M-REAL",1,"","No","X","X","Shanae Codling","2018-10-24","MS","",0,"2019-10-16","2019-10-16");</v>
      </c>
    </row>
    <row r="1878" spans="1:31" x14ac:dyDescent="0.2">
      <c r="A1878">
        <v>1966</v>
      </c>
      <c r="B1878" s="8">
        <v>14945</v>
      </c>
      <c r="C1878" s="8" t="s">
        <v>102</v>
      </c>
      <c r="D1878" t="s">
        <v>28</v>
      </c>
      <c r="E1878" s="8" t="s">
        <v>358</v>
      </c>
      <c r="F1878" s="8" t="s">
        <v>362</v>
      </c>
      <c r="G1878" s="8">
        <v>12000</v>
      </c>
      <c r="H1878" s="8">
        <v>32.25</v>
      </c>
      <c r="I1878" s="8">
        <v>51</v>
      </c>
      <c r="J1878" s="8">
        <v>30</v>
      </c>
      <c r="K1878" s="8" t="s">
        <v>32</v>
      </c>
      <c r="L1878" s="8" t="s">
        <v>33</v>
      </c>
      <c r="M1878" s="8" t="s">
        <v>34</v>
      </c>
      <c r="N1878" s="8" t="s">
        <v>35</v>
      </c>
      <c r="O1878" s="8" t="s">
        <v>89</v>
      </c>
      <c r="P1878" s="8">
        <v>1</v>
      </c>
      <c r="Q1878" s="8" t="s">
        <v>37</v>
      </c>
      <c r="R1878" s="8" t="s">
        <v>172</v>
      </c>
      <c r="S1878" s="8" t="s">
        <v>38</v>
      </c>
      <c r="T1878" s="8" t="s">
        <v>38</v>
      </c>
      <c r="U1878" s="8" t="s">
        <v>371</v>
      </c>
      <c r="V1878" s="8" t="s">
        <v>241</v>
      </c>
      <c r="W1878" s="8" t="s">
        <v>76</v>
      </c>
      <c r="X1878" s="8" t="s">
        <v>37</v>
      </c>
      <c r="Y1878" s="8">
        <v>0</v>
      </c>
      <c r="Z1878" t="s">
        <v>28</v>
      </c>
      <c r="AA1878" t="s">
        <v>28</v>
      </c>
      <c r="AB1878" t="str">
        <f t="shared" si="58"/>
        <v>1966,14945,"STEPHEN GOULD","2019-10-16","Ryan Hodgin","Fran Hice",12000,32.25,51,30,"E","010SBS","23#MEDIUM","35#LINER","M-REAL",1,"","No","X","X","Shanae Codling","2018-10-24","MS","",0,"2019-10-16","2019-10-16"</v>
      </c>
      <c r="AC1878" t="s">
        <v>333</v>
      </c>
      <c r="AD1878" t="s">
        <v>332</v>
      </c>
      <c r="AE1878" t="str">
        <f t="shared" si="59"/>
        <v>INSERT INTO dash.Jobs VALUES (1966,14945,"STEPHEN GOULD","2019-10-16","Ryan Hodgin","Fran Hice",12000,32.25,51,30,"E","010SBS","23#MEDIUM","35#LINER","M-REAL",1,"","No","X","X","Shanae Codling","2018-10-24","MS","",0,"2019-10-16","2019-10-16");</v>
      </c>
    </row>
    <row r="1879" spans="1:31" x14ac:dyDescent="0.2">
      <c r="A1879">
        <v>1967</v>
      </c>
      <c r="B1879" s="8">
        <v>14946</v>
      </c>
      <c r="C1879" s="8" t="s">
        <v>47</v>
      </c>
      <c r="D1879" t="s">
        <v>28</v>
      </c>
      <c r="E1879" s="8" t="s">
        <v>358</v>
      </c>
      <c r="F1879" s="8" t="s">
        <v>366</v>
      </c>
      <c r="G1879" s="8">
        <v>2200</v>
      </c>
      <c r="H1879" s="8">
        <v>56.5</v>
      </c>
      <c r="I1879" s="8">
        <v>33.25</v>
      </c>
      <c r="J1879" s="8">
        <v>56.5</v>
      </c>
      <c r="K1879" s="8" t="s">
        <v>32</v>
      </c>
      <c r="L1879" s="8" t="s">
        <v>33</v>
      </c>
      <c r="M1879" s="8" t="s">
        <v>34</v>
      </c>
      <c r="N1879" s="8" t="s">
        <v>35</v>
      </c>
      <c r="O1879" s="8" t="s">
        <v>36</v>
      </c>
      <c r="P1879" s="8">
        <v>1</v>
      </c>
      <c r="Q1879" s="8" t="s">
        <v>37</v>
      </c>
      <c r="R1879" s="8" t="s">
        <v>172</v>
      </c>
      <c r="S1879" s="8" t="s">
        <v>38</v>
      </c>
      <c r="T1879" s="8" t="s">
        <v>94</v>
      </c>
      <c r="U1879" s="8" t="s">
        <v>371</v>
      </c>
      <c r="V1879" s="8" t="s">
        <v>237</v>
      </c>
      <c r="W1879" s="8" t="s">
        <v>148</v>
      </c>
      <c r="X1879" s="8" t="s">
        <v>37</v>
      </c>
      <c r="Y1879" s="8">
        <v>0</v>
      </c>
      <c r="Z1879" t="s">
        <v>28</v>
      </c>
      <c r="AA1879" t="s">
        <v>28</v>
      </c>
      <c r="AB1879" t="str">
        <f t="shared" si="58"/>
        <v>1967,14946,"QUAKER","2019-10-16","Ryan Hodgin","Caroline Vega",2200,56.5,33.25,56.5,"E","010SBS","23#MEDIUM","35#LINER","ANY",1,"","No","X","x","Shanae Codling","2018-10-12","SC","",0,"2019-10-16","2019-10-16"</v>
      </c>
      <c r="AC1879" t="s">
        <v>333</v>
      </c>
      <c r="AD1879" t="s">
        <v>332</v>
      </c>
      <c r="AE1879" t="str">
        <f t="shared" si="59"/>
        <v>INSERT INTO dash.Jobs VALUES (1967,14946,"QUAKER","2019-10-16","Ryan Hodgin","Caroline Vega",2200,56.5,33.25,56.5,"E","010SBS","23#MEDIUM","35#LINER","ANY",1,"","No","X","x","Shanae Codling","2018-10-12","SC","",0,"2019-10-16","2019-10-16");</v>
      </c>
    </row>
    <row r="1880" spans="1:31" x14ac:dyDescent="0.2">
      <c r="A1880">
        <v>1968</v>
      </c>
      <c r="B1880" s="8">
        <v>14947</v>
      </c>
      <c r="C1880" s="8" t="s">
        <v>58</v>
      </c>
      <c r="D1880" t="s">
        <v>28</v>
      </c>
      <c r="E1880" s="8" t="s">
        <v>358</v>
      </c>
      <c r="F1880" s="8" t="s">
        <v>359</v>
      </c>
      <c r="G1880" s="8">
        <v>2800</v>
      </c>
      <c r="H1880" s="8">
        <v>52</v>
      </c>
      <c r="I1880" s="8">
        <v>32.5</v>
      </c>
      <c r="J1880" s="8">
        <v>50.5</v>
      </c>
      <c r="K1880" s="8" t="s">
        <v>41</v>
      </c>
      <c r="L1880" s="8" t="s">
        <v>33</v>
      </c>
      <c r="M1880" s="8" t="s">
        <v>34</v>
      </c>
      <c r="N1880" s="8" t="s">
        <v>35</v>
      </c>
      <c r="O1880" s="8" t="s">
        <v>36</v>
      </c>
      <c r="P1880" s="8">
        <v>1</v>
      </c>
      <c r="Q1880" s="8" t="s">
        <v>37</v>
      </c>
      <c r="R1880" s="8" t="s">
        <v>172</v>
      </c>
      <c r="S1880" s="8" t="s">
        <v>38</v>
      </c>
      <c r="T1880" s="8" t="s">
        <v>38</v>
      </c>
      <c r="U1880" s="8" t="s">
        <v>371</v>
      </c>
      <c r="V1880" s="8" t="s">
        <v>237</v>
      </c>
      <c r="W1880" s="8" t="s">
        <v>30</v>
      </c>
      <c r="X1880" s="8" t="s">
        <v>37</v>
      </c>
      <c r="Y1880" s="8">
        <v>0</v>
      </c>
      <c r="Z1880" t="s">
        <v>28</v>
      </c>
      <c r="AA1880" t="s">
        <v>28</v>
      </c>
      <c r="AB1880" t="str">
        <f t="shared" si="58"/>
        <v>1968,14947,"MARC JACOBS","2019-10-16","Ryan Hodgin","Daisy Santana",2800,52,32.5,50.5,"B","010SBS","23#MEDIUM","35#LINER","ANY",1,"","No","X","X","Shanae Codling","2018-10-12","RH","",0,"2019-10-16","2019-10-16"</v>
      </c>
      <c r="AC1880" t="s">
        <v>333</v>
      </c>
      <c r="AD1880" t="s">
        <v>332</v>
      </c>
      <c r="AE1880" t="str">
        <f t="shared" si="59"/>
        <v>INSERT INTO dash.Jobs VALUES (1968,14947,"MARC JACOBS","2019-10-16","Ryan Hodgin","Daisy Santana",2800,52,32.5,50.5,"B","010SBS","23#MEDIUM","35#LINER","ANY",1,"","No","X","X","Shanae Codling","2018-10-12","RH","",0,"2019-10-16","2019-10-16");</v>
      </c>
    </row>
    <row r="1881" spans="1:31" x14ac:dyDescent="0.2">
      <c r="A1881">
        <v>1969</v>
      </c>
      <c r="B1881" s="8">
        <v>14948</v>
      </c>
      <c r="C1881" s="8" t="s">
        <v>47</v>
      </c>
      <c r="D1881" t="s">
        <v>28</v>
      </c>
      <c r="E1881" s="8" t="s">
        <v>358</v>
      </c>
      <c r="F1881" s="8" t="s">
        <v>366</v>
      </c>
      <c r="G1881" s="8">
        <v>36900</v>
      </c>
      <c r="H1881" s="8">
        <v>52</v>
      </c>
      <c r="I1881" s="8">
        <v>34</v>
      </c>
      <c r="J1881" s="8">
        <v>49</v>
      </c>
      <c r="K1881" s="8" t="s">
        <v>32</v>
      </c>
      <c r="L1881" s="8" t="s">
        <v>33</v>
      </c>
      <c r="M1881" s="8" t="s">
        <v>34</v>
      </c>
      <c r="N1881" s="8" t="s">
        <v>66</v>
      </c>
      <c r="O1881" s="8" t="s">
        <v>336</v>
      </c>
      <c r="P1881" s="8">
        <v>3</v>
      </c>
      <c r="Q1881" s="8" t="s">
        <v>37</v>
      </c>
      <c r="R1881" s="8" t="s">
        <v>172</v>
      </c>
      <c r="S1881" s="8" t="s">
        <v>38</v>
      </c>
      <c r="T1881" s="8" t="s">
        <v>38</v>
      </c>
      <c r="U1881" s="8" t="s">
        <v>364</v>
      </c>
      <c r="V1881" s="8" t="s">
        <v>250</v>
      </c>
      <c r="W1881" s="8" t="s">
        <v>76</v>
      </c>
      <c r="X1881" s="8" t="s">
        <v>37</v>
      </c>
      <c r="Y1881" s="8">
        <v>0</v>
      </c>
      <c r="Z1881" t="s">
        <v>28</v>
      </c>
      <c r="AA1881" t="s">
        <v>28</v>
      </c>
      <c r="AB1881" t="str">
        <f t="shared" si="58"/>
        <v>1969,14948,"QUAKER","2019-10-16","Ryan Hodgin","Caroline Vega",36900,52,34,49,"E","010SBS","23#MEDIUM","35#HCL LINER","KALLIMA",3,"","No","X","X","Matt Seidler","2019-2-23","MS","",0,"2019-10-16","2019-10-16"</v>
      </c>
      <c r="AC1881" t="s">
        <v>333</v>
      </c>
      <c r="AD1881" t="s">
        <v>332</v>
      </c>
      <c r="AE1881" t="str">
        <f t="shared" si="59"/>
        <v>INSERT INTO dash.Jobs VALUES (1969,14948,"QUAKER","2019-10-16","Ryan Hodgin","Caroline Vega",36900,52,34,49,"E","010SBS","23#MEDIUM","35#HCL LINER","KALLIMA",3,"","No","X","X","Matt Seidler","2019-2-23","MS","",0,"2019-10-16","2019-10-16");</v>
      </c>
    </row>
    <row r="1882" spans="1:31" x14ac:dyDescent="0.2">
      <c r="A1882">
        <v>1970</v>
      </c>
      <c r="B1882" s="8">
        <v>14949</v>
      </c>
      <c r="C1882" s="8" t="s">
        <v>74</v>
      </c>
      <c r="D1882" t="s">
        <v>28</v>
      </c>
      <c r="E1882" s="8" t="s">
        <v>358</v>
      </c>
      <c r="F1882" s="8" t="s">
        <v>373</v>
      </c>
      <c r="G1882" s="8">
        <v>9300</v>
      </c>
      <c r="H1882" s="8">
        <v>43.5</v>
      </c>
      <c r="I1882" s="8">
        <v>51.5</v>
      </c>
      <c r="J1882" s="8">
        <v>40.5</v>
      </c>
      <c r="K1882" s="8" t="s">
        <v>41</v>
      </c>
      <c r="L1882" s="8" t="s">
        <v>33</v>
      </c>
      <c r="M1882" s="8" t="s">
        <v>34</v>
      </c>
      <c r="N1882" s="8" t="s">
        <v>35</v>
      </c>
      <c r="O1882" s="8" t="s">
        <v>336</v>
      </c>
      <c r="P1882" s="8">
        <v>1</v>
      </c>
      <c r="Q1882" s="8" t="s">
        <v>37</v>
      </c>
      <c r="R1882" s="8" t="s">
        <v>172</v>
      </c>
      <c r="S1882" s="8" t="s">
        <v>38</v>
      </c>
      <c r="T1882" s="8" t="s">
        <v>94</v>
      </c>
      <c r="U1882" s="8" t="s">
        <v>371</v>
      </c>
      <c r="V1882" s="8" t="s">
        <v>237</v>
      </c>
      <c r="W1882" s="8" t="s">
        <v>30</v>
      </c>
      <c r="X1882" s="8" t="s">
        <v>37</v>
      </c>
      <c r="Y1882" s="8">
        <v>0</v>
      </c>
      <c r="Z1882" t="s">
        <v>28</v>
      </c>
      <c r="AA1882" t="s">
        <v>28</v>
      </c>
      <c r="AB1882" t="str">
        <f t="shared" si="58"/>
        <v>1970,14949,"MASS BAY","2019-10-16","Ryan Hodgin","Paulina Krolikowska",9300,43.5,51.5,40.5,"B","010SBS","23#MEDIUM","35#LINER","KALLIMA",1,"","No","X","x","Shanae Codling","2018-10-12","RH","",0,"2019-10-16","2019-10-16"</v>
      </c>
      <c r="AC1882" t="s">
        <v>333</v>
      </c>
      <c r="AD1882" t="s">
        <v>332</v>
      </c>
      <c r="AE1882" t="str">
        <f t="shared" si="59"/>
        <v>INSERT INTO dash.Jobs VALUES (1970,14949,"MASS BAY","2019-10-16","Ryan Hodgin","Paulina Krolikowska",9300,43.5,51.5,40.5,"B","010SBS","23#MEDIUM","35#LINER","KALLIMA",1,"","No","X","x","Shanae Codling","2018-10-12","RH","",0,"2019-10-16","2019-10-16");</v>
      </c>
    </row>
    <row r="1883" spans="1:31" x14ac:dyDescent="0.2">
      <c r="A1883">
        <v>1971</v>
      </c>
      <c r="B1883" s="8">
        <v>14950</v>
      </c>
      <c r="C1883" s="8" t="s">
        <v>47</v>
      </c>
      <c r="D1883" t="s">
        <v>28</v>
      </c>
      <c r="E1883" s="8" t="s">
        <v>358</v>
      </c>
      <c r="F1883" s="8" t="s">
        <v>366</v>
      </c>
      <c r="G1883" s="8">
        <v>7000</v>
      </c>
      <c r="H1883" s="8">
        <v>38.5</v>
      </c>
      <c r="I1883" s="8">
        <v>50.25</v>
      </c>
      <c r="J1883" s="8">
        <v>37.5</v>
      </c>
      <c r="K1883" s="8" t="s">
        <v>32</v>
      </c>
      <c r="L1883" s="8" t="s">
        <v>33</v>
      </c>
      <c r="M1883" s="8" t="s">
        <v>53</v>
      </c>
      <c r="N1883" s="8" t="s">
        <v>48</v>
      </c>
      <c r="O1883" s="8" t="s">
        <v>336</v>
      </c>
      <c r="P1883" s="8">
        <v>2</v>
      </c>
      <c r="Q1883" s="8" t="s">
        <v>37</v>
      </c>
      <c r="R1883" s="8" t="s">
        <v>172</v>
      </c>
      <c r="S1883" s="8" t="s">
        <v>38</v>
      </c>
      <c r="T1883" s="8" t="s">
        <v>38</v>
      </c>
      <c r="U1883" s="8" t="s">
        <v>371</v>
      </c>
      <c r="V1883" s="8" t="s">
        <v>241</v>
      </c>
      <c r="W1883" s="8" t="s">
        <v>76</v>
      </c>
      <c r="X1883" s="8" t="s">
        <v>37</v>
      </c>
      <c r="Y1883" s="8">
        <v>0</v>
      </c>
      <c r="Z1883" t="s">
        <v>28</v>
      </c>
      <c r="AA1883" t="s">
        <v>28</v>
      </c>
      <c r="AB1883" t="str">
        <f t="shared" si="58"/>
        <v>1971,14950,"QUAKER","2019-10-16","Ryan Hodgin","Caroline Vega",7000,38.5,50.25,37.5,"E","010SBS","26#MEDIUM","42#LINER","KALLIMA",2,"","No","X","X","Shanae Codling","2018-10-24","MS","",0,"2019-10-16","2019-10-16"</v>
      </c>
      <c r="AC1883" t="s">
        <v>333</v>
      </c>
      <c r="AD1883" t="s">
        <v>332</v>
      </c>
      <c r="AE1883" t="str">
        <f t="shared" si="59"/>
        <v>INSERT INTO dash.Jobs VALUES (1971,14950,"QUAKER","2019-10-16","Ryan Hodgin","Caroline Vega",7000,38.5,50.25,37.5,"E","010SBS","26#MEDIUM","42#LINER","KALLIMA",2,"","No","X","X","Shanae Codling","2018-10-24","MS","",0,"2019-10-16","2019-10-16");</v>
      </c>
    </row>
    <row r="1884" spans="1:31" x14ac:dyDescent="0.2">
      <c r="A1884">
        <v>1972</v>
      </c>
      <c r="B1884" s="8">
        <v>14951</v>
      </c>
      <c r="C1884" s="8" t="s">
        <v>54</v>
      </c>
      <c r="D1884" t="s">
        <v>28</v>
      </c>
      <c r="E1884" s="8" t="s">
        <v>358</v>
      </c>
      <c r="F1884" s="8" t="s">
        <v>363</v>
      </c>
      <c r="G1884" s="8">
        <v>110000</v>
      </c>
      <c r="H1884" s="8">
        <v>54.5</v>
      </c>
      <c r="I1884" s="8">
        <v>33.75</v>
      </c>
      <c r="J1884" s="8">
        <v>54</v>
      </c>
      <c r="K1884" s="8" t="s">
        <v>32</v>
      </c>
      <c r="L1884" s="8" t="s">
        <v>33</v>
      </c>
      <c r="M1884" s="8" t="s">
        <v>34</v>
      </c>
      <c r="N1884" s="8" t="s">
        <v>66</v>
      </c>
      <c r="O1884" s="8" t="s">
        <v>36</v>
      </c>
      <c r="P1884" s="8">
        <v>1</v>
      </c>
      <c r="Q1884" s="8" t="s">
        <v>37</v>
      </c>
      <c r="R1884" s="8" t="s">
        <v>172</v>
      </c>
      <c r="S1884" s="8" t="s">
        <v>38</v>
      </c>
      <c r="T1884" s="8" t="s">
        <v>38</v>
      </c>
      <c r="U1884" s="8" t="s">
        <v>364</v>
      </c>
      <c r="V1884" s="8" t="s">
        <v>250</v>
      </c>
      <c r="W1884" s="8" t="s">
        <v>177</v>
      </c>
      <c r="X1884" s="8" t="s">
        <v>37</v>
      </c>
      <c r="Y1884" s="8">
        <v>0</v>
      </c>
      <c r="Z1884" t="s">
        <v>28</v>
      </c>
      <c r="AA1884" t="s">
        <v>28</v>
      </c>
      <c r="AB1884" t="str">
        <f t="shared" si="58"/>
        <v>1972,14951,"KELLOGG'S","2019-10-16","Ryan Hodgin","Nancy Anthony",110000,54.5,33.75,54,"E","010SBS","23#MEDIUM","35#HCL LINER","ANY",1,"","No","X","X","Matt Seidler","2019-2-23","DW","",0,"2019-10-16","2019-10-16"</v>
      </c>
      <c r="AC1884" t="s">
        <v>333</v>
      </c>
      <c r="AD1884" t="s">
        <v>332</v>
      </c>
      <c r="AE1884" t="str">
        <f t="shared" si="59"/>
        <v>INSERT INTO dash.Jobs VALUES (1972,14951,"KELLOGG'S","2019-10-16","Ryan Hodgin","Nancy Anthony",110000,54.5,33.75,54,"E","010SBS","23#MEDIUM","35#HCL LINER","ANY",1,"","No","X","X","Matt Seidler","2019-2-23","DW","",0,"2019-10-16","2019-10-16");</v>
      </c>
    </row>
    <row r="1885" spans="1:31" x14ac:dyDescent="0.2">
      <c r="A1885">
        <v>1973</v>
      </c>
      <c r="B1885" s="8">
        <v>14952</v>
      </c>
      <c r="C1885" s="8" t="s">
        <v>68</v>
      </c>
      <c r="D1885" t="s">
        <v>28</v>
      </c>
      <c r="E1885" s="8" t="s">
        <v>358</v>
      </c>
      <c r="F1885" s="8" t="s">
        <v>360</v>
      </c>
      <c r="G1885" s="8">
        <v>381000</v>
      </c>
      <c r="H1885" s="8">
        <v>43.5</v>
      </c>
      <c r="I1885" s="8">
        <v>53.5</v>
      </c>
      <c r="J1885" s="8">
        <v>43.5</v>
      </c>
      <c r="K1885" s="8" t="s">
        <v>32</v>
      </c>
      <c r="L1885" s="8" t="s">
        <v>33</v>
      </c>
      <c r="M1885" s="8" t="s">
        <v>34</v>
      </c>
      <c r="N1885" s="8" t="s">
        <v>35</v>
      </c>
      <c r="O1885" s="8" t="s">
        <v>36</v>
      </c>
      <c r="P1885" s="8">
        <v>5</v>
      </c>
      <c r="Q1885" s="8" t="s">
        <v>37</v>
      </c>
      <c r="R1885" s="8" t="s">
        <v>172</v>
      </c>
      <c r="S1885" s="8" t="s">
        <v>38</v>
      </c>
      <c r="T1885" s="8" t="s">
        <v>38</v>
      </c>
      <c r="U1885" s="8" t="s">
        <v>364</v>
      </c>
      <c r="V1885" s="8" t="s">
        <v>232</v>
      </c>
      <c r="W1885" s="8" t="s">
        <v>76</v>
      </c>
      <c r="X1885" s="8" t="s">
        <v>37</v>
      </c>
      <c r="Y1885" s="8">
        <v>0</v>
      </c>
      <c r="Z1885" t="s">
        <v>28</v>
      </c>
      <c r="AA1885" t="s">
        <v>28</v>
      </c>
      <c r="AB1885" t="str">
        <f t="shared" si="58"/>
        <v>1973,14952,"FRITO-LAY","2019-10-16","Ryan Hodgin","Jeff Tejeda",381000,43.5,53.5,43.5,"E","010SBS","23#MEDIUM","35#LINER","ANY",5,"","No","X","X","Matt Seidler","2019-5-24","MS","",0,"2019-10-16","2019-10-16"</v>
      </c>
      <c r="AC1885" t="s">
        <v>333</v>
      </c>
      <c r="AD1885" t="s">
        <v>332</v>
      </c>
      <c r="AE1885" t="str">
        <f t="shared" si="59"/>
        <v>INSERT INTO dash.Jobs VALUES (1973,14952,"FRITO-LAY","2019-10-16","Ryan Hodgin","Jeff Tejeda",381000,43.5,53.5,43.5,"E","010SBS","23#MEDIUM","35#LINER","ANY",5,"","No","X","X","Matt Seidler","2019-5-24","MS","",0,"2019-10-16","2019-10-16");</v>
      </c>
    </row>
    <row r="1886" spans="1:31" x14ac:dyDescent="0.2">
      <c r="A1886">
        <v>1974</v>
      </c>
      <c r="B1886" s="8">
        <v>14953</v>
      </c>
      <c r="C1886" s="8" t="s">
        <v>49</v>
      </c>
      <c r="D1886" t="s">
        <v>28</v>
      </c>
      <c r="E1886" s="8" t="s">
        <v>358</v>
      </c>
      <c r="F1886" s="8" t="s">
        <v>362</v>
      </c>
      <c r="G1886" s="8">
        <v>4900</v>
      </c>
      <c r="H1886" s="8">
        <v>32</v>
      </c>
      <c r="I1886" s="8">
        <v>37.25</v>
      </c>
      <c r="J1886" s="8">
        <v>28</v>
      </c>
      <c r="K1886" s="8" t="s">
        <v>32</v>
      </c>
      <c r="L1886" s="8" t="s">
        <v>33</v>
      </c>
      <c r="M1886" s="8" t="s">
        <v>34</v>
      </c>
      <c r="N1886" s="8" t="s">
        <v>35</v>
      </c>
      <c r="O1886" s="8" t="s">
        <v>36</v>
      </c>
      <c r="P1886" s="8">
        <v>1</v>
      </c>
      <c r="Q1886" s="8" t="s">
        <v>37</v>
      </c>
      <c r="R1886" s="8" t="s">
        <v>172</v>
      </c>
      <c r="S1886" s="8" t="s">
        <v>38</v>
      </c>
      <c r="T1886" s="8" t="s">
        <v>38</v>
      </c>
      <c r="U1886" s="8" t="s">
        <v>371</v>
      </c>
      <c r="V1886" s="8" t="s">
        <v>237</v>
      </c>
      <c r="W1886" s="8" t="s">
        <v>76</v>
      </c>
      <c r="X1886" s="8" t="s">
        <v>37</v>
      </c>
      <c r="Y1886" s="8">
        <v>0</v>
      </c>
      <c r="Z1886" t="s">
        <v>28</v>
      </c>
      <c r="AA1886" t="s">
        <v>28</v>
      </c>
      <c r="AB1886" t="str">
        <f t="shared" si="58"/>
        <v>1974,14953,"HANKY PANKY","2019-10-16","Ryan Hodgin","Fran Hice",4900,32,37.25,28,"E","010SBS","23#MEDIUM","35#LINER","ANY",1,"","No","X","X","Shanae Codling","2018-10-12","MS","",0,"2019-10-16","2019-10-16"</v>
      </c>
      <c r="AC1886" t="s">
        <v>333</v>
      </c>
      <c r="AD1886" t="s">
        <v>332</v>
      </c>
      <c r="AE1886" t="str">
        <f t="shared" si="59"/>
        <v>INSERT INTO dash.Jobs VALUES (1974,14953,"HANKY PANKY","2019-10-16","Ryan Hodgin","Fran Hice",4900,32,37.25,28,"E","010SBS","23#MEDIUM","35#LINER","ANY",1,"","No","X","X","Shanae Codling","2018-10-12","MS","",0,"2019-10-16","2019-10-16");</v>
      </c>
    </row>
    <row r="1887" spans="1:31" x14ac:dyDescent="0.2">
      <c r="A1887">
        <v>1975</v>
      </c>
      <c r="B1887" s="8">
        <v>14954</v>
      </c>
      <c r="C1887" s="8" t="s">
        <v>54</v>
      </c>
      <c r="D1887" t="s">
        <v>28</v>
      </c>
      <c r="E1887" s="8" t="s">
        <v>358</v>
      </c>
      <c r="F1887" s="8" t="s">
        <v>363</v>
      </c>
      <c r="G1887" s="8">
        <v>120000</v>
      </c>
      <c r="H1887" s="8">
        <v>36</v>
      </c>
      <c r="I1887" s="8">
        <v>48.25</v>
      </c>
      <c r="J1887" s="8">
        <v>35</v>
      </c>
      <c r="K1887" s="8" t="s">
        <v>41</v>
      </c>
      <c r="L1887" s="8" t="s">
        <v>33</v>
      </c>
      <c r="M1887" s="8" t="s">
        <v>34</v>
      </c>
      <c r="N1887" s="8" t="s">
        <v>35</v>
      </c>
      <c r="O1887" s="8" t="s">
        <v>36</v>
      </c>
      <c r="P1887" s="8">
        <v>1</v>
      </c>
      <c r="Q1887" s="8" t="s">
        <v>37</v>
      </c>
      <c r="R1887" s="8" t="s">
        <v>172</v>
      </c>
      <c r="S1887" s="8" t="s">
        <v>38</v>
      </c>
      <c r="T1887" s="8" t="s">
        <v>38</v>
      </c>
      <c r="U1887" s="8" t="s">
        <v>364</v>
      </c>
      <c r="V1887" s="8" t="s">
        <v>250</v>
      </c>
      <c r="W1887" s="8" t="s">
        <v>177</v>
      </c>
      <c r="X1887" s="8" t="s">
        <v>37</v>
      </c>
      <c r="Y1887" s="8">
        <v>0</v>
      </c>
      <c r="Z1887" t="s">
        <v>28</v>
      </c>
      <c r="AA1887" t="s">
        <v>28</v>
      </c>
      <c r="AB1887" t="str">
        <f t="shared" si="58"/>
        <v>1975,14954,"KELLOGG'S","2019-10-16","Ryan Hodgin","Nancy Anthony",120000,36,48.25,35,"B","010SBS","23#MEDIUM","35#LINER","ANY",1,"","No","X","X","Matt Seidler","2019-2-23","DW","",0,"2019-10-16","2019-10-16"</v>
      </c>
      <c r="AC1887" t="s">
        <v>333</v>
      </c>
      <c r="AD1887" t="s">
        <v>332</v>
      </c>
      <c r="AE1887" t="str">
        <f t="shared" si="59"/>
        <v>INSERT INTO dash.Jobs VALUES (1975,14954,"KELLOGG'S","2019-10-16","Ryan Hodgin","Nancy Anthony",120000,36,48.25,35,"B","010SBS","23#MEDIUM","35#LINER","ANY",1,"","No","X","X","Matt Seidler","2019-2-23","DW","",0,"2019-10-16","2019-10-16");</v>
      </c>
    </row>
    <row r="1888" spans="1:31" x14ac:dyDescent="0.2">
      <c r="A1888">
        <v>1976</v>
      </c>
      <c r="B1888" s="8">
        <v>14955</v>
      </c>
      <c r="C1888" s="8" t="s">
        <v>54</v>
      </c>
      <c r="D1888" t="s">
        <v>28</v>
      </c>
      <c r="E1888" s="8" t="s">
        <v>358</v>
      </c>
      <c r="F1888" s="8" t="s">
        <v>363</v>
      </c>
      <c r="G1888" s="8">
        <v>240000</v>
      </c>
      <c r="H1888" s="8">
        <v>40</v>
      </c>
      <c r="I1888" s="8">
        <v>48.25</v>
      </c>
      <c r="J1888" s="8">
        <v>40</v>
      </c>
      <c r="K1888" s="8" t="s">
        <v>41</v>
      </c>
      <c r="L1888" s="8" t="s">
        <v>33</v>
      </c>
      <c r="M1888" s="8" t="s">
        <v>34</v>
      </c>
      <c r="N1888" s="8" t="s">
        <v>35</v>
      </c>
      <c r="O1888" s="8" t="s">
        <v>36</v>
      </c>
      <c r="P1888" s="8">
        <v>1</v>
      </c>
      <c r="Q1888" s="8" t="s">
        <v>37</v>
      </c>
      <c r="R1888" s="8" t="s">
        <v>172</v>
      </c>
      <c r="S1888" s="8" t="s">
        <v>38</v>
      </c>
      <c r="T1888" s="8" t="s">
        <v>38</v>
      </c>
      <c r="U1888" s="8" t="s">
        <v>364</v>
      </c>
      <c r="V1888" s="8" t="s">
        <v>250</v>
      </c>
      <c r="W1888" s="8" t="s">
        <v>177</v>
      </c>
      <c r="X1888" s="8" t="s">
        <v>37</v>
      </c>
      <c r="Y1888" s="8">
        <v>0</v>
      </c>
      <c r="Z1888" t="s">
        <v>28</v>
      </c>
      <c r="AA1888" t="s">
        <v>28</v>
      </c>
      <c r="AB1888" t="str">
        <f t="shared" si="58"/>
        <v>1976,14955,"KELLOGG'S","2019-10-16","Ryan Hodgin","Nancy Anthony",240000,40,48.25,40,"B","010SBS","23#MEDIUM","35#LINER","ANY",1,"","No","X","X","Matt Seidler","2019-2-23","DW","",0,"2019-10-16","2019-10-16"</v>
      </c>
      <c r="AC1888" t="s">
        <v>333</v>
      </c>
      <c r="AD1888" t="s">
        <v>332</v>
      </c>
      <c r="AE1888" t="str">
        <f t="shared" si="59"/>
        <v>INSERT INTO dash.Jobs VALUES (1976,14955,"KELLOGG'S","2019-10-16","Ryan Hodgin","Nancy Anthony",240000,40,48.25,40,"B","010SBS","23#MEDIUM","35#LINER","ANY",1,"","No","X","X","Matt Seidler","2019-2-23","DW","",0,"2019-10-16","2019-10-16");</v>
      </c>
    </row>
    <row r="1889" spans="1:31" x14ac:dyDescent="0.2">
      <c r="A1889">
        <v>1977</v>
      </c>
      <c r="B1889" s="8">
        <v>14956</v>
      </c>
      <c r="C1889" s="8" t="s">
        <v>54</v>
      </c>
      <c r="D1889" t="s">
        <v>28</v>
      </c>
      <c r="E1889" s="8" t="s">
        <v>358</v>
      </c>
      <c r="F1889" s="8" t="s">
        <v>363</v>
      </c>
      <c r="G1889" s="8">
        <v>35000</v>
      </c>
      <c r="H1889" s="8">
        <v>43.5</v>
      </c>
      <c r="I1889" s="8">
        <v>60</v>
      </c>
      <c r="J1889" s="8">
        <v>40.5</v>
      </c>
      <c r="K1889" s="8" t="s">
        <v>32</v>
      </c>
      <c r="L1889" s="8" t="s">
        <v>33</v>
      </c>
      <c r="M1889" s="8" t="s">
        <v>34</v>
      </c>
      <c r="N1889" s="8" t="s">
        <v>56</v>
      </c>
      <c r="O1889" s="8" t="s">
        <v>36</v>
      </c>
      <c r="P1889" s="8">
        <v>1</v>
      </c>
      <c r="Q1889" s="8" t="s">
        <v>37</v>
      </c>
      <c r="R1889" s="8" t="s">
        <v>172</v>
      </c>
      <c r="S1889" s="8" t="s">
        <v>38</v>
      </c>
      <c r="T1889" s="8" t="s">
        <v>38</v>
      </c>
      <c r="U1889" s="8" t="s">
        <v>364</v>
      </c>
      <c r="V1889" s="8" t="s">
        <v>250</v>
      </c>
      <c r="W1889" s="8" t="s">
        <v>177</v>
      </c>
      <c r="X1889" s="8" t="s">
        <v>37</v>
      </c>
      <c r="Y1889" s="8">
        <v>0</v>
      </c>
      <c r="Z1889" t="s">
        <v>28</v>
      </c>
      <c r="AA1889" t="s">
        <v>28</v>
      </c>
      <c r="AB1889" t="str">
        <f t="shared" si="58"/>
        <v>1977,14956,"KELLOGG'S","2019-10-16","Ryan Hodgin","Nancy Anthony",35000,43.5,60,40.5,"E","010SBS","23#MEDIUM","26#LINER","ANY",1,"","No","X","X","Matt Seidler","2019-2-23","DW","",0,"2019-10-16","2019-10-16"</v>
      </c>
      <c r="AC1889" t="s">
        <v>333</v>
      </c>
      <c r="AD1889" t="s">
        <v>332</v>
      </c>
      <c r="AE1889" t="str">
        <f t="shared" si="59"/>
        <v>INSERT INTO dash.Jobs VALUES (1977,14956,"KELLOGG'S","2019-10-16","Ryan Hodgin","Nancy Anthony",35000,43.5,60,40.5,"E","010SBS","23#MEDIUM","26#LINER","ANY",1,"","No","X","X","Matt Seidler","2019-2-23","DW","",0,"2019-10-16","2019-10-16");</v>
      </c>
    </row>
    <row r="1890" spans="1:31" x14ac:dyDescent="0.2">
      <c r="A1890">
        <v>1978</v>
      </c>
      <c r="B1890" s="8">
        <v>14957</v>
      </c>
      <c r="C1890" s="8" t="s">
        <v>54</v>
      </c>
      <c r="D1890" t="s">
        <v>28</v>
      </c>
      <c r="E1890" s="8" t="s">
        <v>358</v>
      </c>
      <c r="F1890" s="8" t="s">
        <v>363</v>
      </c>
      <c r="G1890" s="8">
        <v>90000</v>
      </c>
      <c r="H1890" s="8">
        <v>59.5</v>
      </c>
      <c r="I1890" s="8">
        <v>33.75</v>
      </c>
      <c r="J1890" s="8">
        <v>59.5</v>
      </c>
      <c r="K1890" s="8" t="s">
        <v>32</v>
      </c>
      <c r="L1890" s="8" t="s">
        <v>33</v>
      </c>
      <c r="M1890" s="8" t="s">
        <v>34</v>
      </c>
      <c r="N1890" s="8" t="s">
        <v>56</v>
      </c>
      <c r="O1890" s="8" t="s">
        <v>36</v>
      </c>
      <c r="P1890" s="8">
        <v>1</v>
      </c>
      <c r="Q1890" s="8" t="s">
        <v>37</v>
      </c>
      <c r="R1890" s="8" t="s">
        <v>172</v>
      </c>
      <c r="S1890" s="8" t="s">
        <v>38</v>
      </c>
      <c r="T1890" s="8" t="s">
        <v>38</v>
      </c>
      <c r="U1890" s="8" t="s">
        <v>364</v>
      </c>
      <c r="V1890" s="8" t="s">
        <v>250</v>
      </c>
      <c r="W1890" s="8" t="s">
        <v>177</v>
      </c>
      <c r="X1890" s="8" t="s">
        <v>37</v>
      </c>
      <c r="Y1890" s="8">
        <v>0</v>
      </c>
      <c r="Z1890" t="s">
        <v>28</v>
      </c>
      <c r="AA1890" t="s">
        <v>28</v>
      </c>
      <c r="AB1890" t="str">
        <f t="shared" ref="AB1890:AB1953" si="60">_xlfn.CONCAT(A1890,$A$1,B1890,$A$1,C1890,$A$1,D1890,$A$1,E1890,$A$1,F1890,$A$1,G1890,$A$1,H1890,$A$1,I1890,$A$1,J1890,$A$1,K1890,$A$1,L1890,$A$1,M1890,$A$1,N1890,$A$1,O1890,$A$1,P1890,$A$1,Q1890,$A$1,R1890,$A$1,S1890,$A$1,T1890,$A$1,U1890,$A$1,V1890,$A$1,W1890,$A$1,X1890,$A$1,Y1890,$A$1,Z1890,$A$1,AA1890)</f>
        <v>1978,14957,"KELLOGG'S","2019-10-16","Ryan Hodgin","Nancy Anthony",90000,59.5,33.75,59.5,"E","010SBS","23#MEDIUM","26#LINER","ANY",1,"","No","X","X","Matt Seidler","2019-2-23","DW","",0,"2019-10-16","2019-10-16"</v>
      </c>
      <c r="AC1890" t="s">
        <v>333</v>
      </c>
      <c r="AD1890" t="s">
        <v>332</v>
      </c>
      <c r="AE1890" t="str">
        <f t="shared" ref="AE1890:AE1953" si="61">AC1890&amp;AB1890&amp;AD1890</f>
        <v>INSERT INTO dash.Jobs VALUES (1978,14957,"KELLOGG'S","2019-10-16","Ryan Hodgin","Nancy Anthony",90000,59.5,33.75,59.5,"E","010SBS","23#MEDIUM","26#LINER","ANY",1,"","No","X","X","Matt Seidler","2019-2-23","DW","",0,"2019-10-16","2019-10-16");</v>
      </c>
    </row>
    <row r="1891" spans="1:31" x14ac:dyDescent="0.2">
      <c r="A1891">
        <v>1979</v>
      </c>
      <c r="B1891" s="8">
        <v>14958</v>
      </c>
      <c r="C1891" s="8" t="s">
        <v>58</v>
      </c>
      <c r="D1891" t="s">
        <v>28</v>
      </c>
      <c r="E1891" s="8" t="s">
        <v>358</v>
      </c>
      <c r="F1891" s="8" t="s">
        <v>360</v>
      </c>
      <c r="G1891" s="8">
        <v>2100</v>
      </c>
      <c r="H1891" s="8">
        <v>43.5</v>
      </c>
      <c r="I1891" s="8">
        <v>49.25</v>
      </c>
      <c r="J1891" s="8">
        <v>42.5</v>
      </c>
      <c r="K1891" s="8" t="s">
        <v>41</v>
      </c>
      <c r="L1891" s="8" t="s">
        <v>33</v>
      </c>
      <c r="M1891" s="8" t="s">
        <v>34</v>
      </c>
      <c r="N1891" s="8" t="s">
        <v>35</v>
      </c>
      <c r="O1891" s="8" t="s">
        <v>36</v>
      </c>
      <c r="P1891" s="8">
        <v>1</v>
      </c>
      <c r="Q1891" s="8" t="s">
        <v>37</v>
      </c>
      <c r="R1891" s="8" t="s">
        <v>172</v>
      </c>
      <c r="S1891" s="8" t="s">
        <v>38</v>
      </c>
      <c r="T1891" s="8" t="s">
        <v>38</v>
      </c>
      <c r="U1891" s="8" t="s">
        <v>371</v>
      </c>
      <c r="V1891" s="8" t="s">
        <v>237</v>
      </c>
      <c r="W1891" s="8" t="s">
        <v>30</v>
      </c>
      <c r="X1891" s="8" t="s">
        <v>37</v>
      </c>
      <c r="Y1891" s="8">
        <v>0</v>
      </c>
      <c r="Z1891" t="s">
        <v>28</v>
      </c>
      <c r="AA1891" t="s">
        <v>28</v>
      </c>
      <c r="AB1891" t="str">
        <f t="shared" si="60"/>
        <v>1979,14958,"MARC JACOBS","2019-10-16","Ryan Hodgin","Jeff Tejeda",2100,43.5,49.25,42.5,"B","010SBS","23#MEDIUM","35#LINER","ANY",1,"","No","X","X","Shanae Codling","2018-10-12","RH","",0,"2019-10-16","2019-10-16"</v>
      </c>
      <c r="AC1891" t="s">
        <v>333</v>
      </c>
      <c r="AD1891" t="s">
        <v>332</v>
      </c>
      <c r="AE1891" t="str">
        <f t="shared" si="61"/>
        <v>INSERT INTO dash.Jobs VALUES (1979,14958,"MARC JACOBS","2019-10-16","Ryan Hodgin","Jeff Tejeda",2100,43.5,49.25,42.5,"B","010SBS","23#MEDIUM","35#LINER","ANY",1,"","No","X","X","Shanae Codling","2018-10-12","RH","",0,"2019-10-16","2019-10-16");</v>
      </c>
    </row>
    <row r="1892" spans="1:31" x14ac:dyDescent="0.2">
      <c r="A1892">
        <v>1980</v>
      </c>
      <c r="B1892" s="8">
        <v>14959</v>
      </c>
      <c r="C1892" s="8" t="s">
        <v>59</v>
      </c>
      <c r="D1892" t="s">
        <v>28</v>
      </c>
      <c r="E1892" s="8" t="s">
        <v>358</v>
      </c>
      <c r="F1892" s="8" t="s">
        <v>360</v>
      </c>
      <c r="G1892" s="8">
        <v>169000</v>
      </c>
      <c r="H1892" s="8">
        <v>37.5</v>
      </c>
      <c r="I1892" s="8">
        <v>45.75</v>
      </c>
      <c r="J1892" s="8">
        <v>37.5</v>
      </c>
      <c r="K1892" s="8" t="s">
        <v>41</v>
      </c>
      <c r="L1892" s="8" t="s">
        <v>60</v>
      </c>
      <c r="M1892" s="8" t="s">
        <v>53</v>
      </c>
      <c r="N1892" s="8" t="s">
        <v>48</v>
      </c>
      <c r="O1892" s="8" t="s">
        <v>36</v>
      </c>
      <c r="P1892" s="8">
        <v>4</v>
      </c>
      <c r="Q1892" s="8" t="s">
        <v>37</v>
      </c>
      <c r="R1892" s="8" t="s">
        <v>172</v>
      </c>
      <c r="S1892" s="8" t="s">
        <v>38</v>
      </c>
      <c r="T1892" s="8" t="s">
        <v>94</v>
      </c>
      <c r="U1892" s="8" t="s">
        <v>374</v>
      </c>
      <c r="V1892" s="8" t="s">
        <v>243</v>
      </c>
      <c r="W1892" s="8" t="s">
        <v>63</v>
      </c>
      <c r="X1892" s="8" t="s">
        <v>37</v>
      </c>
      <c r="Y1892" s="8">
        <v>0</v>
      </c>
      <c r="Z1892" t="s">
        <v>28</v>
      </c>
      <c r="AA1892" t="s">
        <v>28</v>
      </c>
      <c r="AB1892" t="str">
        <f t="shared" si="60"/>
        <v>1980,14959,"KEURIG GREEN MOUNTAIN","2019-10-16","Ryan Hodgin","Jeff Tejeda",169000,37.5,45.75,37.5,"B","012SBS","26#MEDIUM","42#LINER","ANY",4,"","No","X","x","Danny Wallace","2018-12-26","N/A","",0,"2019-10-16","2019-10-16"</v>
      </c>
      <c r="AC1892" t="s">
        <v>333</v>
      </c>
      <c r="AD1892" t="s">
        <v>332</v>
      </c>
      <c r="AE1892" t="str">
        <f t="shared" si="61"/>
        <v>INSERT INTO dash.Jobs VALUES (1980,14959,"KEURIG GREEN MOUNTAIN","2019-10-16","Ryan Hodgin","Jeff Tejeda",169000,37.5,45.75,37.5,"B","012SBS","26#MEDIUM","42#LINER","ANY",4,"","No","X","x","Danny Wallace","2018-12-26","N/A","",0,"2019-10-16","2019-10-16");</v>
      </c>
    </row>
    <row r="1893" spans="1:31" x14ac:dyDescent="0.2">
      <c r="A1893">
        <v>1981</v>
      </c>
      <c r="B1893" s="8">
        <v>14960</v>
      </c>
      <c r="C1893" s="8" t="s">
        <v>59</v>
      </c>
      <c r="D1893" t="s">
        <v>28</v>
      </c>
      <c r="E1893" s="8" t="s">
        <v>358</v>
      </c>
      <c r="F1893" s="8" t="s">
        <v>360</v>
      </c>
      <c r="G1893" s="8">
        <v>182000</v>
      </c>
      <c r="H1893" s="8">
        <v>40</v>
      </c>
      <c r="I1893" s="8">
        <v>45.75</v>
      </c>
      <c r="J1893" s="8">
        <v>40</v>
      </c>
      <c r="K1893" s="8" t="s">
        <v>41</v>
      </c>
      <c r="L1893" s="8" t="s">
        <v>60</v>
      </c>
      <c r="M1893" s="8" t="s">
        <v>53</v>
      </c>
      <c r="N1893" s="8" t="s">
        <v>48</v>
      </c>
      <c r="O1893" s="8" t="s">
        <v>36</v>
      </c>
      <c r="P1893" s="8">
        <v>2</v>
      </c>
      <c r="Q1893" s="8" t="s">
        <v>37</v>
      </c>
      <c r="R1893" s="8" t="s">
        <v>172</v>
      </c>
      <c r="S1893" s="8" t="s">
        <v>38</v>
      </c>
      <c r="T1893" s="8" t="s">
        <v>38</v>
      </c>
      <c r="U1893" s="8" t="s">
        <v>364</v>
      </c>
      <c r="V1893" s="8" t="s">
        <v>250</v>
      </c>
      <c r="W1893" s="8" t="s">
        <v>177</v>
      </c>
      <c r="X1893" s="8" t="s">
        <v>37</v>
      </c>
      <c r="Y1893" s="8">
        <v>0</v>
      </c>
      <c r="Z1893" t="s">
        <v>28</v>
      </c>
      <c r="AA1893" t="s">
        <v>28</v>
      </c>
      <c r="AB1893" t="str">
        <f t="shared" si="60"/>
        <v>1981,14960,"KEURIG GREEN MOUNTAIN","2019-10-16","Ryan Hodgin","Jeff Tejeda",182000,40,45.75,40,"B","012SBS","26#MEDIUM","42#LINER","ANY",2,"","No","X","X","Matt Seidler","2019-2-23","DW","",0,"2019-10-16","2019-10-16"</v>
      </c>
      <c r="AC1893" t="s">
        <v>333</v>
      </c>
      <c r="AD1893" t="s">
        <v>332</v>
      </c>
      <c r="AE1893" t="str">
        <f t="shared" si="61"/>
        <v>INSERT INTO dash.Jobs VALUES (1981,14960,"KEURIG GREEN MOUNTAIN","2019-10-16","Ryan Hodgin","Jeff Tejeda",182000,40,45.75,40,"B","012SBS","26#MEDIUM","42#LINER","ANY",2,"","No","X","X","Matt Seidler","2019-2-23","DW","",0,"2019-10-16","2019-10-16");</v>
      </c>
    </row>
    <row r="1894" spans="1:31" x14ac:dyDescent="0.2">
      <c r="A1894">
        <v>1982</v>
      </c>
      <c r="B1894" s="8">
        <v>14961</v>
      </c>
      <c r="C1894" s="8" t="s">
        <v>54</v>
      </c>
      <c r="D1894" t="s">
        <v>28</v>
      </c>
      <c r="E1894" s="8" t="s">
        <v>358</v>
      </c>
      <c r="F1894" s="8" t="s">
        <v>363</v>
      </c>
      <c r="G1894" s="8">
        <v>75000</v>
      </c>
      <c r="H1894" s="8">
        <v>36</v>
      </c>
      <c r="I1894" s="8">
        <v>56</v>
      </c>
      <c r="J1894" s="8">
        <v>34.5</v>
      </c>
      <c r="K1894" s="8" t="s">
        <v>32</v>
      </c>
      <c r="L1894" s="8" t="s">
        <v>33</v>
      </c>
      <c r="M1894" s="8" t="s">
        <v>34</v>
      </c>
      <c r="N1894" s="8" t="s">
        <v>35</v>
      </c>
      <c r="O1894" s="8" t="s">
        <v>36</v>
      </c>
      <c r="P1894" s="8">
        <v>1</v>
      </c>
      <c r="Q1894" s="8" t="s">
        <v>37</v>
      </c>
      <c r="R1894" s="8" t="s">
        <v>172</v>
      </c>
      <c r="S1894" s="8" t="s">
        <v>38</v>
      </c>
      <c r="T1894" s="8" t="s">
        <v>38</v>
      </c>
      <c r="U1894" s="8" t="s">
        <v>364</v>
      </c>
      <c r="V1894" s="8" t="s">
        <v>250</v>
      </c>
      <c r="W1894" s="8" t="s">
        <v>177</v>
      </c>
      <c r="X1894" s="8" t="s">
        <v>37</v>
      </c>
      <c r="Y1894" s="8">
        <v>0</v>
      </c>
      <c r="Z1894" t="s">
        <v>28</v>
      </c>
      <c r="AA1894" t="s">
        <v>28</v>
      </c>
      <c r="AB1894" t="str">
        <f t="shared" si="60"/>
        <v>1982,14961,"KELLOGG'S","2019-10-16","Ryan Hodgin","Nancy Anthony",75000,36,56,34.5,"E","010SBS","23#MEDIUM","35#LINER","ANY",1,"","No","X","X","Matt Seidler","2019-2-23","DW","",0,"2019-10-16","2019-10-16"</v>
      </c>
      <c r="AC1894" t="s">
        <v>333</v>
      </c>
      <c r="AD1894" t="s">
        <v>332</v>
      </c>
      <c r="AE1894" t="str">
        <f t="shared" si="61"/>
        <v>INSERT INTO dash.Jobs VALUES (1982,14961,"KELLOGG'S","2019-10-16","Ryan Hodgin","Nancy Anthony",75000,36,56,34.5,"E","010SBS","23#MEDIUM","35#LINER","ANY",1,"","No","X","X","Matt Seidler","2019-2-23","DW","",0,"2019-10-16","2019-10-16");</v>
      </c>
    </row>
    <row r="1895" spans="1:31" x14ac:dyDescent="0.2">
      <c r="A1895">
        <v>1983</v>
      </c>
      <c r="B1895" s="8">
        <v>14962</v>
      </c>
      <c r="C1895" s="8" t="s">
        <v>54</v>
      </c>
      <c r="D1895" t="s">
        <v>28</v>
      </c>
      <c r="E1895" s="8" t="s">
        <v>358</v>
      </c>
      <c r="F1895" s="8" t="s">
        <v>363</v>
      </c>
      <c r="G1895" s="8">
        <v>30000</v>
      </c>
      <c r="H1895" s="8">
        <v>43.5</v>
      </c>
      <c r="I1895" s="8">
        <v>60</v>
      </c>
      <c r="J1895" s="8">
        <v>40.5</v>
      </c>
      <c r="K1895" s="8" t="s">
        <v>32</v>
      </c>
      <c r="L1895" s="8" t="s">
        <v>33</v>
      </c>
      <c r="M1895" s="8" t="s">
        <v>34</v>
      </c>
      <c r="N1895" s="8" t="s">
        <v>35</v>
      </c>
      <c r="O1895" s="8" t="s">
        <v>36</v>
      </c>
      <c r="P1895" s="8">
        <v>1</v>
      </c>
      <c r="Q1895" s="8" t="s">
        <v>37</v>
      </c>
      <c r="R1895" s="8" t="s">
        <v>172</v>
      </c>
      <c r="S1895" s="8" t="s">
        <v>38</v>
      </c>
      <c r="T1895" s="8" t="s">
        <v>38</v>
      </c>
      <c r="U1895" s="8" t="s">
        <v>364</v>
      </c>
      <c r="V1895" s="8" t="s">
        <v>250</v>
      </c>
      <c r="W1895" s="8" t="s">
        <v>177</v>
      </c>
      <c r="X1895" s="8" t="s">
        <v>37</v>
      </c>
      <c r="Y1895" s="8">
        <v>0</v>
      </c>
      <c r="Z1895" t="s">
        <v>28</v>
      </c>
      <c r="AA1895" t="s">
        <v>28</v>
      </c>
      <c r="AB1895" t="str">
        <f t="shared" si="60"/>
        <v>1983,14962,"KELLOGG'S","2019-10-16","Ryan Hodgin","Nancy Anthony",30000,43.5,60,40.5,"E","010SBS","23#MEDIUM","35#LINER","ANY",1,"","No","X","X","Matt Seidler","2019-2-23","DW","",0,"2019-10-16","2019-10-16"</v>
      </c>
      <c r="AC1895" t="s">
        <v>333</v>
      </c>
      <c r="AD1895" t="s">
        <v>332</v>
      </c>
      <c r="AE1895" t="str">
        <f t="shared" si="61"/>
        <v>INSERT INTO dash.Jobs VALUES (1983,14962,"KELLOGG'S","2019-10-16","Ryan Hodgin","Nancy Anthony",30000,43.5,60,40.5,"E","010SBS","23#MEDIUM","35#LINER","ANY",1,"","No","X","X","Matt Seidler","2019-2-23","DW","",0,"2019-10-16","2019-10-16");</v>
      </c>
    </row>
    <row r="1896" spans="1:31" x14ac:dyDescent="0.2">
      <c r="A1896">
        <v>1984</v>
      </c>
      <c r="B1896" s="8">
        <v>14963</v>
      </c>
      <c r="C1896" s="8" t="s">
        <v>54</v>
      </c>
      <c r="D1896" t="s">
        <v>28</v>
      </c>
      <c r="E1896" s="8" t="s">
        <v>358</v>
      </c>
      <c r="F1896" s="8" t="s">
        <v>363</v>
      </c>
      <c r="G1896" s="8">
        <v>60000</v>
      </c>
      <c r="H1896" s="8">
        <v>38.5</v>
      </c>
      <c r="I1896" s="8">
        <v>60</v>
      </c>
      <c r="J1896" s="8">
        <v>37.5</v>
      </c>
      <c r="K1896" s="8" t="s">
        <v>32</v>
      </c>
      <c r="L1896" s="8" t="s">
        <v>33</v>
      </c>
      <c r="M1896" s="8" t="s">
        <v>34</v>
      </c>
      <c r="N1896" s="8" t="s">
        <v>35</v>
      </c>
      <c r="O1896" s="8" t="s">
        <v>36</v>
      </c>
      <c r="P1896" s="8">
        <v>1</v>
      </c>
      <c r="Q1896" s="8" t="s">
        <v>37</v>
      </c>
      <c r="R1896" s="8" t="s">
        <v>172</v>
      </c>
      <c r="S1896" s="8" t="s">
        <v>38</v>
      </c>
      <c r="T1896" s="8" t="s">
        <v>38</v>
      </c>
      <c r="U1896" s="8" t="s">
        <v>364</v>
      </c>
      <c r="V1896" s="8" t="s">
        <v>250</v>
      </c>
      <c r="W1896" s="8" t="s">
        <v>177</v>
      </c>
      <c r="X1896" s="8" t="s">
        <v>37</v>
      </c>
      <c r="Y1896" s="8">
        <v>0</v>
      </c>
      <c r="Z1896" t="s">
        <v>28</v>
      </c>
      <c r="AA1896" t="s">
        <v>28</v>
      </c>
      <c r="AB1896" t="str">
        <f t="shared" si="60"/>
        <v>1984,14963,"KELLOGG'S","2019-10-16","Ryan Hodgin","Nancy Anthony",60000,38.5,60,37.5,"E","010SBS","23#MEDIUM","35#LINER","ANY",1,"","No","X","X","Matt Seidler","2019-2-23","DW","",0,"2019-10-16","2019-10-16"</v>
      </c>
      <c r="AC1896" t="s">
        <v>333</v>
      </c>
      <c r="AD1896" t="s">
        <v>332</v>
      </c>
      <c r="AE1896" t="str">
        <f t="shared" si="61"/>
        <v>INSERT INTO dash.Jobs VALUES (1984,14963,"KELLOGG'S","2019-10-16","Ryan Hodgin","Nancy Anthony",60000,38.5,60,37.5,"E","010SBS","23#MEDIUM","35#LINER","ANY",1,"","No","X","X","Matt Seidler","2019-2-23","DW","",0,"2019-10-16","2019-10-16");</v>
      </c>
    </row>
    <row r="1897" spans="1:31" x14ac:dyDescent="0.2">
      <c r="A1897">
        <v>1985</v>
      </c>
      <c r="B1897" s="8">
        <v>14964</v>
      </c>
      <c r="C1897" s="8" t="s">
        <v>54</v>
      </c>
      <c r="D1897" t="s">
        <v>28</v>
      </c>
      <c r="E1897" s="8" t="s">
        <v>358</v>
      </c>
      <c r="F1897" s="8" t="s">
        <v>363</v>
      </c>
      <c r="G1897" s="8">
        <v>60000</v>
      </c>
      <c r="H1897" s="8">
        <v>36</v>
      </c>
      <c r="I1897" s="8">
        <v>60</v>
      </c>
      <c r="J1897" s="8">
        <v>35</v>
      </c>
      <c r="K1897" s="8" t="s">
        <v>32</v>
      </c>
      <c r="L1897" s="8" t="s">
        <v>33</v>
      </c>
      <c r="M1897" s="8" t="s">
        <v>34</v>
      </c>
      <c r="N1897" s="8" t="s">
        <v>35</v>
      </c>
      <c r="O1897" s="8" t="s">
        <v>36</v>
      </c>
      <c r="P1897" s="8">
        <v>1</v>
      </c>
      <c r="Q1897" s="8" t="s">
        <v>37</v>
      </c>
      <c r="R1897" s="8" t="s">
        <v>172</v>
      </c>
      <c r="S1897" s="8" t="s">
        <v>38</v>
      </c>
      <c r="T1897" s="8" t="s">
        <v>38</v>
      </c>
      <c r="U1897" s="8" t="s">
        <v>364</v>
      </c>
      <c r="V1897" s="8" t="s">
        <v>250</v>
      </c>
      <c r="W1897" s="8" t="s">
        <v>177</v>
      </c>
      <c r="X1897" s="8" t="s">
        <v>37</v>
      </c>
      <c r="Y1897" s="8">
        <v>0</v>
      </c>
      <c r="Z1897" t="s">
        <v>28</v>
      </c>
      <c r="AA1897" t="s">
        <v>28</v>
      </c>
      <c r="AB1897" t="str">
        <f t="shared" si="60"/>
        <v>1985,14964,"KELLOGG'S","2019-10-16","Ryan Hodgin","Nancy Anthony",60000,36,60,35,"E","010SBS","23#MEDIUM","35#LINER","ANY",1,"","No","X","X","Matt Seidler","2019-2-23","DW","",0,"2019-10-16","2019-10-16"</v>
      </c>
      <c r="AC1897" t="s">
        <v>333</v>
      </c>
      <c r="AD1897" t="s">
        <v>332</v>
      </c>
      <c r="AE1897" t="str">
        <f t="shared" si="61"/>
        <v>INSERT INTO dash.Jobs VALUES (1985,14964,"KELLOGG'S","2019-10-16","Ryan Hodgin","Nancy Anthony",60000,36,60,35,"E","010SBS","23#MEDIUM","35#LINER","ANY",1,"","No","X","X","Matt Seidler","2019-2-23","DW","",0,"2019-10-16","2019-10-16");</v>
      </c>
    </row>
    <row r="1898" spans="1:31" x14ac:dyDescent="0.2">
      <c r="A1898">
        <v>1986</v>
      </c>
      <c r="B1898" s="8">
        <v>14965</v>
      </c>
      <c r="C1898" s="8" t="s">
        <v>147</v>
      </c>
      <c r="D1898" t="s">
        <v>28</v>
      </c>
      <c r="E1898" s="8" t="s">
        <v>358</v>
      </c>
      <c r="F1898" s="8" t="s">
        <v>368</v>
      </c>
      <c r="G1898" s="8">
        <v>21000</v>
      </c>
      <c r="H1898" s="8">
        <v>38.5</v>
      </c>
      <c r="I1898" s="8">
        <v>44.5</v>
      </c>
      <c r="J1898" s="8">
        <v>37.5</v>
      </c>
      <c r="K1898" s="8" t="s">
        <v>41</v>
      </c>
      <c r="L1898" s="8" t="s">
        <v>33</v>
      </c>
      <c r="M1898" s="8" t="s">
        <v>34</v>
      </c>
      <c r="N1898" s="8" t="s">
        <v>79</v>
      </c>
      <c r="O1898" s="8" t="s">
        <v>36</v>
      </c>
      <c r="P1898" s="8">
        <v>1</v>
      </c>
      <c r="Q1898" s="8" t="s">
        <v>37</v>
      </c>
      <c r="R1898" s="8" t="s">
        <v>172</v>
      </c>
      <c r="S1898" s="8" t="s">
        <v>38</v>
      </c>
      <c r="T1898" s="8" t="s">
        <v>38</v>
      </c>
      <c r="U1898" s="8" t="s">
        <v>364</v>
      </c>
      <c r="V1898" s="8" t="s">
        <v>239</v>
      </c>
      <c r="W1898" s="8" t="s">
        <v>76</v>
      </c>
      <c r="X1898" s="8" t="s">
        <v>37</v>
      </c>
      <c r="Y1898" s="8">
        <v>0</v>
      </c>
      <c r="Z1898" t="s">
        <v>28</v>
      </c>
      <c r="AA1898" t="s">
        <v>28</v>
      </c>
      <c r="AB1898" t="str">
        <f t="shared" si="60"/>
        <v>1986,14965,"LUMI","2019-10-16","Ryan Hodgin","Jamon Roth",21000,38.5,44.5,37.5,"B","010SBS","23#MEDIUM","33#MOTTLED ","ANY",1,"","No","X","X","Matt Seidler","2019-4-4","MS","",0,"2019-10-16","2019-10-16"</v>
      </c>
      <c r="AC1898" t="s">
        <v>333</v>
      </c>
      <c r="AD1898" t="s">
        <v>332</v>
      </c>
      <c r="AE1898" t="str">
        <f t="shared" si="61"/>
        <v>INSERT INTO dash.Jobs VALUES (1986,14965,"LUMI","2019-10-16","Ryan Hodgin","Jamon Roth",21000,38.5,44.5,37.5,"B","010SBS","23#MEDIUM","33#MOTTLED ","ANY",1,"","No","X","X","Matt Seidler","2019-4-4","MS","",0,"2019-10-16","2019-10-16");</v>
      </c>
    </row>
    <row r="1899" spans="1:31" x14ac:dyDescent="0.2">
      <c r="A1899">
        <v>1987</v>
      </c>
      <c r="B1899" s="8">
        <v>14966</v>
      </c>
      <c r="C1899" s="8" t="s">
        <v>54</v>
      </c>
      <c r="D1899" t="s">
        <v>28</v>
      </c>
      <c r="E1899" s="8" t="s">
        <v>358</v>
      </c>
      <c r="F1899" s="8" t="s">
        <v>363</v>
      </c>
      <c r="G1899" s="8">
        <v>39000</v>
      </c>
      <c r="H1899" s="8">
        <v>36</v>
      </c>
      <c r="I1899" s="8">
        <v>51.5</v>
      </c>
      <c r="J1899" s="8">
        <v>34.5</v>
      </c>
      <c r="K1899" s="8" t="s">
        <v>32</v>
      </c>
      <c r="L1899" s="8" t="s">
        <v>33</v>
      </c>
      <c r="M1899" s="8" t="s">
        <v>34</v>
      </c>
      <c r="N1899" s="8" t="s">
        <v>35</v>
      </c>
      <c r="O1899" s="8" t="s">
        <v>36</v>
      </c>
      <c r="P1899" s="8">
        <v>1</v>
      </c>
      <c r="Q1899" s="8" t="s">
        <v>37</v>
      </c>
      <c r="R1899" s="8" t="s">
        <v>173</v>
      </c>
      <c r="S1899" s="8" t="s">
        <v>38</v>
      </c>
      <c r="T1899" s="8" t="s">
        <v>38</v>
      </c>
      <c r="U1899" s="8" t="s">
        <v>374</v>
      </c>
      <c r="V1899" s="8" t="s">
        <v>247</v>
      </c>
      <c r="W1899" s="8" t="s">
        <v>177</v>
      </c>
      <c r="X1899" s="8" t="s">
        <v>37</v>
      </c>
      <c r="Y1899" s="8">
        <v>0</v>
      </c>
      <c r="Z1899" t="s">
        <v>28</v>
      </c>
      <c r="AA1899" t="s">
        <v>28</v>
      </c>
      <c r="AB1899" t="str">
        <f t="shared" si="60"/>
        <v>1987,14966,"KELLOGG'S","2019-10-16","Ryan Hodgin","Nancy Anthony",39000,36,51.5,34.5,"E","010SBS","23#MEDIUM","35#LINER","ANY",1,"","Yes","X","X","Danny Wallace","2018-11-5","DW","",0,"2019-10-16","2019-10-16"</v>
      </c>
      <c r="AC1899" t="s">
        <v>333</v>
      </c>
      <c r="AD1899" t="s">
        <v>332</v>
      </c>
      <c r="AE1899" t="str">
        <f t="shared" si="61"/>
        <v>INSERT INTO dash.Jobs VALUES (1987,14966,"KELLOGG'S","2019-10-16","Ryan Hodgin","Nancy Anthony",39000,36,51.5,34.5,"E","010SBS","23#MEDIUM","35#LINER","ANY",1,"","Yes","X","X","Danny Wallace","2018-11-5","DW","",0,"2019-10-16","2019-10-16");</v>
      </c>
    </row>
    <row r="1900" spans="1:31" x14ac:dyDescent="0.2">
      <c r="A1900">
        <v>1988</v>
      </c>
      <c r="B1900" s="8">
        <v>14967</v>
      </c>
      <c r="C1900" s="8" t="s">
        <v>139</v>
      </c>
      <c r="D1900" t="s">
        <v>28</v>
      </c>
      <c r="E1900" s="8" t="s">
        <v>358</v>
      </c>
      <c r="F1900" s="8" t="s">
        <v>362</v>
      </c>
      <c r="G1900" s="8">
        <v>13000</v>
      </c>
      <c r="H1900" s="8">
        <v>59.5</v>
      </c>
      <c r="I1900" s="8">
        <v>35</v>
      </c>
      <c r="J1900" s="8">
        <v>59.5</v>
      </c>
      <c r="K1900" s="8" t="s">
        <v>41</v>
      </c>
      <c r="L1900" s="8" t="s">
        <v>33</v>
      </c>
      <c r="M1900" s="8" t="s">
        <v>34</v>
      </c>
      <c r="N1900" s="8" t="s">
        <v>48</v>
      </c>
      <c r="O1900" s="8" t="s">
        <v>36</v>
      </c>
      <c r="P1900" s="8">
        <v>2</v>
      </c>
      <c r="Q1900" s="8" t="s">
        <v>37</v>
      </c>
      <c r="R1900" s="8" t="s">
        <v>172</v>
      </c>
      <c r="S1900" s="8" t="s">
        <v>38</v>
      </c>
      <c r="T1900" s="8" t="s">
        <v>38</v>
      </c>
      <c r="U1900" s="8" t="s">
        <v>374</v>
      </c>
      <c r="V1900" s="8" t="s">
        <v>254</v>
      </c>
      <c r="W1900" s="8" t="s">
        <v>76</v>
      </c>
      <c r="X1900" s="8" t="s">
        <v>37</v>
      </c>
      <c r="Y1900" s="8">
        <v>0</v>
      </c>
      <c r="Z1900" t="s">
        <v>28</v>
      </c>
      <c r="AA1900" t="s">
        <v>28</v>
      </c>
      <c r="AB1900" t="str">
        <f t="shared" si="60"/>
        <v>1988,14967,"SUPPLY ONE NY","2019-10-16","Ryan Hodgin","Fran Hice",13000,59.5,35,59.5,"B","010SBS","23#MEDIUM","42#LINER","ANY",2,"","No","X","X","Danny Wallace","2018-10-27","MS","",0,"2019-10-16","2019-10-16"</v>
      </c>
      <c r="AC1900" t="s">
        <v>333</v>
      </c>
      <c r="AD1900" t="s">
        <v>332</v>
      </c>
      <c r="AE1900" t="str">
        <f t="shared" si="61"/>
        <v>INSERT INTO dash.Jobs VALUES (1988,14967,"SUPPLY ONE NY","2019-10-16","Ryan Hodgin","Fran Hice",13000,59.5,35,59.5,"B","010SBS","23#MEDIUM","42#LINER","ANY",2,"","No","X","X","Danny Wallace","2018-10-27","MS","",0,"2019-10-16","2019-10-16");</v>
      </c>
    </row>
    <row r="1901" spans="1:31" x14ac:dyDescent="0.2">
      <c r="A1901">
        <v>1989</v>
      </c>
      <c r="B1901" s="8">
        <v>14968</v>
      </c>
      <c r="C1901" s="8" t="s">
        <v>100</v>
      </c>
      <c r="D1901" t="s">
        <v>28</v>
      </c>
      <c r="E1901" s="8" t="s">
        <v>358</v>
      </c>
      <c r="F1901" s="8" t="s">
        <v>362</v>
      </c>
      <c r="G1901" s="8">
        <v>57500</v>
      </c>
      <c r="H1901" s="8">
        <v>32</v>
      </c>
      <c r="I1901" s="8">
        <v>53</v>
      </c>
      <c r="J1901" s="8">
        <v>30</v>
      </c>
      <c r="K1901" s="8" t="s">
        <v>32</v>
      </c>
      <c r="L1901" s="8" t="s">
        <v>33</v>
      </c>
      <c r="M1901" s="8" t="s">
        <v>34</v>
      </c>
      <c r="N1901" s="8" t="s">
        <v>35</v>
      </c>
      <c r="O1901" s="8" t="s">
        <v>36</v>
      </c>
      <c r="P1901" s="8">
        <v>1</v>
      </c>
      <c r="Q1901" s="8" t="s">
        <v>37</v>
      </c>
      <c r="R1901" s="8" t="s">
        <v>172</v>
      </c>
      <c r="S1901" s="8" t="s">
        <v>38</v>
      </c>
      <c r="T1901" s="8" t="s">
        <v>38</v>
      </c>
      <c r="U1901" s="8" t="s">
        <v>374</v>
      </c>
      <c r="V1901" s="8" t="s">
        <v>247</v>
      </c>
      <c r="W1901" s="8" t="s">
        <v>177</v>
      </c>
      <c r="X1901" s="8" t="s">
        <v>37</v>
      </c>
      <c r="Y1901" s="8">
        <v>0</v>
      </c>
      <c r="Z1901" t="s">
        <v>28</v>
      </c>
      <c r="AA1901" t="s">
        <v>28</v>
      </c>
      <c r="AB1901" t="str">
        <f t="shared" si="60"/>
        <v>1989,14968,"DURAFLAME","2019-10-16","Ryan Hodgin","Fran Hice",57500,32,53,30,"E","010SBS","23#MEDIUM","35#LINER","ANY",1,"","No","X","X","Danny Wallace","2018-11-5","DW","",0,"2019-10-16","2019-10-16"</v>
      </c>
      <c r="AC1901" t="s">
        <v>333</v>
      </c>
      <c r="AD1901" t="s">
        <v>332</v>
      </c>
      <c r="AE1901" t="str">
        <f t="shared" si="61"/>
        <v>INSERT INTO dash.Jobs VALUES (1989,14968,"DURAFLAME","2019-10-16","Ryan Hodgin","Fran Hice",57500,32,53,30,"E","010SBS","23#MEDIUM","35#LINER","ANY",1,"","No","X","X","Danny Wallace","2018-11-5","DW","",0,"2019-10-16","2019-10-16");</v>
      </c>
    </row>
    <row r="1902" spans="1:31" x14ac:dyDescent="0.2">
      <c r="A1902">
        <v>1990</v>
      </c>
      <c r="B1902" s="8">
        <v>14969</v>
      </c>
      <c r="C1902" s="8" t="s">
        <v>47</v>
      </c>
      <c r="D1902" t="s">
        <v>28</v>
      </c>
      <c r="E1902" s="8" t="s">
        <v>358</v>
      </c>
      <c r="F1902" s="8" t="s">
        <v>366</v>
      </c>
      <c r="G1902" s="8">
        <v>3000</v>
      </c>
      <c r="H1902" s="8">
        <v>38.5</v>
      </c>
      <c r="I1902" s="8">
        <v>50.25</v>
      </c>
      <c r="J1902" s="8">
        <v>37.5</v>
      </c>
      <c r="K1902" s="8" t="s">
        <v>32</v>
      </c>
      <c r="L1902" s="8" t="s">
        <v>33</v>
      </c>
      <c r="M1902" s="8" t="s">
        <v>53</v>
      </c>
      <c r="N1902" s="8" t="s">
        <v>48</v>
      </c>
      <c r="O1902" s="8" t="s">
        <v>336</v>
      </c>
      <c r="P1902" s="8">
        <v>1</v>
      </c>
      <c r="Q1902" s="8" t="s">
        <v>37</v>
      </c>
      <c r="R1902" s="8" t="s">
        <v>172</v>
      </c>
      <c r="S1902" s="8" t="s">
        <v>38</v>
      </c>
      <c r="T1902" s="8" t="s">
        <v>38</v>
      </c>
      <c r="U1902" s="8" t="s">
        <v>371</v>
      </c>
      <c r="V1902" s="8" t="s">
        <v>237</v>
      </c>
      <c r="W1902" s="8" t="s">
        <v>148</v>
      </c>
      <c r="X1902" s="8" t="s">
        <v>37</v>
      </c>
      <c r="Y1902" s="8">
        <v>0</v>
      </c>
      <c r="Z1902" t="s">
        <v>28</v>
      </c>
      <c r="AA1902" t="s">
        <v>28</v>
      </c>
      <c r="AB1902" t="str">
        <f t="shared" si="60"/>
        <v>1990,14969,"QUAKER","2019-10-16","Ryan Hodgin","Caroline Vega",3000,38.5,50.25,37.5,"E","010SBS","26#MEDIUM","42#LINER","KALLIMA",1,"","No","X","X","Shanae Codling","2018-10-12","SC","",0,"2019-10-16","2019-10-16"</v>
      </c>
      <c r="AC1902" t="s">
        <v>333</v>
      </c>
      <c r="AD1902" t="s">
        <v>332</v>
      </c>
      <c r="AE1902" t="str">
        <f t="shared" si="61"/>
        <v>INSERT INTO dash.Jobs VALUES (1990,14969,"QUAKER","2019-10-16","Ryan Hodgin","Caroline Vega",3000,38.5,50.25,37.5,"E","010SBS","26#MEDIUM","42#LINER","KALLIMA",1,"","No","X","X","Shanae Codling","2018-10-12","SC","",0,"2019-10-16","2019-10-16");</v>
      </c>
    </row>
    <row r="1903" spans="1:31" x14ac:dyDescent="0.2">
      <c r="A1903">
        <v>1991</v>
      </c>
      <c r="B1903" s="8">
        <v>14970</v>
      </c>
      <c r="C1903" s="8" t="s">
        <v>47</v>
      </c>
      <c r="D1903" t="s">
        <v>28</v>
      </c>
      <c r="E1903" s="8" t="s">
        <v>358</v>
      </c>
      <c r="F1903" s="8" t="s">
        <v>366</v>
      </c>
      <c r="G1903" s="8">
        <v>150000</v>
      </c>
      <c r="H1903" s="8">
        <v>43.5</v>
      </c>
      <c r="I1903" s="8">
        <v>62</v>
      </c>
      <c r="J1903" s="8">
        <v>43.5</v>
      </c>
      <c r="K1903" s="8" t="s">
        <v>32</v>
      </c>
      <c r="L1903" s="8" t="s">
        <v>33</v>
      </c>
      <c r="M1903" s="8" t="s">
        <v>34</v>
      </c>
      <c r="N1903" s="8" t="s">
        <v>48</v>
      </c>
      <c r="O1903" s="8" t="s">
        <v>336</v>
      </c>
      <c r="P1903" s="8">
        <v>1</v>
      </c>
      <c r="Q1903" s="8" t="s">
        <v>37</v>
      </c>
      <c r="R1903" s="8" t="s">
        <v>172</v>
      </c>
      <c r="S1903" s="8" t="s">
        <v>38</v>
      </c>
      <c r="T1903" s="8" t="s">
        <v>38</v>
      </c>
      <c r="U1903" s="8" t="s">
        <v>374</v>
      </c>
      <c r="V1903" s="8" t="s">
        <v>268</v>
      </c>
      <c r="W1903" s="8" t="s">
        <v>76</v>
      </c>
      <c r="X1903" s="8" t="s">
        <v>37</v>
      </c>
      <c r="Y1903" s="8">
        <v>0</v>
      </c>
      <c r="Z1903" t="s">
        <v>28</v>
      </c>
      <c r="AA1903" t="s">
        <v>28</v>
      </c>
      <c r="AB1903" t="str">
        <f t="shared" si="60"/>
        <v>1991,14970,"QUAKER","2019-10-16","Ryan Hodgin","Caroline Vega",150000,43.5,62,43.5,"E","010SBS","23#MEDIUM","42#LINER","KALLIMA",1,"","No","X","X","Danny Wallace","2018-12-12","MS","",0,"2019-10-16","2019-10-16"</v>
      </c>
      <c r="AC1903" t="s">
        <v>333</v>
      </c>
      <c r="AD1903" t="s">
        <v>332</v>
      </c>
      <c r="AE1903" t="str">
        <f t="shared" si="61"/>
        <v>INSERT INTO dash.Jobs VALUES (1991,14970,"QUAKER","2019-10-16","Ryan Hodgin","Caroline Vega",150000,43.5,62,43.5,"E","010SBS","23#MEDIUM","42#LINER","KALLIMA",1,"","No","X","X","Danny Wallace","2018-12-12","MS","",0,"2019-10-16","2019-10-16");</v>
      </c>
    </row>
    <row r="1904" spans="1:31" x14ac:dyDescent="0.2">
      <c r="A1904">
        <v>1992</v>
      </c>
      <c r="B1904" s="8">
        <v>14971</v>
      </c>
      <c r="C1904" s="8" t="s">
        <v>74</v>
      </c>
      <c r="D1904" t="s">
        <v>28</v>
      </c>
      <c r="E1904" s="8" t="s">
        <v>358</v>
      </c>
      <c r="F1904" s="8" t="s">
        <v>373</v>
      </c>
      <c r="G1904" s="8">
        <v>2900</v>
      </c>
      <c r="H1904" s="8">
        <v>43.5</v>
      </c>
      <c r="I1904" s="8">
        <v>51.5</v>
      </c>
      <c r="J1904" s="8">
        <v>40.5</v>
      </c>
      <c r="K1904" s="8" t="s">
        <v>41</v>
      </c>
      <c r="L1904" s="8" t="s">
        <v>33</v>
      </c>
      <c r="M1904" s="8" t="s">
        <v>34</v>
      </c>
      <c r="N1904" s="8" t="s">
        <v>35</v>
      </c>
      <c r="O1904" s="8" t="s">
        <v>336</v>
      </c>
      <c r="P1904" s="8">
        <v>1</v>
      </c>
      <c r="Q1904" s="8" t="s">
        <v>37</v>
      </c>
      <c r="R1904" s="8" t="s">
        <v>172</v>
      </c>
      <c r="S1904" s="8" t="s">
        <v>38</v>
      </c>
      <c r="T1904" s="8" t="s">
        <v>38</v>
      </c>
      <c r="U1904" s="8" t="s">
        <v>374</v>
      </c>
      <c r="V1904" s="8" t="s">
        <v>254</v>
      </c>
      <c r="W1904" s="8" t="s">
        <v>30</v>
      </c>
      <c r="X1904" s="8" t="s">
        <v>37</v>
      </c>
      <c r="Y1904" s="8">
        <v>0</v>
      </c>
      <c r="Z1904" t="s">
        <v>28</v>
      </c>
      <c r="AA1904" t="s">
        <v>28</v>
      </c>
      <c r="AB1904" t="str">
        <f t="shared" si="60"/>
        <v>1992,14971,"MASS BAY","2019-10-16","Ryan Hodgin","Paulina Krolikowska",2900,43.5,51.5,40.5,"B","010SBS","23#MEDIUM","35#LINER","KALLIMA",1,"","No","X","X","Danny Wallace","2018-10-27","RH","",0,"2019-10-16","2019-10-16"</v>
      </c>
      <c r="AC1904" t="s">
        <v>333</v>
      </c>
      <c r="AD1904" t="s">
        <v>332</v>
      </c>
      <c r="AE1904" t="str">
        <f t="shared" si="61"/>
        <v>INSERT INTO dash.Jobs VALUES (1992,14971,"MASS BAY","2019-10-16","Ryan Hodgin","Paulina Krolikowska",2900,43.5,51.5,40.5,"B","010SBS","23#MEDIUM","35#LINER","KALLIMA",1,"","No","X","X","Danny Wallace","2018-10-27","RH","",0,"2019-10-16","2019-10-16");</v>
      </c>
    </row>
    <row r="1905" spans="1:31" x14ac:dyDescent="0.2">
      <c r="A1905">
        <v>1993</v>
      </c>
      <c r="B1905" s="8">
        <v>14972</v>
      </c>
      <c r="C1905" s="8" t="s">
        <v>74</v>
      </c>
      <c r="D1905" t="s">
        <v>28</v>
      </c>
      <c r="E1905" s="8" t="s">
        <v>358</v>
      </c>
      <c r="F1905" s="8" t="s">
        <v>361</v>
      </c>
      <c r="G1905" s="8">
        <v>9000</v>
      </c>
      <c r="H1905" s="8">
        <v>43.5</v>
      </c>
      <c r="I1905" s="8">
        <v>51.5</v>
      </c>
      <c r="J1905" s="8">
        <v>40.5</v>
      </c>
      <c r="K1905" s="8" t="s">
        <v>41</v>
      </c>
      <c r="L1905" s="8" t="s">
        <v>33</v>
      </c>
      <c r="M1905" s="8" t="s">
        <v>34</v>
      </c>
      <c r="N1905" s="8" t="s">
        <v>35</v>
      </c>
      <c r="O1905" s="8" t="s">
        <v>336</v>
      </c>
      <c r="P1905" s="8">
        <v>1</v>
      </c>
      <c r="Q1905" s="8" t="s">
        <v>37</v>
      </c>
      <c r="R1905" s="8" t="s">
        <v>172</v>
      </c>
      <c r="S1905" s="8" t="s">
        <v>38</v>
      </c>
      <c r="T1905" s="8" t="s">
        <v>38</v>
      </c>
      <c r="U1905" s="8" t="s">
        <v>371</v>
      </c>
      <c r="V1905" s="8" t="s">
        <v>227</v>
      </c>
      <c r="W1905" s="8" t="s">
        <v>63</v>
      </c>
      <c r="X1905" s="8" t="s">
        <v>37</v>
      </c>
      <c r="Y1905" s="8">
        <v>0</v>
      </c>
      <c r="Z1905" t="s">
        <v>28</v>
      </c>
      <c r="AA1905" t="s">
        <v>28</v>
      </c>
      <c r="AB1905" t="str">
        <f t="shared" si="60"/>
        <v>1993,14972,"MASS BAY","2019-10-16","Ryan Hodgin","Samara Schlossman",9000,43.5,51.5,40.5,"B","010SBS","23#MEDIUM","35#LINER","KALLIMA",1,"","No","X","X","Shanae Codling","2018-9-21","N/A","",0,"2019-10-16","2019-10-16"</v>
      </c>
      <c r="AC1905" t="s">
        <v>333</v>
      </c>
      <c r="AD1905" t="s">
        <v>332</v>
      </c>
      <c r="AE1905" t="str">
        <f t="shared" si="61"/>
        <v>INSERT INTO dash.Jobs VALUES (1993,14972,"MASS BAY","2019-10-16","Ryan Hodgin","Samara Schlossman",9000,43.5,51.5,40.5,"B","010SBS","23#MEDIUM","35#LINER","KALLIMA",1,"","No","X","X","Shanae Codling","2018-9-21","N/A","",0,"2019-10-16","2019-10-16");</v>
      </c>
    </row>
    <row r="1906" spans="1:31" x14ac:dyDescent="0.2">
      <c r="A1906">
        <v>1994</v>
      </c>
      <c r="B1906" s="8">
        <v>14973</v>
      </c>
      <c r="C1906" s="8" t="s">
        <v>74</v>
      </c>
      <c r="D1906" t="s">
        <v>28</v>
      </c>
      <c r="E1906" s="8" t="s">
        <v>358</v>
      </c>
      <c r="F1906" s="8" t="s">
        <v>361</v>
      </c>
      <c r="G1906" s="8">
        <v>25400</v>
      </c>
      <c r="H1906" s="8">
        <v>61.5</v>
      </c>
      <c r="I1906" s="8">
        <v>38</v>
      </c>
      <c r="J1906" s="8">
        <v>58.5</v>
      </c>
      <c r="K1906" s="8" t="s">
        <v>41</v>
      </c>
      <c r="L1906" s="8" t="s">
        <v>33</v>
      </c>
      <c r="M1906" s="8" t="s">
        <v>34</v>
      </c>
      <c r="N1906" s="8" t="s">
        <v>35</v>
      </c>
      <c r="O1906" s="8" t="s">
        <v>336</v>
      </c>
      <c r="P1906" s="8">
        <v>2</v>
      </c>
      <c r="Q1906" s="8" t="s">
        <v>37</v>
      </c>
      <c r="R1906" s="8" t="s">
        <v>172</v>
      </c>
      <c r="S1906" s="8" t="s">
        <v>38</v>
      </c>
      <c r="T1906" s="8" t="s">
        <v>38</v>
      </c>
      <c r="U1906" s="8" t="s">
        <v>374</v>
      </c>
      <c r="V1906" s="8" t="s">
        <v>247</v>
      </c>
      <c r="W1906" s="8" t="s">
        <v>30</v>
      </c>
      <c r="X1906" s="8" t="s">
        <v>37</v>
      </c>
      <c r="Y1906" s="8">
        <v>0</v>
      </c>
      <c r="Z1906" t="s">
        <v>28</v>
      </c>
      <c r="AA1906" t="s">
        <v>28</v>
      </c>
      <c r="AB1906" t="str">
        <f t="shared" si="60"/>
        <v>1994,14973,"MASS BAY","2019-10-16","Ryan Hodgin","Samara Schlossman",25400,61.5,38,58.5,"B","010SBS","23#MEDIUM","35#LINER","KALLIMA",2,"","No","X","X","Danny Wallace","2018-11-5","RH","",0,"2019-10-16","2019-10-16"</v>
      </c>
      <c r="AC1906" t="s">
        <v>333</v>
      </c>
      <c r="AD1906" t="s">
        <v>332</v>
      </c>
      <c r="AE1906" t="str">
        <f t="shared" si="61"/>
        <v>INSERT INTO dash.Jobs VALUES (1994,14973,"MASS BAY","2019-10-16","Ryan Hodgin","Samara Schlossman",25400,61.5,38,58.5,"B","010SBS","23#MEDIUM","35#LINER","KALLIMA",2,"","No","X","X","Danny Wallace","2018-11-5","RH","",0,"2019-10-16","2019-10-16");</v>
      </c>
    </row>
    <row r="1907" spans="1:31" x14ac:dyDescent="0.2">
      <c r="A1907">
        <v>1995</v>
      </c>
      <c r="B1907" s="8">
        <v>14974</v>
      </c>
      <c r="C1907" s="8" t="s">
        <v>59</v>
      </c>
      <c r="D1907" t="s">
        <v>28</v>
      </c>
      <c r="E1907" s="8" t="s">
        <v>358</v>
      </c>
      <c r="F1907" s="8" t="s">
        <v>360</v>
      </c>
      <c r="G1907" s="8">
        <v>104000</v>
      </c>
      <c r="H1907" s="8">
        <v>35.5</v>
      </c>
      <c r="I1907" s="8">
        <v>45.75</v>
      </c>
      <c r="J1907" s="8">
        <v>35.5</v>
      </c>
      <c r="K1907" s="8" t="s">
        <v>41</v>
      </c>
      <c r="L1907" s="8" t="s">
        <v>60</v>
      </c>
      <c r="M1907" s="8" t="s">
        <v>53</v>
      </c>
      <c r="N1907" s="8" t="s">
        <v>48</v>
      </c>
      <c r="O1907" s="8" t="s">
        <v>36</v>
      </c>
      <c r="P1907" s="8">
        <v>2</v>
      </c>
      <c r="Q1907" s="8" t="s">
        <v>37</v>
      </c>
      <c r="R1907" s="8" t="s">
        <v>172</v>
      </c>
      <c r="S1907" s="8" t="s">
        <v>37</v>
      </c>
      <c r="T1907" s="8" t="s">
        <v>37</v>
      </c>
      <c r="U1907" s="8" t="s">
        <v>377</v>
      </c>
      <c r="V1907" s="8" t="s">
        <v>334</v>
      </c>
      <c r="W1907" s="8" t="s">
        <v>37</v>
      </c>
      <c r="X1907" s="8" t="s">
        <v>37</v>
      </c>
      <c r="Y1907" s="8">
        <v>0</v>
      </c>
      <c r="Z1907" t="s">
        <v>28</v>
      </c>
      <c r="AA1907" t="s">
        <v>28</v>
      </c>
      <c r="AB1907" t="str">
        <f t="shared" si="60"/>
        <v>1995,14974,"KEURIG GREEN MOUNTAIN","2019-10-16","Ryan Hodgin","Jeff Tejeda",104000,35.5,45.75,35.5,"B","012SBS","26#MEDIUM","42#LINER","ANY",2,"","No","","","Mark Albright","1900-01-01","","",0,"2019-10-16","2019-10-16"</v>
      </c>
      <c r="AC1907" t="s">
        <v>333</v>
      </c>
      <c r="AD1907" t="s">
        <v>332</v>
      </c>
      <c r="AE1907" t="str">
        <f t="shared" si="61"/>
        <v>INSERT INTO dash.Jobs VALUES (1995,14974,"KEURIG GREEN MOUNTAIN","2019-10-16","Ryan Hodgin","Jeff Tejeda",104000,35.5,45.75,35.5,"B","012SBS","26#MEDIUM","42#LINER","ANY",2,"","No","","","Mark Albright","1900-01-01","","",0,"2019-10-16","2019-10-16");</v>
      </c>
    </row>
    <row r="1908" spans="1:31" x14ac:dyDescent="0.2">
      <c r="A1908">
        <v>1996</v>
      </c>
      <c r="B1908" s="8">
        <v>14975</v>
      </c>
      <c r="C1908" s="8" t="s">
        <v>59</v>
      </c>
      <c r="D1908" t="s">
        <v>28</v>
      </c>
      <c r="E1908" s="8" t="s">
        <v>358</v>
      </c>
      <c r="F1908" s="8" t="s">
        <v>360</v>
      </c>
      <c r="G1908" s="8">
        <v>35700</v>
      </c>
      <c r="H1908" s="8">
        <v>35.5</v>
      </c>
      <c r="I1908" s="8">
        <v>45.75</v>
      </c>
      <c r="J1908" s="8">
        <v>35.5</v>
      </c>
      <c r="K1908" s="8" t="s">
        <v>41</v>
      </c>
      <c r="L1908" s="8" t="s">
        <v>60</v>
      </c>
      <c r="M1908" s="8" t="s">
        <v>53</v>
      </c>
      <c r="N1908" s="8" t="s">
        <v>48</v>
      </c>
      <c r="O1908" s="8" t="s">
        <v>36</v>
      </c>
      <c r="P1908" s="8">
        <v>3</v>
      </c>
      <c r="Q1908" s="8" t="s">
        <v>37</v>
      </c>
      <c r="R1908" s="8" t="s">
        <v>172</v>
      </c>
      <c r="S1908" s="8" t="s">
        <v>38</v>
      </c>
      <c r="T1908" s="8" t="s">
        <v>38</v>
      </c>
      <c r="U1908" s="8" t="s">
        <v>374</v>
      </c>
      <c r="V1908" s="8" t="s">
        <v>247</v>
      </c>
      <c r="W1908" s="8" t="s">
        <v>63</v>
      </c>
      <c r="X1908" s="8" t="s">
        <v>37</v>
      </c>
      <c r="Y1908" s="8">
        <v>0</v>
      </c>
      <c r="Z1908" t="s">
        <v>28</v>
      </c>
      <c r="AA1908" t="s">
        <v>28</v>
      </c>
      <c r="AB1908" t="str">
        <f t="shared" si="60"/>
        <v>1996,14975,"KEURIG GREEN MOUNTAIN","2019-10-16","Ryan Hodgin","Jeff Tejeda",35700,35.5,45.75,35.5,"B","012SBS","26#MEDIUM","42#LINER","ANY",3,"","No","X","X","Danny Wallace","2018-11-5","N/A","",0,"2019-10-16","2019-10-16"</v>
      </c>
      <c r="AC1908" t="s">
        <v>333</v>
      </c>
      <c r="AD1908" t="s">
        <v>332</v>
      </c>
      <c r="AE1908" t="str">
        <f t="shared" si="61"/>
        <v>INSERT INTO dash.Jobs VALUES (1996,14975,"KEURIG GREEN MOUNTAIN","2019-10-16","Ryan Hodgin","Jeff Tejeda",35700,35.5,45.75,35.5,"B","012SBS","26#MEDIUM","42#LINER","ANY",3,"","No","X","X","Danny Wallace","2018-11-5","N/A","",0,"2019-10-16","2019-10-16");</v>
      </c>
    </row>
    <row r="1909" spans="1:31" x14ac:dyDescent="0.2">
      <c r="A1909">
        <v>1997</v>
      </c>
      <c r="B1909" s="8">
        <v>14976</v>
      </c>
      <c r="C1909" s="8" t="s">
        <v>59</v>
      </c>
      <c r="D1909" t="s">
        <v>28</v>
      </c>
      <c r="E1909" s="8" t="s">
        <v>358</v>
      </c>
      <c r="F1909" s="8" t="s">
        <v>360</v>
      </c>
      <c r="G1909" s="8">
        <v>224000</v>
      </c>
      <c r="H1909" s="8">
        <v>37.5</v>
      </c>
      <c r="I1909" s="8">
        <v>45.75</v>
      </c>
      <c r="J1909" s="8">
        <v>37.5</v>
      </c>
      <c r="K1909" s="8" t="s">
        <v>41</v>
      </c>
      <c r="L1909" s="8" t="s">
        <v>60</v>
      </c>
      <c r="M1909" s="8" t="s">
        <v>53</v>
      </c>
      <c r="N1909" s="8" t="s">
        <v>48</v>
      </c>
      <c r="O1909" s="8" t="s">
        <v>36</v>
      </c>
      <c r="P1909" s="8">
        <v>5</v>
      </c>
      <c r="Q1909" s="8" t="s">
        <v>37</v>
      </c>
      <c r="R1909" s="8" t="s">
        <v>172</v>
      </c>
      <c r="S1909" s="8" t="s">
        <v>38</v>
      </c>
      <c r="T1909" s="8" t="s">
        <v>38</v>
      </c>
      <c r="U1909" s="8" t="s">
        <v>364</v>
      </c>
      <c r="V1909" s="8" t="s">
        <v>250</v>
      </c>
      <c r="W1909" s="8" t="s">
        <v>177</v>
      </c>
      <c r="X1909" s="8" t="s">
        <v>37</v>
      </c>
      <c r="Y1909" s="8">
        <v>0</v>
      </c>
      <c r="Z1909" t="s">
        <v>28</v>
      </c>
      <c r="AA1909" t="s">
        <v>28</v>
      </c>
      <c r="AB1909" t="str">
        <f t="shared" si="60"/>
        <v>1997,14976,"KEURIG GREEN MOUNTAIN","2019-10-16","Ryan Hodgin","Jeff Tejeda",224000,37.5,45.75,37.5,"B","012SBS","26#MEDIUM","42#LINER","ANY",5,"","No","X","X","Matt Seidler","2019-2-23","DW","",0,"2019-10-16","2019-10-16"</v>
      </c>
      <c r="AC1909" t="s">
        <v>333</v>
      </c>
      <c r="AD1909" t="s">
        <v>332</v>
      </c>
      <c r="AE1909" t="str">
        <f t="shared" si="61"/>
        <v>INSERT INTO dash.Jobs VALUES (1997,14976,"KEURIG GREEN MOUNTAIN","2019-10-16","Ryan Hodgin","Jeff Tejeda",224000,37.5,45.75,37.5,"B","012SBS","26#MEDIUM","42#LINER","ANY",5,"","No","X","X","Matt Seidler","2019-2-23","DW","",0,"2019-10-16","2019-10-16");</v>
      </c>
    </row>
    <row r="1910" spans="1:31" x14ac:dyDescent="0.2">
      <c r="A1910">
        <v>1998</v>
      </c>
      <c r="B1910" s="8">
        <v>14977</v>
      </c>
      <c r="C1910" s="8" t="s">
        <v>74</v>
      </c>
      <c r="D1910" t="s">
        <v>28</v>
      </c>
      <c r="E1910" s="8" t="s">
        <v>358</v>
      </c>
      <c r="F1910" s="8" t="s">
        <v>361</v>
      </c>
      <c r="G1910" s="8">
        <v>25400</v>
      </c>
      <c r="H1910" s="8">
        <v>61.5</v>
      </c>
      <c r="I1910" s="8">
        <v>38</v>
      </c>
      <c r="J1910" s="8">
        <v>58.5</v>
      </c>
      <c r="K1910" s="8" t="s">
        <v>41</v>
      </c>
      <c r="L1910" s="8" t="s">
        <v>33</v>
      </c>
      <c r="M1910" s="8" t="s">
        <v>34</v>
      </c>
      <c r="N1910" s="8" t="s">
        <v>35</v>
      </c>
      <c r="O1910" s="8" t="s">
        <v>336</v>
      </c>
      <c r="P1910" s="8">
        <v>4</v>
      </c>
      <c r="Q1910" s="8" t="s">
        <v>37</v>
      </c>
      <c r="R1910" s="8" t="s">
        <v>172</v>
      </c>
      <c r="S1910" s="8" t="s">
        <v>38</v>
      </c>
      <c r="T1910" s="8" t="s">
        <v>94</v>
      </c>
      <c r="U1910" s="8" t="s">
        <v>374</v>
      </c>
      <c r="V1910" s="8" t="s">
        <v>255</v>
      </c>
      <c r="W1910" s="8" t="s">
        <v>30</v>
      </c>
      <c r="X1910" s="8" t="s">
        <v>37</v>
      </c>
      <c r="Y1910" s="8">
        <v>0</v>
      </c>
      <c r="Z1910" t="s">
        <v>28</v>
      </c>
      <c r="AA1910" t="s">
        <v>28</v>
      </c>
      <c r="AB1910" t="str">
        <f t="shared" si="60"/>
        <v>1998,14977,"MASS BAY","2019-10-16","Ryan Hodgin","Samara Schlossman",25400,61.5,38,58.5,"B","010SBS","23#MEDIUM","35#LINER","KALLIMA",4,"","No","X","x","Danny Wallace","2019-1-8","RH","",0,"2019-10-16","2019-10-16"</v>
      </c>
      <c r="AC1910" t="s">
        <v>333</v>
      </c>
      <c r="AD1910" t="s">
        <v>332</v>
      </c>
      <c r="AE1910" t="str">
        <f t="shared" si="61"/>
        <v>INSERT INTO dash.Jobs VALUES (1998,14977,"MASS BAY","2019-10-16","Ryan Hodgin","Samara Schlossman",25400,61.5,38,58.5,"B","010SBS","23#MEDIUM","35#LINER","KALLIMA",4,"","No","X","x","Danny Wallace","2019-1-8","RH","",0,"2019-10-16","2019-10-16");</v>
      </c>
    </row>
    <row r="1911" spans="1:31" x14ac:dyDescent="0.2">
      <c r="A1911">
        <v>1999</v>
      </c>
      <c r="B1911" s="8">
        <v>14978</v>
      </c>
      <c r="C1911" s="8" t="s">
        <v>69</v>
      </c>
      <c r="D1911" t="s">
        <v>28</v>
      </c>
      <c r="E1911" s="8" t="s">
        <v>358</v>
      </c>
      <c r="F1911" s="8" t="s">
        <v>363</v>
      </c>
      <c r="G1911" s="8">
        <v>240000</v>
      </c>
      <c r="H1911" s="8">
        <v>56.5</v>
      </c>
      <c r="I1911" s="8">
        <v>40</v>
      </c>
      <c r="J1911" s="8">
        <v>56</v>
      </c>
      <c r="K1911" s="8" t="s">
        <v>32</v>
      </c>
      <c r="L1911" s="8" t="s">
        <v>33</v>
      </c>
      <c r="M1911" s="8" t="s">
        <v>34</v>
      </c>
      <c r="N1911" s="8" t="s">
        <v>48</v>
      </c>
      <c r="O1911" s="8" t="s">
        <v>36</v>
      </c>
      <c r="P1911" s="8">
        <v>1</v>
      </c>
      <c r="Q1911" s="8" t="s">
        <v>37</v>
      </c>
      <c r="R1911" s="8" t="s">
        <v>172</v>
      </c>
      <c r="S1911" s="8" t="s">
        <v>94</v>
      </c>
      <c r="T1911" s="8" t="s">
        <v>38</v>
      </c>
      <c r="U1911" s="8" t="s">
        <v>364</v>
      </c>
      <c r="V1911" s="8" t="s">
        <v>250</v>
      </c>
      <c r="W1911" s="8" t="s">
        <v>76</v>
      </c>
      <c r="X1911" s="8" t="s">
        <v>37</v>
      </c>
      <c r="Y1911" s="8">
        <v>0</v>
      </c>
      <c r="Z1911" t="s">
        <v>28</v>
      </c>
      <c r="AA1911" t="s">
        <v>28</v>
      </c>
      <c r="AB1911" t="str">
        <f t="shared" si="60"/>
        <v>1999,14978,"PROMOTION IN MOTION","2019-10-16","Ryan Hodgin","Nancy Anthony",240000,56.5,40,56,"E","010SBS","23#MEDIUM","42#LINER","ANY",1,"","No","x","X","Matt Seidler","2019-2-23","MS","",0,"2019-10-16","2019-10-16"</v>
      </c>
      <c r="AC1911" t="s">
        <v>333</v>
      </c>
      <c r="AD1911" t="s">
        <v>332</v>
      </c>
      <c r="AE1911" t="str">
        <f t="shared" si="61"/>
        <v>INSERT INTO dash.Jobs VALUES (1999,14978,"PROMOTION IN MOTION","2019-10-16","Ryan Hodgin","Nancy Anthony",240000,56.5,40,56,"E","010SBS","23#MEDIUM","42#LINER","ANY",1,"","No","x","X","Matt Seidler","2019-2-23","MS","",0,"2019-10-16","2019-10-16");</v>
      </c>
    </row>
    <row r="1912" spans="1:31" x14ac:dyDescent="0.2">
      <c r="A1912">
        <v>2000</v>
      </c>
      <c r="B1912" s="8">
        <v>14979</v>
      </c>
      <c r="C1912" s="8" t="s">
        <v>69</v>
      </c>
      <c r="D1912" t="s">
        <v>28</v>
      </c>
      <c r="E1912" s="8" t="s">
        <v>358</v>
      </c>
      <c r="F1912" s="8" t="s">
        <v>363</v>
      </c>
      <c r="G1912" s="8">
        <v>114500</v>
      </c>
      <c r="H1912" s="8">
        <v>48</v>
      </c>
      <c r="I1912" s="8">
        <v>38</v>
      </c>
      <c r="J1912" s="8">
        <v>47.5</v>
      </c>
      <c r="K1912" s="8" t="s">
        <v>32</v>
      </c>
      <c r="L1912" s="8" t="s">
        <v>33</v>
      </c>
      <c r="M1912" s="8" t="s">
        <v>34</v>
      </c>
      <c r="N1912" s="8" t="s">
        <v>48</v>
      </c>
      <c r="O1912" s="8" t="s">
        <v>36</v>
      </c>
      <c r="P1912" s="8">
        <v>2</v>
      </c>
      <c r="Q1912" s="8" t="s">
        <v>37</v>
      </c>
      <c r="R1912" s="8" t="s">
        <v>172</v>
      </c>
      <c r="S1912" s="8" t="s">
        <v>94</v>
      </c>
      <c r="T1912" s="8" t="s">
        <v>38</v>
      </c>
      <c r="U1912" s="8" t="s">
        <v>364</v>
      </c>
      <c r="V1912" s="8" t="s">
        <v>250</v>
      </c>
      <c r="W1912" s="8" t="s">
        <v>76</v>
      </c>
      <c r="X1912" s="8" t="s">
        <v>37</v>
      </c>
      <c r="Y1912" s="8">
        <v>0</v>
      </c>
      <c r="Z1912" t="s">
        <v>28</v>
      </c>
      <c r="AA1912" t="s">
        <v>28</v>
      </c>
      <c r="AB1912" t="str">
        <f t="shared" si="60"/>
        <v>2000,14979,"PROMOTION IN MOTION","2019-10-16","Ryan Hodgin","Nancy Anthony",114500,48,38,47.5,"E","010SBS","23#MEDIUM","42#LINER","ANY",2,"","No","x","X","Matt Seidler","2019-2-23","MS","",0,"2019-10-16","2019-10-16"</v>
      </c>
      <c r="AC1912" t="s">
        <v>333</v>
      </c>
      <c r="AD1912" t="s">
        <v>332</v>
      </c>
      <c r="AE1912" t="str">
        <f t="shared" si="61"/>
        <v>INSERT INTO dash.Jobs VALUES (2000,14979,"PROMOTION IN MOTION","2019-10-16","Ryan Hodgin","Nancy Anthony",114500,48,38,47.5,"E","010SBS","23#MEDIUM","42#LINER","ANY",2,"","No","x","X","Matt Seidler","2019-2-23","MS","",0,"2019-10-16","2019-10-16");</v>
      </c>
    </row>
    <row r="1913" spans="1:31" x14ac:dyDescent="0.2">
      <c r="A1913">
        <v>2001</v>
      </c>
      <c r="B1913" s="8">
        <v>14980</v>
      </c>
      <c r="C1913" s="8" t="s">
        <v>54</v>
      </c>
      <c r="D1913" t="s">
        <v>28</v>
      </c>
      <c r="E1913" s="8" t="s">
        <v>358</v>
      </c>
      <c r="F1913" s="8" t="s">
        <v>363</v>
      </c>
      <c r="G1913" s="8">
        <v>90000</v>
      </c>
      <c r="H1913" s="8">
        <v>40</v>
      </c>
      <c r="I1913" s="8">
        <v>48.25</v>
      </c>
      <c r="J1913" s="8">
        <v>40</v>
      </c>
      <c r="K1913" s="8" t="s">
        <v>41</v>
      </c>
      <c r="L1913" s="8" t="s">
        <v>33</v>
      </c>
      <c r="M1913" s="8" t="s">
        <v>34</v>
      </c>
      <c r="N1913" s="8" t="s">
        <v>35</v>
      </c>
      <c r="O1913" s="8" t="s">
        <v>36</v>
      </c>
      <c r="P1913" s="8">
        <v>1</v>
      </c>
      <c r="Q1913" s="8" t="s">
        <v>37</v>
      </c>
      <c r="R1913" s="8" t="s">
        <v>172</v>
      </c>
      <c r="S1913" s="8" t="s">
        <v>38</v>
      </c>
      <c r="T1913" s="8" t="s">
        <v>38</v>
      </c>
      <c r="U1913" s="8" t="s">
        <v>364</v>
      </c>
      <c r="V1913" s="8" t="s">
        <v>250</v>
      </c>
      <c r="W1913" s="8" t="s">
        <v>177</v>
      </c>
      <c r="X1913" s="8" t="s">
        <v>37</v>
      </c>
      <c r="Y1913" s="8">
        <v>0</v>
      </c>
      <c r="Z1913" t="s">
        <v>28</v>
      </c>
      <c r="AA1913" t="s">
        <v>28</v>
      </c>
      <c r="AB1913" t="str">
        <f t="shared" si="60"/>
        <v>2001,14980,"KELLOGG'S","2019-10-16","Ryan Hodgin","Nancy Anthony",90000,40,48.25,40,"B","010SBS","23#MEDIUM","35#LINER","ANY",1,"","No","X","X","Matt Seidler","2019-2-23","DW","",0,"2019-10-16","2019-10-16"</v>
      </c>
      <c r="AC1913" t="s">
        <v>333</v>
      </c>
      <c r="AD1913" t="s">
        <v>332</v>
      </c>
      <c r="AE1913" t="str">
        <f t="shared" si="61"/>
        <v>INSERT INTO dash.Jobs VALUES (2001,14980,"KELLOGG'S","2019-10-16","Ryan Hodgin","Nancy Anthony",90000,40,48.25,40,"B","010SBS","23#MEDIUM","35#LINER","ANY",1,"","No","X","X","Matt Seidler","2019-2-23","DW","",0,"2019-10-16","2019-10-16");</v>
      </c>
    </row>
    <row r="1914" spans="1:31" x14ac:dyDescent="0.2">
      <c r="A1914">
        <v>2002</v>
      </c>
      <c r="B1914" s="8">
        <v>14981</v>
      </c>
      <c r="C1914" s="8" t="s">
        <v>72</v>
      </c>
      <c r="D1914" t="s">
        <v>28</v>
      </c>
      <c r="E1914" s="8" t="s">
        <v>358</v>
      </c>
      <c r="F1914" s="8" t="s">
        <v>362</v>
      </c>
      <c r="G1914" s="8">
        <v>180000</v>
      </c>
      <c r="H1914" s="8">
        <v>32</v>
      </c>
      <c r="I1914" s="8">
        <v>51.25</v>
      </c>
      <c r="J1914" s="8">
        <v>31.5</v>
      </c>
      <c r="K1914" s="8" t="s">
        <v>41</v>
      </c>
      <c r="L1914" s="8" t="s">
        <v>33</v>
      </c>
      <c r="M1914" s="8" t="s">
        <v>34</v>
      </c>
      <c r="N1914" s="8" t="s">
        <v>35</v>
      </c>
      <c r="O1914" s="8" t="s">
        <v>36</v>
      </c>
      <c r="P1914" s="8">
        <v>1</v>
      </c>
      <c r="Q1914" s="8" t="s">
        <v>37</v>
      </c>
      <c r="R1914" s="8" t="s">
        <v>172</v>
      </c>
      <c r="S1914" s="8" t="s">
        <v>94</v>
      </c>
      <c r="T1914" s="8" t="s">
        <v>94</v>
      </c>
      <c r="U1914" s="8" t="s">
        <v>364</v>
      </c>
      <c r="V1914" s="8" t="s">
        <v>270</v>
      </c>
      <c r="W1914" s="8" t="s">
        <v>30</v>
      </c>
      <c r="X1914" s="8" t="s">
        <v>37</v>
      </c>
      <c r="Y1914" s="8">
        <v>0</v>
      </c>
      <c r="Z1914" t="s">
        <v>28</v>
      </c>
      <c r="AA1914" t="s">
        <v>28</v>
      </c>
      <c r="AB1914" t="str">
        <f t="shared" si="60"/>
        <v>2002,14981,"WORTHINGTON","2019-10-16","Ryan Hodgin","Fran Hice",180000,32,51.25,31.5,"B","010SBS","23#MEDIUM","35#LINER","ANY",1,"","No","x","x","Matt Seidler","2019-3-6","RH","",0,"2019-10-16","2019-10-16"</v>
      </c>
      <c r="AC1914" t="s">
        <v>333</v>
      </c>
      <c r="AD1914" t="s">
        <v>332</v>
      </c>
      <c r="AE1914" t="str">
        <f t="shared" si="61"/>
        <v>INSERT INTO dash.Jobs VALUES (2002,14981,"WORTHINGTON","2019-10-16","Ryan Hodgin","Fran Hice",180000,32,51.25,31.5,"B","010SBS","23#MEDIUM","35#LINER","ANY",1,"","No","x","x","Matt Seidler","2019-3-6","RH","",0,"2019-10-16","2019-10-16");</v>
      </c>
    </row>
    <row r="1915" spans="1:31" x14ac:dyDescent="0.2">
      <c r="A1915">
        <v>2003</v>
      </c>
      <c r="B1915" s="8">
        <v>14982</v>
      </c>
      <c r="C1915" s="8" t="s">
        <v>72</v>
      </c>
      <c r="D1915" t="s">
        <v>28</v>
      </c>
      <c r="E1915" s="8" t="s">
        <v>358</v>
      </c>
      <c r="F1915" s="8" t="s">
        <v>362</v>
      </c>
      <c r="G1915" s="8">
        <v>180000</v>
      </c>
      <c r="H1915" s="8">
        <v>32</v>
      </c>
      <c r="I1915" s="8">
        <v>51.25</v>
      </c>
      <c r="J1915" s="8">
        <v>31.5</v>
      </c>
      <c r="K1915" s="8" t="s">
        <v>41</v>
      </c>
      <c r="L1915" s="8" t="s">
        <v>33</v>
      </c>
      <c r="M1915" s="8" t="s">
        <v>34</v>
      </c>
      <c r="N1915" s="8" t="s">
        <v>35</v>
      </c>
      <c r="O1915" s="8" t="s">
        <v>36</v>
      </c>
      <c r="P1915" s="8">
        <v>1</v>
      </c>
      <c r="Q1915" s="8" t="s">
        <v>37</v>
      </c>
      <c r="R1915" s="8" t="s">
        <v>172</v>
      </c>
      <c r="S1915" s="8" t="s">
        <v>94</v>
      </c>
      <c r="T1915" s="8" t="s">
        <v>94</v>
      </c>
      <c r="U1915" s="8" t="s">
        <v>364</v>
      </c>
      <c r="V1915" s="8" t="s">
        <v>252</v>
      </c>
      <c r="W1915" s="8" t="s">
        <v>30</v>
      </c>
      <c r="X1915" s="8" t="s">
        <v>37</v>
      </c>
      <c r="Y1915" s="8">
        <v>0</v>
      </c>
      <c r="Z1915" t="s">
        <v>28</v>
      </c>
      <c r="AA1915" t="s">
        <v>28</v>
      </c>
      <c r="AB1915" t="str">
        <f t="shared" si="60"/>
        <v>2003,14982,"WORTHINGTON","2019-10-16","Ryan Hodgin","Fran Hice",180000,32,51.25,31.5,"B","010SBS","23#MEDIUM","35#LINER","ANY",1,"","No","x","x","Matt Seidler","2019-2-12","RH","",0,"2019-10-16","2019-10-16"</v>
      </c>
      <c r="AC1915" t="s">
        <v>333</v>
      </c>
      <c r="AD1915" t="s">
        <v>332</v>
      </c>
      <c r="AE1915" t="str">
        <f t="shared" si="61"/>
        <v>INSERT INTO dash.Jobs VALUES (2003,14982,"WORTHINGTON","2019-10-16","Ryan Hodgin","Fran Hice",180000,32,51.25,31.5,"B","010SBS","23#MEDIUM","35#LINER","ANY",1,"","No","x","x","Matt Seidler","2019-2-12","RH","",0,"2019-10-16","2019-10-16");</v>
      </c>
    </row>
    <row r="1916" spans="1:31" x14ac:dyDescent="0.2">
      <c r="A1916">
        <v>2004</v>
      </c>
      <c r="B1916" s="8">
        <v>14983</v>
      </c>
      <c r="C1916" s="8" t="s">
        <v>72</v>
      </c>
      <c r="D1916" t="s">
        <v>28</v>
      </c>
      <c r="E1916" s="8" t="s">
        <v>358</v>
      </c>
      <c r="F1916" s="8" t="s">
        <v>362</v>
      </c>
      <c r="G1916" s="8">
        <v>225000</v>
      </c>
      <c r="H1916" s="8">
        <v>54.5</v>
      </c>
      <c r="I1916" s="8">
        <v>41.5</v>
      </c>
      <c r="J1916" s="8">
        <v>53</v>
      </c>
      <c r="K1916" s="8" t="s">
        <v>41</v>
      </c>
      <c r="L1916" s="8" t="s">
        <v>33</v>
      </c>
      <c r="M1916" s="8" t="s">
        <v>34</v>
      </c>
      <c r="N1916" s="8" t="s">
        <v>35</v>
      </c>
      <c r="O1916" s="8" t="s">
        <v>36</v>
      </c>
      <c r="P1916" s="8">
        <v>2</v>
      </c>
      <c r="Q1916" s="8" t="s">
        <v>37</v>
      </c>
      <c r="R1916" s="8" t="s">
        <v>172</v>
      </c>
      <c r="S1916" s="8" t="s">
        <v>38</v>
      </c>
      <c r="T1916" s="8" t="s">
        <v>38</v>
      </c>
      <c r="U1916" s="8" t="s">
        <v>374</v>
      </c>
      <c r="V1916" s="8" t="s">
        <v>243</v>
      </c>
      <c r="W1916" s="8" t="s">
        <v>30</v>
      </c>
      <c r="X1916" s="8" t="s">
        <v>37</v>
      </c>
      <c r="Y1916" s="8">
        <v>0</v>
      </c>
      <c r="Z1916" t="s">
        <v>28</v>
      </c>
      <c r="AA1916" t="s">
        <v>28</v>
      </c>
      <c r="AB1916" t="str">
        <f t="shared" si="60"/>
        <v>2004,14983,"WORTHINGTON","2019-10-16","Ryan Hodgin","Fran Hice",225000,54.5,41.5,53,"B","010SBS","23#MEDIUM","35#LINER","ANY",2,"","No","X","X","Danny Wallace","2018-12-26","RH","",0,"2019-10-16","2019-10-16"</v>
      </c>
      <c r="AC1916" t="s">
        <v>333</v>
      </c>
      <c r="AD1916" t="s">
        <v>332</v>
      </c>
      <c r="AE1916" t="str">
        <f t="shared" si="61"/>
        <v>INSERT INTO dash.Jobs VALUES (2004,14983,"WORTHINGTON","2019-10-16","Ryan Hodgin","Fran Hice",225000,54.5,41.5,53,"B","010SBS","23#MEDIUM","35#LINER","ANY",2,"","No","X","X","Danny Wallace","2018-12-26","RH","",0,"2019-10-16","2019-10-16");</v>
      </c>
    </row>
    <row r="1917" spans="1:31" x14ac:dyDescent="0.2">
      <c r="A1917">
        <v>2005</v>
      </c>
      <c r="B1917" s="8">
        <v>14984</v>
      </c>
      <c r="C1917" s="8" t="s">
        <v>77</v>
      </c>
      <c r="D1917" t="s">
        <v>28</v>
      </c>
      <c r="E1917" s="8" t="s">
        <v>358</v>
      </c>
      <c r="F1917" s="8" t="s">
        <v>362</v>
      </c>
      <c r="G1917" s="8">
        <v>17000</v>
      </c>
      <c r="H1917" s="8">
        <v>61.5</v>
      </c>
      <c r="I1917" s="8">
        <v>37.5</v>
      </c>
      <c r="J1917" s="8">
        <v>61.5</v>
      </c>
      <c r="K1917" s="8" t="s">
        <v>41</v>
      </c>
      <c r="L1917" s="8" t="s">
        <v>33</v>
      </c>
      <c r="M1917" s="8" t="s">
        <v>34</v>
      </c>
      <c r="N1917" s="8" t="s">
        <v>35</v>
      </c>
      <c r="O1917" s="8" t="s">
        <v>36</v>
      </c>
      <c r="P1917" s="8">
        <v>1</v>
      </c>
      <c r="Q1917" s="8" t="s">
        <v>37</v>
      </c>
      <c r="R1917" s="8" t="s">
        <v>172</v>
      </c>
      <c r="S1917" s="8" t="s">
        <v>38</v>
      </c>
      <c r="T1917" s="8" t="s">
        <v>38</v>
      </c>
      <c r="U1917" s="8" t="s">
        <v>374</v>
      </c>
      <c r="V1917" s="8" t="s">
        <v>265</v>
      </c>
      <c r="W1917" s="8" t="s">
        <v>76</v>
      </c>
      <c r="X1917" s="8" t="s">
        <v>37</v>
      </c>
      <c r="Y1917" s="8">
        <v>0</v>
      </c>
      <c r="Z1917" t="s">
        <v>28</v>
      </c>
      <c r="AA1917" t="s">
        <v>28</v>
      </c>
      <c r="AB1917" t="str">
        <f t="shared" si="60"/>
        <v>2005,14984,"DAP","2019-10-16","Ryan Hodgin","Fran Hice",17000,61.5,37.5,61.5,"B","010SBS","23#MEDIUM","35#LINER","ANY",1,"","No","X","X","Danny Wallace","2018-11-24","MS","",0,"2019-10-16","2019-10-16"</v>
      </c>
      <c r="AC1917" t="s">
        <v>333</v>
      </c>
      <c r="AD1917" t="s">
        <v>332</v>
      </c>
      <c r="AE1917" t="str">
        <f t="shared" si="61"/>
        <v>INSERT INTO dash.Jobs VALUES (2005,14984,"DAP","2019-10-16","Ryan Hodgin","Fran Hice",17000,61.5,37.5,61.5,"B","010SBS","23#MEDIUM","35#LINER","ANY",1,"","No","X","X","Danny Wallace","2018-11-24","MS","",0,"2019-10-16","2019-10-16");</v>
      </c>
    </row>
    <row r="1918" spans="1:31" x14ac:dyDescent="0.2">
      <c r="A1918">
        <v>2006</v>
      </c>
      <c r="B1918" s="8">
        <v>14985</v>
      </c>
      <c r="C1918" s="8" t="s">
        <v>54</v>
      </c>
      <c r="D1918" t="s">
        <v>28</v>
      </c>
      <c r="E1918" s="8" t="s">
        <v>358</v>
      </c>
      <c r="F1918" s="8" t="s">
        <v>363</v>
      </c>
      <c r="G1918" s="8">
        <v>84000</v>
      </c>
      <c r="H1918" s="8">
        <v>34</v>
      </c>
      <c r="I1918" s="8">
        <v>47</v>
      </c>
      <c r="J1918" s="8">
        <v>34</v>
      </c>
      <c r="K1918" s="8" t="s">
        <v>41</v>
      </c>
      <c r="L1918" s="8" t="s">
        <v>60</v>
      </c>
      <c r="M1918" s="8" t="s">
        <v>34</v>
      </c>
      <c r="N1918" s="8" t="s">
        <v>35</v>
      </c>
      <c r="O1918" s="8" t="s">
        <v>36</v>
      </c>
      <c r="P1918" s="8">
        <v>1</v>
      </c>
      <c r="Q1918" s="8" t="s">
        <v>37</v>
      </c>
      <c r="R1918" s="8" t="s">
        <v>172</v>
      </c>
      <c r="S1918" s="8" t="s">
        <v>38</v>
      </c>
      <c r="T1918" s="8" t="s">
        <v>38</v>
      </c>
      <c r="U1918" s="8" t="s">
        <v>374</v>
      </c>
      <c r="V1918" s="8" t="s">
        <v>251</v>
      </c>
      <c r="W1918" s="8" t="s">
        <v>30</v>
      </c>
      <c r="X1918" s="8" t="s">
        <v>37</v>
      </c>
      <c r="Y1918" s="8">
        <v>0</v>
      </c>
      <c r="Z1918" t="s">
        <v>28</v>
      </c>
      <c r="AA1918" t="s">
        <v>28</v>
      </c>
      <c r="AB1918" t="str">
        <f t="shared" si="60"/>
        <v>2006,14985,"KELLOGG'S","2019-10-16","Ryan Hodgin","Nancy Anthony",84000,34,47,34,"B","012SBS","23#MEDIUM","35#LINER","ANY",1,"","No","X","X","Danny Wallace","2018-12-6","RH","",0,"2019-10-16","2019-10-16"</v>
      </c>
      <c r="AC1918" t="s">
        <v>333</v>
      </c>
      <c r="AD1918" t="s">
        <v>332</v>
      </c>
      <c r="AE1918" t="str">
        <f t="shared" si="61"/>
        <v>INSERT INTO dash.Jobs VALUES (2006,14985,"KELLOGG'S","2019-10-16","Ryan Hodgin","Nancy Anthony",84000,34,47,34,"B","012SBS","23#MEDIUM","35#LINER","ANY",1,"","No","X","X","Danny Wallace","2018-12-6","RH","",0,"2019-10-16","2019-10-16");</v>
      </c>
    </row>
    <row r="1919" spans="1:31" x14ac:dyDescent="0.2">
      <c r="A1919">
        <v>2007</v>
      </c>
      <c r="B1919" s="8">
        <v>14986</v>
      </c>
      <c r="C1919" s="8" t="s">
        <v>54</v>
      </c>
      <c r="D1919" t="s">
        <v>28</v>
      </c>
      <c r="E1919" s="8" t="s">
        <v>358</v>
      </c>
      <c r="F1919" s="8" t="s">
        <v>363</v>
      </c>
      <c r="G1919" s="8">
        <v>160000</v>
      </c>
      <c r="H1919" s="8">
        <v>54.5</v>
      </c>
      <c r="I1919" s="8">
        <v>33.75</v>
      </c>
      <c r="J1919" s="8">
        <v>54</v>
      </c>
      <c r="K1919" s="8" t="s">
        <v>32</v>
      </c>
      <c r="L1919" s="8" t="s">
        <v>33</v>
      </c>
      <c r="M1919" s="8" t="s">
        <v>34</v>
      </c>
      <c r="N1919" s="8" t="s">
        <v>56</v>
      </c>
      <c r="O1919" s="8" t="s">
        <v>36</v>
      </c>
      <c r="P1919" s="8">
        <v>1</v>
      </c>
      <c r="Q1919" s="8" t="s">
        <v>37</v>
      </c>
      <c r="R1919" s="8" t="s">
        <v>172</v>
      </c>
      <c r="S1919" s="8" t="s">
        <v>38</v>
      </c>
      <c r="T1919" s="8" t="s">
        <v>38</v>
      </c>
      <c r="U1919" s="8" t="s">
        <v>374</v>
      </c>
      <c r="V1919" s="8" t="s">
        <v>251</v>
      </c>
      <c r="W1919" s="8" t="s">
        <v>177</v>
      </c>
      <c r="X1919" s="8" t="s">
        <v>37</v>
      </c>
      <c r="Y1919" s="8">
        <v>0</v>
      </c>
      <c r="Z1919" t="s">
        <v>28</v>
      </c>
      <c r="AA1919" t="s">
        <v>28</v>
      </c>
      <c r="AB1919" t="str">
        <f t="shared" si="60"/>
        <v>2007,14986,"KELLOGG'S","2019-10-16","Ryan Hodgin","Nancy Anthony",160000,54.5,33.75,54,"E","010SBS","23#MEDIUM","26#LINER","ANY",1,"","No","X","X","Danny Wallace","2018-12-6","DW","",0,"2019-10-16","2019-10-16"</v>
      </c>
      <c r="AC1919" t="s">
        <v>333</v>
      </c>
      <c r="AD1919" t="s">
        <v>332</v>
      </c>
      <c r="AE1919" t="str">
        <f t="shared" si="61"/>
        <v>INSERT INTO dash.Jobs VALUES (2007,14986,"KELLOGG'S","2019-10-16","Ryan Hodgin","Nancy Anthony",160000,54.5,33.75,54,"E","010SBS","23#MEDIUM","26#LINER","ANY",1,"","No","X","X","Danny Wallace","2018-12-6","DW","",0,"2019-10-16","2019-10-16");</v>
      </c>
    </row>
    <row r="1920" spans="1:31" x14ac:dyDescent="0.2">
      <c r="A1920">
        <v>2008</v>
      </c>
      <c r="B1920" s="8">
        <v>14987</v>
      </c>
      <c r="C1920" s="8" t="s">
        <v>54</v>
      </c>
      <c r="D1920" t="s">
        <v>28</v>
      </c>
      <c r="E1920" s="8" t="s">
        <v>358</v>
      </c>
      <c r="F1920" s="8" t="s">
        <v>363</v>
      </c>
      <c r="G1920" s="8">
        <v>160000</v>
      </c>
      <c r="H1920" s="8">
        <v>59.5</v>
      </c>
      <c r="I1920" s="8">
        <v>33.75</v>
      </c>
      <c r="J1920" s="8">
        <v>59.5</v>
      </c>
      <c r="K1920" s="8" t="s">
        <v>32</v>
      </c>
      <c r="L1920" s="8" t="s">
        <v>33</v>
      </c>
      <c r="M1920" s="8" t="s">
        <v>34</v>
      </c>
      <c r="N1920" s="8" t="s">
        <v>56</v>
      </c>
      <c r="O1920" s="8" t="s">
        <v>36</v>
      </c>
      <c r="P1920" s="8">
        <v>1</v>
      </c>
      <c r="Q1920" s="8" t="s">
        <v>37</v>
      </c>
      <c r="R1920" s="8" t="s">
        <v>172</v>
      </c>
      <c r="S1920" s="8" t="s">
        <v>38</v>
      </c>
      <c r="T1920" s="8" t="s">
        <v>38</v>
      </c>
      <c r="U1920" s="8" t="s">
        <v>364</v>
      </c>
      <c r="V1920" s="8" t="s">
        <v>262</v>
      </c>
      <c r="W1920" s="8" t="s">
        <v>76</v>
      </c>
      <c r="X1920" s="8" t="s">
        <v>37</v>
      </c>
      <c r="Y1920" s="8">
        <v>0</v>
      </c>
      <c r="Z1920" t="s">
        <v>28</v>
      </c>
      <c r="AA1920" t="s">
        <v>28</v>
      </c>
      <c r="AB1920" t="str">
        <f t="shared" si="60"/>
        <v>2008,14987,"KELLOGG'S","2019-10-16","Ryan Hodgin","Nancy Anthony",160000,59.5,33.75,59.5,"E","010SBS","23#MEDIUM","26#LINER","ANY",1,"","No","X","X","Matt Seidler","2019-10-4","MS","",0,"2019-10-16","2019-10-16"</v>
      </c>
      <c r="AC1920" t="s">
        <v>333</v>
      </c>
      <c r="AD1920" t="s">
        <v>332</v>
      </c>
      <c r="AE1920" t="str">
        <f t="shared" si="61"/>
        <v>INSERT INTO dash.Jobs VALUES (2008,14987,"KELLOGG'S","2019-10-16","Ryan Hodgin","Nancy Anthony",160000,59.5,33.75,59.5,"E","010SBS","23#MEDIUM","26#LINER","ANY",1,"","No","X","X","Matt Seidler","2019-10-4","MS","",0,"2019-10-16","2019-10-16");</v>
      </c>
    </row>
    <row r="1921" spans="1:31" x14ac:dyDescent="0.2">
      <c r="A1921">
        <v>2009</v>
      </c>
      <c r="B1921" s="8">
        <v>14988</v>
      </c>
      <c r="C1921" s="8" t="s">
        <v>75</v>
      </c>
      <c r="D1921" t="s">
        <v>28</v>
      </c>
      <c r="E1921" s="8" t="s">
        <v>358</v>
      </c>
      <c r="F1921" s="8" t="s">
        <v>363</v>
      </c>
      <c r="G1921" s="8">
        <v>12500</v>
      </c>
      <c r="H1921" s="8">
        <v>40</v>
      </c>
      <c r="I1921" s="8">
        <v>62.75</v>
      </c>
      <c r="J1921" s="8">
        <v>40</v>
      </c>
      <c r="K1921" s="8" t="s">
        <v>64</v>
      </c>
      <c r="L1921" s="8" t="s">
        <v>33</v>
      </c>
      <c r="M1921" s="8" t="s">
        <v>34</v>
      </c>
      <c r="N1921" s="8" t="s">
        <v>35</v>
      </c>
      <c r="O1921" s="8" t="s">
        <v>36</v>
      </c>
      <c r="P1921" s="8">
        <v>1</v>
      </c>
      <c r="Q1921" s="8" t="s">
        <v>37</v>
      </c>
      <c r="R1921" s="8" t="s">
        <v>172</v>
      </c>
      <c r="S1921" s="8" t="s">
        <v>38</v>
      </c>
      <c r="T1921" s="8" t="s">
        <v>38</v>
      </c>
      <c r="U1921" s="8" t="s">
        <v>374</v>
      </c>
      <c r="V1921" s="8" t="s">
        <v>254</v>
      </c>
      <c r="W1921" s="8" t="s">
        <v>76</v>
      </c>
      <c r="X1921" s="8" t="s">
        <v>37</v>
      </c>
      <c r="Y1921" s="8">
        <v>0</v>
      </c>
      <c r="Z1921" t="s">
        <v>28</v>
      </c>
      <c r="AA1921" t="s">
        <v>28</v>
      </c>
      <c r="AB1921" t="str">
        <f t="shared" si="60"/>
        <v>2009,14988,"VERITIV","2019-10-16","Ryan Hodgin","Nancy Anthony",12500,40,62.75,40,"F","010SBS","23#MEDIUM","35#LINER","ANY",1,"","No","X","X","Danny Wallace","2018-10-27","MS","",0,"2019-10-16","2019-10-16"</v>
      </c>
      <c r="AC1921" t="s">
        <v>333</v>
      </c>
      <c r="AD1921" t="s">
        <v>332</v>
      </c>
      <c r="AE1921" t="str">
        <f t="shared" si="61"/>
        <v>INSERT INTO dash.Jobs VALUES (2009,14988,"VERITIV","2019-10-16","Ryan Hodgin","Nancy Anthony",12500,40,62.75,40,"F","010SBS","23#MEDIUM","35#LINER","ANY",1,"","No","X","X","Danny Wallace","2018-10-27","MS","",0,"2019-10-16","2019-10-16");</v>
      </c>
    </row>
    <row r="1922" spans="1:31" x14ac:dyDescent="0.2">
      <c r="A1922">
        <v>2010</v>
      </c>
      <c r="B1922" s="8">
        <v>14989</v>
      </c>
      <c r="C1922" s="8" t="s">
        <v>45</v>
      </c>
      <c r="D1922" t="s">
        <v>28</v>
      </c>
      <c r="E1922" s="8" t="s">
        <v>358</v>
      </c>
      <c r="F1922" s="8" t="s">
        <v>373</v>
      </c>
      <c r="G1922" s="8">
        <v>16300</v>
      </c>
      <c r="H1922" s="8">
        <v>56.5</v>
      </c>
      <c r="I1922" s="8">
        <v>38</v>
      </c>
      <c r="J1922" s="8">
        <v>56.5</v>
      </c>
      <c r="K1922" s="8" t="s">
        <v>41</v>
      </c>
      <c r="L1922" s="8" t="s">
        <v>33</v>
      </c>
      <c r="M1922" s="8" t="s">
        <v>34</v>
      </c>
      <c r="N1922" s="8" t="s">
        <v>35</v>
      </c>
      <c r="O1922" s="8" t="s">
        <v>36</v>
      </c>
      <c r="P1922" s="8">
        <v>2</v>
      </c>
      <c r="Q1922" s="8" t="s">
        <v>37</v>
      </c>
      <c r="R1922" s="8" t="s">
        <v>172</v>
      </c>
      <c r="S1922" s="8" t="s">
        <v>38</v>
      </c>
      <c r="T1922" s="8" t="s">
        <v>38</v>
      </c>
      <c r="U1922" s="8" t="s">
        <v>374</v>
      </c>
      <c r="V1922" s="8" t="s">
        <v>254</v>
      </c>
      <c r="W1922" s="8" t="s">
        <v>177</v>
      </c>
      <c r="X1922" s="8" t="s">
        <v>37</v>
      </c>
      <c r="Y1922" s="8">
        <v>0</v>
      </c>
      <c r="Z1922" t="s">
        <v>28</v>
      </c>
      <c r="AA1922" t="s">
        <v>28</v>
      </c>
      <c r="AB1922" t="str">
        <f t="shared" si="60"/>
        <v>2010,14989,"FX MATT","2019-10-16","Ryan Hodgin","Paulina Krolikowska",16300,56.5,38,56.5,"B","010SBS","23#MEDIUM","35#LINER","ANY",2,"","No","X","X","Danny Wallace","2018-10-27","DW","",0,"2019-10-16","2019-10-16"</v>
      </c>
      <c r="AC1922" t="s">
        <v>333</v>
      </c>
      <c r="AD1922" t="s">
        <v>332</v>
      </c>
      <c r="AE1922" t="str">
        <f t="shared" si="61"/>
        <v>INSERT INTO dash.Jobs VALUES (2010,14989,"FX MATT","2019-10-16","Ryan Hodgin","Paulina Krolikowska",16300,56.5,38,56.5,"B","010SBS","23#MEDIUM","35#LINER","ANY",2,"","No","X","X","Danny Wallace","2018-10-27","DW","",0,"2019-10-16","2019-10-16");</v>
      </c>
    </row>
    <row r="1923" spans="1:31" x14ac:dyDescent="0.2">
      <c r="A1923">
        <v>2011</v>
      </c>
      <c r="B1923" s="8">
        <v>14990</v>
      </c>
      <c r="C1923" s="8" t="s">
        <v>165</v>
      </c>
      <c r="D1923" t="s">
        <v>28</v>
      </c>
      <c r="E1923" s="8" t="s">
        <v>358</v>
      </c>
      <c r="F1923" s="8" t="s">
        <v>366</v>
      </c>
      <c r="G1923" s="8">
        <v>159400</v>
      </c>
      <c r="H1923" s="8">
        <v>45</v>
      </c>
      <c r="I1923" s="8">
        <v>37.75</v>
      </c>
      <c r="J1923" s="8">
        <v>45</v>
      </c>
      <c r="K1923" s="8" t="s">
        <v>41</v>
      </c>
      <c r="L1923" s="8" t="s">
        <v>33</v>
      </c>
      <c r="M1923" s="8" t="s">
        <v>34</v>
      </c>
      <c r="N1923" s="8" t="s">
        <v>35</v>
      </c>
      <c r="O1923" s="8" t="s">
        <v>336</v>
      </c>
      <c r="P1923" s="8">
        <v>2</v>
      </c>
      <c r="Q1923" s="8" t="s">
        <v>37</v>
      </c>
      <c r="R1923" s="8" t="s">
        <v>172</v>
      </c>
      <c r="S1923" s="8" t="s">
        <v>38</v>
      </c>
      <c r="T1923" s="8" t="s">
        <v>38</v>
      </c>
      <c r="U1923" s="8" t="s">
        <v>364</v>
      </c>
      <c r="V1923" s="8" t="s">
        <v>239</v>
      </c>
      <c r="W1923" s="8" t="s">
        <v>63</v>
      </c>
      <c r="X1923" s="8" t="s">
        <v>37</v>
      </c>
      <c r="Y1923" s="8">
        <v>0</v>
      </c>
      <c r="Z1923" t="s">
        <v>28</v>
      </c>
      <c r="AA1923" t="s">
        <v>28</v>
      </c>
      <c r="AB1923" t="str">
        <f t="shared" si="60"/>
        <v>2011,14990,"YOFARM","2019-10-16","Ryan Hodgin","Caroline Vega",159400,45,37.75,45,"B","010SBS","23#MEDIUM","35#LINER","KALLIMA",2,"","No","X","X","Matt Seidler","2019-4-4","N/A","",0,"2019-10-16","2019-10-16"</v>
      </c>
      <c r="AC1923" t="s">
        <v>333</v>
      </c>
      <c r="AD1923" t="s">
        <v>332</v>
      </c>
      <c r="AE1923" t="str">
        <f t="shared" si="61"/>
        <v>INSERT INTO dash.Jobs VALUES (2011,14990,"YOFARM","2019-10-16","Ryan Hodgin","Caroline Vega",159400,45,37.75,45,"B","010SBS","23#MEDIUM","35#LINER","KALLIMA",2,"","No","X","X","Matt Seidler","2019-4-4","N/A","",0,"2019-10-16","2019-10-16");</v>
      </c>
    </row>
    <row r="1924" spans="1:31" x14ac:dyDescent="0.2">
      <c r="A1924">
        <v>2012</v>
      </c>
      <c r="B1924" s="8">
        <v>14991</v>
      </c>
      <c r="C1924" s="8" t="s">
        <v>82</v>
      </c>
      <c r="D1924" t="s">
        <v>28</v>
      </c>
      <c r="E1924" s="8" t="s">
        <v>358</v>
      </c>
      <c r="F1924" s="8" t="s">
        <v>362</v>
      </c>
      <c r="G1924" s="8">
        <v>4000</v>
      </c>
      <c r="H1924" s="8">
        <v>48</v>
      </c>
      <c r="I1924" s="8">
        <v>32</v>
      </c>
      <c r="J1924" s="8">
        <v>48</v>
      </c>
      <c r="K1924" s="8" t="s">
        <v>41</v>
      </c>
      <c r="L1924" s="8" t="s">
        <v>33</v>
      </c>
      <c r="M1924" s="8" t="s">
        <v>34</v>
      </c>
      <c r="N1924" s="8" t="s">
        <v>35</v>
      </c>
      <c r="O1924" s="8" t="s">
        <v>36</v>
      </c>
      <c r="P1924" s="8">
        <v>1</v>
      </c>
      <c r="Q1924" s="8" t="s">
        <v>37</v>
      </c>
      <c r="R1924" s="8" t="s">
        <v>172</v>
      </c>
      <c r="S1924" s="8" t="s">
        <v>38</v>
      </c>
      <c r="T1924" s="8" t="s">
        <v>94</v>
      </c>
      <c r="U1924" s="8" t="s">
        <v>374</v>
      </c>
      <c r="V1924" s="8" t="s">
        <v>242</v>
      </c>
      <c r="W1924" s="8" t="s">
        <v>76</v>
      </c>
      <c r="X1924" s="8" t="s">
        <v>37</v>
      </c>
      <c r="Y1924" s="8">
        <v>0</v>
      </c>
      <c r="Z1924" t="s">
        <v>28</v>
      </c>
      <c r="AA1924" t="s">
        <v>28</v>
      </c>
      <c r="AB1924" t="str">
        <f t="shared" si="60"/>
        <v>2012,14991,"ZWILLING JA HENCKELS","2019-10-16","Ryan Hodgin","Fran Hice",4000,48,32,48,"B","010SBS","23#MEDIUM","35#LINER","ANY",1,"","No","X","x","Danny Wallace","2018-11-19","MS","",0,"2019-10-16","2019-10-16"</v>
      </c>
      <c r="AC1924" t="s">
        <v>333</v>
      </c>
      <c r="AD1924" t="s">
        <v>332</v>
      </c>
      <c r="AE1924" t="str">
        <f t="shared" si="61"/>
        <v>INSERT INTO dash.Jobs VALUES (2012,14991,"ZWILLING JA HENCKELS","2019-10-16","Ryan Hodgin","Fran Hice",4000,48,32,48,"B","010SBS","23#MEDIUM","35#LINER","ANY",1,"","No","X","x","Danny Wallace","2018-11-19","MS","",0,"2019-10-16","2019-10-16");</v>
      </c>
    </row>
    <row r="1925" spans="1:31" x14ac:dyDescent="0.2">
      <c r="A1925">
        <v>2013</v>
      </c>
      <c r="B1925" s="8">
        <v>14992</v>
      </c>
      <c r="C1925" s="8" t="s">
        <v>74</v>
      </c>
      <c r="D1925" t="s">
        <v>28</v>
      </c>
      <c r="E1925" s="8" t="s">
        <v>358</v>
      </c>
      <c r="F1925" s="8" t="s">
        <v>361</v>
      </c>
      <c r="G1925" s="8">
        <v>6500</v>
      </c>
      <c r="H1925" s="8">
        <v>43.5</v>
      </c>
      <c r="I1925" s="8">
        <v>51.5</v>
      </c>
      <c r="J1925" s="8">
        <v>40.5</v>
      </c>
      <c r="K1925" s="8" t="s">
        <v>41</v>
      </c>
      <c r="L1925" s="8" t="s">
        <v>33</v>
      </c>
      <c r="M1925" s="8" t="s">
        <v>34</v>
      </c>
      <c r="N1925" s="8" t="s">
        <v>35</v>
      </c>
      <c r="O1925" s="8" t="s">
        <v>336</v>
      </c>
      <c r="P1925" s="8">
        <v>1</v>
      </c>
      <c r="Q1925" s="8" t="s">
        <v>37</v>
      </c>
      <c r="R1925" s="8" t="s">
        <v>172</v>
      </c>
      <c r="S1925" s="8" t="s">
        <v>38</v>
      </c>
      <c r="T1925" s="8" t="s">
        <v>38</v>
      </c>
      <c r="U1925" s="8" t="s">
        <v>364</v>
      </c>
      <c r="V1925" s="8" t="s">
        <v>250</v>
      </c>
      <c r="W1925" s="8" t="s">
        <v>30</v>
      </c>
      <c r="X1925" s="8" t="s">
        <v>37</v>
      </c>
      <c r="Y1925" s="8">
        <v>0</v>
      </c>
      <c r="Z1925" t="s">
        <v>28</v>
      </c>
      <c r="AA1925" t="s">
        <v>28</v>
      </c>
      <c r="AB1925" t="str">
        <f t="shared" si="60"/>
        <v>2013,14992,"MASS BAY","2019-10-16","Ryan Hodgin","Samara Schlossman",6500,43.5,51.5,40.5,"B","010SBS","23#MEDIUM","35#LINER","KALLIMA",1,"","No","X","X","Matt Seidler","2019-2-23","RH","",0,"2019-10-16","2019-10-16"</v>
      </c>
      <c r="AC1925" t="s">
        <v>333</v>
      </c>
      <c r="AD1925" t="s">
        <v>332</v>
      </c>
      <c r="AE1925" t="str">
        <f t="shared" si="61"/>
        <v>INSERT INTO dash.Jobs VALUES (2013,14992,"MASS BAY","2019-10-16","Ryan Hodgin","Samara Schlossman",6500,43.5,51.5,40.5,"B","010SBS","23#MEDIUM","35#LINER","KALLIMA",1,"","No","X","X","Matt Seidler","2019-2-23","RH","",0,"2019-10-16","2019-10-16");</v>
      </c>
    </row>
    <row r="1926" spans="1:31" x14ac:dyDescent="0.2">
      <c r="A1926">
        <v>2014</v>
      </c>
      <c r="B1926" s="8">
        <v>14993</v>
      </c>
      <c r="C1926" s="8" t="s">
        <v>102</v>
      </c>
      <c r="D1926" t="s">
        <v>28</v>
      </c>
      <c r="E1926" s="8" t="s">
        <v>358</v>
      </c>
      <c r="F1926" s="8" t="s">
        <v>362</v>
      </c>
      <c r="G1926" s="8">
        <v>108000</v>
      </c>
      <c r="H1926" s="8">
        <v>32.25</v>
      </c>
      <c r="I1926" s="8">
        <v>51</v>
      </c>
      <c r="J1926" s="8">
        <v>30</v>
      </c>
      <c r="K1926" s="8" t="s">
        <v>32</v>
      </c>
      <c r="L1926" s="8" t="s">
        <v>33</v>
      </c>
      <c r="M1926" s="8" t="s">
        <v>34</v>
      </c>
      <c r="N1926" s="8" t="s">
        <v>35</v>
      </c>
      <c r="O1926" s="8" t="s">
        <v>89</v>
      </c>
      <c r="P1926" s="8">
        <v>1</v>
      </c>
      <c r="Q1926" s="8" t="s">
        <v>37</v>
      </c>
      <c r="R1926" s="8" t="s">
        <v>172</v>
      </c>
      <c r="S1926" s="8" t="s">
        <v>38</v>
      </c>
      <c r="T1926" s="8" t="s">
        <v>38</v>
      </c>
      <c r="U1926" s="8" t="s">
        <v>374</v>
      </c>
      <c r="V1926" s="8" t="s">
        <v>247</v>
      </c>
      <c r="W1926" s="8" t="s">
        <v>76</v>
      </c>
      <c r="X1926" s="8" t="s">
        <v>37</v>
      </c>
      <c r="Y1926" s="8">
        <v>0</v>
      </c>
      <c r="Z1926" t="s">
        <v>28</v>
      </c>
      <c r="AA1926" t="s">
        <v>28</v>
      </c>
      <c r="AB1926" t="str">
        <f t="shared" si="60"/>
        <v>2014,14993,"STEPHEN GOULD","2019-10-16","Ryan Hodgin","Fran Hice",108000,32.25,51,30,"E","010SBS","23#MEDIUM","35#LINER","M-REAL",1,"","No","X","X","Danny Wallace","2018-11-5","MS","",0,"2019-10-16","2019-10-16"</v>
      </c>
      <c r="AC1926" t="s">
        <v>333</v>
      </c>
      <c r="AD1926" t="s">
        <v>332</v>
      </c>
      <c r="AE1926" t="str">
        <f t="shared" si="61"/>
        <v>INSERT INTO dash.Jobs VALUES (2014,14993,"STEPHEN GOULD","2019-10-16","Ryan Hodgin","Fran Hice",108000,32.25,51,30,"E","010SBS","23#MEDIUM","35#LINER","M-REAL",1,"","No","X","X","Danny Wallace","2018-11-5","MS","",0,"2019-10-16","2019-10-16");</v>
      </c>
    </row>
    <row r="1927" spans="1:31" x14ac:dyDescent="0.2">
      <c r="A1927">
        <v>2015</v>
      </c>
      <c r="B1927" s="8">
        <v>14994</v>
      </c>
      <c r="C1927" s="8" t="s">
        <v>98</v>
      </c>
      <c r="D1927" t="s">
        <v>28</v>
      </c>
      <c r="E1927" s="8" t="s">
        <v>358</v>
      </c>
      <c r="F1927" s="8" t="s">
        <v>363</v>
      </c>
      <c r="G1927" s="8">
        <v>14000</v>
      </c>
      <c r="H1927" s="8">
        <v>43.5</v>
      </c>
      <c r="I1927" s="8">
        <v>58.5</v>
      </c>
      <c r="J1927" s="8">
        <v>43.5</v>
      </c>
      <c r="K1927" s="8" t="s">
        <v>41</v>
      </c>
      <c r="L1927" s="8" t="s">
        <v>60</v>
      </c>
      <c r="M1927" s="8" t="s">
        <v>43</v>
      </c>
      <c r="N1927" s="8" t="s">
        <v>114</v>
      </c>
      <c r="O1927" s="8" t="s">
        <v>36</v>
      </c>
      <c r="P1927" s="8">
        <v>2</v>
      </c>
      <c r="Q1927" s="8" t="s">
        <v>37</v>
      </c>
      <c r="R1927" s="8" t="s">
        <v>172</v>
      </c>
      <c r="S1927" s="8" t="s">
        <v>38</v>
      </c>
      <c r="T1927" s="8" t="s">
        <v>94</v>
      </c>
      <c r="U1927" s="8" t="s">
        <v>374</v>
      </c>
      <c r="V1927" s="8" t="s">
        <v>251</v>
      </c>
      <c r="W1927" s="8" t="s">
        <v>177</v>
      </c>
      <c r="X1927" s="8" t="s">
        <v>37</v>
      </c>
      <c r="Y1927" s="8">
        <v>0</v>
      </c>
      <c r="Z1927" t="s">
        <v>28</v>
      </c>
      <c r="AA1927" t="s">
        <v>28</v>
      </c>
      <c r="AB1927" t="str">
        <f t="shared" si="60"/>
        <v>2015,14994,"SAPUTO","2019-10-16","Ryan Hodgin","Nancy Anthony",14000,43.5,58.5,43.5,"B","012SBS","33#MEDIUM","55#LINER","ANY",2,"","No","X","x","Danny Wallace","2018-12-6","DW","",0,"2019-10-16","2019-10-16"</v>
      </c>
      <c r="AC1927" t="s">
        <v>333</v>
      </c>
      <c r="AD1927" t="s">
        <v>332</v>
      </c>
      <c r="AE1927" t="str">
        <f t="shared" si="61"/>
        <v>INSERT INTO dash.Jobs VALUES (2015,14994,"SAPUTO","2019-10-16","Ryan Hodgin","Nancy Anthony",14000,43.5,58.5,43.5,"B","012SBS","33#MEDIUM","55#LINER","ANY",2,"","No","X","x","Danny Wallace","2018-12-6","DW","",0,"2019-10-16","2019-10-16");</v>
      </c>
    </row>
    <row r="1928" spans="1:31" x14ac:dyDescent="0.2">
      <c r="A1928">
        <v>2016</v>
      </c>
      <c r="B1928" s="8">
        <v>14995</v>
      </c>
      <c r="C1928" s="8" t="s">
        <v>67</v>
      </c>
      <c r="D1928" t="s">
        <v>28</v>
      </c>
      <c r="E1928" s="8" t="s">
        <v>358</v>
      </c>
      <c r="F1928" s="8" t="s">
        <v>362</v>
      </c>
      <c r="G1928" s="8">
        <v>24000</v>
      </c>
      <c r="H1928" s="8">
        <v>61.5</v>
      </c>
      <c r="I1928" s="8">
        <v>41</v>
      </c>
      <c r="J1928" s="8">
        <v>61.5</v>
      </c>
      <c r="K1928" s="8" t="s">
        <v>32</v>
      </c>
      <c r="L1928" s="8" t="s">
        <v>33</v>
      </c>
      <c r="M1928" s="8" t="s">
        <v>34</v>
      </c>
      <c r="N1928" s="8" t="s">
        <v>56</v>
      </c>
      <c r="O1928" s="8" t="s">
        <v>36</v>
      </c>
      <c r="P1928" s="8">
        <v>1</v>
      </c>
      <c r="Q1928" s="8" t="s">
        <v>37</v>
      </c>
      <c r="R1928" s="8" t="s">
        <v>172</v>
      </c>
      <c r="S1928" s="8" t="s">
        <v>38</v>
      </c>
      <c r="T1928" s="8" t="s">
        <v>38</v>
      </c>
      <c r="U1928" s="8" t="s">
        <v>364</v>
      </c>
      <c r="V1928" s="8" t="s">
        <v>250</v>
      </c>
      <c r="W1928" s="8" t="s">
        <v>76</v>
      </c>
      <c r="X1928" s="8" t="s">
        <v>37</v>
      </c>
      <c r="Y1928" s="8">
        <v>0</v>
      </c>
      <c r="Z1928" t="s">
        <v>28</v>
      </c>
      <c r="AA1928" t="s">
        <v>28</v>
      </c>
      <c r="AB1928" t="str">
        <f t="shared" si="60"/>
        <v>2016,14995,"ABBOTT-ACTION","2019-10-16","Ryan Hodgin","Fran Hice",24000,61.5,41,61.5,"E","010SBS","23#MEDIUM","26#LINER","ANY",1,"","No","X","X","Matt Seidler","2019-2-23","MS","",0,"2019-10-16","2019-10-16"</v>
      </c>
      <c r="AC1928" t="s">
        <v>333</v>
      </c>
      <c r="AD1928" t="s">
        <v>332</v>
      </c>
      <c r="AE1928" t="str">
        <f t="shared" si="61"/>
        <v>INSERT INTO dash.Jobs VALUES (2016,14995,"ABBOTT-ACTION","2019-10-16","Ryan Hodgin","Fran Hice",24000,61.5,41,61.5,"E","010SBS","23#MEDIUM","26#LINER","ANY",1,"","No","X","X","Matt Seidler","2019-2-23","MS","",0,"2019-10-16","2019-10-16");</v>
      </c>
    </row>
    <row r="1929" spans="1:31" x14ac:dyDescent="0.2">
      <c r="A1929">
        <v>2017</v>
      </c>
      <c r="B1929" s="8">
        <v>14996</v>
      </c>
      <c r="C1929" s="8" t="s">
        <v>54</v>
      </c>
      <c r="D1929" t="s">
        <v>28</v>
      </c>
      <c r="E1929" s="8" t="s">
        <v>358</v>
      </c>
      <c r="F1929" s="8" t="s">
        <v>363</v>
      </c>
      <c r="G1929" s="8">
        <v>48000</v>
      </c>
      <c r="H1929" s="8">
        <v>40</v>
      </c>
      <c r="I1929" s="8">
        <v>48.25</v>
      </c>
      <c r="J1929" s="8">
        <v>40</v>
      </c>
      <c r="K1929" s="8" t="s">
        <v>41</v>
      </c>
      <c r="L1929" s="8" t="s">
        <v>33</v>
      </c>
      <c r="M1929" s="8" t="s">
        <v>34</v>
      </c>
      <c r="N1929" s="8" t="s">
        <v>35</v>
      </c>
      <c r="O1929" s="8" t="s">
        <v>36</v>
      </c>
      <c r="P1929" s="8">
        <v>1</v>
      </c>
      <c r="Q1929" s="8" t="s">
        <v>37</v>
      </c>
      <c r="R1929" s="8" t="s">
        <v>172</v>
      </c>
      <c r="S1929" s="8" t="s">
        <v>38</v>
      </c>
      <c r="T1929" s="8" t="s">
        <v>38</v>
      </c>
      <c r="U1929" s="8" t="s">
        <v>364</v>
      </c>
      <c r="V1929" s="8" t="s">
        <v>250</v>
      </c>
      <c r="W1929" s="8" t="s">
        <v>177</v>
      </c>
      <c r="X1929" s="8" t="s">
        <v>37</v>
      </c>
      <c r="Y1929" s="8">
        <v>0</v>
      </c>
      <c r="Z1929" t="s">
        <v>28</v>
      </c>
      <c r="AA1929" t="s">
        <v>28</v>
      </c>
      <c r="AB1929" t="str">
        <f t="shared" si="60"/>
        <v>2017,14996,"KELLOGG'S","2019-10-16","Ryan Hodgin","Nancy Anthony",48000,40,48.25,40,"B","010SBS","23#MEDIUM","35#LINER","ANY",1,"","No","X","X","Matt Seidler","2019-2-23","DW","",0,"2019-10-16","2019-10-16"</v>
      </c>
      <c r="AC1929" t="s">
        <v>333</v>
      </c>
      <c r="AD1929" t="s">
        <v>332</v>
      </c>
      <c r="AE1929" t="str">
        <f t="shared" si="61"/>
        <v>INSERT INTO dash.Jobs VALUES (2017,14996,"KELLOGG'S","2019-10-16","Ryan Hodgin","Nancy Anthony",48000,40,48.25,40,"B","010SBS","23#MEDIUM","35#LINER","ANY",1,"","No","X","X","Matt Seidler","2019-2-23","DW","",0,"2019-10-16","2019-10-16");</v>
      </c>
    </row>
    <row r="1930" spans="1:31" x14ac:dyDescent="0.2">
      <c r="A1930">
        <v>2018</v>
      </c>
      <c r="B1930" s="8">
        <v>14997</v>
      </c>
      <c r="C1930" s="8" t="s">
        <v>85</v>
      </c>
      <c r="D1930" t="s">
        <v>28</v>
      </c>
      <c r="E1930" s="8" t="s">
        <v>358</v>
      </c>
      <c r="F1930" s="8" t="s">
        <v>360</v>
      </c>
      <c r="G1930" s="8">
        <v>30000</v>
      </c>
      <c r="H1930" s="8">
        <v>52</v>
      </c>
      <c r="I1930" s="8">
        <v>35</v>
      </c>
      <c r="J1930" s="8">
        <v>51.5</v>
      </c>
      <c r="K1930" s="8" t="s">
        <v>32</v>
      </c>
      <c r="L1930" s="8" t="s">
        <v>33</v>
      </c>
      <c r="M1930" s="8" t="s">
        <v>34</v>
      </c>
      <c r="N1930" s="8" t="s">
        <v>35</v>
      </c>
      <c r="O1930" s="8" t="s">
        <v>337</v>
      </c>
      <c r="P1930" s="8">
        <v>1</v>
      </c>
      <c r="Q1930" s="8" t="s">
        <v>37</v>
      </c>
      <c r="R1930" s="8" t="s">
        <v>172</v>
      </c>
      <c r="S1930" s="8" t="s">
        <v>38</v>
      </c>
      <c r="T1930" s="8" t="s">
        <v>38</v>
      </c>
      <c r="U1930" s="8" t="s">
        <v>374</v>
      </c>
      <c r="V1930" s="8" t="s">
        <v>242</v>
      </c>
      <c r="W1930" s="8" t="s">
        <v>63</v>
      </c>
      <c r="X1930" s="8" t="s">
        <v>37</v>
      </c>
      <c r="Y1930" s="8">
        <v>0</v>
      </c>
      <c r="Z1930" t="s">
        <v>28</v>
      </c>
      <c r="AA1930" t="s">
        <v>28</v>
      </c>
      <c r="AB1930" t="str">
        <f t="shared" si="60"/>
        <v>2018,14997,"KAR'S NUTS","2019-10-16","Ryan Hodgin","Jeff Tejeda",30000,52,35,51.5,"E","010SBS","23#MEDIUM","35#LINER","STORA",1,"","No","X","X","Danny Wallace","2018-11-19","N/A","",0,"2019-10-16","2019-10-16"</v>
      </c>
      <c r="AC1930" t="s">
        <v>333</v>
      </c>
      <c r="AD1930" t="s">
        <v>332</v>
      </c>
      <c r="AE1930" t="str">
        <f t="shared" si="61"/>
        <v>INSERT INTO dash.Jobs VALUES (2018,14997,"KAR'S NUTS","2019-10-16","Ryan Hodgin","Jeff Tejeda",30000,52,35,51.5,"E","010SBS","23#MEDIUM","35#LINER","STORA",1,"","No","X","X","Danny Wallace","2018-11-19","N/A","",0,"2019-10-16","2019-10-16");</v>
      </c>
    </row>
    <row r="1931" spans="1:31" x14ac:dyDescent="0.2">
      <c r="A1931">
        <v>2019</v>
      </c>
      <c r="B1931" s="8">
        <v>14998</v>
      </c>
      <c r="C1931" s="8" t="s">
        <v>47</v>
      </c>
      <c r="D1931" t="s">
        <v>28</v>
      </c>
      <c r="E1931" s="8" t="s">
        <v>358</v>
      </c>
      <c r="F1931" s="8" t="s">
        <v>366</v>
      </c>
      <c r="G1931" s="8">
        <v>9500</v>
      </c>
      <c r="H1931" s="8">
        <v>38.5</v>
      </c>
      <c r="I1931" s="8">
        <v>50.25</v>
      </c>
      <c r="J1931" s="8">
        <v>37.5</v>
      </c>
      <c r="K1931" s="8" t="s">
        <v>32</v>
      </c>
      <c r="L1931" s="8" t="s">
        <v>33</v>
      </c>
      <c r="M1931" s="8" t="s">
        <v>53</v>
      </c>
      <c r="N1931" s="8" t="s">
        <v>48</v>
      </c>
      <c r="O1931" s="8" t="s">
        <v>336</v>
      </c>
      <c r="P1931" s="8">
        <v>2</v>
      </c>
      <c r="Q1931" s="8" t="s">
        <v>37</v>
      </c>
      <c r="R1931" s="8" t="s">
        <v>172</v>
      </c>
      <c r="S1931" s="8" t="s">
        <v>38</v>
      </c>
      <c r="T1931" s="8" t="s">
        <v>38</v>
      </c>
      <c r="U1931" s="8" t="s">
        <v>374</v>
      </c>
      <c r="V1931" s="8" t="s">
        <v>254</v>
      </c>
      <c r="W1931" s="8" t="s">
        <v>76</v>
      </c>
      <c r="X1931" s="8" t="s">
        <v>37</v>
      </c>
      <c r="Y1931" s="8">
        <v>0</v>
      </c>
      <c r="Z1931" t="s">
        <v>28</v>
      </c>
      <c r="AA1931" t="s">
        <v>28</v>
      </c>
      <c r="AB1931" t="str">
        <f t="shared" si="60"/>
        <v>2019,14998,"QUAKER","2019-10-16","Ryan Hodgin","Caroline Vega",9500,38.5,50.25,37.5,"E","010SBS","26#MEDIUM","42#LINER","KALLIMA",2,"","No","X","X","Danny Wallace","2018-10-27","MS","",0,"2019-10-16","2019-10-16"</v>
      </c>
      <c r="AC1931" t="s">
        <v>333</v>
      </c>
      <c r="AD1931" t="s">
        <v>332</v>
      </c>
      <c r="AE1931" t="str">
        <f t="shared" si="61"/>
        <v>INSERT INTO dash.Jobs VALUES (2019,14998,"QUAKER","2019-10-16","Ryan Hodgin","Caroline Vega",9500,38.5,50.25,37.5,"E","010SBS","26#MEDIUM","42#LINER","KALLIMA",2,"","No","X","X","Danny Wallace","2018-10-27","MS","",0,"2019-10-16","2019-10-16");</v>
      </c>
    </row>
    <row r="1932" spans="1:31" x14ac:dyDescent="0.2">
      <c r="A1932">
        <v>2020</v>
      </c>
      <c r="B1932" s="8">
        <v>14999</v>
      </c>
      <c r="C1932" s="8" t="s">
        <v>108</v>
      </c>
      <c r="D1932" t="s">
        <v>28</v>
      </c>
      <c r="E1932" s="8" t="s">
        <v>358</v>
      </c>
      <c r="F1932" s="8" t="s">
        <v>362</v>
      </c>
      <c r="G1932" s="8">
        <v>6500</v>
      </c>
      <c r="H1932" s="8">
        <v>61.5</v>
      </c>
      <c r="I1932" s="8">
        <v>39</v>
      </c>
      <c r="J1932" s="8">
        <v>61</v>
      </c>
      <c r="K1932" s="8" t="s">
        <v>41</v>
      </c>
      <c r="L1932" s="8" t="s">
        <v>33</v>
      </c>
      <c r="M1932" s="8" t="s">
        <v>43</v>
      </c>
      <c r="N1932" s="8" t="s">
        <v>109</v>
      </c>
      <c r="O1932" s="8" t="s">
        <v>36</v>
      </c>
      <c r="P1932" s="8">
        <v>1</v>
      </c>
      <c r="Q1932" s="8" t="s">
        <v>37</v>
      </c>
      <c r="R1932" s="8" t="s">
        <v>172</v>
      </c>
      <c r="S1932" s="8" t="s">
        <v>38</v>
      </c>
      <c r="T1932" s="8" t="s">
        <v>38</v>
      </c>
      <c r="U1932" s="8" t="s">
        <v>374</v>
      </c>
      <c r="V1932" s="8" t="s">
        <v>247</v>
      </c>
      <c r="W1932" s="8" t="s">
        <v>177</v>
      </c>
      <c r="X1932" s="8" t="s">
        <v>37</v>
      </c>
      <c r="Y1932" s="8">
        <v>0</v>
      </c>
      <c r="Z1932" t="s">
        <v>28</v>
      </c>
      <c r="AA1932" t="s">
        <v>28</v>
      </c>
      <c r="AB1932" t="str">
        <f t="shared" si="60"/>
        <v>2020,14999,"HENSCHEL-STEINAU","2019-10-16","Ryan Hodgin","Fran Hice",6500,61.5,39,61,"B","010SBS","33#MEDIUM","42#MOTTLED","ANY",1,"","No","X","X","Danny Wallace","2018-11-5","DW","",0,"2019-10-16","2019-10-16"</v>
      </c>
      <c r="AC1932" t="s">
        <v>333</v>
      </c>
      <c r="AD1932" t="s">
        <v>332</v>
      </c>
      <c r="AE1932" t="str">
        <f t="shared" si="61"/>
        <v>INSERT INTO dash.Jobs VALUES (2020,14999,"HENSCHEL-STEINAU","2019-10-16","Ryan Hodgin","Fran Hice",6500,61.5,39,61,"B","010SBS","33#MEDIUM","42#MOTTLED","ANY",1,"","No","X","X","Danny Wallace","2018-11-5","DW","",0,"2019-10-16","2019-10-16");</v>
      </c>
    </row>
    <row r="1933" spans="1:31" x14ac:dyDescent="0.2">
      <c r="A1933">
        <v>2021</v>
      </c>
      <c r="B1933" s="8">
        <v>15000</v>
      </c>
      <c r="C1933" s="8" t="s">
        <v>61</v>
      </c>
      <c r="D1933" t="s">
        <v>28</v>
      </c>
      <c r="E1933" s="8" t="s">
        <v>358</v>
      </c>
      <c r="F1933" s="8" t="s">
        <v>362</v>
      </c>
      <c r="G1933" s="8">
        <v>84900</v>
      </c>
      <c r="H1933" s="8">
        <v>47</v>
      </c>
      <c r="I1933" s="8">
        <v>54.75</v>
      </c>
      <c r="J1933" s="8">
        <v>55</v>
      </c>
      <c r="K1933" s="8" t="s">
        <v>32</v>
      </c>
      <c r="L1933" s="8" t="s">
        <v>33</v>
      </c>
      <c r="M1933" s="8" t="s">
        <v>34</v>
      </c>
      <c r="N1933" s="8" t="s">
        <v>35</v>
      </c>
      <c r="O1933" s="8" t="s">
        <v>36</v>
      </c>
      <c r="P1933" s="8">
        <v>2</v>
      </c>
      <c r="Q1933" s="8" t="s">
        <v>172</v>
      </c>
      <c r="R1933" s="8" t="s">
        <v>172</v>
      </c>
      <c r="S1933" s="8" t="s">
        <v>38</v>
      </c>
      <c r="T1933" s="8" t="s">
        <v>94</v>
      </c>
      <c r="U1933" s="8" t="s">
        <v>358</v>
      </c>
      <c r="V1933" s="8" t="s">
        <v>271</v>
      </c>
      <c r="W1933" s="8" t="s">
        <v>30</v>
      </c>
      <c r="X1933" s="8" t="s">
        <v>37</v>
      </c>
      <c r="Y1933" s="8">
        <v>0</v>
      </c>
      <c r="Z1933" t="s">
        <v>28</v>
      </c>
      <c r="AA1933" t="s">
        <v>28</v>
      </c>
      <c r="AB1933" t="str">
        <f t="shared" si="60"/>
        <v>2021,15000,"CUSTOM BUILDING PROD.","2019-10-16","Ryan Hodgin","Fran Hice",84900,47,54.75,55,"E","010SBS","23#MEDIUM","35#LINER","ANY",2,"No","No","X","x","Ryan Hodgin","2019-2-22","RH","",0,"2019-10-16","2019-10-16"</v>
      </c>
      <c r="AC1933" t="s">
        <v>333</v>
      </c>
      <c r="AD1933" t="s">
        <v>332</v>
      </c>
      <c r="AE1933" t="str">
        <f t="shared" si="61"/>
        <v>INSERT INTO dash.Jobs VALUES (2021,15000,"CUSTOM BUILDING PROD.","2019-10-16","Ryan Hodgin","Fran Hice",84900,47,54.75,55,"E","010SBS","23#MEDIUM","35#LINER","ANY",2,"No","No","X","x","Ryan Hodgin","2019-2-22","RH","",0,"2019-10-16","2019-10-16");</v>
      </c>
    </row>
    <row r="1934" spans="1:31" x14ac:dyDescent="0.2">
      <c r="A1934">
        <v>2022</v>
      </c>
      <c r="B1934" s="8">
        <v>15001</v>
      </c>
      <c r="C1934" s="8" t="s">
        <v>59</v>
      </c>
      <c r="D1934" t="s">
        <v>28</v>
      </c>
      <c r="E1934" s="8" t="s">
        <v>367</v>
      </c>
      <c r="F1934" s="8" t="s">
        <v>360</v>
      </c>
      <c r="G1934" s="8">
        <v>13700</v>
      </c>
      <c r="H1934" s="8">
        <v>35.5</v>
      </c>
      <c r="I1934" s="8">
        <v>45.75</v>
      </c>
      <c r="J1934" s="8">
        <v>35.5</v>
      </c>
      <c r="K1934" s="8" t="s">
        <v>41</v>
      </c>
      <c r="L1934" s="8" t="s">
        <v>60</v>
      </c>
      <c r="M1934" s="8" t="s">
        <v>53</v>
      </c>
      <c r="N1934" s="8" t="s">
        <v>48</v>
      </c>
      <c r="O1934" s="8" t="s">
        <v>36</v>
      </c>
      <c r="P1934" s="8">
        <v>2</v>
      </c>
      <c r="Q1934" s="8" t="s">
        <v>172</v>
      </c>
      <c r="R1934" s="8" t="s">
        <v>172</v>
      </c>
      <c r="S1934" s="8" t="s">
        <v>38</v>
      </c>
      <c r="T1934" s="8" t="s">
        <v>38</v>
      </c>
      <c r="U1934" s="8" t="s">
        <v>371</v>
      </c>
      <c r="V1934" s="8" t="s">
        <v>241</v>
      </c>
      <c r="W1934" s="8" t="s">
        <v>63</v>
      </c>
      <c r="X1934" s="8" t="s">
        <v>37</v>
      </c>
      <c r="Y1934" s="8">
        <v>0</v>
      </c>
      <c r="Z1934" t="s">
        <v>28</v>
      </c>
      <c r="AA1934" t="s">
        <v>28</v>
      </c>
      <c r="AB1934" t="str">
        <f t="shared" si="60"/>
        <v>2022,15001,"KEURIG GREEN MOUNTAIN","2019-10-16","Tom Gottberg","Jeff Tejeda",13700,35.5,45.75,35.5,"B","012SBS","26#MEDIUM","42#LINER","ANY",2,"No","No","X","X","Shanae Codling","2018-10-24","N/A","",0,"2019-10-16","2019-10-16"</v>
      </c>
      <c r="AC1934" t="s">
        <v>333</v>
      </c>
      <c r="AD1934" t="s">
        <v>332</v>
      </c>
      <c r="AE1934" t="str">
        <f t="shared" si="61"/>
        <v>INSERT INTO dash.Jobs VALUES (2022,15001,"KEURIG GREEN MOUNTAIN","2019-10-16","Tom Gottberg","Jeff Tejeda",13700,35.5,45.75,35.5,"B","012SBS","26#MEDIUM","42#LINER","ANY",2,"No","No","X","X","Shanae Codling","2018-10-24","N/A","",0,"2019-10-16","2019-10-16");</v>
      </c>
    </row>
    <row r="1935" spans="1:31" x14ac:dyDescent="0.2">
      <c r="A1935">
        <v>2023</v>
      </c>
      <c r="B1935" s="8">
        <v>15002</v>
      </c>
      <c r="C1935" s="8" t="s">
        <v>168</v>
      </c>
      <c r="D1935" t="s">
        <v>28</v>
      </c>
      <c r="E1935" s="8" t="s">
        <v>367</v>
      </c>
      <c r="F1935" s="8" t="s">
        <v>362</v>
      </c>
      <c r="G1935" s="8">
        <v>24000</v>
      </c>
      <c r="H1935" s="8">
        <v>32</v>
      </c>
      <c r="I1935" s="8">
        <v>46.25</v>
      </c>
      <c r="J1935" s="8">
        <v>26</v>
      </c>
      <c r="K1935" s="8" t="s">
        <v>32</v>
      </c>
      <c r="L1935" s="8" t="s">
        <v>33</v>
      </c>
      <c r="M1935" s="8" t="s">
        <v>34</v>
      </c>
      <c r="N1935" s="8" t="s">
        <v>35</v>
      </c>
      <c r="O1935" s="8" t="s">
        <v>36</v>
      </c>
      <c r="P1935" s="8">
        <v>1</v>
      </c>
      <c r="Q1935" s="8" t="s">
        <v>172</v>
      </c>
      <c r="R1935" s="8" t="s">
        <v>172</v>
      </c>
      <c r="S1935" s="8" t="s">
        <v>38</v>
      </c>
      <c r="T1935" s="8" t="s">
        <v>38</v>
      </c>
      <c r="U1935" s="8" t="s">
        <v>374</v>
      </c>
      <c r="V1935" s="8" t="s">
        <v>247</v>
      </c>
      <c r="W1935" s="8" t="s">
        <v>76</v>
      </c>
      <c r="X1935" s="8" t="s">
        <v>37</v>
      </c>
      <c r="Y1935" s="8">
        <v>0</v>
      </c>
      <c r="Z1935" t="s">
        <v>28</v>
      </c>
      <c r="AA1935" t="s">
        <v>28</v>
      </c>
      <c r="AB1935" t="str">
        <f t="shared" si="60"/>
        <v>2023,15002,"ARES","2019-10-16","Tom Gottberg","Fran Hice",24000,32,46.25,26,"E","010SBS","23#MEDIUM","35#LINER","ANY",1,"No","No","X","X","Danny Wallace","2018-11-5","MS","",0,"2019-10-16","2019-10-16"</v>
      </c>
      <c r="AC1935" t="s">
        <v>333</v>
      </c>
      <c r="AD1935" t="s">
        <v>332</v>
      </c>
      <c r="AE1935" t="str">
        <f t="shared" si="61"/>
        <v>INSERT INTO dash.Jobs VALUES (2023,15002,"ARES","2019-10-16","Tom Gottberg","Fran Hice",24000,32,46.25,26,"E","010SBS","23#MEDIUM","35#LINER","ANY",1,"No","No","X","X","Danny Wallace","2018-11-5","MS","",0,"2019-10-16","2019-10-16");</v>
      </c>
    </row>
    <row r="1936" spans="1:31" x14ac:dyDescent="0.2">
      <c r="A1936">
        <v>2024</v>
      </c>
      <c r="B1936" s="8">
        <v>15003</v>
      </c>
      <c r="C1936" s="8" t="s">
        <v>107</v>
      </c>
      <c r="D1936" t="s">
        <v>28</v>
      </c>
      <c r="E1936" s="8" t="s">
        <v>367</v>
      </c>
      <c r="F1936" s="8" t="s">
        <v>361</v>
      </c>
      <c r="G1936" s="8">
        <v>15000</v>
      </c>
      <c r="H1936" s="8">
        <v>59.5</v>
      </c>
      <c r="I1936" s="8">
        <v>46</v>
      </c>
      <c r="J1936" s="8">
        <v>58</v>
      </c>
      <c r="K1936" s="8" t="s">
        <v>41</v>
      </c>
      <c r="L1936" s="8" t="s">
        <v>33</v>
      </c>
      <c r="M1936" s="8" t="s">
        <v>34</v>
      </c>
      <c r="N1936" s="8" t="s">
        <v>35</v>
      </c>
      <c r="O1936" s="8" t="s">
        <v>36</v>
      </c>
      <c r="P1936" s="8">
        <v>1</v>
      </c>
      <c r="Q1936" s="8" t="s">
        <v>172</v>
      </c>
      <c r="R1936" s="8" t="s">
        <v>172</v>
      </c>
      <c r="S1936" s="8" t="s">
        <v>38</v>
      </c>
      <c r="T1936" s="8" t="s">
        <v>38</v>
      </c>
      <c r="U1936" s="8" t="s">
        <v>371</v>
      </c>
      <c r="V1936" s="8" t="s">
        <v>237</v>
      </c>
      <c r="W1936" s="8" t="s">
        <v>63</v>
      </c>
      <c r="X1936" s="8" t="s">
        <v>37</v>
      </c>
      <c r="Y1936" s="8">
        <v>0</v>
      </c>
      <c r="Z1936" t="s">
        <v>28</v>
      </c>
      <c r="AA1936" t="s">
        <v>28</v>
      </c>
      <c r="AB1936" t="str">
        <f t="shared" si="60"/>
        <v>2024,15003,"INTO THE GLOSS","2019-10-16","Tom Gottberg","Samara Schlossman",15000,59.5,46,58,"B","010SBS","23#MEDIUM","35#LINER","ANY",1,"No","No","X","X","Shanae Codling","2018-10-12","N/A","",0,"2019-10-16","2019-10-16"</v>
      </c>
      <c r="AC1936" t="s">
        <v>333</v>
      </c>
      <c r="AD1936" t="s">
        <v>332</v>
      </c>
      <c r="AE1936" t="str">
        <f t="shared" si="61"/>
        <v>INSERT INTO dash.Jobs VALUES (2024,15003,"INTO THE GLOSS","2019-10-16","Tom Gottberg","Samara Schlossman",15000,59.5,46,58,"B","010SBS","23#MEDIUM","35#LINER","ANY",1,"No","No","X","X","Shanae Codling","2018-10-12","N/A","",0,"2019-10-16","2019-10-16");</v>
      </c>
    </row>
    <row r="1937" spans="1:31" x14ac:dyDescent="0.2">
      <c r="A1937">
        <v>2025</v>
      </c>
      <c r="B1937" s="8">
        <v>15004</v>
      </c>
      <c r="C1937" s="8" t="s">
        <v>112</v>
      </c>
      <c r="D1937" t="s">
        <v>28</v>
      </c>
      <c r="E1937" s="8" t="s">
        <v>358</v>
      </c>
      <c r="F1937" s="8" t="s">
        <v>369</v>
      </c>
      <c r="G1937" s="8">
        <v>16500</v>
      </c>
      <c r="H1937" s="8">
        <v>49</v>
      </c>
      <c r="I1937" s="8">
        <v>40.25</v>
      </c>
      <c r="J1937" s="8">
        <v>48</v>
      </c>
      <c r="K1937" s="8" t="s">
        <v>32</v>
      </c>
      <c r="L1937" s="8" t="s">
        <v>60</v>
      </c>
      <c r="M1937" s="8" t="s">
        <v>53</v>
      </c>
      <c r="N1937" s="8" t="s">
        <v>132</v>
      </c>
      <c r="O1937" s="8" t="s">
        <v>36</v>
      </c>
      <c r="P1937" s="8">
        <v>4</v>
      </c>
      <c r="Q1937" s="8" t="s">
        <v>172</v>
      </c>
      <c r="R1937" s="8" t="s">
        <v>172</v>
      </c>
      <c r="S1937" s="8" t="s">
        <v>38</v>
      </c>
      <c r="T1937" s="8" t="s">
        <v>38</v>
      </c>
      <c r="U1937" s="8" t="s">
        <v>374</v>
      </c>
      <c r="V1937" s="8" t="s">
        <v>254</v>
      </c>
      <c r="W1937" s="8" t="s">
        <v>76</v>
      </c>
      <c r="X1937" s="8" t="s">
        <v>37</v>
      </c>
      <c r="Y1937" s="8">
        <v>0</v>
      </c>
      <c r="Z1937" t="s">
        <v>28</v>
      </c>
      <c r="AA1937" t="s">
        <v>28</v>
      </c>
      <c r="AB1937" t="str">
        <f t="shared" si="60"/>
        <v>2025,15004,"BOUTWELL OWENS","2019-10-16","Ryan Hodgin","John Dennehy",16500,49,40.25,48,"E","012SBS","26#MEDIUM","33#BLEACHED","ANY",4,"No","No","X","X","Danny Wallace","2018-10-27","MS","",0,"2019-10-16","2019-10-16"</v>
      </c>
      <c r="AC1937" t="s">
        <v>333</v>
      </c>
      <c r="AD1937" t="s">
        <v>332</v>
      </c>
      <c r="AE1937" t="str">
        <f t="shared" si="61"/>
        <v>INSERT INTO dash.Jobs VALUES (2025,15004,"BOUTWELL OWENS","2019-10-16","Ryan Hodgin","John Dennehy",16500,49,40.25,48,"E","012SBS","26#MEDIUM","33#BLEACHED","ANY",4,"No","No","X","X","Danny Wallace","2018-10-27","MS","",0,"2019-10-16","2019-10-16");</v>
      </c>
    </row>
    <row r="1938" spans="1:31" x14ac:dyDescent="0.2">
      <c r="A1938">
        <v>2026</v>
      </c>
      <c r="B1938" s="8">
        <v>15005</v>
      </c>
      <c r="C1938" s="8" t="s">
        <v>29</v>
      </c>
      <c r="D1938" t="s">
        <v>28</v>
      </c>
      <c r="E1938" s="8" t="s">
        <v>358</v>
      </c>
      <c r="F1938" s="8" t="s">
        <v>366</v>
      </c>
      <c r="G1938" s="8">
        <v>37500</v>
      </c>
      <c r="H1938" s="8">
        <v>36</v>
      </c>
      <c r="I1938" s="8">
        <v>55.5</v>
      </c>
      <c r="J1938" s="8">
        <v>36</v>
      </c>
      <c r="K1938" s="8" t="s">
        <v>41</v>
      </c>
      <c r="L1938" s="8" t="s">
        <v>33</v>
      </c>
      <c r="M1938" s="8" t="s">
        <v>43</v>
      </c>
      <c r="N1938" s="8" t="s">
        <v>48</v>
      </c>
      <c r="O1938" s="8" t="s">
        <v>36</v>
      </c>
      <c r="P1938" s="8">
        <v>2</v>
      </c>
      <c r="Q1938" s="8" t="s">
        <v>172</v>
      </c>
      <c r="R1938" s="8" t="s">
        <v>172</v>
      </c>
      <c r="S1938" s="8" t="s">
        <v>38</v>
      </c>
      <c r="T1938" s="8" t="s">
        <v>38</v>
      </c>
      <c r="U1938" s="8" t="s">
        <v>364</v>
      </c>
      <c r="V1938" s="8" t="s">
        <v>257</v>
      </c>
      <c r="W1938" s="8" t="s">
        <v>177</v>
      </c>
      <c r="X1938" s="8" t="s">
        <v>37</v>
      </c>
      <c r="Y1938" s="8">
        <v>0</v>
      </c>
      <c r="Z1938" t="s">
        <v>28</v>
      </c>
      <c r="AA1938" t="s">
        <v>28</v>
      </c>
      <c r="AB1938" t="str">
        <f t="shared" si="60"/>
        <v>2026,15005,"WHITE WAVE","2019-10-16","Ryan Hodgin","Caroline Vega",37500,36,55.5,36,"B","010SBS","33#MEDIUM","42#LINER","ANY",2,"No","No","X","X","Matt Seidler","2019-1-21","DW","",0,"2019-10-16","2019-10-16"</v>
      </c>
      <c r="AC1938" t="s">
        <v>333</v>
      </c>
      <c r="AD1938" t="s">
        <v>332</v>
      </c>
      <c r="AE1938" t="str">
        <f t="shared" si="61"/>
        <v>INSERT INTO dash.Jobs VALUES (2026,15005,"WHITE WAVE","2019-10-16","Ryan Hodgin","Caroline Vega",37500,36,55.5,36,"B","010SBS","33#MEDIUM","42#LINER","ANY",2,"No","No","X","X","Matt Seidler","2019-1-21","DW","",0,"2019-10-16","2019-10-16");</v>
      </c>
    </row>
    <row r="1939" spans="1:31" x14ac:dyDescent="0.2">
      <c r="A1939">
        <v>2027</v>
      </c>
      <c r="B1939" s="8">
        <v>15006</v>
      </c>
      <c r="C1939" s="8" t="s">
        <v>29</v>
      </c>
      <c r="D1939" t="s">
        <v>28</v>
      </c>
      <c r="E1939" s="8" t="s">
        <v>358</v>
      </c>
      <c r="F1939" s="8" t="s">
        <v>366</v>
      </c>
      <c r="G1939" s="8">
        <v>123000</v>
      </c>
      <c r="H1939" s="8">
        <v>52</v>
      </c>
      <c r="I1939" s="8">
        <v>34</v>
      </c>
      <c r="J1939" s="8">
        <v>51</v>
      </c>
      <c r="K1939" s="8" t="s">
        <v>32</v>
      </c>
      <c r="L1939" s="8" t="s">
        <v>33</v>
      </c>
      <c r="M1939" s="8" t="s">
        <v>34</v>
      </c>
      <c r="N1939" s="8" t="s">
        <v>35</v>
      </c>
      <c r="O1939" s="8" t="s">
        <v>36</v>
      </c>
      <c r="P1939" s="8">
        <v>5</v>
      </c>
      <c r="Q1939" s="8" t="s">
        <v>172</v>
      </c>
      <c r="R1939" s="8" t="s">
        <v>172</v>
      </c>
      <c r="S1939" s="8" t="s">
        <v>38</v>
      </c>
      <c r="T1939" s="8" t="s">
        <v>38</v>
      </c>
      <c r="U1939" s="8" t="s">
        <v>374</v>
      </c>
      <c r="V1939" s="8" t="s">
        <v>255</v>
      </c>
      <c r="W1939" s="8" t="s">
        <v>177</v>
      </c>
      <c r="X1939" s="8" t="s">
        <v>37</v>
      </c>
      <c r="Y1939" s="8">
        <v>0</v>
      </c>
      <c r="Z1939" t="s">
        <v>28</v>
      </c>
      <c r="AA1939" t="s">
        <v>28</v>
      </c>
      <c r="AB1939" t="str">
        <f t="shared" si="60"/>
        <v>2027,15006,"WHITE WAVE","2019-10-16","Ryan Hodgin","Caroline Vega",123000,52,34,51,"E","010SBS","23#MEDIUM","35#LINER","ANY",5,"No","No","X","X","Danny Wallace","2019-1-8","DW","",0,"2019-10-16","2019-10-16"</v>
      </c>
      <c r="AC1939" t="s">
        <v>333</v>
      </c>
      <c r="AD1939" t="s">
        <v>332</v>
      </c>
      <c r="AE1939" t="str">
        <f t="shared" si="61"/>
        <v>INSERT INTO dash.Jobs VALUES (2027,15006,"WHITE WAVE","2019-10-16","Ryan Hodgin","Caroline Vega",123000,52,34,51,"E","010SBS","23#MEDIUM","35#LINER","ANY",5,"No","No","X","X","Danny Wallace","2019-1-8","DW","",0,"2019-10-16","2019-10-16");</v>
      </c>
    </row>
    <row r="1940" spans="1:31" x14ac:dyDescent="0.2">
      <c r="A1940">
        <v>2028</v>
      </c>
      <c r="B1940" s="8">
        <v>15007</v>
      </c>
      <c r="C1940" s="8" t="s">
        <v>102</v>
      </c>
      <c r="D1940" t="s">
        <v>28</v>
      </c>
      <c r="E1940" s="8" t="s">
        <v>358</v>
      </c>
      <c r="F1940" s="8" t="s">
        <v>365</v>
      </c>
      <c r="G1940" s="8">
        <v>6500</v>
      </c>
      <c r="H1940" s="8">
        <v>43.5</v>
      </c>
      <c r="I1940" s="8">
        <v>28.5</v>
      </c>
      <c r="J1940" s="8">
        <v>42.5</v>
      </c>
      <c r="K1940" s="8" t="s">
        <v>32</v>
      </c>
      <c r="L1940" s="8" t="s">
        <v>33</v>
      </c>
      <c r="M1940" s="8" t="s">
        <v>34</v>
      </c>
      <c r="N1940" s="8" t="s">
        <v>35</v>
      </c>
      <c r="O1940" s="8" t="s">
        <v>36</v>
      </c>
      <c r="P1940" s="8">
        <v>1</v>
      </c>
      <c r="Q1940" s="8" t="s">
        <v>172</v>
      </c>
      <c r="R1940" s="8" t="s">
        <v>173</v>
      </c>
      <c r="S1940" s="8" t="s">
        <v>38</v>
      </c>
      <c r="T1940" s="8" t="s">
        <v>38</v>
      </c>
      <c r="U1940" s="8" t="s">
        <v>374</v>
      </c>
      <c r="V1940" s="8" t="s">
        <v>242</v>
      </c>
      <c r="W1940" s="8" t="s">
        <v>76</v>
      </c>
      <c r="X1940" s="8" t="s">
        <v>37</v>
      </c>
      <c r="Y1940" s="8">
        <v>0</v>
      </c>
      <c r="Z1940" t="s">
        <v>28</v>
      </c>
      <c r="AA1940" t="s">
        <v>28</v>
      </c>
      <c r="AB1940" t="str">
        <f t="shared" si="60"/>
        <v>2028,15007,"STEPHEN GOULD","2019-10-16","Ryan Hodgin","Nicole Lamey",6500,43.5,28.5,42.5,"E","010SBS","23#MEDIUM","35#LINER","ANY",1,"No","Yes","X","X","Danny Wallace","2018-11-19","MS","",0,"2019-10-16","2019-10-16"</v>
      </c>
      <c r="AC1940" t="s">
        <v>333</v>
      </c>
      <c r="AD1940" t="s">
        <v>332</v>
      </c>
      <c r="AE1940" t="str">
        <f t="shared" si="61"/>
        <v>INSERT INTO dash.Jobs VALUES (2028,15007,"STEPHEN GOULD","2019-10-16","Ryan Hodgin","Nicole Lamey",6500,43.5,28.5,42.5,"E","010SBS","23#MEDIUM","35#LINER","ANY",1,"No","Yes","X","X","Danny Wallace","2018-11-19","MS","",0,"2019-10-16","2019-10-16");</v>
      </c>
    </row>
    <row r="1941" spans="1:31" x14ac:dyDescent="0.2">
      <c r="A1941">
        <v>2029</v>
      </c>
      <c r="B1941" s="8">
        <v>15008</v>
      </c>
      <c r="C1941" s="8" t="s">
        <v>29</v>
      </c>
      <c r="D1941" t="s">
        <v>28</v>
      </c>
      <c r="E1941" s="8" t="s">
        <v>358</v>
      </c>
      <c r="F1941" s="8" t="s">
        <v>366</v>
      </c>
      <c r="G1941" s="8">
        <v>145800</v>
      </c>
      <c r="H1941" s="8">
        <v>59.5</v>
      </c>
      <c r="I1941" s="8">
        <v>39</v>
      </c>
      <c r="J1941" s="8">
        <v>59.5</v>
      </c>
      <c r="K1941" s="8" t="s">
        <v>41</v>
      </c>
      <c r="L1941" s="8" t="s">
        <v>33</v>
      </c>
      <c r="M1941" s="8" t="s">
        <v>34</v>
      </c>
      <c r="N1941" s="8" t="s">
        <v>35</v>
      </c>
      <c r="O1941" s="8" t="s">
        <v>36</v>
      </c>
      <c r="P1941" s="8">
        <v>5</v>
      </c>
      <c r="Q1941" s="8" t="s">
        <v>172</v>
      </c>
      <c r="R1941" s="8" t="s">
        <v>172</v>
      </c>
      <c r="S1941" s="8" t="s">
        <v>38</v>
      </c>
      <c r="T1941" s="8" t="s">
        <v>38</v>
      </c>
      <c r="U1941" s="8" t="s">
        <v>364</v>
      </c>
      <c r="V1941" s="8" t="s">
        <v>272</v>
      </c>
      <c r="W1941" s="8" t="s">
        <v>63</v>
      </c>
      <c r="X1941" s="8" t="s">
        <v>37</v>
      </c>
      <c r="Y1941" s="8">
        <v>0</v>
      </c>
      <c r="Z1941" t="s">
        <v>28</v>
      </c>
      <c r="AA1941" t="s">
        <v>28</v>
      </c>
      <c r="AB1941" t="str">
        <f t="shared" si="60"/>
        <v>2029,15008,"WHITE WAVE","2019-10-16","Ryan Hodgin","Caroline Vega",145800,59.5,39,59.5,"B","010SBS","23#MEDIUM","35#LINER","ANY",5,"No","No","X","X","Matt Seidler","2019-7-27","N/A","",0,"2019-10-16","2019-10-16"</v>
      </c>
      <c r="AC1941" t="s">
        <v>333</v>
      </c>
      <c r="AD1941" t="s">
        <v>332</v>
      </c>
      <c r="AE1941" t="str">
        <f t="shared" si="61"/>
        <v>INSERT INTO dash.Jobs VALUES (2029,15008,"WHITE WAVE","2019-10-16","Ryan Hodgin","Caroline Vega",145800,59.5,39,59.5,"B","010SBS","23#MEDIUM","35#LINER","ANY",5,"No","No","X","X","Matt Seidler","2019-7-27","N/A","",0,"2019-10-16","2019-10-16");</v>
      </c>
    </row>
    <row r="1942" spans="1:31" x14ac:dyDescent="0.2">
      <c r="A1942">
        <v>2030</v>
      </c>
      <c r="B1942" s="8">
        <v>15009</v>
      </c>
      <c r="C1942" s="8" t="s">
        <v>29</v>
      </c>
      <c r="D1942" t="s">
        <v>28</v>
      </c>
      <c r="E1942" s="8" t="s">
        <v>358</v>
      </c>
      <c r="F1942" s="8" t="s">
        <v>366</v>
      </c>
      <c r="G1942" s="8">
        <v>52500</v>
      </c>
      <c r="H1942" s="8">
        <v>36</v>
      </c>
      <c r="I1942" s="8">
        <v>55.75</v>
      </c>
      <c r="J1942" s="8">
        <v>34.5</v>
      </c>
      <c r="K1942" s="8" t="s">
        <v>41</v>
      </c>
      <c r="L1942" s="8" t="s">
        <v>33</v>
      </c>
      <c r="M1942" s="8" t="s">
        <v>43</v>
      </c>
      <c r="N1942" s="8" t="s">
        <v>48</v>
      </c>
      <c r="O1942" s="8" t="s">
        <v>36</v>
      </c>
      <c r="P1942" s="8">
        <v>4</v>
      </c>
      <c r="Q1942" s="8" t="s">
        <v>172</v>
      </c>
      <c r="R1942" s="8" t="s">
        <v>172</v>
      </c>
      <c r="S1942" s="8" t="s">
        <v>94</v>
      </c>
      <c r="T1942" s="8" t="s">
        <v>94</v>
      </c>
      <c r="U1942" s="8" t="s">
        <v>364</v>
      </c>
      <c r="V1942" s="8" t="s">
        <v>273</v>
      </c>
      <c r="W1942" s="8" t="s">
        <v>177</v>
      </c>
      <c r="X1942" s="8" t="s">
        <v>37</v>
      </c>
      <c r="Y1942" s="8">
        <v>0</v>
      </c>
      <c r="Z1942" t="s">
        <v>28</v>
      </c>
      <c r="AA1942" t="s">
        <v>28</v>
      </c>
      <c r="AB1942" t="str">
        <f t="shared" si="60"/>
        <v>2030,15009,"WHITE WAVE","2019-10-16","Ryan Hodgin","Caroline Vega",52500,36,55.75,34.5,"B","010SBS","33#MEDIUM","42#LINER","ANY",4,"No","No","x","x","Matt Seidler","2019-2-18","DW","",0,"2019-10-16","2019-10-16"</v>
      </c>
      <c r="AC1942" t="s">
        <v>333</v>
      </c>
      <c r="AD1942" t="s">
        <v>332</v>
      </c>
      <c r="AE1942" t="str">
        <f t="shared" si="61"/>
        <v>INSERT INTO dash.Jobs VALUES (2030,15009,"WHITE WAVE","2019-10-16","Ryan Hodgin","Caroline Vega",52500,36,55.75,34.5,"B","010SBS","33#MEDIUM","42#LINER","ANY",4,"No","No","x","x","Matt Seidler","2019-2-18","DW","",0,"2019-10-16","2019-10-16");</v>
      </c>
    </row>
    <row r="1943" spans="1:31" x14ac:dyDescent="0.2">
      <c r="A1943">
        <v>2031</v>
      </c>
      <c r="B1943" s="8">
        <v>15010</v>
      </c>
      <c r="C1943" s="8" t="s">
        <v>134</v>
      </c>
      <c r="D1943" t="s">
        <v>28</v>
      </c>
      <c r="E1943" s="8" t="s">
        <v>358</v>
      </c>
      <c r="F1943" s="8" t="s">
        <v>361</v>
      </c>
      <c r="G1943" s="8">
        <v>120000</v>
      </c>
      <c r="H1943" s="8">
        <v>43.5</v>
      </c>
      <c r="I1943" s="8">
        <v>42.5</v>
      </c>
      <c r="J1943" s="8">
        <v>43.5</v>
      </c>
      <c r="K1943" s="8" t="s">
        <v>32</v>
      </c>
      <c r="L1943" s="8" t="s">
        <v>33</v>
      </c>
      <c r="M1943" s="8" t="s">
        <v>34</v>
      </c>
      <c r="N1943" s="8" t="s">
        <v>35</v>
      </c>
      <c r="O1943" s="8" t="s">
        <v>36</v>
      </c>
      <c r="P1943" s="8">
        <v>1</v>
      </c>
      <c r="Q1943" s="8" t="s">
        <v>172</v>
      </c>
      <c r="R1943" s="8" t="s">
        <v>172</v>
      </c>
      <c r="S1943" s="8" t="s">
        <v>38</v>
      </c>
      <c r="T1943" s="8" t="s">
        <v>38</v>
      </c>
      <c r="U1943" s="8" t="s">
        <v>374</v>
      </c>
      <c r="V1943" s="8" t="s">
        <v>254</v>
      </c>
      <c r="W1943" s="8" t="s">
        <v>63</v>
      </c>
      <c r="X1943" s="8" t="s">
        <v>37</v>
      </c>
      <c r="Y1943" s="8">
        <v>0</v>
      </c>
      <c r="Z1943" t="s">
        <v>28</v>
      </c>
      <c r="AA1943" t="s">
        <v>28</v>
      </c>
      <c r="AB1943" t="str">
        <f t="shared" si="60"/>
        <v>2031,15010,"DISC GRAPHICS","2019-10-16","Ryan Hodgin","Samara Schlossman",120000,43.5,42.5,43.5,"E","010SBS","23#MEDIUM","35#LINER","ANY",1,"No","No","X","X","Danny Wallace","2018-10-27","N/A","",0,"2019-10-16","2019-10-16"</v>
      </c>
      <c r="AC1943" t="s">
        <v>333</v>
      </c>
      <c r="AD1943" t="s">
        <v>332</v>
      </c>
      <c r="AE1943" t="str">
        <f t="shared" si="61"/>
        <v>INSERT INTO dash.Jobs VALUES (2031,15010,"DISC GRAPHICS","2019-10-16","Ryan Hodgin","Samara Schlossman",120000,43.5,42.5,43.5,"E","010SBS","23#MEDIUM","35#LINER","ANY",1,"No","No","X","X","Danny Wallace","2018-10-27","N/A","",0,"2019-10-16","2019-10-16");</v>
      </c>
    </row>
    <row r="1944" spans="1:31" x14ac:dyDescent="0.2">
      <c r="A1944">
        <v>2032</v>
      </c>
      <c r="B1944" s="8">
        <v>15011</v>
      </c>
      <c r="C1944" s="8" t="s">
        <v>84</v>
      </c>
      <c r="D1944" t="s">
        <v>28</v>
      </c>
      <c r="E1944" s="8" t="s">
        <v>358</v>
      </c>
      <c r="F1944" s="8" t="s">
        <v>361</v>
      </c>
      <c r="G1944" s="8">
        <v>4500</v>
      </c>
      <c r="H1944" s="8">
        <v>32</v>
      </c>
      <c r="I1944" s="8">
        <v>56.25</v>
      </c>
      <c r="J1944" s="8">
        <v>29</v>
      </c>
      <c r="K1944" s="8" t="s">
        <v>32</v>
      </c>
      <c r="L1944" s="8" t="s">
        <v>33</v>
      </c>
      <c r="M1944" s="8" t="s">
        <v>34</v>
      </c>
      <c r="N1944" s="8" t="s">
        <v>48</v>
      </c>
      <c r="O1944" s="8" t="s">
        <v>36</v>
      </c>
      <c r="P1944" s="8">
        <v>1</v>
      </c>
      <c r="Q1944" s="8" t="s">
        <v>172</v>
      </c>
      <c r="R1944" s="8" t="s">
        <v>172</v>
      </c>
      <c r="S1944" s="8" t="s">
        <v>38</v>
      </c>
      <c r="T1944" s="8" t="s">
        <v>38</v>
      </c>
      <c r="U1944" s="8" t="s">
        <v>374</v>
      </c>
      <c r="V1944" s="8" t="s">
        <v>254</v>
      </c>
      <c r="W1944" s="8" t="s">
        <v>76</v>
      </c>
      <c r="X1944" s="8" t="s">
        <v>37</v>
      </c>
      <c r="Y1944" s="8">
        <v>0</v>
      </c>
      <c r="Z1944" t="s">
        <v>28</v>
      </c>
      <c r="AA1944" t="s">
        <v>28</v>
      </c>
      <c r="AB1944" t="str">
        <f t="shared" si="60"/>
        <v>2032,15011,"GADGE USA","2019-10-16","Ryan Hodgin","Samara Schlossman",4500,32,56.25,29,"E","010SBS","23#MEDIUM","42#LINER","ANY",1,"No","No","X","X","Danny Wallace","2018-10-27","MS","",0,"2019-10-16","2019-10-16"</v>
      </c>
      <c r="AC1944" t="s">
        <v>333</v>
      </c>
      <c r="AD1944" t="s">
        <v>332</v>
      </c>
      <c r="AE1944" t="str">
        <f t="shared" si="61"/>
        <v>INSERT INTO dash.Jobs VALUES (2032,15011,"GADGE USA","2019-10-16","Ryan Hodgin","Samara Schlossman",4500,32,56.25,29,"E","010SBS","23#MEDIUM","42#LINER","ANY",1,"No","No","X","X","Danny Wallace","2018-10-27","MS","",0,"2019-10-16","2019-10-16");</v>
      </c>
    </row>
    <row r="1945" spans="1:31" x14ac:dyDescent="0.2">
      <c r="A1945">
        <v>2033</v>
      </c>
      <c r="B1945" s="8">
        <v>15012</v>
      </c>
      <c r="C1945" s="8" t="s">
        <v>150</v>
      </c>
      <c r="D1945" t="s">
        <v>28</v>
      </c>
      <c r="E1945" s="8" t="s">
        <v>358</v>
      </c>
      <c r="F1945" s="8" t="s">
        <v>362</v>
      </c>
      <c r="G1945" s="8">
        <v>4300</v>
      </c>
      <c r="H1945" s="8">
        <v>37.75</v>
      </c>
      <c r="I1945" s="8">
        <v>50.5</v>
      </c>
      <c r="J1945" s="8">
        <v>38</v>
      </c>
      <c r="K1945" s="8" t="s">
        <v>41</v>
      </c>
      <c r="L1945" s="8" t="s">
        <v>151</v>
      </c>
      <c r="M1945" s="8" t="s">
        <v>43</v>
      </c>
      <c r="N1945" s="8" t="s">
        <v>114</v>
      </c>
      <c r="O1945" s="8" t="s">
        <v>36</v>
      </c>
      <c r="P1945" s="8">
        <v>1</v>
      </c>
      <c r="Q1945" s="8" t="s">
        <v>172</v>
      </c>
      <c r="R1945" s="8" t="s">
        <v>172</v>
      </c>
      <c r="S1945" s="8" t="s">
        <v>38</v>
      </c>
      <c r="T1945" s="8" t="s">
        <v>94</v>
      </c>
      <c r="U1945" s="8" t="s">
        <v>374</v>
      </c>
      <c r="V1945" s="8" t="s">
        <v>247</v>
      </c>
      <c r="W1945" s="8" t="s">
        <v>76</v>
      </c>
      <c r="X1945" s="8" t="s">
        <v>37</v>
      </c>
      <c r="Y1945" s="8">
        <v>0</v>
      </c>
      <c r="Z1945" t="s">
        <v>28</v>
      </c>
      <c r="AA1945" t="s">
        <v>28</v>
      </c>
      <c r="AB1945" t="str">
        <f t="shared" si="60"/>
        <v>2033,15012,"PACIFIC SOUTHWEST CONTAINER","2019-10-16","Ryan Hodgin","Fran Hice",4300,37.75,50.5,38,"B","016SBS","33#MEDIUM","55#LINER","ANY",1,"No","No","X","x","Danny Wallace","2018-11-5","MS","",0,"2019-10-16","2019-10-16"</v>
      </c>
      <c r="AC1945" t="s">
        <v>333</v>
      </c>
      <c r="AD1945" t="s">
        <v>332</v>
      </c>
      <c r="AE1945" t="str">
        <f t="shared" si="61"/>
        <v>INSERT INTO dash.Jobs VALUES (2033,15012,"PACIFIC SOUTHWEST CONTAINER","2019-10-16","Ryan Hodgin","Fran Hice",4300,37.75,50.5,38,"B","016SBS","33#MEDIUM","55#LINER","ANY",1,"No","No","X","x","Danny Wallace","2018-11-5","MS","",0,"2019-10-16","2019-10-16");</v>
      </c>
    </row>
    <row r="1946" spans="1:31" x14ac:dyDescent="0.2">
      <c r="A1946">
        <v>2034</v>
      </c>
      <c r="B1946" s="8">
        <v>15013</v>
      </c>
      <c r="C1946" s="8" t="s">
        <v>77</v>
      </c>
      <c r="D1946" t="s">
        <v>28</v>
      </c>
      <c r="E1946" s="8" t="s">
        <v>358</v>
      </c>
      <c r="F1946" s="8" t="s">
        <v>362</v>
      </c>
      <c r="G1946" s="8">
        <v>5600</v>
      </c>
      <c r="H1946" s="8">
        <v>54.5</v>
      </c>
      <c r="I1946" s="8">
        <v>33</v>
      </c>
      <c r="J1946" s="8">
        <v>54</v>
      </c>
      <c r="K1946" s="8" t="s">
        <v>41</v>
      </c>
      <c r="L1946" s="8" t="s">
        <v>33</v>
      </c>
      <c r="M1946" s="8" t="s">
        <v>34</v>
      </c>
      <c r="N1946" s="8" t="s">
        <v>35</v>
      </c>
      <c r="O1946" s="8" t="s">
        <v>36</v>
      </c>
      <c r="P1946" s="8">
        <v>1</v>
      </c>
      <c r="Q1946" s="8" t="s">
        <v>172</v>
      </c>
      <c r="R1946" s="8" t="s">
        <v>172</v>
      </c>
      <c r="S1946" s="8" t="s">
        <v>38</v>
      </c>
      <c r="T1946" s="8" t="s">
        <v>38</v>
      </c>
      <c r="U1946" s="8" t="s">
        <v>371</v>
      </c>
      <c r="V1946" s="8" t="s">
        <v>241</v>
      </c>
      <c r="W1946" s="8" t="s">
        <v>76</v>
      </c>
      <c r="X1946" s="8" t="s">
        <v>37</v>
      </c>
      <c r="Y1946" s="8">
        <v>0</v>
      </c>
      <c r="Z1946" t="s">
        <v>28</v>
      </c>
      <c r="AA1946" t="s">
        <v>28</v>
      </c>
      <c r="AB1946" t="str">
        <f t="shared" si="60"/>
        <v>2034,15013,"DAP","2019-10-16","Ryan Hodgin","Fran Hice",5600,54.5,33,54,"B","010SBS","23#MEDIUM","35#LINER","ANY",1,"No","No","X","X","Shanae Codling","2018-10-24","MS","",0,"2019-10-16","2019-10-16"</v>
      </c>
      <c r="AC1946" t="s">
        <v>333</v>
      </c>
      <c r="AD1946" t="s">
        <v>332</v>
      </c>
      <c r="AE1946" t="str">
        <f t="shared" si="61"/>
        <v>INSERT INTO dash.Jobs VALUES (2034,15013,"DAP","2019-10-16","Ryan Hodgin","Fran Hice",5600,54.5,33,54,"B","010SBS","23#MEDIUM","35#LINER","ANY",1,"No","No","X","X","Shanae Codling","2018-10-24","MS","",0,"2019-10-16","2019-10-16");</v>
      </c>
    </row>
    <row r="1947" spans="1:31" x14ac:dyDescent="0.2">
      <c r="A1947">
        <v>2035</v>
      </c>
      <c r="B1947" s="8">
        <v>15014</v>
      </c>
      <c r="C1947" s="8" t="s">
        <v>77</v>
      </c>
      <c r="D1947" t="s">
        <v>28</v>
      </c>
      <c r="E1947" s="8" t="s">
        <v>358</v>
      </c>
      <c r="F1947" s="8" t="s">
        <v>362</v>
      </c>
      <c r="G1947" s="8">
        <v>12000</v>
      </c>
      <c r="H1947" s="8">
        <v>43.5</v>
      </c>
      <c r="I1947" s="8">
        <v>50.5</v>
      </c>
      <c r="J1947" s="8">
        <v>43</v>
      </c>
      <c r="K1947" s="8" t="s">
        <v>41</v>
      </c>
      <c r="L1947" s="8" t="s">
        <v>33</v>
      </c>
      <c r="M1947" s="8" t="s">
        <v>34</v>
      </c>
      <c r="N1947" s="8" t="s">
        <v>35</v>
      </c>
      <c r="O1947" s="8" t="s">
        <v>36</v>
      </c>
      <c r="P1947" s="8">
        <v>1</v>
      </c>
      <c r="Q1947" s="8" t="s">
        <v>172</v>
      </c>
      <c r="R1947" s="8" t="s">
        <v>172</v>
      </c>
      <c r="S1947" s="8" t="s">
        <v>38</v>
      </c>
      <c r="T1947" s="8" t="s">
        <v>38</v>
      </c>
      <c r="U1947" s="8" t="s">
        <v>364</v>
      </c>
      <c r="V1947" s="8" t="s">
        <v>262</v>
      </c>
      <c r="W1947" s="8" t="s">
        <v>63</v>
      </c>
      <c r="X1947" s="8" t="s">
        <v>37</v>
      </c>
      <c r="Y1947" s="8">
        <v>0</v>
      </c>
      <c r="Z1947" t="s">
        <v>28</v>
      </c>
      <c r="AA1947" t="s">
        <v>28</v>
      </c>
      <c r="AB1947" t="str">
        <f t="shared" si="60"/>
        <v>2035,15014,"DAP","2019-10-16","Ryan Hodgin","Fran Hice",12000,43.5,50.5,43,"B","010SBS","23#MEDIUM","35#LINER","ANY",1,"No","No","X","X","Matt Seidler","2019-10-4","N/A","",0,"2019-10-16","2019-10-16"</v>
      </c>
      <c r="AC1947" t="s">
        <v>333</v>
      </c>
      <c r="AD1947" t="s">
        <v>332</v>
      </c>
      <c r="AE1947" t="str">
        <f t="shared" si="61"/>
        <v>INSERT INTO dash.Jobs VALUES (2035,15014,"DAP","2019-10-16","Ryan Hodgin","Fran Hice",12000,43.5,50.5,43,"B","010SBS","23#MEDIUM","35#LINER","ANY",1,"No","No","X","X","Matt Seidler","2019-10-4","N/A","",0,"2019-10-16","2019-10-16");</v>
      </c>
    </row>
    <row r="1948" spans="1:31" x14ac:dyDescent="0.2">
      <c r="A1948">
        <v>2036</v>
      </c>
      <c r="B1948" s="8">
        <v>15015</v>
      </c>
      <c r="C1948" s="8" t="s">
        <v>77</v>
      </c>
      <c r="D1948" t="s">
        <v>28</v>
      </c>
      <c r="E1948" s="8" t="s">
        <v>358</v>
      </c>
      <c r="F1948" s="8" t="s">
        <v>362</v>
      </c>
      <c r="G1948" s="8">
        <v>10900</v>
      </c>
      <c r="H1948" s="8">
        <v>36</v>
      </c>
      <c r="I1948" s="8">
        <v>50</v>
      </c>
      <c r="J1948" s="8">
        <v>35.5</v>
      </c>
      <c r="K1948" s="8" t="s">
        <v>41</v>
      </c>
      <c r="L1948" s="8" t="s">
        <v>33</v>
      </c>
      <c r="M1948" s="8" t="s">
        <v>34</v>
      </c>
      <c r="N1948" s="8" t="s">
        <v>35</v>
      </c>
      <c r="O1948" s="8" t="s">
        <v>36</v>
      </c>
      <c r="P1948" s="8">
        <v>2</v>
      </c>
      <c r="Q1948" s="8" t="s">
        <v>172</v>
      </c>
      <c r="R1948" s="8" t="s">
        <v>172</v>
      </c>
      <c r="S1948" s="8" t="s">
        <v>38</v>
      </c>
      <c r="T1948" s="8" t="s">
        <v>38</v>
      </c>
      <c r="U1948" s="8" t="s">
        <v>364</v>
      </c>
      <c r="V1948" s="8" t="s">
        <v>274</v>
      </c>
      <c r="W1948" s="8" t="s">
        <v>177</v>
      </c>
      <c r="X1948" s="8" t="s">
        <v>37</v>
      </c>
      <c r="Y1948" s="8">
        <v>0</v>
      </c>
      <c r="Z1948" t="s">
        <v>28</v>
      </c>
      <c r="AA1948" t="s">
        <v>28</v>
      </c>
      <c r="AB1948" t="str">
        <f t="shared" si="60"/>
        <v>2036,15015,"DAP","2019-10-16","Ryan Hodgin","Fran Hice",10900,36,50,35.5,"B","010SBS","23#MEDIUM","35#LINER","ANY",2,"No","No","X","X","Matt Seidler","2019-3-14","DW","",0,"2019-10-16","2019-10-16"</v>
      </c>
      <c r="AC1948" t="s">
        <v>333</v>
      </c>
      <c r="AD1948" t="s">
        <v>332</v>
      </c>
      <c r="AE1948" t="str">
        <f t="shared" si="61"/>
        <v>INSERT INTO dash.Jobs VALUES (2036,15015,"DAP","2019-10-16","Ryan Hodgin","Fran Hice",10900,36,50,35.5,"B","010SBS","23#MEDIUM","35#LINER","ANY",2,"No","No","X","X","Matt Seidler","2019-3-14","DW","",0,"2019-10-16","2019-10-16");</v>
      </c>
    </row>
    <row r="1949" spans="1:31" x14ac:dyDescent="0.2">
      <c r="A1949">
        <v>2037</v>
      </c>
      <c r="B1949" s="8">
        <v>15016</v>
      </c>
      <c r="C1949" s="8" t="s">
        <v>77</v>
      </c>
      <c r="D1949" t="s">
        <v>28</v>
      </c>
      <c r="E1949" s="8" t="s">
        <v>358</v>
      </c>
      <c r="F1949" s="8" t="s">
        <v>362</v>
      </c>
      <c r="G1949" s="8">
        <v>26400</v>
      </c>
      <c r="H1949" s="8">
        <v>61.5</v>
      </c>
      <c r="I1949" s="8">
        <v>43.5</v>
      </c>
      <c r="J1949" s="8">
        <v>61.5</v>
      </c>
      <c r="K1949" s="8" t="s">
        <v>41</v>
      </c>
      <c r="L1949" s="8" t="s">
        <v>33</v>
      </c>
      <c r="M1949" s="8" t="s">
        <v>34</v>
      </c>
      <c r="N1949" s="8" t="s">
        <v>35</v>
      </c>
      <c r="O1949" s="8" t="s">
        <v>36</v>
      </c>
      <c r="P1949" s="8">
        <v>5</v>
      </c>
      <c r="Q1949" s="8" t="s">
        <v>172</v>
      </c>
      <c r="R1949" s="8" t="s">
        <v>172</v>
      </c>
      <c r="S1949" s="8" t="s">
        <v>94</v>
      </c>
      <c r="T1949" s="8" t="s">
        <v>38</v>
      </c>
      <c r="U1949" s="8" t="s">
        <v>364</v>
      </c>
      <c r="V1949" s="8" t="s">
        <v>267</v>
      </c>
      <c r="W1949" s="8" t="s">
        <v>177</v>
      </c>
      <c r="X1949" s="8" t="s">
        <v>37</v>
      </c>
      <c r="Y1949" s="8">
        <v>0</v>
      </c>
      <c r="Z1949" t="s">
        <v>28</v>
      </c>
      <c r="AA1949" t="s">
        <v>28</v>
      </c>
      <c r="AB1949" t="str">
        <f t="shared" si="60"/>
        <v>2037,15016,"DAP","2019-10-16","Ryan Hodgin","Fran Hice",26400,61.5,43.5,61.5,"B","010SBS","23#MEDIUM","35#LINER","ANY",5,"No","No","x","X","Matt Seidler","2019-5-8","DW","",0,"2019-10-16","2019-10-16"</v>
      </c>
      <c r="AC1949" t="s">
        <v>333</v>
      </c>
      <c r="AD1949" t="s">
        <v>332</v>
      </c>
      <c r="AE1949" t="str">
        <f t="shared" si="61"/>
        <v>INSERT INTO dash.Jobs VALUES (2037,15016,"DAP","2019-10-16","Ryan Hodgin","Fran Hice",26400,61.5,43.5,61.5,"B","010SBS","23#MEDIUM","35#LINER","ANY",5,"No","No","x","X","Matt Seidler","2019-5-8","DW","",0,"2019-10-16","2019-10-16");</v>
      </c>
    </row>
    <row r="1950" spans="1:31" x14ac:dyDescent="0.2">
      <c r="A1950">
        <v>2038</v>
      </c>
      <c r="B1950" s="8">
        <v>15017</v>
      </c>
      <c r="C1950" s="8" t="s">
        <v>77</v>
      </c>
      <c r="D1950" t="s">
        <v>28</v>
      </c>
      <c r="E1950" s="8" t="s">
        <v>358</v>
      </c>
      <c r="F1950" s="8" t="s">
        <v>362</v>
      </c>
      <c r="G1950" s="8">
        <v>11400</v>
      </c>
      <c r="H1950" s="8">
        <v>52</v>
      </c>
      <c r="I1950" s="8">
        <v>43.25</v>
      </c>
      <c r="J1950" s="8">
        <v>50.5</v>
      </c>
      <c r="K1950" s="8" t="s">
        <v>41</v>
      </c>
      <c r="L1950" s="8" t="s">
        <v>33</v>
      </c>
      <c r="M1950" s="8" t="s">
        <v>34</v>
      </c>
      <c r="N1950" s="8" t="s">
        <v>35</v>
      </c>
      <c r="O1950" s="8" t="s">
        <v>36</v>
      </c>
      <c r="P1950" s="8">
        <v>3</v>
      </c>
      <c r="Q1950" s="8" t="s">
        <v>172</v>
      </c>
      <c r="R1950" s="8" t="s">
        <v>172</v>
      </c>
      <c r="S1950" s="8" t="s">
        <v>94</v>
      </c>
      <c r="T1950" s="8" t="s">
        <v>38</v>
      </c>
      <c r="U1950" s="8" t="s">
        <v>364</v>
      </c>
      <c r="V1950" s="8" t="s">
        <v>275</v>
      </c>
      <c r="W1950" s="8" t="s">
        <v>76</v>
      </c>
      <c r="X1950" s="8" t="s">
        <v>37</v>
      </c>
      <c r="Y1950" s="8">
        <v>0</v>
      </c>
      <c r="Z1950" t="s">
        <v>28</v>
      </c>
      <c r="AA1950" t="s">
        <v>28</v>
      </c>
      <c r="AB1950" t="str">
        <f t="shared" si="60"/>
        <v>2038,15017,"DAP","2019-10-16","Ryan Hodgin","Fran Hice",11400,52,43.25,50.5,"B","010SBS","23#MEDIUM","35#LINER","ANY",3,"No","No","x","X","Matt Seidler","2019-9-17","MS","",0,"2019-10-16","2019-10-16"</v>
      </c>
      <c r="AC1950" t="s">
        <v>333</v>
      </c>
      <c r="AD1950" t="s">
        <v>332</v>
      </c>
      <c r="AE1950" t="str">
        <f t="shared" si="61"/>
        <v>INSERT INTO dash.Jobs VALUES (2038,15017,"DAP","2019-10-16","Ryan Hodgin","Fran Hice",11400,52,43.25,50.5,"B","010SBS","23#MEDIUM","35#LINER","ANY",3,"No","No","x","X","Matt Seidler","2019-9-17","MS","",0,"2019-10-16","2019-10-16");</v>
      </c>
    </row>
    <row r="1951" spans="1:31" x14ac:dyDescent="0.2">
      <c r="A1951">
        <v>2039</v>
      </c>
      <c r="B1951" s="8">
        <v>15018</v>
      </c>
      <c r="C1951" s="8" t="s">
        <v>29</v>
      </c>
      <c r="D1951" t="s">
        <v>28</v>
      </c>
      <c r="E1951" s="8" t="s">
        <v>358</v>
      </c>
      <c r="F1951" s="8" t="s">
        <v>360</v>
      </c>
      <c r="G1951" s="8">
        <v>84300</v>
      </c>
      <c r="H1951" s="8">
        <v>52</v>
      </c>
      <c r="I1951" s="8">
        <v>38.25</v>
      </c>
      <c r="J1951" s="8">
        <v>51</v>
      </c>
      <c r="K1951" s="8" t="s">
        <v>32</v>
      </c>
      <c r="L1951" s="8" t="s">
        <v>33</v>
      </c>
      <c r="M1951" s="8" t="s">
        <v>34</v>
      </c>
      <c r="N1951" s="8" t="s">
        <v>35</v>
      </c>
      <c r="O1951" s="8" t="s">
        <v>36</v>
      </c>
      <c r="P1951" s="8">
        <v>6</v>
      </c>
      <c r="Q1951" s="8" t="s">
        <v>172</v>
      </c>
      <c r="R1951" s="8" t="s">
        <v>172</v>
      </c>
      <c r="S1951" s="8" t="s">
        <v>38</v>
      </c>
      <c r="T1951" s="8" t="s">
        <v>38</v>
      </c>
      <c r="U1951" s="8" t="s">
        <v>374</v>
      </c>
      <c r="V1951" s="8" t="s">
        <v>242</v>
      </c>
      <c r="W1951" s="8" t="s">
        <v>177</v>
      </c>
      <c r="X1951" s="8" t="s">
        <v>37</v>
      </c>
      <c r="Y1951" s="8">
        <v>0</v>
      </c>
      <c r="Z1951" t="s">
        <v>28</v>
      </c>
      <c r="AA1951" t="s">
        <v>28</v>
      </c>
      <c r="AB1951" t="str">
        <f t="shared" si="60"/>
        <v>2039,15018,"WHITE WAVE","2019-10-16","Ryan Hodgin","Jeff Tejeda",84300,52,38.25,51,"E","010SBS","23#MEDIUM","35#LINER","ANY",6,"No","No","X","X","Danny Wallace","2018-11-19","DW","",0,"2019-10-16","2019-10-16"</v>
      </c>
      <c r="AC1951" t="s">
        <v>333</v>
      </c>
      <c r="AD1951" t="s">
        <v>332</v>
      </c>
      <c r="AE1951" t="str">
        <f t="shared" si="61"/>
        <v>INSERT INTO dash.Jobs VALUES (2039,15018,"WHITE WAVE","2019-10-16","Ryan Hodgin","Jeff Tejeda",84300,52,38.25,51,"E","010SBS","23#MEDIUM","35#LINER","ANY",6,"No","No","X","X","Danny Wallace","2018-11-19","DW","",0,"2019-10-16","2019-10-16");</v>
      </c>
    </row>
    <row r="1952" spans="1:31" x14ac:dyDescent="0.2">
      <c r="A1952">
        <v>2040</v>
      </c>
      <c r="B1952" s="8">
        <v>15019</v>
      </c>
      <c r="C1952" s="8" t="s">
        <v>77</v>
      </c>
      <c r="D1952" t="s">
        <v>28</v>
      </c>
      <c r="E1952" s="8" t="s">
        <v>358</v>
      </c>
      <c r="F1952" s="8" t="s">
        <v>362</v>
      </c>
      <c r="G1952" s="8">
        <v>3300</v>
      </c>
      <c r="H1952" s="8">
        <v>32</v>
      </c>
      <c r="I1952" s="8">
        <v>51.25</v>
      </c>
      <c r="J1952" s="8">
        <v>29</v>
      </c>
      <c r="K1952" s="8" t="s">
        <v>41</v>
      </c>
      <c r="L1952" s="8" t="s">
        <v>33</v>
      </c>
      <c r="M1952" s="8" t="s">
        <v>34</v>
      </c>
      <c r="N1952" s="8" t="s">
        <v>35</v>
      </c>
      <c r="O1952" s="8" t="s">
        <v>36</v>
      </c>
      <c r="P1952" s="8">
        <v>1</v>
      </c>
      <c r="Q1952" s="8" t="s">
        <v>172</v>
      </c>
      <c r="R1952" s="8" t="s">
        <v>172</v>
      </c>
      <c r="S1952" s="8" t="s">
        <v>38</v>
      </c>
      <c r="T1952" s="8" t="s">
        <v>38</v>
      </c>
      <c r="U1952" s="8" t="s">
        <v>364</v>
      </c>
      <c r="V1952" s="8" t="s">
        <v>274</v>
      </c>
      <c r="W1952" s="8" t="s">
        <v>76</v>
      </c>
      <c r="X1952" s="8" t="s">
        <v>37</v>
      </c>
      <c r="Y1952" s="8">
        <v>0</v>
      </c>
      <c r="Z1952" t="s">
        <v>28</v>
      </c>
      <c r="AA1952" t="s">
        <v>28</v>
      </c>
      <c r="AB1952" t="str">
        <f t="shared" si="60"/>
        <v>2040,15019,"DAP","2019-10-16","Ryan Hodgin","Fran Hice",3300,32,51.25,29,"B","010SBS","23#MEDIUM","35#LINER","ANY",1,"No","No","X","X","Matt Seidler","2019-3-14","MS","",0,"2019-10-16","2019-10-16"</v>
      </c>
      <c r="AC1952" t="s">
        <v>333</v>
      </c>
      <c r="AD1952" t="s">
        <v>332</v>
      </c>
      <c r="AE1952" t="str">
        <f t="shared" si="61"/>
        <v>INSERT INTO dash.Jobs VALUES (2040,15019,"DAP","2019-10-16","Ryan Hodgin","Fran Hice",3300,32,51.25,29,"B","010SBS","23#MEDIUM","35#LINER","ANY",1,"No","No","X","X","Matt Seidler","2019-3-14","MS","",0,"2019-10-16","2019-10-16");</v>
      </c>
    </row>
    <row r="1953" spans="1:31" x14ac:dyDescent="0.2">
      <c r="A1953">
        <v>2041</v>
      </c>
      <c r="B1953" s="8">
        <v>15020</v>
      </c>
      <c r="C1953" s="8" t="s">
        <v>143</v>
      </c>
      <c r="D1953" t="s">
        <v>28</v>
      </c>
      <c r="E1953" s="8" t="s">
        <v>358</v>
      </c>
      <c r="F1953" s="8" t="s">
        <v>362</v>
      </c>
      <c r="G1953" s="8">
        <v>24000</v>
      </c>
      <c r="H1953" s="8">
        <v>48</v>
      </c>
      <c r="I1953" s="8">
        <v>32.75</v>
      </c>
      <c r="J1953" s="8">
        <v>48</v>
      </c>
      <c r="K1953" s="8" t="s">
        <v>64</v>
      </c>
      <c r="L1953" s="8" t="s">
        <v>33</v>
      </c>
      <c r="M1953" s="8" t="s">
        <v>34</v>
      </c>
      <c r="N1953" s="8" t="s">
        <v>56</v>
      </c>
      <c r="O1953" s="8" t="s">
        <v>36</v>
      </c>
      <c r="P1953" s="8">
        <v>1</v>
      </c>
      <c r="Q1953" s="8" t="s">
        <v>172</v>
      </c>
      <c r="R1953" s="8" t="s">
        <v>173</v>
      </c>
      <c r="S1953" s="8" t="s">
        <v>38</v>
      </c>
      <c r="T1953" s="8" t="s">
        <v>94</v>
      </c>
      <c r="U1953" s="8" t="s">
        <v>374</v>
      </c>
      <c r="V1953" s="8" t="s">
        <v>276</v>
      </c>
      <c r="W1953" s="8" t="s">
        <v>177</v>
      </c>
      <c r="X1953" s="8" t="s">
        <v>37</v>
      </c>
      <c r="Y1953" s="8">
        <v>0</v>
      </c>
      <c r="Z1953" t="s">
        <v>28</v>
      </c>
      <c r="AA1953" t="s">
        <v>28</v>
      </c>
      <c r="AB1953" t="str">
        <f t="shared" si="60"/>
        <v>2041,15020,"LINDT &amp; SPRUNGLI","2019-10-16","Ryan Hodgin","Fran Hice",24000,48,32.75,48,"F","010SBS","23#MEDIUM","26#LINER","ANY",1,"No","Yes","X","x","Danny Wallace","2019-1-14","DW","",0,"2019-10-16","2019-10-16"</v>
      </c>
      <c r="AC1953" t="s">
        <v>333</v>
      </c>
      <c r="AD1953" t="s">
        <v>332</v>
      </c>
      <c r="AE1953" t="str">
        <f t="shared" si="61"/>
        <v>INSERT INTO dash.Jobs VALUES (2041,15020,"LINDT &amp; SPRUNGLI","2019-10-16","Ryan Hodgin","Fran Hice",24000,48,32.75,48,"F","010SBS","23#MEDIUM","26#LINER","ANY",1,"No","Yes","X","x","Danny Wallace","2019-1-14","DW","",0,"2019-10-16","2019-10-16");</v>
      </c>
    </row>
    <row r="1954" spans="1:31" x14ac:dyDescent="0.2">
      <c r="A1954">
        <v>2042</v>
      </c>
      <c r="B1954" s="8">
        <v>15021</v>
      </c>
      <c r="C1954" s="8" t="s">
        <v>143</v>
      </c>
      <c r="D1954" t="s">
        <v>28</v>
      </c>
      <c r="E1954" s="8" t="s">
        <v>358</v>
      </c>
      <c r="F1954" s="8" t="s">
        <v>362</v>
      </c>
      <c r="G1954" s="8">
        <v>34000</v>
      </c>
      <c r="H1954" s="8">
        <v>47</v>
      </c>
      <c r="I1954" s="8">
        <v>32</v>
      </c>
      <c r="J1954" s="8">
        <v>46</v>
      </c>
      <c r="K1954" s="8" t="s">
        <v>64</v>
      </c>
      <c r="L1954" s="8" t="s">
        <v>33</v>
      </c>
      <c r="M1954" s="8" t="s">
        <v>34</v>
      </c>
      <c r="N1954" s="8" t="s">
        <v>56</v>
      </c>
      <c r="O1954" s="8" t="s">
        <v>36</v>
      </c>
      <c r="P1954" s="8">
        <v>1</v>
      </c>
      <c r="Q1954" s="8" t="s">
        <v>172</v>
      </c>
      <c r="R1954" s="8" t="s">
        <v>173</v>
      </c>
      <c r="S1954" s="8" t="s">
        <v>38</v>
      </c>
      <c r="T1954" s="8" t="s">
        <v>38</v>
      </c>
      <c r="U1954" s="8" t="s">
        <v>364</v>
      </c>
      <c r="V1954" s="8" t="s">
        <v>250</v>
      </c>
      <c r="W1954" s="8" t="s">
        <v>177</v>
      </c>
      <c r="X1954" s="8" t="s">
        <v>37</v>
      </c>
      <c r="Y1954" s="8">
        <v>0</v>
      </c>
      <c r="Z1954" t="s">
        <v>28</v>
      </c>
      <c r="AA1954" t="s">
        <v>28</v>
      </c>
      <c r="AB1954" t="str">
        <f t="shared" ref="AB1954:AB2017" si="62">_xlfn.CONCAT(A1954,$A$1,B1954,$A$1,C1954,$A$1,D1954,$A$1,E1954,$A$1,F1954,$A$1,G1954,$A$1,H1954,$A$1,I1954,$A$1,J1954,$A$1,K1954,$A$1,L1954,$A$1,M1954,$A$1,N1954,$A$1,O1954,$A$1,P1954,$A$1,Q1954,$A$1,R1954,$A$1,S1954,$A$1,T1954,$A$1,U1954,$A$1,V1954,$A$1,W1954,$A$1,X1954,$A$1,Y1954,$A$1,Z1954,$A$1,AA1954)</f>
        <v>2042,15021,"LINDT &amp; SPRUNGLI","2019-10-16","Ryan Hodgin","Fran Hice",34000,47,32,46,"F","010SBS","23#MEDIUM","26#LINER","ANY",1,"No","Yes","X","X","Matt Seidler","2019-2-23","DW","",0,"2019-10-16","2019-10-16"</v>
      </c>
      <c r="AC1954" t="s">
        <v>333</v>
      </c>
      <c r="AD1954" t="s">
        <v>332</v>
      </c>
      <c r="AE1954" t="str">
        <f t="shared" ref="AE1954:AE2017" si="63">AC1954&amp;AB1954&amp;AD1954</f>
        <v>INSERT INTO dash.Jobs VALUES (2042,15021,"LINDT &amp; SPRUNGLI","2019-10-16","Ryan Hodgin","Fran Hice",34000,47,32,46,"F","010SBS","23#MEDIUM","26#LINER","ANY",1,"No","Yes","X","X","Matt Seidler","2019-2-23","DW","",0,"2019-10-16","2019-10-16");</v>
      </c>
    </row>
    <row r="1955" spans="1:31" x14ac:dyDescent="0.2">
      <c r="A1955">
        <v>2043</v>
      </c>
      <c r="B1955" s="8">
        <v>15022</v>
      </c>
      <c r="C1955" s="8" t="s">
        <v>39</v>
      </c>
      <c r="D1955" t="s">
        <v>28</v>
      </c>
      <c r="E1955" s="8" t="s">
        <v>358</v>
      </c>
      <c r="F1955" s="8" t="s">
        <v>360</v>
      </c>
      <c r="G1955" s="8">
        <v>11100</v>
      </c>
      <c r="H1955" s="8">
        <v>36</v>
      </c>
      <c r="I1955" s="8">
        <v>52</v>
      </c>
      <c r="J1955" s="8">
        <v>36</v>
      </c>
      <c r="K1955" s="8" t="s">
        <v>41</v>
      </c>
      <c r="L1955" s="8" t="s">
        <v>42</v>
      </c>
      <c r="M1955" s="8" t="s">
        <v>43</v>
      </c>
      <c r="N1955" s="8" t="s">
        <v>114</v>
      </c>
      <c r="O1955" s="8" t="s">
        <v>36</v>
      </c>
      <c r="P1955" s="8">
        <v>1</v>
      </c>
      <c r="Q1955" s="8" t="s">
        <v>172</v>
      </c>
      <c r="R1955" s="8" t="s">
        <v>172</v>
      </c>
      <c r="S1955" s="8" t="s">
        <v>38</v>
      </c>
      <c r="T1955" s="8" t="s">
        <v>38</v>
      </c>
      <c r="U1955" s="8" t="s">
        <v>374</v>
      </c>
      <c r="V1955" s="8" t="s">
        <v>255</v>
      </c>
      <c r="W1955" s="8" t="s">
        <v>30</v>
      </c>
      <c r="X1955" s="8" t="s">
        <v>37</v>
      </c>
      <c r="Y1955" s="8">
        <v>0</v>
      </c>
      <c r="Z1955" t="s">
        <v>28</v>
      </c>
      <c r="AA1955" t="s">
        <v>28</v>
      </c>
      <c r="AB1955" t="str">
        <f t="shared" si="62"/>
        <v>2043,15022,"REFRESCO","2019-10-16","Ryan Hodgin","Jeff Tejeda",11100,36,52,36,"B","014SBS","33#MEDIUM","55#LINER","ANY",1,"No","No","X","X","Danny Wallace","2019-1-8","RH","",0,"2019-10-16","2019-10-16"</v>
      </c>
      <c r="AC1955" t="s">
        <v>333</v>
      </c>
      <c r="AD1955" t="s">
        <v>332</v>
      </c>
      <c r="AE1955" t="str">
        <f t="shared" si="63"/>
        <v>INSERT INTO dash.Jobs VALUES (2043,15022,"REFRESCO","2019-10-16","Ryan Hodgin","Jeff Tejeda",11100,36,52,36,"B","014SBS","33#MEDIUM","55#LINER","ANY",1,"No","No","X","X","Danny Wallace","2019-1-8","RH","",0,"2019-10-16","2019-10-16");</v>
      </c>
    </row>
    <row r="1956" spans="1:31" x14ac:dyDescent="0.2">
      <c r="A1956">
        <v>2044</v>
      </c>
      <c r="B1956" s="8">
        <v>15023</v>
      </c>
      <c r="C1956" s="8" t="s">
        <v>47</v>
      </c>
      <c r="D1956" t="s">
        <v>28</v>
      </c>
      <c r="E1956" s="8" t="s">
        <v>358</v>
      </c>
      <c r="F1956" s="8" t="s">
        <v>366</v>
      </c>
      <c r="G1956" s="8">
        <v>60000</v>
      </c>
      <c r="H1956" s="8">
        <v>43.5</v>
      </c>
      <c r="I1956" s="8">
        <v>62</v>
      </c>
      <c r="J1956" s="8">
        <v>43.5</v>
      </c>
      <c r="K1956" s="8" t="s">
        <v>32</v>
      </c>
      <c r="L1956" s="8" t="s">
        <v>33</v>
      </c>
      <c r="M1956" s="8" t="s">
        <v>34</v>
      </c>
      <c r="N1956" s="8" t="s">
        <v>48</v>
      </c>
      <c r="O1956" s="8" t="s">
        <v>336</v>
      </c>
      <c r="P1956" s="8">
        <v>1</v>
      </c>
      <c r="Q1956" s="8" t="s">
        <v>172</v>
      </c>
      <c r="R1956" s="8" t="s">
        <v>172</v>
      </c>
      <c r="S1956" s="8" t="s">
        <v>38</v>
      </c>
      <c r="T1956" s="8" t="s">
        <v>38</v>
      </c>
      <c r="U1956" s="8" t="s">
        <v>374</v>
      </c>
      <c r="V1956" s="8" t="s">
        <v>253</v>
      </c>
      <c r="W1956" s="8" t="s">
        <v>76</v>
      </c>
      <c r="X1956" s="8" t="s">
        <v>37</v>
      </c>
      <c r="Y1956" s="8">
        <v>0</v>
      </c>
      <c r="Z1956" t="s">
        <v>28</v>
      </c>
      <c r="AA1956" t="s">
        <v>28</v>
      </c>
      <c r="AB1956" t="str">
        <f t="shared" si="62"/>
        <v>2044,15023,"QUAKER","2019-10-16","Ryan Hodgin","Caroline Vega",60000,43.5,62,43.5,"E","010SBS","23#MEDIUM","42#LINER","KALLIMA",1,"No","No","X","X","Danny Wallace","2019-1-17","MS","",0,"2019-10-16","2019-10-16"</v>
      </c>
      <c r="AC1956" t="s">
        <v>333</v>
      </c>
      <c r="AD1956" t="s">
        <v>332</v>
      </c>
      <c r="AE1956" t="str">
        <f t="shared" si="63"/>
        <v>INSERT INTO dash.Jobs VALUES (2044,15023,"QUAKER","2019-10-16","Ryan Hodgin","Caroline Vega",60000,43.5,62,43.5,"E","010SBS","23#MEDIUM","42#LINER","KALLIMA",1,"No","No","X","X","Danny Wallace","2019-1-17","MS","",0,"2019-10-16","2019-10-16");</v>
      </c>
    </row>
    <row r="1957" spans="1:31" x14ac:dyDescent="0.2">
      <c r="A1957">
        <v>2045</v>
      </c>
      <c r="B1957" s="8">
        <v>15024</v>
      </c>
      <c r="C1957" s="8" t="s">
        <v>107</v>
      </c>
      <c r="D1957" t="s">
        <v>28</v>
      </c>
      <c r="E1957" s="8" t="s">
        <v>358</v>
      </c>
      <c r="F1957" s="8" t="s">
        <v>361</v>
      </c>
      <c r="G1957" s="8">
        <v>12800</v>
      </c>
      <c r="H1957" s="8">
        <v>54.5</v>
      </c>
      <c r="I1957" s="8">
        <v>43</v>
      </c>
      <c r="J1957" s="8">
        <v>53.5</v>
      </c>
      <c r="K1957" s="8" t="s">
        <v>41</v>
      </c>
      <c r="L1957" s="8" t="s">
        <v>33</v>
      </c>
      <c r="M1957" s="8" t="s">
        <v>34</v>
      </c>
      <c r="N1957" s="8" t="s">
        <v>35</v>
      </c>
      <c r="O1957" s="8" t="s">
        <v>36</v>
      </c>
      <c r="P1957" s="8">
        <v>1</v>
      </c>
      <c r="Q1957" s="8" t="s">
        <v>172</v>
      </c>
      <c r="R1957" s="8" t="s">
        <v>172</v>
      </c>
      <c r="S1957" s="8" t="s">
        <v>38</v>
      </c>
      <c r="T1957" s="8" t="s">
        <v>38</v>
      </c>
      <c r="U1957" s="8" t="s">
        <v>374</v>
      </c>
      <c r="V1957" s="8" t="s">
        <v>254</v>
      </c>
      <c r="W1957" s="8" t="s">
        <v>30</v>
      </c>
      <c r="X1957" s="8" t="s">
        <v>37</v>
      </c>
      <c r="Y1957" s="8">
        <v>0</v>
      </c>
      <c r="Z1957" t="s">
        <v>28</v>
      </c>
      <c r="AA1957" t="s">
        <v>28</v>
      </c>
      <c r="AB1957" t="str">
        <f t="shared" si="62"/>
        <v>2045,15024,"INTO THE GLOSS","2019-10-16","Ryan Hodgin","Samara Schlossman",12800,54.5,43,53.5,"B","010SBS","23#MEDIUM","35#LINER","ANY",1,"No","No","X","X","Danny Wallace","2018-10-27","RH","",0,"2019-10-16","2019-10-16"</v>
      </c>
      <c r="AC1957" t="s">
        <v>333</v>
      </c>
      <c r="AD1957" t="s">
        <v>332</v>
      </c>
      <c r="AE1957" t="str">
        <f t="shared" si="63"/>
        <v>INSERT INTO dash.Jobs VALUES (2045,15024,"INTO THE GLOSS","2019-10-16","Ryan Hodgin","Samara Schlossman",12800,54.5,43,53.5,"B","010SBS","23#MEDIUM","35#LINER","ANY",1,"No","No","X","X","Danny Wallace","2018-10-27","RH","",0,"2019-10-16","2019-10-16");</v>
      </c>
    </row>
    <row r="1958" spans="1:31" x14ac:dyDescent="0.2">
      <c r="A1958">
        <v>2046</v>
      </c>
      <c r="B1958" s="8">
        <v>15025</v>
      </c>
      <c r="C1958" s="8" t="s">
        <v>47</v>
      </c>
      <c r="D1958" t="s">
        <v>28</v>
      </c>
      <c r="E1958" s="8" t="s">
        <v>358</v>
      </c>
      <c r="F1958" s="8" t="s">
        <v>366</v>
      </c>
      <c r="G1958" s="8">
        <v>240000</v>
      </c>
      <c r="H1958" s="8">
        <v>52</v>
      </c>
      <c r="I1958" s="8">
        <v>34</v>
      </c>
      <c r="J1958" s="8">
        <v>49</v>
      </c>
      <c r="K1958" s="8" t="s">
        <v>32</v>
      </c>
      <c r="L1958" s="8" t="s">
        <v>33</v>
      </c>
      <c r="M1958" s="8" t="s">
        <v>34</v>
      </c>
      <c r="N1958" s="8" t="s">
        <v>66</v>
      </c>
      <c r="O1958" s="8" t="s">
        <v>336</v>
      </c>
      <c r="P1958" s="8">
        <v>2</v>
      </c>
      <c r="Q1958" s="8" t="s">
        <v>172</v>
      </c>
      <c r="R1958" s="8" t="s">
        <v>172</v>
      </c>
      <c r="S1958" s="8" t="s">
        <v>38</v>
      </c>
      <c r="T1958" s="8" t="s">
        <v>38</v>
      </c>
      <c r="U1958" s="8" t="s">
        <v>364</v>
      </c>
      <c r="V1958" s="8" t="s">
        <v>272</v>
      </c>
      <c r="W1958" s="8" t="s">
        <v>177</v>
      </c>
      <c r="X1958" s="8" t="s">
        <v>37</v>
      </c>
      <c r="Y1958" s="8">
        <v>0</v>
      </c>
      <c r="Z1958" t="s">
        <v>28</v>
      </c>
      <c r="AA1958" t="s">
        <v>28</v>
      </c>
      <c r="AB1958" t="str">
        <f t="shared" si="62"/>
        <v>2046,15025,"QUAKER","2019-10-16","Ryan Hodgin","Caroline Vega",240000,52,34,49,"E","010SBS","23#MEDIUM","35#HCL LINER","KALLIMA",2,"No","No","X","X","Matt Seidler","2019-7-27","DW","",0,"2019-10-16","2019-10-16"</v>
      </c>
      <c r="AC1958" t="s">
        <v>333</v>
      </c>
      <c r="AD1958" t="s">
        <v>332</v>
      </c>
      <c r="AE1958" t="str">
        <f t="shared" si="63"/>
        <v>INSERT INTO dash.Jobs VALUES (2046,15025,"QUAKER","2019-10-16","Ryan Hodgin","Caroline Vega",240000,52,34,49,"E","010SBS","23#MEDIUM","35#HCL LINER","KALLIMA",2,"No","No","X","X","Matt Seidler","2019-7-27","DW","",0,"2019-10-16","2019-10-16");</v>
      </c>
    </row>
    <row r="1959" spans="1:31" x14ac:dyDescent="0.2">
      <c r="A1959">
        <v>2047</v>
      </c>
      <c r="B1959" s="8">
        <v>15026</v>
      </c>
      <c r="C1959" s="8" t="s">
        <v>102</v>
      </c>
      <c r="D1959" t="s">
        <v>28</v>
      </c>
      <c r="E1959" s="8" t="s">
        <v>358</v>
      </c>
      <c r="F1959" s="8" t="s">
        <v>362</v>
      </c>
      <c r="G1959" s="8">
        <v>6400</v>
      </c>
      <c r="H1959" s="8">
        <v>43.5</v>
      </c>
      <c r="I1959" s="8">
        <v>39.75</v>
      </c>
      <c r="J1959" s="8">
        <v>41</v>
      </c>
      <c r="K1959" s="8" t="s">
        <v>32</v>
      </c>
      <c r="L1959" s="8" t="s">
        <v>33</v>
      </c>
      <c r="M1959" s="8" t="s">
        <v>34</v>
      </c>
      <c r="N1959" s="8" t="s">
        <v>35</v>
      </c>
      <c r="O1959" s="8" t="s">
        <v>36</v>
      </c>
      <c r="P1959" s="8">
        <v>1</v>
      </c>
      <c r="Q1959" s="8" t="s">
        <v>172</v>
      </c>
      <c r="R1959" s="8" t="s">
        <v>172</v>
      </c>
      <c r="S1959" s="8" t="s">
        <v>38</v>
      </c>
      <c r="T1959" s="8" t="s">
        <v>38</v>
      </c>
      <c r="U1959" s="8" t="s">
        <v>374</v>
      </c>
      <c r="V1959" s="8" t="s">
        <v>251</v>
      </c>
      <c r="W1959" s="8" t="s">
        <v>76</v>
      </c>
      <c r="X1959" s="8" t="s">
        <v>37</v>
      </c>
      <c r="Y1959" s="8">
        <v>0</v>
      </c>
      <c r="Z1959" t="s">
        <v>28</v>
      </c>
      <c r="AA1959" t="s">
        <v>28</v>
      </c>
      <c r="AB1959" t="str">
        <f t="shared" si="62"/>
        <v>2047,15026,"STEPHEN GOULD","2019-10-16","Ryan Hodgin","Fran Hice",6400,43.5,39.75,41,"E","010SBS","23#MEDIUM","35#LINER","ANY",1,"No","No","X","X","Danny Wallace","2018-12-6","MS","",0,"2019-10-16","2019-10-16"</v>
      </c>
      <c r="AC1959" t="s">
        <v>333</v>
      </c>
      <c r="AD1959" t="s">
        <v>332</v>
      </c>
      <c r="AE1959" t="str">
        <f t="shared" si="63"/>
        <v>INSERT INTO dash.Jobs VALUES (2047,15026,"STEPHEN GOULD","2019-10-16","Ryan Hodgin","Fran Hice",6400,43.5,39.75,41,"E","010SBS","23#MEDIUM","35#LINER","ANY",1,"No","No","X","X","Danny Wallace","2018-12-6","MS","",0,"2019-10-16","2019-10-16");</v>
      </c>
    </row>
    <row r="1960" spans="1:31" x14ac:dyDescent="0.2">
      <c r="A1960">
        <v>2048</v>
      </c>
      <c r="B1960" s="8">
        <v>15027</v>
      </c>
      <c r="C1960" s="8" t="s">
        <v>102</v>
      </c>
      <c r="D1960" t="s">
        <v>28</v>
      </c>
      <c r="E1960" s="8" t="s">
        <v>358</v>
      </c>
      <c r="F1960" s="8" t="s">
        <v>365</v>
      </c>
      <c r="G1960" s="8">
        <v>6500</v>
      </c>
      <c r="H1960" s="8">
        <v>47</v>
      </c>
      <c r="I1960" s="8">
        <v>37</v>
      </c>
      <c r="J1960" s="8">
        <v>45.5</v>
      </c>
      <c r="K1960" s="8" t="s">
        <v>32</v>
      </c>
      <c r="L1960" s="8" t="s">
        <v>33</v>
      </c>
      <c r="M1960" s="8" t="s">
        <v>34</v>
      </c>
      <c r="N1960" s="8" t="s">
        <v>35</v>
      </c>
      <c r="O1960" s="8" t="s">
        <v>36</v>
      </c>
      <c r="P1960" s="8">
        <v>1</v>
      </c>
      <c r="Q1960" s="8" t="s">
        <v>172</v>
      </c>
      <c r="R1960" s="8" t="s">
        <v>172</v>
      </c>
      <c r="S1960" s="8" t="s">
        <v>38</v>
      </c>
      <c r="T1960" s="8" t="s">
        <v>38</v>
      </c>
      <c r="U1960" s="8" t="s">
        <v>374</v>
      </c>
      <c r="V1960" s="8" t="s">
        <v>251</v>
      </c>
      <c r="W1960" s="8" t="s">
        <v>76</v>
      </c>
      <c r="X1960" s="8" t="s">
        <v>37</v>
      </c>
      <c r="Y1960" s="8">
        <v>0</v>
      </c>
      <c r="Z1960" t="s">
        <v>28</v>
      </c>
      <c r="AA1960" t="s">
        <v>28</v>
      </c>
      <c r="AB1960" t="str">
        <f t="shared" si="62"/>
        <v>2048,15027,"STEPHEN GOULD","2019-10-16","Ryan Hodgin","Nicole Lamey",6500,47,37,45.5,"E","010SBS","23#MEDIUM","35#LINER","ANY",1,"No","No","X","X","Danny Wallace","2018-12-6","MS","",0,"2019-10-16","2019-10-16"</v>
      </c>
      <c r="AC1960" t="s">
        <v>333</v>
      </c>
      <c r="AD1960" t="s">
        <v>332</v>
      </c>
      <c r="AE1960" t="str">
        <f t="shared" si="63"/>
        <v>INSERT INTO dash.Jobs VALUES (2048,15027,"STEPHEN GOULD","2019-10-16","Ryan Hodgin","Nicole Lamey",6500,47,37,45.5,"E","010SBS","23#MEDIUM","35#LINER","ANY",1,"No","No","X","X","Danny Wallace","2018-12-6","MS","",0,"2019-10-16","2019-10-16");</v>
      </c>
    </row>
    <row r="1961" spans="1:31" x14ac:dyDescent="0.2">
      <c r="A1961">
        <v>2049</v>
      </c>
      <c r="B1961" s="8">
        <v>15028</v>
      </c>
      <c r="C1961" s="8" t="s">
        <v>80</v>
      </c>
      <c r="D1961" t="s">
        <v>28</v>
      </c>
      <c r="E1961" s="8" t="s">
        <v>358</v>
      </c>
      <c r="F1961" s="8" t="s">
        <v>362</v>
      </c>
      <c r="G1961" s="8">
        <v>8500</v>
      </c>
      <c r="H1961" s="8">
        <v>32</v>
      </c>
      <c r="I1961" s="8">
        <v>58.75</v>
      </c>
      <c r="J1961" s="8">
        <v>29</v>
      </c>
      <c r="K1961" s="8" t="s">
        <v>32</v>
      </c>
      <c r="L1961" s="8" t="s">
        <v>33</v>
      </c>
      <c r="M1961" s="8" t="s">
        <v>34</v>
      </c>
      <c r="N1961" s="8" t="s">
        <v>35</v>
      </c>
      <c r="O1961" s="8" t="s">
        <v>36</v>
      </c>
      <c r="P1961" s="8">
        <v>1</v>
      </c>
      <c r="Q1961" s="8" t="s">
        <v>172</v>
      </c>
      <c r="R1961" s="8" t="s">
        <v>172</v>
      </c>
      <c r="S1961" s="8" t="s">
        <v>38</v>
      </c>
      <c r="T1961" s="8" t="s">
        <v>38</v>
      </c>
      <c r="U1961" s="8" t="s">
        <v>374</v>
      </c>
      <c r="V1961" s="8" t="s">
        <v>247</v>
      </c>
      <c r="W1961" s="8" t="s">
        <v>177</v>
      </c>
      <c r="X1961" s="8" t="s">
        <v>37</v>
      </c>
      <c r="Y1961" s="8">
        <v>0</v>
      </c>
      <c r="Z1961" t="s">
        <v>28</v>
      </c>
      <c r="AA1961" t="s">
        <v>28</v>
      </c>
      <c r="AB1961" t="str">
        <f t="shared" si="62"/>
        <v>2049,15028,"IMPRESS PKG.","2019-10-16","Ryan Hodgin","Fran Hice",8500,32,58.75,29,"E","010SBS","23#MEDIUM","35#LINER","ANY",1,"No","No","X","X","Danny Wallace","2018-11-5","DW","",0,"2019-10-16","2019-10-16"</v>
      </c>
      <c r="AC1961" t="s">
        <v>333</v>
      </c>
      <c r="AD1961" t="s">
        <v>332</v>
      </c>
      <c r="AE1961" t="str">
        <f t="shared" si="63"/>
        <v>INSERT INTO dash.Jobs VALUES (2049,15028,"IMPRESS PKG.","2019-10-16","Ryan Hodgin","Fran Hice",8500,32,58.75,29,"E","010SBS","23#MEDIUM","35#LINER","ANY",1,"No","No","X","X","Danny Wallace","2018-11-5","DW","",0,"2019-10-16","2019-10-16");</v>
      </c>
    </row>
    <row r="1962" spans="1:31" x14ac:dyDescent="0.2">
      <c r="A1962">
        <v>2050</v>
      </c>
      <c r="B1962" s="8">
        <v>15029</v>
      </c>
      <c r="C1962" s="8" t="s">
        <v>61</v>
      </c>
      <c r="D1962" t="s">
        <v>28</v>
      </c>
      <c r="E1962" s="8" t="s">
        <v>358</v>
      </c>
      <c r="F1962" s="8" t="s">
        <v>362</v>
      </c>
      <c r="G1962" s="8">
        <v>6500</v>
      </c>
      <c r="H1962" s="8">
        <v>56.5</v>
      </c>
      <c r="I1962" s="8">
        <v>33</v>
      </c>
      <c r="J1962" s="8">
        <v>55</v>
      </c>
      <c r="K1962" s="8" t="s">
        <v>32</v>
      </c>
      <c r="L1962" s="8" t="s">
        <v>33</v>
      </c>
      <c r="M1962" s="8" t="s">
        <v>34</v>
      </c>
      <c r="N1962" s="8" t="s">
        <v>35</v>
      </c>
      <c r="O1962" s="8" t="s">
        <v>36</v>
      </c>
      <c r="P1962" s="8">
        <v>1</v>
      </c>
      <c r="Q1962" s="8" t="s">
        <v>172</v>
      </c>
      <c r="R1962" s="8" t="s">
        <v>172</v>
      </c>
      <c r="S1962" s="8" t="s">
        <v>38</v>
      </c>
      <c r="T1962" s="8" t="s">
        <v>38</v>
      </c>
      <c r="U1962" s="8" t="s">
        <v>374</v>
      </c>
      <c r="V1962" s="8" t="s">
        <v>251</v>
      </c>
      <c r="W1962" s="8" t="s">
        <v>177</v>
      </c>
      <c r="X1962" s="8" t="s">
        <v>37</v>
      </c>
      <c r="Y1962" s="8">
        <v>0</v>
      </c>
      <c r="Z1962" t="s">
        <v>28</v>
      </c>
      <c r="AA1962" t="s">
        <v>28</v>
      </c>
      <c r="AB1962" t="str">
        <f t="shared" si="62"/>
        <v>2050,15029,"CUSTOM BUILDING PROD.","2019-10-16","Ryan Hodgin","Fran Hice",6500,56.5,33,55,"E","010SBS","23#MEDIUM","35#LINER","ANY",1,"No","No","X","X","Danny Wallace","2018-12-6","DW","",0,"2019-10-16","2019-10-16"</v>
      </c>
      <c r="AC1962" t="s">
        <v>333</v>
      </c>
      <c r="AD1962" t="s">
        <v>332</v>
      </c>
      <c r="AE1962" t="str">
        <f t="shared" si="63"/>
        <v>INSERT INTO dash.Jobs VALUES (2050,15029,"CUSTOM BUILDING PROD.","2019-10-16","Ryan Hodgin","Fran Hice",6500,56.5,33,55,"E","010SBS","23#MEDIUM","35#LINER","ANY",1,"No","No","X","X","Danny Wallace","2018-12-6","DW","",0,"2019-10-16","2019-10-16");</v>
      </c>
    </row>
    <row r="1963" spans="1:31" x14ac:dyDescent="0.2">
      <c r="A1963">
        <v>2051</v>
      </c>
      <c r="B1963" s="8">
        <v>15030</v>
      </c>
      <c r="C1963" s="8" t="s">
        <v>168</v>
      </c>
      <c r="D1963" t="s">
        <v>28</v>
      </c>
      <c r="E1963" s="8" t="s">
        <v>358</v>
      </c>
      <c r="F1963" s="8" t="s">
        <v>362</v>
      </c>
      <c r="G1963" s="8">
        <v>6500</v>
      </c>
      <c r="H1963" s="8">
        <v>40</v>
      </c>
      <c r="I1963" s="8">
        <v>64</v>
      </c>
      <c r="J1963" s="8">
        <v>39</v>
      </c>
      <c r="K1963" s="8" t="s">
        <v>32</v>
      </c>
      <c r="L1963" s="8" t="s">
        <v>33</v>
      </c>
      <c r="M1963" s="8" t="s">
        <v>34</v>
      </c>
      <c r="N1963" s="8" t="s">
        <v>35</v>
      </c>
      <c r="O1963" s="8" t="s">
        <v>36</v>
      </c>
      <c r="P1963" s="8">
        <v>1</v>
      </c>
      <c r="Q1963" s="8" t="s">
        <v>172</v>
      </c>
      <c r="R1963" s="8" t="s">
        <v>172</v>
      </c>
      <c r="S1963" s="8" t="s">
        <v>38</v>
      </c>
      <c r="T1963" s="8" t="s">
        <v>38</v>
      </c>
      <c r="U1963" s="8" t="s">
        <v>374</v>
      </c>
      <c r="V1963" s="8" t="s">
        <v>251</v>
      </c>
      <c r="W1963" s="8" t="s">
        <v>63</v>
      </c>
      <c r="X1963" s="8" t="s">
        <v>37</v>
      </c>
      <c r="Y1963" s="8">
        <v>0</v>
      </c>
      <c r="Z1963" t="s">
        <v>28</v>
      </c>
      <c r="AA1963" t="s">
        <v>28</v>
      </c>
      <c r="AB1963" t="str">
        <f t="shared" si="62"/>
        <v>2051,15030,"ARES","2019-10-16","Ryan Hodgin","Fran Hice",6500,40,64,39,"E","010SBS","23#MEDIUM","35#LINER","ANY",1,"No","No","X","X","Danny Wallace","2018-12-6","N/A","",0,"2019-10-16","2019-10-16"</v>
      </c>
      <c r="AC1963" t="s">
        <v>333</v>
      </c>
      <c r="AD1963" t="s">
        <v>332</v>
      </c>
      <c r="AE1963" t="str">
        <f t="shared" si="63"/>
        <v>INSERT INTO dash.Jobs VALUES (2051,15030,"ARES","2019-10-16","Ryan Hodgin","Fran Hice",6500,40,64,39,"E","010SBS","23#MEDIUM","35#LINER","ANY",1,"No","No","X","X","Danny Wallace","2018-12-6","N/A","",0,"2019-10-16","2019-10-16");</v>
      </c>
    </row>
    <row r="1964" spans="1:31" x14ac:dyDescent="0.2">
      <c r="A1964">
        <v>2052</v>
      </c>
      <c r="B1964" s="8">
        <v>15031</v>
      </c>
      <c r="C1964" s="8" t="s">
        <v>59</v>
      </c>
      <c r="D1964" t="s">
        <v>28</v>
      </c>
      <c r="E1964" s="8" t="s">
        <v>358</v>
      </c>
      <c r="F1964" s="8" t="s">
        <v>360</v>
      </c>
      <c r="G1964" s="8">
        <v>9000</v>
      </c>
      <c r="H1964" s="8">
        <v>35.5</v>
      </c>
      <c r="I1964" s="8">
        <v>45.75</v>
      </c>
      <c r="J1964" s="8">
        <v>35.5</v>
      </c>
      <c r="K1964" s="8" t="s">
        <v>41</v>
      </c>
      <c r="L1964" s="8" t="s">
        <v>60</v>
      </c>
      <c r="M1964" s="8" t="s">
        <v>53</v>
      </c>
      <c r="N1964" s="8" t="s">
        <v>48</v>
      </c>
      <c r="O1964" s="8" t="s">
        <v>36</v>
      </c>
      <c r="P1964" s="8">
        <v>1</v>
      </c>
      <c r="Q1964" s="8" t="s">
        <v>172</v>
      </c>
      <c r="R1964" s="8" t="s">
        <v>172</v>
      </c>
      <c r="S1964" s="8" t="s">
        <v>38</v>
      </c>
      <c r="T1964" s="8" t="s">
        <v>38</v>
      </c>
      <c r="U1964" s="8" t="s">
        <v>374</v>
      </c>
      <c r="V1964" s="8" t="s">
        <v>251</v>
      </c>
      <c r="W1964" s="8" t="s">
        <v>63</v>
      </c>
      <c r="X1964" s="8" t="s">
        <v>37</v>
      </c>
      <c r="Y1964" s="8">
        <v>0</v>
      </c>
      <c r="Z1964" t="s">
        <v>28</v>
      </c>
      <c r="AA1964" t="s">
        <v>28</v>
      </c>
      <c r="AB1964" t="str">
        <f t="shared" si="62"/>
        <v>2052,15031,"KEURIG GREEN MOUNTAIN","2019-10-16","Ryan Hodgin","Jeff Tejeda",9000,35.5,45.75,35.5,"B","012SBS","26#MEDIUM","42#LINER","ANY",1,"No","No","X","X","Danny Wallace","2018-12-6","N/A","",0,"2019-10-16","2019-10-16"</v>
      </c>
      <c r="AC1964" t="s">
        <v>333</v>
      </c>
      <c r="AD1964" t="s">
        <v>332</v>
      </c>
      <c r="AE1964" t="str">
        <f t="shared" si="63"/>
        <v>INSERT INTO dash.Jobs VALUES (2052,15031,"KEURIG GREEN MOUNTAIN","2019-10-16","Ryan Hodgin","Jeff Tejeda",9000,35.5,45.75,35.5,"B","012SBS","26#MEDIUM","42#LINER","ANY",1,"No","No","X","X","Danny Wallace","2018-12-6","N/A","",0,"2019-10-16","2019-10-16");</v>
      </c>
    </row>
    <row r="1965" spans="1:31" x14ac:dyDescent="0.2">
      <c r="A1965">
        <v>2053</v>
      </c>
      <c r="B1965" s="8">
        <v>15032</v>
      </c>
      <c r="C1965" s="8" t="s">
        <v>65</v>
      </c>
      <c r="D1965" t="s">
        <v>28</v>
      </c>
      <c r="E1965" s="8" t="s">
        <v>358</v>
      </c>
      <c r="F1965" s="8" t="s">
        <v>363</v>
      </c>
      <c r="G1965" s="8">
        <v>3900</v>
      </c>
      <c r="H1965" s="8">
        <v>43.5</v>
      </c>
      <c r="I1965" s="8">
        <v>51.5</v>
      </c>
      <c r="J1965" s="8">
        <v>43.5</v>
      </c>
      <c r="K1965" s="8" t="s">
        <v>41</v>
      </c>
      <c r="L1965" s="8" t="s">
        <v>33</v>
      </c>
      <c r="M1965" s="8" t="s">
        <v>34</v>
      </c>
      <c r="N1965" s="8" t="s">
        <v>96</v>
      </c>
      <c r="O1965" s="8" t="s">
        <v>36</v>
      </c>
      <c r="P1965" s="8">
        <v>1</v>
      </c>
      <c r="Q1965" s="8" t="s">
        <v>172</v>
      </c>
      <c r="R1965" s="8" t="s">
        <v>172</v>
      </c>
      <c r="S1965" s="8" t="s">
        <v>38</v>
      </c>
      <c r="T1965" s="8" t="s">
        <v>94</v>
      </c>
      <c r="U1965" s="8" t="s">
        <v>374</v>
      </c>
      <c r="V1965" s="8" t="s">
        <v>247</v>
      </c>
      <c r="W1965" s="8" t="s">
        <v>30</v>
      </c>
      <c r="X1965" s="8" t="s">
        <v>37</v>
      </c>
      <c r="Y1965" s="8">
        <v>0</v>
      </c>
      <c r="Z1965" t="s">
        <v>28</v>
      </c>
      <c r="AA1965" t="s">
        <v>28</v>
      </c>
      <c r="AB1965" t="str">
        <f t="shared" si="62"/>
        <v>2053,15032,"FEDERAL MOGUL","2019-10-16","Ryan Hodgin","Nancy Anthony",3900,43.5,51.5,43.5,"B","010SBS","23#MEDIUM","31#LINER","ANY",1,"No","No","X","x","Danny Wallace","2018-11-5","RH","",0,"2019-10-16","2019-10-16"</v>
      </c>
      <c r="AC1965" t="s">
        <v>333</v>
      </c>
      <c r="AD1965" t="s">
        <v>332</v>
      </c>
      <c r="AE1965" t="str">
        <f t="shared" si="63"/>
        <v>INSERT INTO dash.Jobs VALUES (2053,15032,"FEDERAL MOGUL","2019-10-16","Ryan Hodgin","Nancy Anthony",3900,43.5,51.5,43.5,"B","010SBS","23#MEDIUM","31#LINER","ANY",1,"No","No","X","x","Danny Wallace","2018-11-5","RH","",0,"2019-10-16","2019-10-16");</v>
      </c>
    </row>
    <row r="1966" spans="1:31" x14ac:dyDescent="0.2">
      <c r="A1966">
        <v>2054</v>
      </c>
      <c r="B1966" s="8">
        <v>15033</v>
      </c>
      <c r="C1966" s="8" t="s">
        <v>54</v>
      </c>
      <c r="D1966" t="s">
        <v>28</v>
      </c>
      <c r="E1966" s="8" t="s">
        <v>358</v>
      </c>
      <c r="F1966" s="8" t="s">
        <v>363</v>
      </c>
      <c r="G1966" s="8">
        <v>80000</v>
      </c>
      <c r="H1966" s="8">
        <v>54.5</v>
      </c>
      <c r="I1966" s="8">
        <v>33.75</v>
      </c>
      <c r="J1966" s="8">
        <v>54</v>
      </c>
      <c r="K1966" s="8" t="s">
        <v>32</v>
      </c>
      <c r="L1966" s="8" t="s">
        <v>33</v>
      </c>
      <c r="M1966" s="8" t="s">
        <v>34</v>
      </c>
      <c r="N1966" s="8" t="s">
        <v>66</v>
      </c>
      <c r="O1966" s="8" t="s">
        <v>36</v>
      </c>
      <c r="P1966" s="8">
        <v>1</v>
      </c>
      <c r="Q1966" s="8" t="s">
        <v>172</v>
      </c>
      <c r="R1966" s="8" t="s">
        <v>172</v>
      </c>
      <c r="S1966" s="8" t="s">
        <v>38</v>
      </c>
      <c r="T1966" s="8" t="s">
        <v>94</v>
      </c>
      <c r="U1966" s="8" t="s">
        <v>364</v>
      </c>
      <c r="V1966" s="8" t="s">
        <v>277</v>
      </c>
      <c r="W1966" s="8" t="s">
        <v>177</v>
      </c>
      <c r="X1966" s="8" t="s">
        <v>37</v>
      </c>
      <c r="Y1966" s="8">
        <v>0</v>
      </c>
      <c r="Z1966" t="s">
        <v>28</v>
      </c>
      <c r="AA1966" t="s">
        <v>28</v>
      </c>
      <c r="AB1966" t="str">
        <f t="shared" si="62"/>
        <v>2054,15033,"KELLOGG'S","2019-10-16","Ryan Hodgin","Nancy Anthony",80000,54.5,33.75,54,"E","010SBS","23#MEDIUM","35#HCL LINER","ANY",1,"No","No","X","x","Matt Seidler","2019-5-21","DW","",0,"2019-10-16","2019-10-16"</v>
      </c>
      <c r="AC1966" t="s">
        <v>333</v>
      </c>
      <c r="AD1966" t="s">
        <v>332</v>
      </c>
      <c r="AE1966" t="str">
        <f t="shared" si="63"/>
        <v>INSERT INTO dash.Jobs VALUES (2054,15033,"KELLOGG'S","2019-10-16","Ryan Hodgin","Nancy Anthony",80000,54.5,33.75,54,"E","010SBS","23#MEDIUM","35#HCL LINER","ANY",1,"No","No","X","x","Matt Seidler","2019-5-21","DW","",0,"2019-10-16","2019-10-16");</v>
      </c>
    </row>
    <row r="1967" spans="1:31" x14ac:dyDescent="0.2">
      <c r="A1967">
        <v>2055</v>
      </c>
      <c r="B1967" s="8">
        <v>15034</v>
      </c>
      <c r="C1967" s="8" t="s">
        <v>54</v>
      </c>
      <c r="D1967" t="s">
        <v>28</v>
      </c>
      <c r="E1967" s="8" t="s">
        <v>358</v>
      </c>
      <c r="F1967" s="8" t="s">
        <v>363</v>
      </c>
      <c r="G1967" s="8">
        <v>80000</v>
      </c>
      <c r="H1967" s="8">
        <v>59.5</v>
      </c>
      <c r="I1967" s="8">
        <v>33.75</v>
      </c>
      <c r="J1967" s="8">
        <v>59.5</v>
      </c>
      <c r="K1967" s="8" t="s">
        <v>32</v>
      </c>
      <c r="L1967" s="8" t="s">
        <v>33</v>
      </c>
      <c r="M1967" s="8" t="s">
        <v>34</v>
      </c>
      <c r="N1967" s="8" t="s">
        <v>56</v>
      </c>
      <c r="O1967" s="8" t="s">
        <v>36</v>
      </c>
      <c r="P1967" s="8">
        <v>1</v>
      </c>
      <c r="Q1967" s="8" t="s">
        <v>172</v>
      </c>
      <c r="R1967" s="8" t="s">
        <v>172</v>
      </c>
      <c r="S1967" s="8" t="s">
        <v>94</v>
      </c>
      <c r="T1967" s="8" t="s">
        <v>38</v>
      </c>
      <c r="U1967" s="8" t="s">
        <v>364</v>
      </c>
      <c r="V1967" s="8" t="s">
        <v>232</v>
      </c>
      <c r="W1967" s="8" t="s">
        <v>76</v>
      </c>
      <c r="X1967" s="8" t="s">
        <v>37</v>
      </c>
      <c r="Y1967" s="8">
        <v>0</v>
      </c>
      <c r="Z1967" t="s">
        <v>28</v>
      </c>
      <c r="AA1967" t="s">
        <v>28</v>
      </c>
      <c r="AB1967" t="str">
        <f t="shared" si="62"/>
        <v>2055,15034,"KELLOGG'S","2019-10-16","Ryan Hodgin","Nancy Anthony",80000,59.5,33.75,59.5,"E","010SBS","23#MEDIUM","26#LINER","ANY",1,"No","No","x","X","Matt Seidler","2019-5-24","MS","",0,"2019-10-16","2019-10-16"</v>
      </c>
      <c r="AC1967" t="s">
        <v>333</v>
      </c>
      <c r="AD1967" t="s">
        <v>332</v>
      </c>
      <c r="AE1967" t="str">
        <f t="shared" si="63"/>
        <v>INSERT INTO dash.Jobs VALUES (2055,15034,"KELLOGG'S","2019-10-16","Ryan Hodgin","Nancy Anthony",80000,59.5,33.75,59.5,"E","010SBS","23#MEDIUM","26#LINER","ANY",1,"No","No","x","X","Matt Seidler","2019-5-24","MS","",0,"2019-10-16","2019-10-16");</v>
      </c>
    </row>
    <row r="1968" spans="1:31" x14ac:dyDescent="0.2">
      <c r="A1968">
        <v>2056</v>
      </c>
      <c r="B1968" s="8">
        <v>15035</v>
      </c>
      <c r="C1968" s="8" t="s">
        <v>54</v>
      </c>
      <c r="D1968" t="s">
        <v>28</v>
      </c>
      <c r="E1968" s="8" t="s">
        <v>358</v>
      </c>
      <c r="F1968" s="8" t="s">
        <v>363</v>
      </c>
      <c r="G1968" s="8">
        <v>27999.999999999996</v>
      </c>
      <c r="H1968" s="8">
        <v>59.5</v>
      </c>
      <c r="I1968" s="8">
        <v>33.75</v>
      </c>
      <c r="J1968" s="8">
        <v>59.5</v>
      </c>
      <c r="K1968" s="8" t="s">
        <v>32</v>
      </c>
      <c r="L1968" s="8" t="s">
        <v>33</v>
      </c>
      <c r="M1968" s="8" t="s">
        <v>34</v>
      </c>
      <c r="N1968" s="8" t="s">
        <v>56</v>
      </c>
      <c r="O1968" s="8" t="s">
        <v>36</v>
      </c>
      <c r="P1968" s="8">
        <v>1</v>
      </c>
      <c r="Q1968" s="8" t="s">
        <v>172</v>
      </c>
      <c r="R1968" s="8" t="s">
        <v>172</v>
      </c>
      <c r="S1968" s="8" t="s">
        <v>38</v>
      </c>
      <c r="T1968" s="8" t="s">
        <v>38</v>
      </c>
      <c r="U1968" s="8" t="s">
        <v>374</v>
      </c>
      <c r="V1968" s="8" t="s">
        <v>255</v>
      </c>
      <c r="W1968" s="8" t="s">
        <v>177</v>
      </c>
      <c r="X1968" s="8" t="s">
        <v>37</v>
      </c>
      <c r="Y1968" s="8">
        <v>0</v>
      </c>
      <c r="Z1968" t="s">
        <v>28</v>
      </c>
      <c r="AA1968" t="s">
        <v>28</v>
      </c>
      <c r="AB1968" t="str">
        <f t="shared" si="62"/>
        <v>2056,15035,"KELLOGG'S","2019-10-16","Ryan Hodgin","Nancy Anthony",28000,59.5,33.75,59.5,"E","010SBS","23#MEDIUM","26#LINER","ANY",1,"No","No","X","X","Danny Wallace","2019-1-8","DW","",0,"2019-10-16","2019-10-16"</v>
      </c>
      <c r="AC1968" t="s">
        <v>333</v>
      </c>
      <c r="AD1968" t="s">
        <v>332</v>
      </c>
      <c r="AE1968" t="str">
        <f t="shared" si="63"/>
        <v>INSERT INTO dash.Jobs VALUES (2056,15035,"KELLOGG'S","2019-10-16","Ryan Hodgin","Nancy Anthony",28000,59.5,33.75,59.5,"E","010SBS","23#MEDIUM","26#LINER","ANY",1,"No","No","X","X","Danny Wallace","2019-1-8","DW","",0,"2019-10-16","2019-10-16");</v>
      </c>
    </row>
    <row r="1969" spans="1:31" x14ac:dyDescent="0.2">
      <c r="A1969">
        <v>2057</v>
      </c>
      <c r="B1969" s="8">
        <v>15036</v>
      </c>
      <c r="C1969" s="8" t="s">
        <v>54</v>
      </c>
      <c r="D1969" t="s">
        <v>28</v>
      </c>
      <c r="E1969" s="8" t="s">
        <v>358</v>
      </c>
      <c r="F1969" s="8" t="s">
        <v>363</v>
      </c>
      <c r="G1969" s="8">
        <v>160000</v>
      </c>
      <c r="H1969" s="8">
        <v>59.5</v>
      </c>
      <c r="I1969" s="8">
        <v>33.75</v>
      </c>
      <c r="J1969" s="8">
        <v>59.5</v>
      </c>
      <c r="K1969" s="8" t="s">
        <v>32</v>
      </c>
      <c r="L1969" s="8" t="s">
        <v>33</v>
      </c>
      <c r="M1969" s="8" t="s">
        <v>34</v>
      </c>
      <c r="N1969" s="8" t="s">
        <v>56</v>
      </c>
      <c r="O1969" s="8" t="s">
        <v>36</v>
      </c>
      <c r="P1969" s="8">
        <v>1</v>
      </c>
      <c r="Q1969" s="8" t="s">
        <v>172</v>
      </c>
      <c r="R1969" s="8" t="s">
        <v>172</v>
      </c>
      <c r="S1969" s="8" t="s">
        <v>38</v>
      </c>
      <c r="T1969" s="8" t="s">
        <v>38</v>
      </c>
      <c r="U1969" s="8" t="s">
        <v>364</v>
      </c>
      <c r="V1969" s="8" t="s">
        <v>250</v>
      </c>
      <c r="W1969" s="8" t="s">
        <v>177</v>
      </c>
      <c r="X1969" s="8" t="s">
        <v>37</v>
      </c>
      <c r="Y1969" s="8">
        <v>0</v>
      </c>
      <c r="Z1969" t="s">
        <v>28</v>
      </c>
      <c r="AA1969" t="s">
        <v>28</v>
      </c>
      <c r="AB1969" t="str">
        <f t="shared" si="62"/>
        <v>2057,15036,"KELLOGG'S","2019-10-16","Ryan Hodgin","Nancy Anthony",160000,59.5,33.75,59.5,"E","010SBS","23#MEDIUM","26#LINER","ANY",1,"No","No","X","X","Matt Seidler","2019-2-23","DW","",0,"2019-10-16","2019-10-16"</v>
      </c>
      <c r="AC1969" t="s">
        <v>333</v>
      </c>
      <c r="AD1969" t="s">
        <v>332</v>
      </c>
      <c r="AE1969" t="str">
        <f t="shared" si="63"/>
        <v>INSERT INTO dash.Jobs VALUES (2057,15036,"KELLOGG'S","2019-10-16","Ryan Hodgin","Nancy Anthony",160000,59.5,33.75,59.5,"E","010SBS","23#MEDIUM","26#LINER","ANY",1,"No","No","X","X","Matt Seidler","2019-2-23","DW","",0,"2019-10-16","2019-10-16");</v>
      </c>
    </row>
    <row r="1970" spans="1:31" x14ac:dyDescent="0.2">
      <c r="A1970">
        <v>2058</v>
      </c>
      <c r="B1970" s="8">
        <v>15037</v>
      </c>
      <c r="C1970" s="8" t="s">
        <v>107</v>
      </c>
      <c r="D1970" t="s">
        <v>28</v>
      </c>
      <c r="E1970" s="8" t="s">
        <v>367</v>
      </c>
      <c r="F1970" s="8" t="s">
        <v>361</v>
      </c>
      <c r="G1970" s="8">
        <v>9000</v>
      </c>
      <c r="H1970" s="8">
        <v>61.5</v>
      </c>
      <c r="I1970" s="8">
        <v>34</v>
      </c>
      <c r="J1970" s="8">
        <v>60</v>
      </c>
      <c r="K1970" s="8" t="s">
        <v>41</v>
      </c>
      <c r="L1970" s="8" t="s">
        <v>33</v>
      </c>
      <c r="M1970" s="8" t="s">
        <v>34</v>
      </c>
      <c r="N1970" s="8" t="s">
        <v>35</v>
      </c>
      <c r="O1970" s="8" t="s">
        <v>36</v>
      </c>
      <c r="P1970" s="8">
        <v>1</v>
      </c>
      <c r="Q1970" s="8" t="s">
        <v>172</v>
      </c>
      <c r="R1970" s="8" t="s">
        <v>172</v>
      </c>
      <c r="S1970" s="8" t="s">
        <v>38</v>
      </c>
      <c r="T1970" s="8" t="s">
        <v>38</v>
      </c>
      <c r="U1970" s="8" t="s">
        <v>374</v>
      </c>
      <c r="V1970" s="8" t="s">
        <v>242</v>
      </c>
      <c r="W1970" s="8" t="s">
        <v>177</v>
      </c>
      <c r="X1970" s="8" t="s">
        <v>37</v>
      </c>
      <c r="Y1970" s="8">
        <v>0</v>
      </c>
      <c r="Z1970" t="s">
        <v>28</v>
      </c>
      <c r="AA1970" t="s">
        <v>28</v>
      </c>
      <c r="AB1970" t="str">
        <f t="shared" si="62"/>
        <v>2058,15037,"INTO THE GLOSS","2019-10-16","Tom Gottberg","Samara Schlossman",9000,61.5,34,60,"B","010SBS","23#MEDIUM","35#LINER","ANY",1,"No","No","X","X","Danny Wallace","2018-11-19","DW","",0,"2019-10-16","2019-10-16"</v>
      </c>
      <c r="AC1970" t="s">
        <v>333</v>
      </c>
      <c r="AD1970" t="s">
        <v>332</v>
      </c>
      <c r="AE1970" t="str">
        <f t="shared" si="63"/>
        <v>INSERT INTO dash.Jobs VALUES (2058,15037,"INTO THE GLOSS","2019-10-16","Tom Gottberg","Samara Schlossman",9000,61.5,34,60,"B","010SBS","23#MEDIUM","35#LINER","ANY",1,"No","No","X","X","Danny Wallace","2018-11-19","DW","",0,"2019-10-16","2019-10-16");</v>
      </c>
    </row>
    <row r="1971" spans="1:31" x14ac:dyDescent="0.2">
      <c r="A1971">
        <v>2059</v>
      </c>
      <c r="B1971" s="8">
        <v>15038</v>
      </c>
      <c r="C1971" s="8" t="s">
        <v>54</v>
      </c>
      <c r="D1971" t="s">
        <v>28</v>
      </c>
      <c r="E1971" s="8" t="s">
        <v>367</v>
      </c>
      <c r="F1971" s="8" t="s">
        <v>363</v>
      </c>
      <c r="G1971" s="8">
        <v>30000</v>
      </c>
      <c r="H1971" s="8">
        <v>36</v>
      </c>
      <c r="I1971" s="8">
        <v>48.25</v>
      </c>
      <c r="J1971" s="8">
        <v>36</v>
      </c>
      <c r="K1971" s="8" t="s">
        <v>41</v>
      </c>
      <c r="L1971" s="8" t="s">
        <v>33</v>
      </c>
      <c r="M1971" s="8" t="s">
        <v>34</v>
      </c>
      <c r="N1971" s="8" t="s">
        <v>35</v>
      </c>
      <c r="O1971" s="8" t="s">
        <v>36</v>
      </c>
      <c r="P1971" s="8">
        <v>1</v>
      </c>
      <c r="Q1971" s="8" t="s">
        <v>172</v>
      </c>
      <c r="R1971" s="8" t="s">
        <v>172</v>
      </c>
      <c r="S1971" s="8" t="s">
        <v>38</v>
      </c>
      <c r="T1971" s="8" t="s">
        <v>38</v>
      </c>
      <c r="U1971" s="8" t="s">
        <v>374</v>
      </c>
      <c r="V1971" s="8" t="s">
        <v>243</v>
      </c>
      <c r="W1971" s="8" t="s">
        <v>177</v>
      </c>
      <c r="X1971" s="8" t="s">
        <v>37</v>
      </c>
      <c r="Y1971" s="8">
        <v>0</v>
      </c>
      <c r="Z1971" t="s">
        <v>28</v>
      </c>
      <c r="AA1971" t="s">
        <v>28</v>
      </c>
      <c r="AB1971" t="str">
        <f t="shared" si="62"/>
        <v>2059,15038,"KELLOGG'S","2019-10-16","Tom Gottberg","Nancy Anthony",30000,36,48.25,36,"B","010SBS","23#MEDIUM","35#LINER","ANY",1,"No","No","X","X","Danny Wallace","2018-12-26","DW","",0,"2019-10-16","2019-10-16"</v>
      </c>
      <c r="AC1971" t="s">
        <v>333</v>
      </c>
      <c r="AD1971" t="s">
        <v>332</v>
      </c>
      <c r="AE1971" t="str">
        <f t="shared" si="63"/>
        <v>INSERT INTO dash.Jobs VALUES (2059,15038,"KELLOGG'S","2019-10-16","Tom Gottberg","Nancy Anthony",30000,36,48.25,36,"B","010SBS","23#MEDIUM","35#LINER","ANY",1,"No","No","X","X","Danny Wallace","2018-12-26","DW","",0,"2019-10-16","2019-10-16");</v>
      </c>
    </row>
    <row r="1972" spans="1:31" x14ac:dyDescent="0.2">
      <c r="A1972">
        <v>2060</v>
      </c>
      <c r="B1972" s="8">
        <v>15039</v>
      </c>
      <c r="C1972" s="8" t="s">
        <v>82</v>
      </c>
      <c r="D1972" t="s">
        <v>28</v>
      </c>
      <c r="E1972" s="8" t="s">
        <v>367</v>
      </c>
      <c r="F1972" s="8" t="s">
        <v>362</v>
      </c>
      <c r="G1972" s="8">
        <v>6500</v>
      </c>
      <c r="H1972" s="8">
        <v>54.5</v>
      </c>
      <c r="I1972" s="8">
        <v>33</v>
      </c>
      <c r="J1972" s="8">
        <v>53</v>
      </c>
      <c r="K1972" s="8" t="s">
        <v>41</v>
      </c>
      <c r="L1972" s="8" t="s">
        <v>33</v>
      </c>
      <c r="M1972" s="8" t="s">
        <v>34</v>
      </c>
      <c r="N1972" s="8" t="s">
        <v>35</v>
      </c>
      <c r="O1972" s="8" t="s">
        <v>36</v>
      </c>
      <c r="P1972" s="8">
        <v>1</v>
      </c>
      <c r="Q1972" s="8" t="s">
        <v>172</v>
      </c>
      <c r="R1972" s="8" t="s">
        <v>172</v>
      </c>
      <c r="S1972" s="8" t="s">
        <v>38</v>
      </c>
      <c r="T1972" s="8" t="s">
        <v>38</v>
      </c>
      <c r="U1972" s="8" t="s">
        <v>374</v>
      </c>
      <c r="V1972" s="8" t="s">
        <v>254</v>
      </c>
      <c r="W1972" s="8" t="s">
        <v>76</v>
      </c>
      <c r="X1972" s="8" t="s">
        <v>37</v>
      </c>
      <c r="Y1972" s="8">
        <v>0</v>
      </c>
      <c r="Z1972" t="s">
        <v>28</v>
      </c>
      <c r="AA1972" t="s">
        <v>28</v>
      </c>
      <c r="AB1972" t="str">
        <f t="shared" si="62"/>
        <v>2060,15039,"ZWILLING JA HENCKELS","2019-10-16","Tom Gottberg","Fran Hice",6500,54.5,33,53,"B","010SBS","23#MEDIUM","35#LINER","ANY",1,"No","No","X","X","Danny Wallace","2018-10-27","MS","",0,"2019-10-16","2019-10-16"</v>
      </c>
      <c r="AC1972" t="s">
        <v>333</v>
      </c>
      <c r="AD1972" t="s">
        <v>332</v>
      </c>
      <c r="AE1972" t="str">
        <f t="shared" si="63"/>
        <v>INSERT INTO dash.Jobs VALUES (2060,15039,"ZWILLING JA HENCKELS","2019-10-16","Tom Gottberg","Fran Hice",6500,54.5,33,53,"B","010SBS","23#MEDIUM","35#LINER","ANY",1,"No","No","X","X","Danny Wallace","2018-10-27","MS","",0,"2019-10-16","2019-10-16");</v>
      </c>
    </row>
    <row r="1973" spans="1:31" x14ac:dyDescent="0.2">
      <c r="A1973">
        <v>2061</v>
      </c>
      <c r="B1973" s="8">
        <v>15040</v>
      </c>
      <c r="C1973" s="8" t="s">
        <v>144</v>
      </c>
      <c r="D1973" t="s">
        <v>28</v>
      </c>
      <c r="E1973" s="8" t="s">
        <v>367</v>
      </c>
      <c r="F1973" s="8" t="s">
        <v>362</v>
      </c>
      <c r="G1973" s="8">
        <v>17100</v>
      </c>
      <c r="H1973" s="8">
        <v>56.5</v>
      </c>
      <c r="I1973" s="8">
        <v>43.75</v>
      </c>
      <c r="J1973" s="8">
        <v>56.5</v>
      </c>
      <c r="K1973" s="8" t="s">
        <v>41</v>
      </c>
      <c r="L1973" s="8" t="s">
        <v>33</v>
      </c>
      <c r="M1973" s="8" t="s">
        <v>34</v>
      </c>
      <c r="N1973" s="8" t="s">
        <v>35</v>
      </c>
      <c r="O1973" s="8" t="s">
        <v>36</v>
      </c>
      <c r="P1973" s="8">
        <v>2</v>
      </c>
      <c r="Q1973" s="8" t="s">
        <v>172</v>
      </c>
      <c r="R1973" s="8" t="s">
        <v>172</v>
      </c>
      <c r="S1973" s="8" t="s">
        <v>38</v>
      </c>
      <c r="T1973" s="8" t="s">
        <v>94</v>
      </c>
      <c r="U1973" s="8" t="s">
        <v>374</v>
      </c>
      <c r="V1973" s="8" t="s">
        <v>247</v>
      </c>
      <c r="W1973" s="8" t="s">
        <v>177</v>
      </c>
      <c r="X1973" s="8" t="s">
        <v>37</v>
      </c>
      <c r="Y1973" s="8">
        <v>0</v>
      </c>
      <c r="Z1973" t="s">
        <v>28</v>
      </c>
      <c r="AA1973" t="s">
        <v>28</v>
      </c>
      <c r="AB1973" t="str">
        <f t="shared" si="62"/>
        <v>2061,15040,"BELL CONTAINER","2019-10-16","Tom Gottberg","Fran Hice",17100,56.5,43.75,56.5,"B","010SBS","23#MEDIUM","35#LINER","ANY",2,"No","No","X","x","Danny Wallace","2018-11-5","DW","",0,"2019-10-16","2019-10-16"</v>
      </c>
      <c r="AC1973" t="s">
        <v>333</v>
      </c>
      <c r="AD1973" t="s">
        <v>332</v>
      </c>
      <c r="AE1973" t="str">
        <f t="shared" si="63"/>
        <v>INSERT INTO dash.Jobs VALUES (2061,15040,"BELL CONTAINER","2019-10-16","Tom Gottberg","Fran Hice",17100,56.5,43.75,56.5,"B","010SBS","23#MEDIUM","35#LINER","ANY",2,"No","No","X","x","Danny Wallace","2018-11-5","DW","",0,"2019-10-16","2019-10-16");</v>
      </c>
    </row>
    <row r="1974" spans="1:31" x14ac:dyDescent="0.2">
      <c r="A1974">
        <v>2062</v>
      </c>
      <c r="B1974" s="8">
        <v>15041</v>
      </c>
      <c r="C1974" s="8" t="s">
        <v>59</v>
      </c>
      <c r="D1974" t="s">
        <v>28</v>
      </c>
      <c r="E1974" s="8" t="s">
        <v>367</v>
      </c>
      <c r="F1974" s="8" t="s">
        <v>360</v>
      </c>
      <c r="G1974" s="8">
        <v>36000</v>
      </c>
      <c r="H1974" s="8">
        <v>35.5</v>
      </c>
      <c r="I1974" s="8">
        <v>45.75</v>
      </c>
      <c r="J1974" s="8">
        <v>35.5</v>
      </c>
      <c r="K1974" s="8" t="s">
        <v>41</v>
      </c>
      <c r="L1974" s="8" t="s">
        <v>60</v>
      </c>
      <c r="M1974" s="8" t="s">
        <v>53</v>
      </c>
      <c r="N1974" s="8" t="s">
        <v>48</v>
      </c>
      <c r="O1974" s="8" t="s">
        <v>36</v>
      </c>
      <c r="P1974" s="8">
        <v>2</v>
      </c>
      <c r="Q1974" s="8" t="s">
        <v>172</v>
      </c>
      <c r="R1974" s="8" t="s">
        <v>172</v>
      </c>
      <c r="S1974" s="8" t="s">
        <v>38</v>
      </c>
      <c r="T1974" s="8" t="s">
        <v>94</v>
      </c>
      <c r="U1974" s="8" t="s">
        <v>364</v>
      </c>
      <c r="V1974" s="8" t="s">
        <v>257</v>
      </c>
      <c r="W1974" s="8" t="s">
        <v>63</v>
      </c>
      <c r="X1974" s="8" t="s">
        <v>37</v>
      </c>
      <c r="Y1974" s="8">
        <v>0</v>
      </c>
      <c r="Z1974" t="s">
        <v>28</v>
      </c>
      <c r="AA1974" t="s">
        <v>28</v>
      </c>
      <c r="AB1974" t="str">
        <f t="shared" si="62"/>
        <v>2062,15041,"KEURIG GREEN MOUNTAIN","2019-10-16","Tom Gottberg","Jeff Tejeda",36000,35.5,45.75,35.5,"B","012SBS","26#MEDIUM","42#LINER","ANY",2,"No","No","X","x","Matt Seidler","2019-1-21","N/A","",0,"2019-10-16","2019-10-16"</v>
      </c>
      <c r="AC1974" t="s">
        <v>333</v>
      </c>
      <c r="AD1974" t="s">
        <v>332</v>
      </c>
      <c r="AE1974" t="str">
        <f t="shared" si="63"/>
        <v>INSERT INTO dash.Jobs VALUES (2062,15041,"KEURIG GREEN MOUNTAIN","2019-10-16","Tom Gottberg","Jeff Tejeda",36000,35.5,45.75,35.5,"B","012SBS","26#MEDIUM","42#LINER","ANY",2,"No","No","X","x","Matt Seidler","2019-1-21","N/A","",0,"2019-10-16","2019-10-16");</v>
      </c>
    </row>
    <row r="1975" spans="1:31" x14ac:dyDescent="0.2">
      <c r="A1975">
        <v>2063</v>
      </c>
      <c r="B1975" s="8">
        <v>15042</v>
      </c>
      <c r="C1975" s="8" t="s">
        <v>59</v>
      </c>
      <c r="D1975" t="s">
        <v>28</v>
      </c>
      <c r="E1975" s="8" t="s">
        <v>367</v>
      </c>
      <c r="F1975" s="8" t="s">
        <v>360</v>
      </c>
      <c r="G1975" s="8">
        <v>74500</v>
      </c>
      <c r="H1975" s="8">
        <v>35.5</v>
      </c>
      <c r="I1975" s="8">
        <v>45.75</v>
      </c>
      <c r="J1975" s="8">
        <v>35.5</v>
      </c>
      <c r="K1975" s="8" t="s">
        <v>41</v>
      </c>
      <c r="L1975" s="8" t="s">
        <v>60</v>
      </c>
      <c r="M1975" s="8" t="s">
        <v>53</v>
      </c>
      <c r="N1975" s="8" t="s">
        <v>48</v>
      </c>
      <c r="O1975" s="8" t="s">
        <v>36</v>
      </c>
      <c r="P1975" s="8">
        <v>2</v>
      </c>
      <c r="Q1975" s="8" t="s">
        <v>172</v>
      </c>
      <c r="R1975" s="8" t="s">
        <v>172</v>
      </c>
      <c r="S1975" s="8" t="s">
        <v>38</v>
      </c>
      <c r="T1975" s="8" t="s">
        <v>38</v>
      </c>
      <c r="U1975" s="8" t="s">
        <v>364</v>
      </c>
      <c r="V1975" s="8" t="s">
        <v>250</v>
      </c>
      <c r="W1975" s="8" t="s">
        <v>177</v>
      </c>
      <c r="X1975" s="8" t="s">
        <v>37</v>
      </c>
      <c r="Y1975" s="8">
        <v>0</v>
      </c>
      <c r="Z1975" t="s">
        <v>28</v>
      </c>
      <c r="AA1975" t="s">
        <v>28</v>
      </c>
      <c r="AB1975" t="str">
        <f t="shared" si="62"/>
        <v>2063,15042,"KEURIG GREEN MOUNTAIN","2019-10-16","Tom Gottberg","Jeff Tejeda",74500,35.5,45.75,35.5,"B","012SBS","26#MEDIUM","42#LINER","ANY",2,"No","No","X","X","Matt Seidler","2019-2-23","DW","",0,"2019-10-16","2019-10-16"</v>
      </c>
      <c r="AC1975" t="s">
        <v>333</v>
      </c>
      <c r="AD1975" t="s">
        <v>332</v>
      </c>
      <c r="AE1975" t="str">
        <f t="shared" si="63"/>
        <v>INSERT INTO dash.Jobs VALUES (2063,15042,"KEURIG GREEN MOUNTAIN","2019-10-16","Tom Gottberg","Jeff Tejeda",74500,35.5,45.75,35.5,"B","012SBS","26#MEDIUM","42#LINER","ANY",2,"No","No","X","X","Matt Seidler","2019-2-23","DW","",0,"2019-10-16","2019-10-16");</v>
      </c>
    </row>
    <row r="1976" spans="1:31" x14ac:dyDescent="0.2">
      <c r="A1976">
        <v>2064</v>
      </c>
      <c r="B1976" s="8">
        <v>15043</v>
      </c>
      <c r="C1976" s="8" t="s">
        <v>68</v>
      </c>
      <c r="D1976" t="s">
        <v>28</v>
      </c>
      <c r="E1976" s="8" t="s">
        <v>358</v>
      </c>
      <c r="F1976" s="8" t="s">
        <v>360</v>
      </c>
      <c r="G1976" s="8">
        <v>420000</v>
      </c>
      <c r="H1976" s="8">
        <v>56.5</v>
      </c>
      <c r="I1976" s="8">
        <v>33.5</v>
      </c>
      <c r="J1976" s="8">
        <v>55.5</v>
      </c>
      <c r="K1976" s="8" t="s">
        <v>41</v>
      </c>
      <c r="L1976" s="8" t="s">
        <v>33</v>
      </c>
      <c r="M1976" s="8" t="s">
        <v>34</v>
      </c>
      <c r="N1976" s="8" t="s">
        <v>56</v>
      </c>
      <c r="O1976" s="8" t="s">
        <v>36</v>
      </c>
      <c r="P1976" s="8">
        <v>1</v>
      </c>
      <c r="Q1976" s="8" t="s">
        <v>172</v>
      </c>
      <c r="R1976" s="8" t="s">
        <v>172</v>
      </c>
      <c r="S1976" s="8" t="s">
        <v>38</v>
      </c>
      <c r="T1976" s="8" t="s">
        <v>38</v>
      </c>
      <c r="U1976" s="8" t="s">
        <v>374</v>
      </c>
      <c r="V1976" s="8" t="s">
        <v>276</v>
      </c>
      <c r="W1976" s="8" t="s">
        <v>177</v>
      </c>
      <c r="X1976" s="8" t="s">
        <v>37</v>
      </c>
      <c r="Y1976" s="8">
        <v>0</v>
      </c>
      <c r="Z1976" t="s">
        <v>28</v>
      </c>
      <c r="AA1976" t="s">
        <v>28</v>
      </c>
      <c r="AB1976" t="str">
        <f t="shared" si="62"/>
        <v>2064,15043,"FRITO-LAY","2019-10-16","Ryan Hodgin","Jeff Tejeda",420000,56.5,33.5,55.5,"B","010SBS","23#MEDIUM","26#LINER","ANY",1,"No","No","X","X","Danny Wallace","2019-1-14","DW","",0,"2019-10-16","2019-10-16"</v>
      </c>
      <c r="AC1976" t="s">
        <v>333</v>
      </c>
      <c r="AD1976" t="s">
        <v>332</v>
      </c>
      <c r="AE1976" t="str">
        <f t="shared" si="63"/>
        <v>INSERT INTO dash.Jobs VALUES (2064,15043,"FRITO-LAY","2019-10-16","Ryan Hodgin","Jeff Tejeda",420000,56.5,33.5,55.5,"B","010SBS","23#MEDIUM","26#LINER","ANY",1,"No","No","X","X","Danny Wallace","2019-1-14","DW","",0,"2019-10-16","2019-10-16");</v>
      </c>
    </row>
    <row r="1977" spans="1:31" x14ac:dyDescent="0.2">
      <c r="A1977">
        <v>2065</v>
      </c>
      <c r="B1977" s="8">
        <v>15044</v>
      </c>
      <c r="C1977" s="8" t="s">
        <v>29</v>
      </c>
      <c r="D1977" t="s">
        <v>28</v>
      </c>
      <c r="E1977" s="8" t="s">
        <v>358</v>
      </c>
      <c r="F1977" s="8" t="s">
        <v>366</v>
      </c>
      <c r="G1977" s="8">
        <v>85500</v>
      </c>
      <c r="H1977" s="8">
        <v>61.5</v>
      </c>
      <c r="I1977" s="8">
        <v>34.25</v>
      </c>
      <c r="J1977" s="8">
        <v>61</v>
      </c>
      <c r="K1977" s="8" t="s">
        <v>41</v>
      </c>
      <c r="L1977" s="8" t="s">
        <v>33</v>
      </c>
      <c r="M1977" s="8" t="s">
        <v>43</v>
      </c>
      <c r="N1977" s="8" t="s">
        <v>48</v>
      </c>
      <c r="O1977" s="8" t="s">
        <v>336</v>
      </c>
      <c r="P1977" s="8">
        <v>5</v>
      </c>
      <c r="Q1977" s="8" t="s">
        <v>172</v>
      </c>
      <c r="R1977" s="8" t="s">
        <v>172</v>
      </c>
      <c r="S1977" s="8" t="s">
        <v>38</v>
      </c>
      <c r="T1977" s="8" t="s">
        <v>38</v>
      </c>
      <c r="U1977" s="8" t="s">
        <v>364</v>
      </c>
      <c r="V1977" s="8" t="s">
        <v>278</v>
      </c>
      <c r="W1977" s="8" t="s">
        <v>177</v>
      </c>
      <c r="X1977" s="8" t="s">
        <v>37</v>
      </c>
      <c r="Y1977" s="8">
        <v>0</v>
      </c>
      <c r="Z1977" t="s">
        <v>28</v>
      </c>
      <c r="AA1977" t="s">
        <v>28</v>
      </c>
      <c r="AB1977" t="str">
        <f t="shared" si="62"/>
        <v>2065,15044,"WHITE WAVE","2019-10-16","Ryan Hodgin","Caroline Vega",85500,61.5,34.25,61,"B","010SBS","33#MEDIUM","42#LINER","KALLIMA",5,"No","No","X","X","Matt Seidler","2019-2-28","DW","",0,"2019-10-16","2019-10-16"</v>
      </c>
      <c r="AC1977" t="s">
        <v>333</v>
      </c>
      <c r="AD1977" t="s">
        <v>332</v>
      </c>
      <c r="AE1977" t="str">
        <f t="shared" si="63"/>
        <v>INSERT INTO dash.Jobs VALUES (2065,15044,"WHITE WAVE","2019-10-16","Ryan Hodgin","Caroline Vega",85500,61.5,34.25,61,"B","010SBS","33#MEDIUM","42#LINER","KALLIMA",5,"No","No","X","X","Matt Seidler","2019-2-28","DW","",0,"2019-10-16","2019-10-16");</v>
      </c>
    </row>
    <row r="1978" spans="1:31" x14ac:dyDescent="0.2">
      <c r="A1978">
        <v>2066</v>
      </c>
      <c r="B1978" s="8">
        <v>15045</v>
      </c>
      <c r="C1978" s="8" t="s">
        <v>29</v>
      </c>
      <c r="D1978" t="s">
        <v>28</v>
      </c>
      <c r="E1978" s="8" t="s">
        <v>358</v>
      </c>
      <c r="F1978" s="8" t="s">
        <v>366</v>
      </c>
      <c r="G1978" s="8">
        <v>66000</v>
      </c>
      <c r="H1978" s="8">
        <v>61.5</v>
      </c>
      <c r="I1978" s="8">
        <v>34.25</v>
      </c>
      <c r="J1978" s="8">
        <v>61</v>
      </c>
      <c r="K1978" s="8" t="s">
        <v>41</v>
      </c>
      <c r="L1978" s="8" t="s">
        <v>33</v>
      </c>
      <c r="M1978" s="8" t="s">
        <v>43</v>
      </c>
      <c r="N1978" s="8" t="s">
        <v>48</v>
      </c>
      <c r="O1978" s="8" t="s">
        <v>336</v>
      </c>
      <c r="P1978" s="8">
        <v>4</v>
      </c>
      <c r="Q1978" s="8" t="s">
        <v>172</v>
      </c>
      <c r="R1978" s="8" t="s">
        <v>172</v>
      </c>
      <c r="S1978" s="8" t="s">
        <v>38</v>
      </c>
      <c r="T1978" s="8" t="s">
        <v>38</v>
      </c>
      <c r="U1978" s="8" t="s">
        <v>374</v>
      </c>
      <c r="V1978" s="8" t="s">
        <v>255</v>
      </c>
      <c r="W1978" s="8" t="s">
        <v>177</v>
      </c>
      <c r="X1978" s="8" t="s">
        <v>37</v>
      </c>
      <c r="Y1978" s="8">
        <v>0</v>
      </c>
      <c r="Z1978" t="s">
        <v>28</v>
      </c>
      <c r="AA1978" t="s">
        <v>28</v>
      </c>
      <c r="AB1978" t="str">
        <f t="shared" si="62"/>
        <v>2066,15045,"WHITE WAVE","2019-10-16","Ryan Hodgin","Caroline Vega",66000,61.5,34.25,61,"B","010SBS","33#MEDIUM","42#LINER","KALLIMA",4,"No","No","X","X","Danny Wallace","2019-1-8","DW","",0,"2019-10-16","2019-10-16"</v>
      </c>
      <c r="AC1978" t="s">
        <v>333</v>
      </c>
      <c r="AD1978" t="s">
        <v>332</v>
      </c>
      <c r="AE1978" t="str">
        <f t="shared" si="63"/>
        <v>INSERT INTO dash.Jobs VALUES (2066,15045,"WHITE WAVE","2019-10-16","Ryan Hodgin","Caroline Vega",66000,61.5,34.25,61,"B","010SBS","33#MEDIUM","42#LINER","KALLIMA",4,"No","No","X","X","Danny Wallace","2019-1-8","DW","",0,"2019-10-16","2019-10-16");</v>
      </c>
    </row>
    <row r="1979" spans="1:31" x14ac:dyDescent="0.2">
      <c r="A1979">
        <v>2067</v>
      </c>
      <c r="B1979" s="8">
        <v>15046</v>
      </c>
      <c r="C1979" s="8" t="s">
        <v>59</v>
      </c>
      <c r="D1979" t="s">
        <v>28</v>
      </c>
      <c r="E1979" s="8" t="s">
        <v>358</v>
      </c>
      <c r="F1979" s="8" t="s">
        <v>360</v>
      </c>
      <c r="G1979" s="8">
        <v>207800</v>
      </c>
      <c r="H1979" s="8">
        <v>37.5</v>
      </c>
      <c r="I1979" s="8">
        <v>45.75</v>
      </c>
      <c r="J1979" s="8">
        <v>37.5</v>
      </c>
      <c r="K1979" s="8" t="s">
        <v>41</v>
      </c>
      <c r="L1979" s="8" t="s">
        <v>60</v>
      </c>
      <c r="M1979" s="8" t="s">
        <v>53</v>
      </c>
      <c r="N1979" s="8" t="s">
        <v>48</v>
      </c>
      <c r="O1979" s="8" t="s">
        <v>36</v>
      </c>
      <c r="P1979" s="8">
        <v>5</v>
      </c>
      <c r="Q1979" s="8" t="s">
        <v>172</v>
      </c>
      <c r="R1979" s="8" t="s">
        <v>172</v>
      </c>
      <c r="S1979" s="8" t="s">
        <v>38</v>
      </c>
      <c r="T1979" s="8" t="s">
        <v>38</v>
      </c>
      <c r="U1979" s="8" t="s">
        <v>364</v>
      </c>
      <c r="V1979" s="8" t="s">
        <v>250</v>
      </c>
      <c r="W1979" s="8" t="s">
        <v>177</v>
      </c>
      <c r="X1979" s="8" t="s">
        <v>37</v>
      </c>
      <c r="Y1979" s="8">
        <v>0</v>
      </c>
      <c r="Z1979" t="s">
        <v>28</v>
      </c>
      <c r="AA1979" t="s">
        <v>28</v>
      </c>
      <c r="AB1979" t="str">
        <f t="shared" si="62"/>
        <v>2067,15046,"KEURIG GREEN MOUNTAIN","2019-10-16","Ryan Hodgin","Jeff Tejeda",207800,37.5,45.75,37.5,"B","012SBS","26#MEDIUM","42#LINER","ANY",5,"No","No","X","X","Matt Seidler","2019-2-23","DW","",0,"2019-10-16","2019-10-16"</v>
      </c>
      <c r="AC1979" t="s">
        <v>333</v>
      </c>
      <c r="AD1979" t="s">
        <v>332</v>
      </c>
      <c r="AE1979" t="str">
        <f t="shared" si="63"/>
        <v>INSERT INTO dash.Jobs VALUES (2067,15046,"KEURIG GREEN MOUNTAIN","2019-10-16","Ryan Hodgin","Jeff Tejeda",207800,37.5,45.75,37.5,"B","012SBS","26#MEDIUM","42#LINER","ANY",5,"No","No","X","X","Matt Seidler","2019-2-23","DW","",0,"2019-10-16","2019-10-16");</v>
      </c>
    </row>
    <row r="1980" spans="1:31" x14ac:dyDescent="0.2">
      <c r="A1980">
        <v>2068</v>
      </c>
      <c r="B1980" s="8">
        <v>15047</v>
      </c>
      <c r="C1980" s="8" t="s">
        <v>68</v>
      </c>
      <c r="D1980" t="s">
        <v>28</v>
      </c>
      <c r="E1980" s="8" t="s">
        <v>358</v>
      </c>
      <c r="F1980" s="8" t="s">
        <v>360</v>
      </c>
      <c r="G1980" s="8">
        <v>178800</v>
      </c>
      <c r="H1980" s="8">
        <v>43.5</v>
      </c>
      <c r="I1980" s="8">
        <v>53.5</v>
      </c>
      <c r="J1980" s="8">
        <v>43.5</v>
      </c>
      <c r="K1980" s="8" t="s">
        <v>32</v>
      </c>
      <c r="L1980" s="8" t="s">
        <v>33</v>
      </c>
      <c r="M1980" s="8" t="s">
        <v>34</v>
      </c>
      <c r="N1980" s="8" t="s">
        <v>35</v>
      </c>
      <c r="O1980" s="8" t="s">
        <v>36</v>
      </c>
      <c r="P1980" s="8">
        <v>4</v>
      </c>
      <c r="Q1980" s="8" t="s">
        <v>172</v>
      </c>
      <c r="R1980" s="8" t="s">
        <v>172</v>
      </c>
      <c r="S1980" s="8" t="s">
        <v>38</v>
      </c>
      <c r="T1980" s="8" t="s">
        <v>38</v>
      </c>
      <c r="U1980" s="8" t="s">
        <v>364</v>
      </c>
      <c r="V1980" s="8" t="s">
        <v>232</v>
      </c>
      <c r="W1980" s="8" t="s">
        <v>76</v>
      </c>
      <c r="X1980" s="8" t="s">
        <v>37</v>
      </c>
      <c r="Y1980" s="8">
        <v>0</v>
      </c>
      <c r="Z1980" t="s">
        <v>28</v>
      </c>
      <c r="AA1980" t="s">
        <v>28</v>
      </c>
      <c r="AB1980" t="str">
        <f t="shared" si="62"/>
        <v>2068,15047,"FRITO-LAY","2019-10-16","Ryan Hodgin","Jeff Tejeda",178800,43.5,53.5,43.5,"E","010SBS","23#MEDIUM","35#LINER","ANY",4,"No","No","X","X","Matt Seidler","2019-5-24","MS","",0,"2019-10-16","2019-10-16"</v>
      </c>
      <c r="AC1980" t="s">
        <v>333</v>
      </c>
      <c r="AD1980" t="s">
        <v>332</v>
      </c>
      <c r="AE1980" t="str">
        <f t="shared" si="63"/>
        <v>INSERT INTO dash.Jobs VALUES (2068,15047,"FRITO-LAY","2019-10-16","Ryan Hodgin","Jeff Tejeda",178800,43.5,53.5,43.5,"E","010SBS","23#MEDIUM","35#LINER","ANY",4,"No","No","X","X","Matt Seidler","2019-5-24","MS","",0,"2019-10-16","2019-10-16");</v>
      </c>
    </row>
    <row r="1981" spans="1:31" x14ac:dyDescent="0.2">
      <c r="A1981">
        <v>2069</v>
      </c>
      <c r="B1981" s="8">
        <v>15048</v>
      </c>
      <c r="C1981" s="8" t="s">
        <v>62</v>
      </c>
      <c r="D1981" t="s">
        <v>28</v>
      </c>
      <c r="E1981" s="8" t="s">
        <v>358</v>
      </c>
      <c r="F1981" s="8" t="s">
        <v>360</v>
      </c>
      <c r="G1981" s="8">
        <v>12000</v>
      </c>
      <c r="H1981" s="8">
        <v>43.5</v>
      </c>
      <c r="I1981" s="8">
        <v>52.75</v>
      </c>
      <c r="J1981" s="8">
        <v>43.333333333333336</v>
      </c>
      <c r="K1981" s="8" t="s">
        <v>32</v>
      </c>
      <c r="L1981" s="8" t="s">
        <v>33</v>
      </c>
      <c r="M1981" s="8" t="s">
        <v>34</v>
      </c>
      <c r="N1981" s="8" t="s">
        <v>35</v>
      </c>
      <c r="O1981" s="8" t="s">
        <v>36</v>
      </c>
      <c r="P1981" s="8">
        <v>1</v>
      </c>
      <c r="Q1981" s="8" t="s">
        <v>172</v>
      </c>
      <c r="R1981" s="8" t="s">
        <v>172</v>
      </c>
      <c r="S1981" s="8" t="s">
        <v>94</v>
      </c>
      <c r="T1981" s="8" t="s">
        <v>38</v>
      </c>
      <c r="U1981" s="8" t="s">
        <v>364</v>
      </c>
      <c r="V1981" s="8" t="s">
        <v>250</v>
      </c>
      <c r="W1981" s="8" t="s">
        <v>76</v>
      </c>
      <c r="X1981" s="8" t="s">
        <v>37</v>
      </c>
      <c r="Y1981" s="8">
        <v>0</v>
      </c>
      <c r="Z1981" t="s">
        <v>28</v>
      </c>
      <c r="AA1981" t="s">
        <v>28</v>
      </c>
      <c r="AB1981" t="str">
        <f t="shared" si="62"/>
        <v>2069,15048,"FIVE STAR CORRUGATED","2019-10-16","Ryan Hodgin","Jeff Tejeda",12000,43.5,52.75,43.3333333333333,"E","010SBS","23#MEDIUM","35#LINER","ANY",1,"No","No","x","X","Matt Seidler","2019-2-23","MS","",0,"2019-10-16","2019-10-16"</v>
      </c>
      <c r="AC1981" t="s">
        <v>333</v>
      </c>
      <c r="AD1981" t="s">
        <v>332</v>
      </c>
      <c r="AE1981" t="str">
        <f t="shared" si="63"/>
        <v>INSERT INTO dash.Jobs VALUES (2069,15048,"FIVE STAR CORRUGATED","2019-10-16","Ryan Hodgin","Jeff Tejeda",12000,43.5,52.75,43.3333333333333,"E","010SBS","23#MEDIUM","35#LINER","ANY",1,"No","No","x","X","Matt Seidler","2019-2-23","MS","",0,"2019-10-16","2019-10-16");</v>
      </c>
    </row>
    <row r="1982" spans="1:31" x14ac:dyDescent="0.2">
      <c r="A1982">
        <v>2070</v>
      </c>
      <c r="B1982" s="8">
        <v>15049</v>
      </c>
      <c r="C1982" s="8" t="s">
        <v>54</v>
      </c>
      <c r="D1982" t="s">
        <v>28</v>
      </c>
      <c r="E1982" s="8" t="s">
        <v>358</v>
      </c>
      <c r="F1982" s="8" t="s">
        <v>363</v>
      </c>
      <c r="G1982" s="8">
        <v>105000</v>
      </c>
      <c r="H1982" s="8">
        <v>43.5</v>
      </c>
      <c r="I1982" s="8">
        <v>53.5</v>
      </c>
      <c r="J1982" s="8">
        <v>42</v>
      </c>
      <c r="K1982" s="8" t="s">
        <v>41</v>
      </c>
      <c r="L1982" s="8" t="s">
        <v>33</v>
      </c>
      <c r="M1982" s="8" t="s">
        <v>34</v>
      </c>
      <c r="N1982" s="8" t="s">
        <v>35</v>
      </c>
      <c r="O1982" s="8" t="s">
        <v>36</v>
      </c>
      <c r="P1982" s="8">
        <v>1</v>
      </c>
      <c r="Q1982" s="8" t="s">
        <v>172</v>
      </c>
      <c r="R1982" s="8" t="s">
        <v>172</v>
      </c>
      <c r="S1982" s="8" t="s">
        <v>38</v>
      </c>
      <c r="T1982" s="8" t="s">
        <v>38</v>
      </c>
      <c r="U1982" s="8" t="s">
        <v>364</v>
      </c>
      <c r="V1982" s="8" t="s">
        <v>250</v>
      </c>
      <c r="W1982" s="8" t="s">
        <v>177</v>
      </c>
      <c r="X1982" s="8" t="s">
        <v>37</v>
      </c>
      <c r="Y1982" s="8">
        <v>0</v>
      </c>
      <c r="Z1982" t="s">
        <v>28</v>
      </c>
      <c r="AA1982" t="s">
        <v>28</v>
      </c>
      <c r="AB1982" t="str">
        <f t="shared" si="62"/>
        <v>2070,15049,"KELLOGG'S","2019-10-16","Ryan Hodgin","Nancy Anthony",105000,43.5,53.5,42,"B","010SBS","23#MEDIUM","35#LINER","ANY",1,"No","No","X","X","Matt Seidler","2019-2-23","DW","",0,"2019-10-16","2019-10-16"</v>
      </c>
      <c r="AC1982" t="s">
        <v>333</v>
      </c>
      <c r="AD1982" t="s">
        <v>332</v>
      </c>
      <c r="AE1982" t="str">
        <f t="shared" si="63"/>
        <v>INSERT INTO dash.Jobs VALUES (2070,15049,"KELLOGG'S","2019-10-16","Ryan Hodgin","Nancy Anthony",105000,43.5,53.5,42,"B","010SBS","23#MEDIUM","35#LINER","ANY",1,"No","No","X","X","Matt Seidler","2019-2-23","DW","",0,"2019-10-16","2019-10-16");</v>
      </c>
    </row>
    <row r="1983" spans="1:31" x14ac:dyDescent="0.2">
      <c r="A1983">
        <v>2071</v>
      </c>
      <c r="B1983" s="8">
        <v>15050</v>
      </c>
      <c r="C1983" s="8" t="s">
        <v>65</v>
      </c>
      <c r="D1983" t="s">
        <v>28</v>
      </c>
      <c r="E1983" s="8" t="s">
        <v>374</v>
      </c>
      <c r="F1983" s="8" t="s">
        <v>363</v>
      </c>
      <c r="G1983" s="8">
        <v>7400</v>
      </c>
      <c r="H1983" s="8">
        <v>38.5</v>
      </c>
      <c r="I1983" s="8">
        <v>34.75</v>
      </c>
      <c r="J1983" s="8">
        <v>37.5</v>
      </c>
      <c r="K1983" s="8" t="s">
        <v>32</v>
      </c>
      <c r="L1983" s="8" t="s">
        <v>33</v>
      </c>
      <c r="M1983" s="8" t="s">
        <v>34</v>
      </c>
      <c r="N1983" s="8" t="s">
        <v>35</v>
      </c>
      <c r="O1983" s="8" t="s">
        <v>36</v>
      </c>
      <c r="P1983" s="8">
        <v>1</v>
      </c>
      <c r="Q1983" s="8" t="s">
        <v>172</v>
      </c>
      <c r="R1983" s="8" t="s">
        <v>172</v>
      </c>
      <c r="S1983" s="8" t="s">
        <v>38</v>
      </c>
      <c r="T1983" s="8" t="s">
        <v>38</v>
      </c>
      <c r="U1983" s="8" t="s">
        <v>374</v>
      </c>
      <c r="V1983" s="8" t="s">
        <v>247</v>
      </c>
      <c r="W1983" s="8" t="s">
        <v>30</v>
      </c>
      <c r="X1983" s="8" t="s">
        <v>37</v>
      </c>
      <c r="Y1983" s="8">
        <v>0</v>
      </c>
      <c r="Z1983" t="s">
        <v>28</v>
      </c>
      <c r="AA1983" t="s">
        <v>28</v>
      </c>
      <c r="AB1983" t="str">
        <f t="shared" si="62"/>
        <v>2071,15050,"FEDERAL MOGUL","2019-10-16","Danny Wallace","Nancy Anthony",7400,38.5,34.75,37.5,"E","010SBS","23#MEDIUM","35#LINER","ANY",1,"No","No","X","X","Danny Wallace","2018-11-5","RH","",0,"2019-10-16","2019-10-16"</v>
      </c>
      <c r="AC1983" t="s">
        <v>333</v>
      </c>
      <c r="AD1983" t="s">
        <v>332</v>
      </c>
      <c r="AE1983" t="str">
        <f t="shared" si="63"/>
        <v>INSERT INTO dash.Jobs VALUES (2071,15050,"FEDERAL MOGUL","2019-10-16","Danny Wallace","Nancy Anthony",7400,38.5,34.75,37.5,"E","010SBS","23#MEDIUM","35#LINER","ANY",1,"No","No","X","X","Danny Wallace","2018-11-5","RH","",0,"2019-10-16","2019-10-16");</v>
      </c>
    </row>
    <row r="1984" spans="1:31" x14ac:dyDescent="0.2">
      <c r="A1984">
        <v>2072</v>
      </c>
      <c r="B1984" s="8">
        <v>15051</v>
      </c>
      <c r="C1984" s="8" t="s">
        <v>118</v>
      </c>
      <c r="D1984" t="s">
        <v>28</v>
      </c>
      <c r="E1984" s="8" t="s">
        <v>374</v>
      </c>
      <c r="F1984" s="8" t="s">
        <v>361</v>
      </c>
      <c r="G1984" s="8">
        <v>10000</v>
      </c>
      <c r="H1984" s="8">
        <v>61.5</v>
      </c>
      <c r="I1984" s="8">
        <v>38</v>
      </c>
      <c r="J1984" s="8">
        <v>61.5</v>
      </c>
      <c r="K1984" s="8" t="s">
        <v>41</v>
      </c>
      <c r="L1984" s="8" t="s">
        <v>33</v>
      </c>
      <c r="M1984" s="8" t="s">
        <v>34</v>
      </c>
      <c r="N1984" s="8" t="s">
        <v>35</v>
      </c>
      <c r="O1984" s="8" t="s">
        <v>336</v>
      </c>
      <c r="P1984" s="8">
        <v>1</v>
      </c>
      <c r="Q1984" s="8" t="s">
        <v>172</v>
      </c>
      <c r="R1984" s="8" t="s">
        <v>172</v>
      </c>
      <c r="S1984" s="8" t="s">
        <v>38</v>
      </c>
      <c r="T1984" s="8" t="s">
        <v>38</v>
      </c>
      <c r="U1984" s="8" t="s">
        <v>364</v>
      </c>
      <c r="V1984" s="8" t="s">
        <v>250</v>
      </c>
      <c r="W1984" s="8" t="s">
        <v>76</v>
      </c>
      <c r="X1984" s="8" t="s">
        <v>37</v>
      </c>
      <c r="Y1984" s="8">
        <v>0</v>
      </c>
      <c r="Z1984" t="s">
        <v>28</v>
      </c>
      <c r="AA1984" t="s">
        <v>28</v>
      </c>
      <c r="AB1984" t="str">
        <f t="shared" si="62"/>
        <v>2072,15051,"MINT-X","2019-10-16","Danny Wallace","Samara Schlossman",10000,61.5,38,61.5,"B","010SBS","23#MEDIUM","35#LINER","KALLIMA",1,"No","No","X","X","Matt Seidler","2019-2-23","MS","",0,"2019-10-16","2019-10-16"</v>
      </c>
      <c r="AC1984" t="s">
        <v>333</v>
      </c>
      <c r="AD1984" t="s">
        <v>332</v>
      </c>
      <c r="AE1984" t="str">
        <f t="shared" si="63"/>
        <v>INSERT INTO dash.Jobs VALUES (2072,15051,"MINT-X","2019-10-16","Danny Wallace","Samara Schlossman",10000,61.5,38,61.5,"B","010SBS","23#MEDIUM","35#LINER","KALLIMA",1,"No","No","X","X","Matt Seidler","2019-2-23","MS","",0,"2019-10-16","2019-10-16");</v>
      </c>
    </row>
    <row r="1985" spans="1:31" x14ac:dyDescent="0.2">
      <c r="A1985">
        <v>2073</v>
      </c>
      <c r="B1985" s="8">
        <v>15052</v>
      </c>
      <c r="C1985" s="8" t="s">
        <v>97</v>
      </c>
      <c r="D1985" t="s">
        <v>28</v>
      </c>
      <c r="E1985" s="8" t="s">
        <v>374</v>
      </c>
      <c r="F1985" s="8" t="s">
        <v>373</v>
      </c>
      <c r="G1985" s="8">
        <v>96000</v>
      </c>
      <c r="H1985" s="8">
        <v>54.5</v>
      </c>
      <c r="I1985" s="8">
        <v>45.75</v>
      </c>
      <c r="J1985" s="8">
        <v>53.5</v>
      </c>
      <c r="K1985" s="8" t="s">
        <v>32</v>
      </c>
      <c r="L1985" s="8" t="s">
        <v>33</v>
      </c>
      <c r="M1985" s="8" t="s">
        <v>34</v>
      </c>
      <c r="N1985" s="8" t="s">
        <v>48</v>
      </c>
      <c r="O1985" s="8" t="s">
        <v>36</v>
      </c>
      <c r="P1985" s="8">
        <v>1</v>
      </c>
      <c r="Q1985" s="8" t="s">
        <v>172</v>
      </c>
      <c r="R1985" s="8" t="s">
        <v>172</v>
      </c>
      <c r="S1985" s="8" t="s">
        <v>38</v>
      </c>
      <c r="T1985" s="8" t="s">
        <v>38</v>
      </c>
      <c r="U1985" s="8" t="s">
        <v>364</v>
      </c>
      <c r="V1985" s="8" t="s">
        <v>259</v>
      </c>
      <c r="W1985" s="8" t="s">
        <v>76</v>
      </c>
      <c r="X1985" s="8" t="s">
        <v>37</v>
      </c>
      <c r="Y1985" s="8">
        <v>0</v>
      </c>
      <c r="Z1985" t="s">
        <v>28</v>
      </c>
      <c r="AA1985" t="s">
        <v>28</v>
      </c>
      <c r="AB1985" t="str">
        <f t="shared" si="62"/>
        <v>2073,15052,"TELLURIDE TRADING CO","2019-10-16","Danny Wallace","Paulina Krolikowska",96000,54.5,45.75,53.5,"E","010SBS","23#MEDIUM","42#LINER","ANY",1,"No","No","X","X","Matt Seidler","2019-1-25","MS","",0,"2019-10-16","2019-10-16"</v>
      </c>
      <c r="AC1985" t="s">
        <v>333</v>
      </c>
      <c r="AD1985" t="s">
        <v>332</v>
      </c>
      <c r="AE1985" t="str">
        <f t="shared" si="63"/>
        <v>INSERT INTO dash.Jobs VALUES (2073,15052,"TELLURIDE TRADING CO","2019-10-16","Danny Wallace","Paulina Krolikowska",96000,54.5,45.75,53.5,"E","010SBS","23#MEDIUM","42#LINER","ANY",1,"No","No","X","X","Matt Seidler","2019-1-25","MS","",0,"2019-10-16","2019-10-16");</v>
      </c>
    </row>
    <row r="1986" spans="1:31" x14ac:dyDescent="0.2">
      <c r="A1986">
        <v>2074</v>
      </c>
      <c r="B1986" s="8">
        <v>15053</v>
      </c>
      <c r="C1986" s="8" t="s">
        <v>54</v>
      </c>
      <c r="D1986" t="s">
        <v>28</v>
      </c>
      <c r="E1986" s="8" t="s">
        <v>358</v>
      </c>
      <c r="F1986" s="8" t="s">
        <v>363</v>
      </c>
      <c r="G1986" s="8">
        <v>11400</v>
      </c>
      <c r="H1986" s="8">
        <v>56.5</v>
      </c>
      <c r="I1986" s="8">
        <v>41</v>
      </c>
      <c r="J1986" s="8">
        <v>55.5</v>
      </c>
      <c r="K1986" s="8" t="s">
        <v>32</v>
      </c>
      <c r="L1986" s="8" t="s">
        <v>33</v>
      </c>
      <c r="M1986" s="8" t="s">
        <v>34</v>
      </c>
      <c r="N1986" s="8" t="s">
        <v>35</v>
      </c>
      <c r="O1986" s="8" t="s">
        <v>36</v>
      </c>
      <c r="P1986" s="8">
        <v>1</v>
      </c>
      <c r="Q1986" s="8" t="s">
        <v>172</v>
      </c>
      <c r="R1986" s="8" t="s">
        <v>172</v>
      </c>
      <c r="S1986" s="8" t="s">
        <v>38</v>
      </c>
      <c r="T1986" s="8" t="s">
        <v>38</v>
      </c>
      <c r="U1986" s="8" t="s">
        <v>374</v>
      </c>
      <c r="V1986" s="8" t="s">
        <v>247</v>
      </c>
      <c r="W1986" s="8" t="s">
        <v>63</v>
      </c>
      <c r="X1986" s="8" t="s">
        <v>37</v>
      </c>
      <c r="Y1986" s="8">
        <v>0</v>
      </c>
      <c r="Z1986" t="s">
        <v>28</v>
      </c>
      <c r="AA1986" t="s">
        <v>28</v>
      </c>
      <c r="AB1986" t="str">
        <f t="shared" si="62"/>
        <v>2074,15053,"KELLOGG'S","2019-10-16","Ryan Hodgin","Nancy Anthony",11400,56.5,41,55.5,"E","010SBS","23#MEDIUM","35#LINER","ANY",1,"No","No","X","X","Danny Wallace","2018-11-5","N/A","",0,"2019-10-16","2019-10-16"</v>
      </c>
      <c r="AC1986" t="s">
        <v>333</v>
      </c>
      <c r="AD1986" t="s">
        <v>332</v>
      </c>
      <c r="AE1986" t="str">
        <f t="shared" si="63"/>
        <v>INSERT INTO dash.Jobs VALUES (2074,15053,"KELLOGG'S","2019-10-16","Ryan Hodgin","Nancy Anthony",11400,56.5,41,55.5,"E","010SBS","23#MEDIUM","35#LINER","ANY",1,"No","No","X","X","Danny Wallace","2018-11-5","N/A","",0,"2019-10-16","2019-10-16");</v>
      </c>
    </row>
    <row r="1987" spans="1:31" x14ac:dyDescent="0.2">
      <c r="A1987">
        <v>2075</v>
      </c>
      <c r="B1987" s="8">
        <v>15054</v>
      </c>
      <c r="C1987" s="8" t="s">
        <v>68</v>
      </c>
      <c r="D1987" t="s">
        <v>28</v>
      </c>
      <c r="E1987" s="8" t="s">
        <v>374</v>
      </c>
      <c r="F1987" s="8" t="s">
        <v>360</v>
      </c>
      <c r="G1987" s="8">
        <v>264000</v>
      </c>
      <c r="H1987" s="8">
        <v>43.5</v>
      </c>
      <c r="I1987" s="8">
        <v>53.5</v>
      </c>
      <c r="J1987" s="8">
        <v>43.5</v>
      </c>
      <c r="K1987" s="8" t="s">
        <v>32</v>
      </c>
      <c r="L1987" s="8" t="s">
        <v>33</v>
      </c>
      <c r="M1987" s="8" t="s">
        <v>34</v>
      </c>
      <c r="N1987" s="8" t="s">
        <v>35</v>
      </c>
      <c r="O1987" s="8" t="s">
        <v>36</v>
      </c>
      <c r="P1987" s="8">
        <v>3</v>
      </c>
      <c r="Q1987" s="8" t="s">
        <v>172</v>
      </c>
      <c r="R1987" s="8" t="s">
        <v>172</v>
      </c>
      <c r="S1987" s="8" t="s">
        <v>94</v>
      </c>
      <c r="T1987" s="8" t="s">
        <v>94</v>
      </c>
      <c r="U1987" s="8" t="s">
        <v>364</v>
      </c>
      <c r="V1987" s="8" t="s">
        <v>279</v>
      </c>
      <c r="W1987" s="8" t="s">
        <v>76</v>
      </c>
      <c r="X1987" s="8" t="s">
        <v>37</v>
      </c>
      <c r="Y1987" s="8">
        <v>0</v>
      </c>
      <c r="Z1987" t="s">
        <v>28</v>
      </c>
      <c r="AA1987" t="s">
        <v>28</v>
      </c>
      <c r="AB1987" t="str">
        <f t="shared" si="62"/>
        <v>2075,15054,"FRITO-LAY","2019-10-16","Danny Wallace","Jeff Tejeda",264000,43.5,53.5,43.5,"E","010SBS","23#MEDIUM","35#LINER","ANY",3,"No","No","x","x","Matt Seidler","2019-5-15","MS","",0,"2019-10-16","2019-10-16"</v>
      </c>
      <c r="AC1987" t="s">
        <v>333</v>
      </c>
      <c r="AD1987" t="s">
        <v>332</v>
      </c>
      <c r="AE1987" t="str">
        <f t="shared" si="63"/>
        <v>INSERT INTO dash.Jobs VALUES (2075,15054,"FRITO-LAY","2019-10-16","Danny Wallace","Jeff Tejeda",264000,43.5,53.5,43.5,"E","010SBS","23#MEDIUM","35#LINER","ANY",3,"No","No","x","x","Matt Seidler","2019-5-15","MS","",0,"2019-10-16","2019-10-16");</v>
      </c>
    </row>
    <row r="1988" spans="1:31" x14ac:dyDescent="0.2">
      <c r="A1988">
        <v>2076</v>
      </c>
      <c r="B1988" s="8">
        <v>15055</v>
      </c>
      <c r="C1988" s="8" t="s">
        <v>45</v>
      </c>
      <c r="D1988" t="s">
        <v>28</v>
      </c>
      <c r="E1988" s="8" t="s">
        <v>358</v>
      </c>
      <c r="F1988" s="8" t="s">
        <v>373</v>
      </c>
      <c r="G1988" s="8">
        <v>17800</v>
      </c>
      <c r="H1988" s="8">
        <v>56.5</v>
      </c>
      <c r="I1988" s="8">
        <v>38</v>
      </c>
      <c r="J1988" s="8">
        <v>56.5</v>
      </c>
      <c r="K1988" s="8" t="s">
        <v>41</v>
      </c>
      <c r="L1988" s="8" t="s">
        <v>33</v>
      </c>
      <c r="M1988" s="8" t="s">
        <v>34</v>
      </c>
      <c r="N1988" s="8" t="s">
        <v>35</v>
      </c>
      <c r="O1988" s="8" t="s">
        <v>36</v>
      </c>
      <c r="P1988" s="8">
        <v>3</v>
      </c>
      <c r="Q1988" s="8" t="s">
        <v>172</v>
      </c>
      <c r="R1988" s="8" t="s">
        <v>172</v>
      </c>
      <c r="S1988" s="8" t="s">
        <v>38</v>
      </c>
      <c r="T1988" s="8" t="s">
        <v>94</v>
      </c>
      <c r="U1988" s="8" t="s">
        <v>374</v>
      </c>
      <c r="V1988" s="8" t="s">
        <v>242</v>
      </c>
      <c r="W1988" s="8" t="s">
        <v>177</v>
      </c>
      <c r="X1988" s="8" t="s">
        <v>37</v>
      </c>
      <c r="Y1988" s="8">
        <v>0</v>
      </c>
      <c r="Z1988" t="s">
        <v>28</v>
      </c>
      <c r="AA1988" t="s">
        <v>28</v>
      </c>
      <c r="AB1988" t="str">
        <f t="shared" si="62"/>
        <v>2076,15055,"FX MATT","2019-10-16","Ryan Hodgin","Paulina Krolikowska",17800,56.5,38,56.5,"B","010SBS","23#MEDIUM","35#LINER","ANY",3,"No","No","X","x","Danny Wallace","2018-11-19","DW","",0,"2019-10-16","2019-10-16"</v>
      </c>
      <c r="AC1988" t="s">
        <v>333</v>
      </c>
      <c r="AD1988" t="s">
        <v>332</v>
      </c>
      <c r="AE1988" t="str">
        <f t="shared" si="63"/>
        <v>INSERT INTO dash.Jobs VALUES (2076,15055,"FX MATT","2019-10-16","Ryan Hodgin","Paulina Krolikowska",17800,56.5,38,56.5,"B","010SBS","23#MEDIUM","35#LINER","ANY",3,"No","No","X","x","Danny Wallace","2018-11-19","DW","",0,"2019-10-16","2019-10-16");</v>
      </c>
    </row>
    <row r="1989" spans="1:31" x14ac:dyDescent="0.2">
      <c r="A1989">
        <v>2077</v>
      </c>
      <c r="B1989" s="8">
        <v>15056</v>
      </c>
      <c r="C1989" s="8" t="s">
        <v>68</v>
      </c>
      <c r="D1989" t="s">
        <v>28</v>
      </c>
      <c r="E1989" s="8" t="s">
        <v>374</v>
      </c>
      <c r="F1989" s="8" t="s">
        <v>360</v>
      </c>
      <c r="G1989" s="8">
        <v>137000</v>
      </c>
      <c r="H1989" s="8">
        <v>43.5</v>
      </c>
      <c r="I1989" s="8">
        <v>53.5</v>
      </c>
      <c r="J1989" s="8">
        <v>43.5</v>
      </c>
      <c r="K1989" s="8" t="s">
        <v>32</v>
      </c>
      <c r="L1989" s="8" t="s">
        <v>33</v>
      </c>
      <c r="M1989" s="8" t="s">
        <v>34</v>
      </c>
      <c r="N1989" s="8" t="s">
        <v>35</v>
      </c>
      <c r="O1989" s="8" t="s">
        <v>36</v>
      </c>
      <c r="P1989" s="8">
        <v>4</v>
      </c>
      <c r="Q1989" s="8" t="s">
        <v>172</v>
      </c>
      <c r="R1989" s="8" t="s">
        <v>172</v>
      </c>
      <c r="S1989" s="8" t="s">
        <v>38</v>
      </c>
      <c r="T1989" s="8" t="s">
        <v>38</v>
      </c>
      <c r="U1989" s="8" t="s">
        <v>364</v>
      </c>
      <c r="V1989" s="8" t="s">
        <v>232</v>
      </c>
      <c r="W1989" s="8" t="s">
        <v>177</v>
      </c>
      <c r="X1989" s="8" t="s">
        <v>37</v>
      </c>
      <c r="Y1989" s="8">
        <v>0</v>
      </c>
      <c r="Z1989" t="s">
        <v>28</v>
      </c>
      <c r="AA1989" t="s">
        <v>28</v>
      </c>
      <c r="AB1989" t="str">
        <f t="shared" si="62"/>
        <v>2077,15056,"FRITO-LAY","2019-10-16","Danny Wallace","Jeff Tejeda",137000,43.5,53.5,43.5,"E","010SBS","23#MEDIUM","35#LINER","ANY",4,"No","No","X","X","Matt Seidler","2019-5-24","DW","",0,"2019-10-16","2019-10-16"</v>
      </c>
      <c r="AC1989" t="s">
        <v>333</v>
      </c>
      <c r="AD1989" t="s">
        <v>332</v>
      </c>
      <c r="AE1989" t="str">
        <f t="shared" si="63"/>
        <v>INSERT INTO dash.Jobs VALUES (2077,15056,"FRITO-LAY","2019-10-16","Danny Wallace","Jeff Tejeda",137000,43.5,53.5,43.5,"E","010SBS","23#MEDIUM","35#LINER","ANY",4,"No","No","X","X","Matt Seidler","2019-5-24","DW","",0,"2019-10-16","2019-10-16");</v>
      </c>
    </row>
    <row r="1990" spans="1:31" x14ac:dyDescent="0.2">
      <c r="A1990">
        <v>2078</v>
      </c>
      <c r="B1990" s="8">
        <v>15057</v>
      </c>
      <c r="C1990" s="8" t="s">
        <v>59</v>
      </c>
      <c r="D1990" t="s">
        <v>28</v>
      </c>
      <c r="E1990" s="8" t="s">
        <v>358</v>
      </c>
      <c r="F1990" s="8" t="s">
        <v>360</v>
      </c>
      <c r="G1990" s="8">
        <v>101700</v>
      </c>
      <c r="H1990" s="8">
        <v>55</v>
      </c>
      <c r="I1990" s="8">
        <v>46.5</v>
      </c>
      <c r="J1990" s="8">
        <v>55</v>
      </c>
      <c r="K1990" s="8" t="s">
        <v>41</v>
      </c>
      <c r="L1990" s="8" t="s">
        <v>60</v>
      </c>
      <c r="M1990" s="8" t="s">
        <v>53</v>
      </c>
      <c r="N1990" s="8" t="s">
        <v>48</v>
      </c>
      <c r="O1990" s="8" t="s">
        <v>36</v>
      </c>
      <c r="P1990" s="8">
        <v>5</v>
      </c>
      <c r="Q1990" s="8" t="s">
        <v>172</v>
      </c>
      <c r="R1990" s="8" t="s">
        <v>172</v>
      </c>
      <c r="S1990" s="8" t="s">
        <v>38</v>
      </c>
      <c r="T1990" s="8" t="s">
        <v>38</v>
      </c>
      <c r="U1990" s="8" t="s">
        <v>364</v>
      </c>
      <c r="V1990" s="8" t="s">
        <v>232</v>
      </c>
      <c r="W1990" s="8" t="s">
        <v>177</v>
      </c>
      <c r="X1990" s="8" t="s">
        <v>37</v>
      </c>
      <c r="Y1990" s="8">
        <v>0</v>
      </c>
      <c r="Z1990" t="s">
        <v>28</v>
      </c>
      <c r="AA1990" t="s">
        <v>28</v>
      </c>
      <c r="AB1990" t="str">
        <f t="shared" si="62"/>
        <v>2078,15057,"KEURIG GREEN MOUNTAIN","2019-10-16","Ryan Hodgin","Jeff Tejeda",101700,55,46.5,55,"B","012SBS","26#MEDIUM","42#LINER","ANY",5,"No","No","X","X","Matt Seidler","2019-5-24","DW","",0,"2019-10-16","2019-10-16"</v>
      </c>
      <c r="AC1990" t="s">
        <v>333</v>
      </c>
      <c r="AD1990" t="s">
        <v>332</v>
      </c>
      <c r="AE1990" t="str">
        <f t="shared" si="63"/>
        <v>INSERT INTO dash.Jobs VALUES (2078,15057,"KEURIG GREEN MOUNTAIN","2019-10-16","Ryan Hodgin","Jeff Tejeda",101700,55,46.5,55,"B","012SBS","26#MEDIUM","42#LINER","ANY",5,"No","No","X","X","Matt Seidler","2019-5-24","DW","",0,"2019-10-16","2019-10-16");</v>
      </c>
    </row>
    <row r="1991" spans="1:31" x14ac:dyDescent="0.2">
      <c r="A1991">
        <v>2079</v>
      </c>
      <c r="B1991" s="8">
        <v>15058</v>
      </c>
      <c r="C1991" s="8" t="s">
        <v>68</v>
      </c>
      <c r="D1991" t="s">
        <v>28</v>
      </c>
      <c r="E1991" s="8" t="s">
        <v>374</v>
      </c>
      <c r="F1991" s="8" t="s">
        <v>360</v>
      </c>
      <c r="G1991" s="8">
        <v>360000</v>
      </c>
      <c r="H1991" s="8">
        <v>43.5</v>
      </c>
      <c r="I1991" s="8">
        <v>53.5</v>
      </c>
      <c r="J1991" s="8">
        <v>43.5</v>
      </c>
      <c r="K1991" s="8" t="s">
        <v>32</v>
      </c>
      <c r="L1991" s="8" t="s">
        <v>33</v>
      </c>
      <c r="M1991" s="8" t="s">
        <v>34</v>
      </c>
      <c r="N1991" s="8" t="s">
        <v>35</v>
      </c>
      <c r="O1991" s="8" t="s">
        <v>36</v>
      </c>
      <c r="P1991" s="8">
        <v>1</v>
      </c>
      <c r="Q1991" s="8" t="s">
        <v>172</v>
      </c>
      <c r="R1991" s="8" t="s">
        <v>172</v>
      </c>
      <c r="S1991" s="8" t="s">
        <v>38</v>
      </c>
      <c r="T1991" s="8" t="s">
        <v>38</v>
      </c>
      <c r="U1991" s="8" t="s">
        <v>364</v>
      </c>
      <c r="V1991" s="8" t="s">
        <v>250</v>
      </c>
      <c r="W1991" s="8" t="s">
        <v>177</v>
      </c>
      <c r="X1991" s="8" t="s">
        <v>37</v>
      </c>
      <c r="Y1991" s="8">
        <v>0</v>
      </c>
      <c r="Z1991" t="s">
        <v>28</v>
      </c>
      <c r="AA1991" t="s">
        <v>28</v>
      </c>
      <c r="AB1991" t="str">
        <f t="shared" si="62"/>
        <v>2079,15058,"FRITO-LAY","2019-10-16","Danny Wallace","Jeff Tejeda",360000,43.5,53.5,43.5,"E","010SBS","23#MEDIUM","35#LINER","ANY",1,"No","No","X","X","Matt Seidler","2019-2-23","DW","",0,"2019-10-16","2019-10-16"</v>
      </c>
      <c r="AC1991" t="s">
        <v>333</v>
      </c>
      <c r="AD1991" t="s">
        <v>332</v>
      </c>
      <c r="AE1991" t="str">
        <f t="shared" si="63"/>
        <v>INSERT INTO dash.Jobs VALUES (2079,15058,"FRITO-LAY","2019-10-16","Danny Wallace","Jeff Tejeda",360000,43.5,53.5,43.5,"E","010SBS","23#MEDIUM","35#LINER","ANY",1,"No","No","X","X","Matt Seidler","2019-2-23","DW","",0,"2019-10-16","2019-10-16");</v>
      </c>
    </row>
    <row r="1992" spans="1:31" x14ac:dyDescent="0.2">
      <c r="A1992">
        <v>2080</v>
      </c>
      <c r="B1992" s="8">
        <v>15059</v>
      </c>
      <c r="C1992" s="8" t="s">
        <v>102</v>
      </c>
      <c r="D1992" t="s">
        <v>28</v>
      </c>
      <c r="E1992" s="8" t="s">
        <v>358</v>
      </c>
      <c r="F1992" s="8" t="s">
        <v>365</v>
      </c>
      <c r="G1992" s="8">
        <v>30000</v>
      </c>
      <c r="H1992" s="8">
        <v>36</v>
      </c>
      <c r="I1992" s="8">
        <v>52</v>
      </c>
      <c r="J1992" s="8">
        <v>32.5</v>
      </c>
      <c r="K1992" s="8" t="s">
        <v>41</v>
      </c>
      <c r="L1992" s="8" t="s">
        <v>33</v>
      </c>
      <c r="M1992" s="8" t="s">
        <v>34</v>
      </c>
      <c r="N1992" s="8" t="s">
        <v>79</v>
      </c>
      <c r="O1992" s="8" t="s">
        <v>36</v>
      </c>
      <c r="P1992" s="8">
        <v>1</v>
      </c>
      <c r="Q1992" s="8" t="s">
        <v>172</v>
      </c>
      <c r="R1992" s="8" t="s">
        <v>172</v>
      </c>
      <c r="S1992" s="8" t="s">
        <v>38</v>
      </c>
      <c r="T1992" s="8" t="s">
        <v>94</v>
      </c>
      <c r="U1992" s="8" t="s">
        <v>364</v>
      </c>
      <c r="V1992" s="8" t="s">
        <v>259</v>
      </c>
      <c r="W1992" s="8" t="s">
        <v>76</v>
      </c>
      <c r="X1992" s="8" t="s">
        <v>37</v>
      </c>
      <c r="Y1992" s="8">
        <v>0</v>
      </c>
      <c r="Z1992" t="s">
        <v>28</v>
      </c>
      <c r="AA1992" t="s">
        <v>28</v>
      </c>
      <c r="AB1992" t="str">
        <f t="shared" si="62"/>
        <v>2080,15059,"STEPHEN GOULD","2019-10-16","Ryan Hodgin","Nicole Lamey",30000,36,52,32.5,"B","010SBS","23#MEDIUM","33#MOTTLED ","ANY",1,"No","No","X","x","Matt Seidler","2019-1-25","MS","",0,"2019-10-16","2019-10-16"</v>
      </c>
      <c r="AC1992" t="s">
        <v>333</v>
      </c>
      <c r="AD1992" t="s">
        <v>332</v>
      </c>
      <c r="AE1992" t="str">
        <f t="shared" si="63"/>
        <v>INSERT INTO dash.Jobs VALUES (2080,15059,"STEPHEN GOULD","2019-10-16","Ryan Hodgin","Nicole Lamey",30000,36,52,32.5,"B","010SBS","23#MEDIUM","33#MOTTLED ","ANY",1,"No","No","X","x","Matt Seidler","2019-1-25","MS","",0,"2019-10-16","2019-10-16");</v>
      </c>
    </row>
    <row r="1993" spans="1:31" x14ac:dyDescent="0.2">
      <c r="A1993">
        <v>2081</v>
      </c>
      <c r="B1993" s="8">
        <v>15060</v>
      </c>
      <c r="C1993" s="8" t="s">
        <v>137</v>
      </c>
      <c r="D1993" t="s">
        <v>28</v>
      </c>
      <c r="E1993" s="8" t="s">
        <v>374</v>
      </c>
      <c r="F1993" s="8" t="s">
        <v>368</v>
      </c>
      <c r="G1993" s="8">
        <v>15000</v>
      </c>
      <c r="H1993" s="8">
        <v>43.5</v>
      </c>
      <c r="I1993" s="8">
        <v>61.25</v>
      </c>
      <c r="J1993" s="8">
        <v>43.5</v>
      </c>
      <c r="K1993" s="8" t="s">
        <v>32</v>
      </c>
      <c r="L1993" s="8" t="s">
        <v>33</v>
      </c>
      <c r="M1993" s="8" t="s">
        <v>34</v>
      </c>
      <c r="N1993" s="8" t="s">
        <v>35</v>
      </c>
      <c r="O1993" s="8" t="s">
        <v>36</v>
      </c>
      <c r="P1993" s="8">
        <v>1</v>
      </c>
      <c r="Q1993" s="8" t="s">
        <v>172</v>
      </c>
      <c r="R1993" s="8" t="s">
        <v>172</v>
      </c>
      <c r="S1993" s="8" t="s">
        <v>38</v>
      </c>
      <c r="T1993" s="8" t="s">
        <v>38</v>
      </c>
      <c r="U1993" s="8" t="s">
        <v>374</v>
      </c>
      <c r="V1993" s="8" t="s">
        <v>242</v>
      </c>
      <c r="W1993" s="8" t="s">
        <v>30</v>
      </c>
      <c r="X1993" s="8" t="s">
        <v>37</v>
      </c>
      <c r="Y1993" s="8">
        <v>0</v>
      </c>
      <c r="Z1993" t="s">
        <v>28</v>
      </c>
      <c r="AA1993" t="s">
        <v>28</v>
      </c>
      <c r="AB1993" t="str">
        <f t="shared" si="62"/>
        <v>2081,15060,"SAVAGE INITIATIVE","2019-10-16","Danny Wallace","Jamon Roth",15000,43.5,61.25,43.5,"E","010SBS","23#MEDIUM","35#LINER","ANY",1,"No","No","X","X","Danny Wallace","2018-11-19","RH","",0,"2019-10-16","2019-10-16"</v>
      </c>
      <c r="AC1993" t="s">
        <v>333</v>
      </c>
      <c r="AD1993" t="s">
        <v>332</v>
      </c>
      <c r="AE1993" t="str">
        <f t="shared" si="63"/>
        <v>INSERT INTO dash.Jobs VALUES (2081,15060,"SAVAGE INITIATIVE","2019-10-16","Danny Wallace","Jamon Roth",15000,43.5,61.25,43.5,"E","010SBS","23#MEDIUM","35#LINER","ANY",1,"No","No","X","X","Danny Wallace","2018-11-19","RH","",0,"2019-10-16","2019-10-16");</v>
      </c>
    </row>
    <row r="1994" spans="1:31" x14ac:dyDescent="0.2">
      <c r="A1994">
        <v>2082</v>
      </c>
      <c r="B1994" s="8">
        <v>15061</v>
      </c>
      <c r="C1994" s="8" t="s">
        <v>47</v>
      </c>
      <c r="D1994" t="s">
        <v>28</v>
      </c>
      <c r="E1994" s="8" t="s">
        <v>374</v>
      </c>
      <c r="F1994" s="8" t="s">
        <v>366</v>
      </c>
      <c r="G1994" s="8">
        <v>19800</v>
      </c>
      <c r="H1994" s="8">
        <v>38.5</v>
      </c>
      <c r="I1994" s="8">
        <v>50.25</v>
      </c>
      <c r="J1994" s="8">
        <v>37.5</v>
      </c>
      <c r="K1994" s="8" t="s">
        <v>32</v>
      </c>
      <c r="L1994" s="8" t="s">
        <v>33</v>
      </c>
      <c r="M1994" s="8" t="s">
        <v>53</v>
      </c>
      <c r="N1994" s="8" t="s">
        <v>48</v>
      </c>
      <c r="O1994" s="8" t="s">
        <v>336</v>
      </c>
      <c r="P1994" s="8">
        <v>2</v>
      </c>
      <c r="Q1994" s="8" t="s">
        <v>172</v>
      </c>
      <c r="R1994" s="8" t="s">
        <v>172</v>
      </c>
      <c r="S1994" s="8" t="s">
        <v>38</v>
      </c>
      <c r="T1994" s="8" t="s">
        <v>38</v>
      </c>
      <c r="U1994" s="8" t="s">
        <v>364</v>
      </c>
      <c r="V1994" s="8" t="s">
        <v>257</v>
      </c>
      <c r="W1994" s="8" t="s">
        <v>76</v>
      </c>
      <c r="X1994" s="8" t="s">
        <v>37</v>
      </c>
      <c r="Y1994" s="8">
        <v>0</v>
      </c>
      <c r="Z1994" t="s">
        <v>28</v>
      </c>
      <c r="AA1994" t="s">
        <v>28</v>
      </c>
      <c r="AB1994" t="str">
        <f t="shared" si="62"/>
        <v>2082,15061,"QUAKER","2019-10-16","Danny Wallace","Caroline Vega",19800,38.5,50.25,37.5,"E","010SBS","26#MEDIUM","42#LINER","KALLIMA",2,"No","No","X","X","Matt Seidler","2019-1-21","MS","",0,"2019-10-16","2019-10-16"</v>
      </c>
      <c r="AC1994" t="s">
        <v>333</v>
      </c>
      <c r="AD1994" t="s">
        <v>332</v>
      </c>
      <c r="AE1994" t="str">
        <f t="shared" si="63"/>
        <v>INSERT INTO dash.Jobs VALUES (2082,15061,"QUAKER","2019-10-16","Danny Wallace","Caroline Vega",19800,38.5,50.25,37.5,"E","010SBS","26#MEDIUM","42#LINER","KALLIMA",2,"No","No","X","X","Matt Seidler","2019-1-21","MS","",0,"2019-10-16","2019-10-16");</v>
      </c>
    </row>
    <row r="1995" spans="1:31" x14ac:dyDescent="0.2">
      <c r="A1995">
        <v>2084</v>
      </c>
      <c r="B1995" s="8">
        <v>15063</v>
      </c>
      <c r="C1995" s="8" t="s">
        <v>47</v>
      </c>
      <c r="D1995" t="s">
        <v>28</v>
      </c>
      <c r="E1995" s="8" t="s">
        <v>374</v>
      </c>
      <c r="F1995" s="8" t="s">
        <v>363</v>
      </c>
      <c r="G1995" s="8">
        <v>180000</v>
      </c>
      <c r="H1995" s="8">
        <v>38.5</v>
      </c>
      <c r="I1995" s="8">
        <v>50.25</v>
      </c>
      <c r="J1995" s="8">
        <v>37.5</v>
      </c>
      <c r="K1995" s="8" t="s">
        <v>32</v>
      </c>
      <c r="L1995" s="8" t="s">
        <v>33</v>
      </c>
      <c r="M1995" s="8" t="s">
        <v>53</v>
      </c>
      <c r="N1995" s="8" t="s">
        <v>48</v>
      </c>
      <c r="O1995" s="8" t="s">
        <v>336</v>
      </c>
      <c r="P1995" s="8">
        <v>1</v>
      </c>
      <c r="Q1995" s="8" t="s">
        <v>172</v>
      </c>
      <c r="R1995" s="8" t="s">
        <v>172</v>
      </c>
      <c r="S1995" s="8" t="s">
        <v>38</v>
      </c>
      <c r="T1995" s="8" t="s">
        <v>38</v>
      </c>
      <c r="U1995" s="8" t="s">
        <v>364</v>
      </c>
      <c r="V1995" s="8" t="s">
        <v>259</v>
      </c>
      <c r="W1995" s="8" t="s">
        <v>76</v>
      </c>
      <c r="X1995" s="8" t="s">
        <v>37</v>
      </c>
      <c r="Y1995" s="8">
        <v>0</v>
      </c>
      <c r="Z1995" t="s">
        <v>28</v>
      </c>
      <c r="AA1995" t="s">
        <v>28</v>
      </c>
      <c r="AB1995" t="str">
        <f t="shared" si="62"/>
        <v>2084,15063,"QUAKER","2019-10-16","Danny Wallace","Nancy Anthony",180000,38.5,50.25,37.5,"E","010SBS","26#MEDIUM","42#LINER","KALLIMA",1,"No","No","X","X","Matt Seidler","2019-1-25","MS","",0,"2019-10-16","2019-10-16"</v>
      </c>
      <c r="AC1995" t="s">
        <v>333</v>
      </c>
      <c r="AD1995" t="s">
        <v>332</v>
      </c>
      <c r="AE1995" t="str">
        <f t="shared" si="63"/>
        <v>INSERT INTO dash.Jobs VALUES (2084,15063,"QUAKER","2019-10-16","Danny Wallace","Nancy Anthony",180000,38.5,50.25,37.5,"E","010SBS","26#MEDIUM","42#LINER","KALLIMA",1,"No","No","X","X","Matt Seidler","2019-1-25","MS","",0,"2019-10-16","2019-10-16");</v>
      </c>
    </row>
    <row r="1996" spans="1:31" x14ac:dyDescent="0.2">
      <c r="A1996">
        <v>2085</v>
      </c>
      <c r="B1996" s="8">
        <v>15064</v>
      </c>
      <c r="C1996" s="8" t="s">
        <v>47</v>
      </c>
      <c r="D1996" t="s">
        <v>28</v>
      </c>
      <c r="E1996" s="8" t="s">
        <v>374</v>
      </c>
      <c r="F1996" s="8" t="s">
        <v>366</v>
      </c>
      <c r="G1996" s="8">
        <v>150000</v>
      </c>
      <c r="H1996" s="8">
        <v>43.5</v>
      </c>
      <c r="I1996" s="8">
        <v>62</v>
      </c>
      <c r="J1996" s="8">
        <v>43.5</v>
      </c>
      <c r="K1996" s="8" t="s">
        <v>32</v>
      </c>
      <c r="L1996" s="8" t="s">
        <v>33</v>
      </c>
      <c r="M1996" s="8" t="s">
        <v>34</v>
      </c>
      <c r="N1996" s="8" t="s">
        <v>48</v>
      </c>
      <c r="O1996" s="8" t="s">
        <v>336</v>
      </c>
      <c r="P1996" s="8">
        <v>1</v>
      </c>
      <c r="Q1996" s="8" t="s">
        <v>172</v>
      </c>
      <c r="R1996" s="8" t="s">
        <v>172</v>
      </c>
      <c r="S1996" s="8" t="s">
        <v>38</v>
      </c>
      <c r="T1996" s="8" t="s">
        <v>38</v>
      </c>
      <c r="U1996" s="8" t="s">
        <v>364</v>
      </c>
      <c r="V1996" s="8" t="s">
        <v>259</v>
      </c>
      <c r="W1996" s="8" t="s">
        <v>76</v>
      </c>
      <c r="X1996" s="8" t="s">
        <v>37</v>
      </c>
      <c r="Y1996" s="8">
        <v>0</v>
      </c>
      <c r="Z1996" t="s">
        <v>28</v>
      </c>
      <c r="AA1996" t="s">
        <v>28</v>
      </c>
      <c r="AB1996" t="str">
        <f t="shared" si="62"/>
        <v>2085,15064,"QUAKER","2019-10-16","Danny Wallace","Caroline Vega",150000,43.5,62,43.5,"E","010SBS","23#MEDIUM","42#LINER","KALLIMA",1,"No","No","X","X","Matt Seidler","2019-1-25","MS","",0,"2019-10-16","2019-10-16"</v>
      </c>
      <c r="AC1996" t="s">
        <v>333</v>
      </c>
      <c r="AD1996" t="s">
        <v>332</v>
      </c>
      <c r="AE1996" t="str">
        <f t="shared" si="63"/>
        <v>INSERT INTO dash.Jobs VALUES (2085,15064,"QUAKER","2019-10-16","Danny Wallace","Caroline Vega",150000,43.5,62,43.5,"E","010SBS","23#MEDIUM","42#LINER","KALLIMA",1,"No","No","X","X","Matt Seidler","2019-1-25","MS","",0,"2019-10-16","2019-10-16");</v>
      </c>
    </row>
    <row r="1997" spans="1:31" x14ac:dyDescent="0.2">
      <c r="A1997">
        <v>2086</v>
      </c>
      <c r="B1997" s="8">
        <v>15065</v>
      </c>
      <c r="C1997" s="8" t="s">
        <v>47</v>
      </c>
      <c r="D1997" t="s">
        <v>28</v>
      </c>
      <c r="E1997" s="8" t="s">
        <v>374</v>
      </c>
      <c r="F1997" s="8" t="s">
        <v>366</v>
      </c>
      <c r="G1997" s="8">
        <v>14300</v>
      </c>
      <c r="H1997" s="8">
        <v>52</v>
      </c>
      <c r="I1997" s="8">
        <v>34</v>
      </c>
      <c r="J1997" s="8">
        <v>49</v>
      </c>
      <c r="K1997" s="8" t="s">
        <v>32</v>
      </c>
      <c r="L1997" s="8" t="s">
        <v>33</v>
      </c>
      <c r="M1997" s="8" t="s">
        <v>34</v>
      </c>
      <c r="N1997" s="8" t="s">
        <v>66</v>
      </c>
      <c r="O1997" s="8" t="s">
        <v>336</v>
      </c>
      <c r="P1997" s="8">
        <v>2</v>
      </c>
      <c r="Q1997" s="8" t="s">
        <v>172</v>
      </c>
      <c r="R1997" s="8" t="s">
        <v>172</v>
      </c>
      <c r="S1997" s="8" t="s">
        <v>94</v>
      </c>
      <c r="T1997" s="8" t="s">
        <v>94</v>
      </c>
      <c r="U1997" s="8" t="s">
        <v>364</v>
      </c>
      <c r="V1997" s="8" t="s">
        <v>257</v>
      </c>
      <c r="W1997" s="8" t="s">
        <v>76</v>
      </c>
      <c r="X1997" s="8" t="s">
        <v>37</v>
      </c>
      <c r="Y1997" s="8">
        <v>0</v>
      </c>
      <c r="Z1997" t="s">
        <v>28</v>
      </c>
      <c r="AA1997" t="s">
        <v>28</v>
      </c>
      <c r="AB1997" t="str">
        <f t="shared" si="62"/>
        <v>2086,15065,"QUAKER","2019-10-16","Danny Wallace","Caroline Vega",14300,52,34,49,"E","010SBS","23#MEDIUM","35#HCL LINER","KALLIMA",2,"No","No","x","x","Matt Seidler","2019-1-21","MS","",0,"2019-10-16","2019-10-16"</v>
      </c>
      <c r="AC1997" t="s">
        <v>333</v>
      </c>
      <c r="AD1997" t="s">
        <v>332</v>
      </c>
      <c r="AE1997" t="str">
        <f t="shared" si="63"/>
        <v>INSERT INTO dash.Jobs VALUES (2086,15065,"QUAKER","2019-10-16","Danny Wallace","Caroline Vega",14300,52,34,49,"E","010SBS","23#MEDIUM","35#HCL LINER","KALLIMA",2,"No","No","x","x","Matt Seidler","2019-1-21","MS","",0,"2019-10-16","2019-10-16");</v>
      </c>
    </row>
    <row r="1998" spans="1:31" x14ac:dyDescent="0.2">
      <c r="A1998">
        <v>2087</v>
      </c>
      <c r="B1998" s="8">
        <v>15066</v>
      </c>
      <c r="C1998" s="8" t="s">
        <v>85</v>
      </c>
      <c r="D1998" t="s">
        <v>28</v>
      </c>
      <c r="E1998" s="8" t="s">
        <v>374</v>
      </c>
      <c r="F1998" s="8" t="s">
        <v>360</v>
      </c>
      <c r="G1998" s="8">
        <v>30000</v>
      </c>
      <c r="H1998" s="8">
        <v>52</v>
      </c>
      <c r="I1998" s="8">
        <v>35</v>
      </c>
      <c r="J1998" s="8">
        <v>51.5</v>
      </c>
      <c r="K1998" s="8" t="s">
        <v>32</v>
      </c>
      <c r="L1998" s="8" t="s">
        <v>33</v>
      </c>
      <c r="M1998" s="8" t="s">
        <v>34</v>
      </c>
      <c r="N1998" s="8" t="s">
        <v>35</v>
      </c>
      <c r="O1998" s="8" t="s">
        <v>337</v>
      </c>
      <c r="P1998" s="8">
        <v>2</v>
      </c>
      <c r="Q1998" s="8" t="s">
        <v>172</v>
      </c>
      <c r="R1998" s="8" t="s">
        <v>172</v>
      </c>
      <c r="S1998" s="8" t="s">
        <v>38</v>
      </c>
      <c r="T1998" s="8" t="s">
        <v>38</v>
      </c>
      <c r="U1998" s="8" t="s">
        <v>374</v>
      </c>
      <c r="V1998" s="8" t="s">
        <v>243</v>
      </c>
      <c r="W1998" s="8" t="s">
        <v>76</v>
      </c>
      <c r="X1998" s="8" t="s">
        <v>37</v>
      </c>
      <c r="Y1998" s="8">
        <v>0</v>
      </c>
      <c r="Z1998" t="s">
        <v>28</v>
      </c>
      <c r="AA1998" t="s">
        <v>28</v>
      </c>
      <c r="AB1998" t="str">
        <f t="shared" si="62"/>
        <v>2087,15066,"KAR'S NUTS","2019-10-16","Danny Wallace","Jeff Tejeda",30000,52,35,51.5,"E","010SBS","23#MEDIUM","35#LINER","STORA",2,"No","No","X","X","Danny Wallace","2018-12-26","MS","",0,"2019-10-16","2019-10-16"</v>
      </c>
      <c r="AC1998" t="s">
        <v>333</v>
      </c>
      <c r="AD1998" t="s">
        <v>332</v>
      </c>
      <c r="AE1998" t="str">
        <f t="shared" si="63"/>
        <v>INSERT INTO dash.Jobs VALUES (2087,15066,"KAR'S NUTS","2019-10-16","Danny Wallace","Jeff Tejeda",30000,52,35,51.5,"E","010SBS","23#MEDIUM","35#LINER","STORA",2,"No","No","X","X","Danny Wallace","2018-12-26","MS","",0,"2019-10-16","2019-10-16");</v>
      </c>
    </row>
    <row r="1999" spans="1:31" x14ac:dyDescent="0.2">
      <c r="A1999">
        <v>2088</v>
      </c>
      <c r="B1999" s="8">
        <v>15067</v>
      </c>
      <c r="C1999" s="8" t="s">
        <v>59</v>
      </c>
      <c r="D1999" t="s">
        <v>28</v>
      </c>
      <c r="E1999" s="8" t="s">
        <v>358</v>
      </c>
      <c r="F1999" s="8" t="s">
        <v>360</v>
      </c>
      <c r="G1999" s="8">
        <v>55000</v>
      </c>
      <c r="H1999" s="8">
        <v>52</v>
      </c>
      <c r="I1999" s="8">
        <v>46.5</v>
      </c>
      <c r="J1999" s="8">
        <v>52</v>
      </c>
      <c r="K1999" s="8" t="s">
        <v>41</v>
      </c>
      <c r="L1999" s="8" t="s">
        <v>60</v>
      </c>
      <c r="M1999" s="8" t="s">
        <v>53</v>
      </c>
      <c r="N1999" s="8" t="s">
        <v>48</v>
      </c>
      <c r="O1999" s="8" t="s">
        <v>36</v>
      </c>
      <c r="P1999" s="8">
        <v>1</v>
      </c>
      <c r="Q1999" s="8" t="s">
        <v>172</v>
      </c>
      <c r="R1999" s="8" t="s">
        <v>172</v>
      </c>
      <c r="S1999" s="8" t="s">
        <v>38</v>
      </c>
      <c r="T1999" s="8" t="s">
        <v>38</v>
      </c>
      <c r="U1999" s="8" t="s">
        <v>364</v>
      </c>
      <c r="V1999" s="8" t="s">
        <v>250</v>
      </c>
      <c r="W1999" s="8" t="s">
        <v>177</v>
      </c>
      <c r="X1999" s="8" t="s">
        <v>37</v>
      </c>
      <c r="Y1999" s="8">
        <v>0</v>
      </c>
      <c r="Z1999" t="s">
        <v>28</v>
      </c>
      <c r="AA1999" t="s">
        <v>28</v>
      </c>
      <c r="AB1999" t="str">
        <f t="shared" si="62"/>
        <v>2088,15067,"KEURIG GREEN MOUNTAIN","2019-10-16","Ryan Hodgin","Jeff Tejeda",55000,52,46.5,52,"B","012SBS","26#MEDIUM","42#LINER","ANY",1,"No","No","X","X","Matt Seidler","2019-2-23","DW","",0,"2019-10-16","2019-10-16"</v>
      </c>
      <c r="AC1999" t="s">
        <v>333</v>
      </c>
      <c r="AD1999" t="s">
        <v>332</v>
      </c>
      <c r="AE1999" t="str">
        <f t="shared" si="63"/>
        <v>INSERT INTO dash.Jobs VALUES (2088,15067,"KEURIG GREEN MOUNTAIN","2019-10-16","Ryan Hodgin","Jeff Tejeda",55000,52,46.5,52,"B","012SBS","26#MEDIUM","42#LINER","ANY",1,"No","No","X","X","Matt Seidler","2019-2-23","DW","",0,"2019-10-16","2019-10-16");</v>
      </c>
    </row>
    <row r="2000" spans="1:31" x14ac:dyDescent="0.2">
      <c r="A2000">
        <v>2089</v>
      </c>
      <c r="B2000" s="8">
        <v>15068</v>
      </c>
      <c r="C2000" s="8" t="s">
        <v>85</v>
      </c>
      <c r="D2000" t="s">
        <v>28</v>
      </c>
      <c r="E2000" s="8" t="s">
        <v>374</v>
      </c>
      <c r="F2000" s="8" t="s">
        <v>360</v>
      </c>
      <c r="G2000" s="8">
        <v>30000</v>
      </c>
      <c r="H2000" s="8">
        <v>52</v>
      </c>
      <c r="I2000" s="8">
        <v>40</v>
      </c>
      <c r="J2000" s="8">
        <v>51.5</v>
      </c>
      <c r="K2000" s="8" t="s">
        <v>32</v>
      </c>
      <c r="L2000" s="8" t="s">
        <v>33</v>
      </c>
      <c r="M2000" s="8" t="s">
        <v>34</v>
      </c>
      <c r="N2000" s="8" t="s">
        <v>35</v>
      </c>
      <c r="O2000" s="8" t="s">
        <v>337</v>
      </c>
      <c r="P2000" s="8">
        <v>1</v>
      </c>
      <c r="Q2000" s="8" t="s">
        <v>172</v>
      </c>
      <c r="R2000" s="8" t="s">
        <v>173</v>
      </c>
      <c r="S2000" s="8" t="s">
        <v>38</v>
      </c>
      <c r="T2000" s="8" t="s">
        <v>38</v>
      </c>
      <c r="U2000" s="8" t="s">
        <v>364</v>
      </c>
      <c r="V2000" s="8" t="s">
        <v>256</v>
      </c>
      <c r="W2000" s="8" t="s">
        <v>76</v>
      </c>
      <c r="X2000" s="8" t="s">
        <v>37</v>
      </c>
      <c r="Y2000" s="8">
        <v>0</v>
      </c>
      <c r="Z2000" t="s">
        <v>28</v>
      </c>
      <c r="AA2000" t="s">
        <v>28</v>
      </c>
      <c r="AB2000" t="str">
        <f t="shared" si="62"/>
        <v>2089,15068,"KAR'S NUTS","2019-10-16","Danny Wallace","Jeff Tejeda",30000,52,40,51.5,"E","010SBS","23#MEDIUM","35#LINER","STORA",1,"No","Yes","X","X","Matt Seidler","2019-2-21","MS","",0,"2019-10-16","2019-10-16"</v>
      </c>
      <c r="AC2000" t="s">
        <v>333</v>
      </c>
      <c r="AD2000" t="s">
        <v>332</v>
      </c>
      <c r="AE2000" t="str">
        <f t="shared" si="63"/>
        <v>INSERT INTO dash.Jobs VALUES (2089,15068,"KAR'S NUTS","2019-10-16","Danny Wallace","Jeff Tejeda",30000,52,40,51.5,"E","010SBS","23#MEDIUM","35#LINER","STORA",1,"No","Yes","X","X","Matt Seidler","2019-2-21","MS","",0,"2019-10-16","2019-10-16");</v>
      </c>
    </row>
    <row r="2001" spans="1:31" x14ac:dyDescent="0.2">
      <c r="A2001">
        <v>2090</v>
      </c>
      <c r="B2001" s="8">
        <v>15069</v>
      </c>
      <c r="C2001" s="8" t="s">
        <v>85</v>
      </c>
      <c r="D2001" t="s">
        <v>28</v>
      </c>
      <c r="E2001" s="8" t="s">
        <v>374</v>
      </c>
      <c r="F2001" s="8" t="s">
        <v>360</v>
      </c>
      <c r="G2001" s="8">
        <v>30000</v>
      </c>
      <c r="H2001" s="8">
        <v>52</v>
      </c>
      <c r="I2001" s="8">
        <v>35</v>
      </c>
      <c r="J2001" s="8">
        <v>51.5</v>
      </c>
      <c r="K2001" s="8" t="s">
        <v>32</v>
      </c>
      <c r="L2001" s="8" t="s">
        <v>33</v>
      </c>
      <c r="M2001" s="8" t="s">
        <v>34</v>
      </c>
      <c r="N2001" s="8" t="s">
        <v>35</v>
      </c>
      <c r="O2001" s="8" t="s">
        <v>337</v>
      </c>
      <c r="P2001" s="8">
        <v>1</v>
      </c>
      <c r="Q2001" s="8" t="s">
        <v>172</v>
      </c>
      <c r="R2001" s="8" t="s">
        <v>173</v>
      </c>
      <c r="S2001" s="8" t="s">
        <v>38</v>
      </c>
      <c r="T2001" s="8" t="s">
        <v>38</v>
      </c>
      <c r="U2001" s="8" t="s">
        <v>364</v>
      </c>
      <c r="V2001" s="8" t="s">
        <v>280</v>
      </c>
      <c r="W2001" s="8" t="s">
        <v>76</v>
      </c>
      <c r="X2001" s="8" t="s">
        <v>37</v>
      </c>
      <c r="Y2001" s="8">
        <v>0</v>
      </c>
      <c r="Z2001" t="s">
        <v>28</v>
      </c>
      <c r="AA2001" t="s">
        <v>28</v>
      </c>
      <c r="AB2001" t="str">
        <f t="shared" si="62"/>
        <v>2090,15069,"KAR'S NUTS","2019-10-16","Danny Wallace","Jeff Tejeda",30000,52,35,51.5,"E","010SBS","23#MEDIUM","35#LINER","STORA",1,"No","Yes","X","X","Matt Seidler","2019-2-6","MS","",0,"2019-10-16","2019-10-16"</v>
      </c>
      <c r="AC2001" t="s">
        <v>333</v>
      </c>
      <c r="AD2001" t="s">
        <v>332</v>
      </c>
      <c r="AE2001" t="str">
        <f t="shared" si="63"/>
        <v>INSERT INTO dash.Jobs VALUES (2090,15069,"KAR'S NUTS","2019-10-16","Danny Wallace","Jeff Tejeda",30000,52,35,51.5,"E","010SBS","23#MEDIUM","35#LINER","STORA",1,"No","Yes","X","X","Matt Seidler","2019-2-6","MS","",0,"2019-10-16","2019-10-16");</v>
      </c>
    </row>
    <row r="2002" spans="1:31" x14ac:dyDescent="0.2">
      <c r="A2002">
        <v>2091</v>
      </c>
      <c r="B2002" s="8">
        <v>15070</v>
      </c>
      <c r="C2002" s="8" t="s">
        <v>59</v>
      </c>
      <c r="D2002" t="s">
        <v>28</v>
      </c>
      <c r="E2002" s="8" t="s">
        <v>358</v>
      </c>
      <c r="F2002" s="8" t="s">
        <v>360</v>
      </c>
      <c r="G2002" s="8">
        <v>69300</v>
      </c>
      <c r="H2002" s="8">
        <v>52</v>
      </c>
      <c r="I2002" s="8">
        <v>46.5</v>
      </c>
      <c r="J2002" s="8">
        <v>52</v>
      </c>
      <c r="K2002" s="8" t="s">
        <v>41</v>
      </c>
      <c r="L2002" s="8" t="s">
        <v>60</v>
      </c>
      <c r="M2002" s="8" t="s">
        <v>53</v>
      </c>
      <c r="N2002" s="8" t="s">
        <v>48</v>
      </c>
      <c r="O2002" s="8" t="s">
        <v>36</v>
      </c>
      <c r="P2002" s="8">
        <v>2</v>
      </c>
      <c r="Q2002" s="8" t="s">
        <v>172</v>
      </c>
      <c r="R2002" s="8" t="s">
        <v>172</v>
      </c>
      <c r="S2002" s="8" t="s">
        <v>38</v>
      </c>
      <c r="T2002" s="8" t="s">
        <v>94</v>
      </c>
      <c r="U2002" s="8" t="s">
        <v>364</v>
      </c>
      <c r="V2002" s="8" t="s">
        <v>281</v>
      </c>
      <c r="W2002" s="8" t="s">
        <v>177</v>
      </c>
      <c r="X2002" s="8" t="s">
        <v>37</v>
      </c>
      <c r="Y2002" s="8">
        <v>0</v>
      </c>
      <c r="Z2002" t="s">
        <v>28</v>
      </c>
      <c r="AA2002" t="s">
        <v>28</v>
      </c>
      <c r="AB2002" t="str">
        <f t="shared" si="62"/>
        <v>2091,15070,"KEURIG GREEN MOUNTAIN","2019-10-16","Ryan Hodgin","Jeff Tejeda",69300,52,46.5,52,"B","012SBS","26#MEDIUM","42#LINER","ANY",2,"No","No","X","x","Matt Seidler","2019-5-17","DW","",0,"2019-10-16","2019-10-16"</v>
      </c>
      <c r="AC2002" t="s">
        <v>333</v>
      </c>
      <c r="AD2002" t="s">
        <v>332</v>
      </c>
      <c r="AE2002" t="str">
        <f t="shared" si="63"/>
        <v>INSERT INTO dash.Jobs VALUES (2091,15070,"KEURIG GREEN MOUNTAIN","2019-10-16","Ryan Hodgin","Jeff Tejeda",69300,52,46.5,52,"B","012SBS","26#MEDIUM","42#LINER","ANY",2,"No","No","X","x","Matt Seidler","2019-5-17","DW","",0,"2019-10-16","2019-10-16");</v>
      </c>
    </row>
    <row r="2003" spans="1:31" x14ac:dyDescent="0.2">
      <c r="A2003">
        <v>2092</v>
      </c>
      <c r="B2003" s="8">
        <v>15071</v>
      </c>
      <c r="C2003" s="8" t="s">
        <v>59</v>
      </c>
      <c r="D2003" t="s">
        <v>28</v>
      </c>
      <c r="E2003" s="8" t="s">
        <v>358</v>
      </c>
      <c r="F2003" s="8" t="s">
        <v>360</v>
      </c>
      <c r="G2003" s="8">
        <v>26700</v>
      </c>
      <c r="H2003" s="8">
        <v>52</v>
      </c>
      <c r="I2003" s="8">
        <v>46.5</v>
      </c>
      <c r="J2003" s="8">
        <v>52</v>
      </c>
      <c r="K2003" s="8" t="s">
        <v>41</v>
      </c>
      <c r="L2003" s="8" t="s">
        <v>60</v>
      </c>
      <c r="M2003" s="8" t="s">
        <v>53</v>
      </c>
      <c r="N2003" s="8" t="s">
        <v>48</v>
      </c>
      <c r="O2003" s="8" t="s">
        <v>36</v>
      </c>
      <c r="P2003" s="8">
        <v>4</v>
      </c>
      <c r="Q2003" s="8" t="s">
        <v>172</v>
      </c>
      <c r="R2003" s="8" t="s">
        <v>172</v>
      </c>
      <c r="S2003" s="8" t="s">
        <v>38</v>
      </c>
      <c r="T2003" s="8" t="s">
        <v>94</v>
      </c>
      <c r="U2003" s="8" t="s">
        <v>374</v>
      </c>
      <c r="V2003" s="8" t="s">
        <v>242</v>
      </c>
      <c r="W2003" s="8" t="s">
        <v>177</v>
      </c>
      <c r="X2003" s="8" t="s">
        <v>37</v>
      </c>
      <c r="Y2003" s="8">
        <v>0</v>
      </c>
      <c r="Z2003" t="s">
        <v>28</v>
      </c>
      <c r="AA2003" t="s">
        <v>28</v>
      </c>
      <c r="AB2003" t="str">
        <f t="shared" si="62"/>
        <v>2092,15071,"KEURIG GREEN MOUNTAIN","2019-10-16","Ryan Hodgin","Jeff Tejeda",26700,52,46.5,52,"B","012SBS","26#MEDIUM","42#LINER","ANY",4,"No","No","X","x","Danny Wallace","2018-11-19","DW","",0,"2019-10-16","2019-10-16"</v>
      </c>
      <c r="AC2003" t="s">
        <v>333</v>
      </c>
      <c r="AD2003" t="s">
        <v>332</v>
      </c>
      <c r="AE2003" t="str">
        <f t="shared" si="63"/>
        <v>INSERT INTO dash.Jobs VALUES (2092,15071,"KEURIG GREEN MOUNTAIN","2019-10-16","Ryan Hodgin","Jeff Tejeda",26700,52,46.5,52,"B","012SBS","26#MEDIUM","42#LINER","ANY",4,"No","No","X","x","Danny Wallace","2018-11-19","DW","",0,"2019-10-16","2019-10-16");</v>
      </c>
    </row>
    <row r="2004" spans="1:31" x14ac:dyDescent="0.2">
      <c r="A2004">
        <v>2093</v>
      </c>
      <c r="B2004" s="8">
        <v>15072</v>
      </c>
      <c r="C2004" s="8" t="s">
        <v>59</v>
      </c>
      <c r="D2004" t="s">
        <v>28</v>
      </c>
      <c r="E2004" s="8" t="s">
        <v>358</v>
      </c>
      <c r="F2004" s="8" t="s">
        <v>360</v>
      </c>
      <c r="G2004" s="8">
        <v>15600</v>
      </c>
      <c r="H2004" s="8">
        <v>52</v>
      </c>
      <c r="I2004" s="8">
        <v>46.5</v>
      </c>
      <c r="J2004" s="8">
        <v>52</v>
      </c>
      <c r="K2004" s="8" t="s">
        <v>41</v>
      </c>
      <c r="L2004" s="8" t="s">
        <v>60</v>
      </c>
      <c r="M2004" s="8" t="s">
        <v>53</v>
      </c>
      <c r="N2004" s="8" t="s">
        <v>48</v>
      </c>
      <c r="O2004" s="8" t="s">
        <v>36</v>
      </c>
      <c r="P2004" s="8">
        <v>3</v>
      </c>
      <c r="Q2004" s="8" t="s">
        <v>172</v>
      </c>
      <c r="R2004" s="8" t="s">
        <v>172</v>
      </c>
      <c r="S2004" s="8" t="s">
        <v>38</v>
      </c>
      <c r="T2004" s="8" t="s">
        <v>94</v>
      </c>
      <c r="U2004" s="8" t="s">
        <v>374</v>
      </c>
      <c r="V2004" s="8" t="s">
        <v>243</v>
      </c>
      <c r="W2004" s="8" t="s">
        <v>177</v>
      </c>
      <c r="X2004" s="8" t="s">
        <v>37</v>
      </c>
      <c r="Y2004" s="8">
        <v>0</v>
      </c>
      <c r="Z2004" t="s">
        <v>28</v>
      </c>
      <c r="AA2004" t="s">
        <v>28</v>
      </c>
      <c r="AB2004" t="str">
        <f t="shared" si="62"/>
        <v>2093,15072,"KEURIG GREEN MOUNTAIN","2019-10-16","Ryan Hodgin","Jeff Tejeda",15600,52,46.5,52,"B","012SBS","26#MEDIUM","42#LINER","ANY",3,"No","No","X","x","Danny Wallace","2018-12-26","DW","",0,"2019-10-16","2019-10-16"</v>
      </c>
      <c r="AC2004" t="s">
        <v>333</v>
      </c>
      <c r="AD2004" t="s">
        <v>332</v>
      </c>
      <c r="AE2004" t="str">
        <f t="shared" si="63"/>
        <v>INSERT INTO dash.Jobs VALUES (2093,15072,"KEURIG GREEN MOUNTAIN","2019-10-16","Ryan Hodgin","Jeff Tejeda",15600,52,46.5,52,"B","012SBS","26#MEDIUM","42#LINER","ANY",3,"No","No","X","x","Danny Wallace","2018-12-26","DW","",0,"2019-10-16","2019-10-16");</v>
      </c>
    </row>
    <row r="2005" spans="1:31" x14ac:dyDescent="0.2">
      <c r="A2005">
        <v>2094</v>
      </c>
      <c r="B2005" s="8">
        <v>15073</v>
      </c>
      <c r="C2005" s="8" t="s">
        <v>69</v>
      </c>
      <c r="D2005" t="s">
        <v>28</v>
      </c>
      <c r="E2005" s="8" t="s">
        <v>374</v>
      </c>
      <c r="F2005" s="8" t="s">
        <v>363</v>
      </c>
      <c r="G2005" s="8">
        <v>269400</v>
      </c>
      <c r="H2005" s="8">
        <v>56.5</v>
      </c>
      <c r="I2005" s="8">
        <v>40</v>
      </c>
      <c r="J2005" s="8">
        <v>56</v>
      </c>
      <c r="K2005" s="8" t="s">
        <v>32</v>
      </c>
      <c r="L2005" s="8" t="s">
        <v>33</v>
      </c>
      <c r="M2005" s="8" t="s">
        <v>34</v>
      </c>
      <c r="N2005" s="8" t="s">
        <v>48</v>
      </c>
      <c r="O2005" s="8" t="s">
        <v>36</v>
      </c>
      <c r="P2005" s="8">
        <v>5</v>
      </c>
      <c r="Q2005" s="8" t="s">
        <v>172</v>
      </c>
      <c r="R2005" s="8" t="s">
        <v>172</v>
      </c>
      <c r="S2005" s="8" t="s">
        <v>94</v>
      </c>
      <c r="T2005" s="8" t="s">
        <v>38</v>
      </c>
      <c r="U2005" s="8" t="s">
        <v>364</v>
      </c>
      <c r="V2005" s="8" t="s">
        <v>282</v>
      </c>
      <c r="W2005" s="8" t="s">
        <v>177</v>
      </c>
      <c r="X2005" s="8" t="s">
        <v>37</v>
      </c>
      <c r="Y2005" s="8">
        <v>0</v>
      </c>
      <c r="Z2005" t="s">
        <v>28</v>
      </c>
      <c r="AA2005" t="s">
        <v>28</v>
      </c>
      <c r="AB2005" t="str">
        <f t="shared" si="62"/>
        <v>2094,15073,"PROMOTION IN MOTION","2019-10-16","Danny Wallace","Nancy Anthony",269400,56.5,40,56,"E","010SBS","23#MEDIUM","42#LINER","ANY",5,"No","No","x","X","Matt Seidler","2019-5-1","DW","",0,"2019-10-16","2019-10-16"</v>
      </c>
      <c r="AC2005" t="s">
        <v>333</v>
      </c>
      <c r="AD2005" t="s">
        <v>332</v>
      </c>
      <c r="AE2005" t="str">
        <f t="shared" si="63"/>
        <v>INSERT INTO dash.Jobs VALUES (2094,15073,"PROMOTION IN MOTION","2019-10-16","Danny Wallace","Nancy Anthony",269400,56.5,40,56,"E","010SBS","23#MEDIUM","42#LINER","ANY",5,"No","No","x","X","Matt Seidler","2019-5-1","DW","",0,"2019-10-16","2019-10-16");</v>
      </c>
    </row>
    <row r="2006" spans="1:31" x14ac:dyDescent="0.2">
      <c r="A2006">
        <v>2095</v>
      </c>
      <c r="B2006" s="8">
        <v>15074</v>
      </c>
      <c r="C2006" s="8" t="s">
        <v>85</v>
      </c>
      <c r="D2006" t="s">
        <v>28</v>
      </c>
      <c r="E2006" s="8" t="s">
        <v>374</v>
      </c>
      <c r="F2006" s="8" t="s">
        <v>360</v>
      </c>
      <c r="G2006" s="8">
        <v>60000</v>
      </c>
      <c r="H2006" s="8">
        <v>52</v>
      </c>
      <c r="I2006" s="8">
        <v>28</v>
      </c>
      <c r="J2006" s="8">
        <v>51</v>
      </c>
      <c r="K2006" s="8" t="s">
        <v>32</v>
      </c>
      <c r="L2006" s="8" t="s">
        <v>33</v>
      </c>
      <c r="M2006" s="8" t="s">
        <v>34</v>
      </c>
      <c r="N2006" s="8" t="s">
        <v>35</v>
      </c>
      <c r="O2006" s="8" t="s">
        <v>337</v>
      </c>
      <c r="P2006" s="8">
        <v>1</v>
      </c>
      <c r="Q2006" s="8" t="s">
        <v>172</v>
      </c>
      <c r="R2006" s="8" t="s">
        <v>173</v>
      </c>
      <c r="S2006" s="8" t="s">
        <v>94</v>
      </c>
      <c r="T2006" s="8" t="s">
        <v>94</v>
      </c>
      <c r="U2006" s="8" t="s">
        <v>364</v>
      </c>
      <c r="V2006" s="8" t="s">
        <v>256</v>
      </c>
      <c r="W2006" s="8" t="s">
        <v>76</v>
      </c>
      <c r="X2006" s="8" t="s">
        <v>37</v>
      </c>
      <c r="Y2006" s="8">
        <v>0</v>
      </c>
      <c r="Z2006" t="s">
        <v>28</v>
      </c>
      <c r="AA2006" t="s">
        <v>28</v>
      </c>
      <c r="AB2006" t="str">
        <f t="shared" si="62"/>
        <v>2095,15074,"KAR'S NUTS","2019-10-16","Danny Wallace","Jeff Tejeda",60000,52,28,51,"E","010SBS","23#MEDIUM","35#LINER","STORA",1,"No","Yes","x","x","Matt Seidler","2019-2-21","MS","",0,"2019-10-16","2019-10-16"</v>
      </c>
      <c r="AC2006" t="s">
        <v>333</v>
      </c>
      <c r="AD2006" t="s">
        <v>332</v>
      </c>
      <c r="AE2006" t="str">
        <f t="shared" si="63"/>
        <v>INSERT INTO dash.Jobs VALUES (2095,15074,"KAR'S NUTS","2019-10-16","Danny Wallace","Jeff Tejeda",60000,52,28,51,"E","010SBS","23#MEDIUM","35#LINER","STORA",1,"No","Yes","x","x","Matt Seidler","2019-2-21","MS","",0,"2019-10-16","2019-10-16");</v>
      </c>
    </row>
    <row r="2007" spans="1:31" x14ac:dyDescent="0.2">
      <c r="A2007">
        <v>2096</v>
      </c>
      <c r="B2007" s="8">
        <v>15075</v>
      </c>
      <c r="C2007" s="8" t="s">
        <v>59</v>
      </c>
      <c r="D2007" t="s">
        <v>28</v>
      </c>
      <c r="E2007" s="8" t="s">
        <v>358</v>
      </c>
      <c r="F2007" s="8" t="s">
        <v>360</v>
      </c>
      <c r="G2007" s="8">
        <v>105800</v>
      </c>
      <c r="H2007" s="8">
        <v>55</v>
      </c>
      <c r="I2007" s="8">
        <v>46.5</v>
      </c>
      <c r="J2007" s="8">
        <v>55</v>
      </c>
      <c r="K2007" s="8" t="s">
        <v>41</v>
      </c>
      <c r="L2007" s="8" t="s">
        <v>60</v>
      </c>
      <c r="M2007" s="8" t="s">
        <v>53</v>
      </c>
      <c r="N2007" s="8" t="s">
        <v>48</v>
      </c>
      <c r="O2007" s="8" t="s">
        <v>36</v>
      </c>
      <c r="P2007" s="8">
        <v>4</v>
      </c>
      <c r="Q2007" s="8" t="s">
        <v>172</v>
      </c>
      <c r="R2007" s="8" t="s">
        <v>172</v>
      </c>
      <c r="S2007" s="8" t="s">
        <v>38</v>
      </c>
      <c r="T2007" s="8" t="s">
        <v>38</v>
      </c>
      <c r="U2007" s="8" t="s">
        <v>364</v>
      </c>
      <c r="V2007" s="8" t="s">
        <v>250</v>
      </c>
      <c r="W2007" s="8" t="s">
        <v>177</v>
      </c>
      <c r="X2007" s="8" t="s">
        <v>37</v>
      </c>
      <c r="Y2007" s="8">
        <v>0</v>
      </c>
      <c r="Z2007" t="s">
        <v>28</v>
      </c>
      <c r="AA2007" t="s">
        <v>28</v>
      </c>
      <c r="AB2007" t="str">
        <f t="shared" si="62"/>
        <v>2096,15075,"KEURIG GREEN MOUNTAIN","2019-10-16","Ryan Hodgin","Jeff Tejeda",105800,55,46.5,55,"B","012SBS","26#MEDIUM","42#LINER","ANY",4,"No","No","X","X","Matt Seidler","2019-2-23","DW","",0,"2019-10-16","2019-10-16"</v>
      </c>
      <c r="AC2007" t="s">
        <v>333</v>
      </c>
      <c r="AD2007" t="s">
        <v>332</v>
      </c>
      <c r="AE2007" t="str">
        <f t="shared" si="63"/>
        <v>INSERT INTO dash.Jobs VALUES (2096,15075,"KEURIG GREEN MOUNTAIN","2019-10-16","Ryan Hodgin","Jeff Tejeda",105800,55,46.5,55,"B","012SBS","26#MEDIUM","42#LINER","ANY",4,"No","No","X","X","Matt Seidler","2019-2-23","DW","",0,"2019-10-16","2019-10-16");</v>
      </c>
    </row>
    <row r="2008" spans="1:31" x14ac:dyDescent="0.2">
      <c r="A2008">
        <v>2097</v>
      </c>
      <c r="B2008" s="8">
        <v>15076</v>
      </c>
      <c r="C2008" s="8" t="s">
        <v>59</v>
      </c>
      <c r="D2008" t="s">
        <v>28</v>
      </c>
      <c r="E2008" s="8" t="s">
        <v>358</v>
      </c>
      <c r="F2008" s="8" t="s">
        <v>360</v>
      </c>
      <c r="G2008" s="8">
        <v>16000</v>
      </c>
      <c r="H2008" s="8">
        <v>55</v>
      </c>
      <c r="I2008" s="8">
        <v>46.5</v>
      </c>
      <c r="J2008" s="8">
        <v>55</v>
      </c>
      <c r="K2008" s="8" t="s">
        <v>41</v>
      </c>
      <c r="L2008" s="8" t="s">
        <v>60</v>
      </c>
      <c r="M2008" s="8" t="s">
        <v>53</v>
      </c>
      <c r="N2008" s="8" t="s">
        <v>48</v>
      </c>
      <c r="O2008" s="8" t="s">
        <v>36</v>
      </c>
      <c r="P2008" s="8">
        <v>1</v>
      </c>
      <c r="Q2008" s="8" t="s">
        <v>172</v>
      </c>
      <c r="R2008" s="8" t="s">
        <v>172</v>
      </c>
      <c r="S2008" s="8" t="s">
        <v>38</v>
      </c>
      <c r="T2008" s="8" t="s">
        <v>94</v>
      </c>
      <c r="U2008" s="8" t="s">
        <v>374</v>
      </c>
      <c r="V2008" s="8" t="s">
        <v>243</v>
      </c>
      <c r="W2008" s="8" t="s">
        <v>177</v>
      </c>
      <c r="X2008" s="8" t="s">
        <v>37</v>
      </c>
      <c r="Y2008" s="8">
        <v>0</v>
      </c>
      <c r="Z2008" t="s">
        <v>28</v>
      </c>
      <c r="AA2008" t="s">
        <v>28</v>
      </c>
      <c r="AB2008" t="str">
        <f t="shared" si="62"/>
        <v>2097,15076,"KEURIG GREEN MOUNTAIN","2019-10-16","Ryan Hodgin","Jeff Tejeda",16000,55,46.5,55,"B","012SBS","26#MEDIUM","42#LINER","ANY",1,"No","No","X","x","Danny Wallace","2018-12-26","DW","",0,"2019-10-16","2019-10-16"</v>
      </c>
      <c r="AC2008" t="s">
        <v>333</v>
      </c>
      <c r="AD2008" t="s">
        <v>332</v>
      </c>
      <c r="AE2008" t="str">
        <f t="shared" si="63"/>
        <v>INSERT INTO dash.Jobs VALUES (2097,15076,"KEURIG GREEN MOUNTAIN","2019-10-16","Ryan Hodgin","Jeff Tejeda",16000,55,46.5,55,"B","012SBS","26#MEDIUM","42#LINER","ANY",1,"No","No","X","x","Danny Wallace","2018-12-26","DW","",0,"2019-10-16","2019-10-16");</v>
      </c>
    </row>
    <row r="2009" spans="1:31" x14ac:dyDescent="0.2">
      <c r="A2009">
        <v>2098</v>
      </c>
      <c r="B2009" s="8">
        <v>15077</v>
      </c>
      <c r="C2009" s="8" t="s">
        <v>68</v>
      </c>
      <c r="D2009" t="s">
        <v>28</v>
      </c>
      <c r="E2009" s="8" t="s">
        <v>374</v>
      </c>
      <c r="F2009" s="8" t="s">
        <v>360</v>
      </c>
      <c r="G2009" s="8">
        <v>60000</v>
      </c>
      <c r="H2009" s="8">
        <v>40</v>
      </c>
      <c r="I2009" s="8">
        <v>46</v>
      </c>
      <c r="J2009" s="8">
        <v>39.5</v>
      </c>
      <c r="K2009" s="8" t="s">
        <v>32</v>
      </c>
      <c r="L2009" s="8" t="s">
        <v>33</v>
      </c>
      <c r="M2009" s="8" t="s">
        <v>34</v>
      </c>
      <c r="N2009" s="8" t="s">
        <v>35</v>
      </c>
      <c r="O2009" s="8" t="s">
        <v>36</v>
      </c>
      <c r="P2009" s="8">
        <v>2</v>
      </c>
      <c r="Q2009" s="8" t="s">
        <v>172</v>
      </c>
      <c r="R2009" s="8" t="s">
        <v>172</v>
      </c>
      <c r="S2009" s="8" t="s">
        <v>94</v>
      </c>
      <c r="T2009" s="8" t="s">
        <v>94</v>
      </c>
      <c r="U2009" s="8" t="s">
        <v>364</v>
      </c>
      <c r="V2009" s="8" t="s">
        <v>283</v>
      </c>
      <c r="W2009" s="8" t="s">
        <v>76</v>
      </c>
      <c r="X2009" s="8" t="s">
        <v>37</v>
      </c>
      <c r="Y2009" s="8">
        <v>0</v>
      </c>
      <c r="Z2009" t="s">
        <v>28</v>
      </c>
      <c r="AA2009" t="s">
        <v>28</v>
      </c>
      <c r="AB2009" t="str">
        <f t="shared" si="62"/>
        <v>2098,15077,"FRITO-LAY","2019-10-16","Danny Wallace","Jeff Tejeda",60000,40,46,39.5,"E","010SBS","23#MEDIUM","35#LINER","ANY",2,"No","No","x","x","Matt Seidler","2019-4-1","MS","",0,"2019-10-16","2019-10-16"</v>
      </c>
      <c r="AC2009" t="s">
        <v>333</v>
      </c>
      <c r="AD2009" t="s">
        <v>332</v>
      </c>
      <c r="AE2009" t="str">
        <f t="shared" si="63"/>
        <v>INSERT INTO dash.Jobs VALUES (2098,15077,"FRITO-LAY","2019-10-16","Danny Wallace","Jeff Tejeda",60000,40,46,39.5,"E","010SBS","23#MEDIUM","35#LINER","ANY",2,"No","No","x","x","Matt Seidler","2019-4-1","MS","",0,"2019-10-16","2019-10-16");</v>
      </c>
    </row>
    <row r="2010" spans="1:31" x14ac:dyDescent="0.2">
      <c r="A2010">
        <v>2099</v>
      </c>
      <c r="B2010" s="8">
        <v>15078</v>
      </c>
      <c r="C2010" s="8" t="s">
        <v>68</v>
      </c>
      <c r="D2010" t="s">
        <v>28</v>
      </c>
      <c r="E2010" s="8" t="s">
        <v>374</v>
      </c>
      <c r="F2010" s="8" t="s">
        <v>360</v>
      </c>
      <c r="G2010" s="8">
        <v>336000</v>
      </c>
      <c r="H2010" s="8">
        <v>43.5</v>
      </c>
      <c r="I2010" s="8">
        <v>53.5</v>
      </c>
      <c r="J2010" s="8">
        <v>43.5</v>
      </c>
      <c r="K2010" s="8" t="s">
        <v>32</v>
      </c>
      <c r="L2010" s="8" t="s">
        <v>33</v>
      </c>
      <c r="M2010" s="8" t="s">
        <v>34</v>
      </c>
      <c r="N2010" s="8" t="s">
        <v>35</v>
      </c>
      <c r="O2010" s="8" t="s">
        <v>36</v>
      </c>
      <c r="P2010" s="8">
        <v>4</v>
      </c>
      <c r="Q2010" s="8" t="s">
        <v>172</v>
      </c>
      <c r="R2010" s="8" t="s">
        <v>172</v>
      </c>
      <c r="S2010" s="8" t="s">
        <v>94</v>
      </c>
      <c r="T2010" s="8" t="s">
        <v>37</v>
      </c>
      <c r="U2010" s="8" t="s">
        <v>377</v>
      </c>
      <c r="V2010" s="8" t="s">
        <v>334</v>
      </c>
      <c r="W2010" s="8" t="s">
        <v>37</v>
      </c>
      <c r="X2010" s="8" t="s">
        <v>37</v>
      </c>
      <c r="Y2010" s="8">
        <v>0</v>
      </c>
      <c r="Z2010" t="s">
        <v>28</v>
      </c>
      <c r="AA2010" t="s">
        <v>28</v>
      </c>
      <c r="AB2010" t="str">
        <f t="shared" si="62"/>
        <v>2099,15078,"FRITO-LAY","2019-10-16","Danny Wallace","Jeff Tejeda",336000,43.5,53.5,43.5,"E","010SBS","23#MEDIUM","35#LINER","ANY",4,"No","No","x","","Mark Albright","1900-01-01","","",0,"2019-10-16","2019-10-16"</v>
      </c>
      <c r="AC2010" t="s">
        <v>333</v>
      </c>
      <c r="AD2010" t="s">
        <v>332</v>
      </c>
      <c r="AE2010" t="str">
        <f t="shared" si="63"/>
        <v>INSERT INTO dash.Jobs VALUES (2099,15078,"FRITO-LAY","2019-10-16","Danny Wallace","Jeff Tejeda",336000,43.5,53.5,43.5,"E","010SBS","23#MEDIUM","35#LINER","ANY",4,"No","No","x","","Mark Albright","1900-01-01","","",0,"2019-10-16","2019-10-16");</v>
      </c>
    </row>
    <row r="2011" spans="1:31" x14ac:dyDescent="0.2">
      <c r="A2011">
        <v>2100</v>
      </c>
      <c r="B2011" s="8">
        <v>15079</v>
      </c>
      <c r="C2011" s="8" t="s">
        <v>83</v>
      </c>
      <c r="D2011" t="s">
        <v>28</v>
      </c>
      <c r="E2011" s="8" t="s">
        <v>374</v>
      </c>
      <c r="F2011" s="8" t="s">
        <v>361</v>
      </c>
      <c r="G2011" s="8">
        <v>19200</v>
      </c>
      <c r="H2011" s="8">
        <v>52</v>
      </c>
      <c r="I2011" s="8">
        <v>37.75</v>
      </c>
      <c r="J2011" s="8">
        <v>52</v>
      </c>
      <c r="K2011" s="8" t="s">
        <v>41</v>
      </c>
      <c r="L2011" s="8" t="s">
        <v>33</v>
      </c>
      <c r="M2011" s="8" t="s">
        <v>34</v>
      </c>
      <c r="N2011" s="8" t="s">
        <v>35</v>
      </c>
      <c r="O2011" s="8" t="s">
        <v>36</v>
      </c>
      <c r="P2011" s="8">
        <v>1</v>
      </c>
      <c r="Q2011" s="8" t="s">
        <v>172</v>
      </c>
      <c r="R2011" s="8" t="s">
        <v>172</v>
      </c>
      <c r="S2011" s="8" t="s">
        <v>38</v>
      </c>
      <c r="T2011" s="8" t="s">
        <v>38</v>
      </c>
      <c r="U2011" s="8" t="s">
        <v>364</v>
      </c>
      <c r="V2011" s="8" t="s">
        <v>250</v>
      </c>
      <c r="W2011" s="8" t="s">
        <v>76</v>
      </c>
      <c r="X2011" s="8" t="s">
        <v>37</v>
      </c>
      <c r="Y2011" s="8">
        <v>0</v>
      </c>
      <c r="Z2011" t="s">
        <v>28</v>
      </c>
      <c r="AA2011" t="s">
        <v>28</v>
      </c>
      <c r="AB2011" t="str">
        <f t="shared" si="62"/>
        <v>2100,15079,"GREEN MOUNTAIN BEVERAGE","2019-10-16","Danny Wallace","Samara Schlossman",19200,52,37.75,52,"B","010SBS","23#MEDIUM","35#LINER","ANY",1,"No","No","X","X","Matt Seidler","2019-2-23","MS","",0,"2019-10-16","2019-10-16"</v>
      </c>
      <c r="AC2011" t="s">
        <v>333</v>
      </c>
      <c r="AD2011" t="s">
        <v>332</v>
      </c>
      <c r="AE2011" t="str">
        <f t="shared" si="63"/>
        <v>INSERT INTO dash.Jobs VALUES (2100,15079,"GREEN MOUNTAIN BEVERAGE","2019-10-16","Danny Wallace","Samara Schlossman",19200,52,37.75,52,"B","010SBS","23#MEDIUM","35#LINER","ANY",1,"No","No","X","X","Matt Seidler","2019-2-23","MS","",0,"2019-10-16","2019-10-16");</v>
      </c>
    </row>
    <row r="2012" spans="1:31" x14ac:dyDescent="0.2">
      <c r="A2012">
        <v>2101</v>
      </c>
      <c r="B2012" s="8">
        <v>15080</v>
      </c>
      <c r="C2012" s="8" t="s">
        <v>29</v>
      </c>
      <c r="D2012" t="s">
        <v>28</v>
      </c>
      <c r="E2012" s="8" t="s">
        <v>374</v>
      </c>
      <c r="F2012" s="8" t="s">
        <v>366</v>
      </c>
      <c r="G2012" s="8">
        <v>13500</v>
      </c>
      <c r="H2012" s="8">
        <v>36</v>
      </c>
      <c r="I2012" s="8">
        <v>55.5</v>
      </c>
      <c r="J2012" s="8">
        <v>36</v>
      </c>
      <c r="K2012" s="8" t="s">
        <v>41</v>
      </c>
      <c r="L2012" s="8" t="s">
        <v>33</v>
      </c>
      <c r="M2012" s="8" t="s">
        <v>43</v>
      </c>
      <c r="N2012" s="8" t="s">
        <v>48</v>
      </c>
      <c r="O2012" s="8" t="s">
        <v>36</v>
      </c>
      <c r="P2012" s="8">
        <v>1</v>
      </c>
      <c r="Q2012" s="8" t="s">
        <v>172</v>
      </c>
      <c r="R2012" s="8" t="s">
        <v>172</v>
      </c>
      <c r="S2012" s="8" t="s">
        <v>38</v>
      </c>
      <c r="T2012" s="8" t="s">
        <v>38</v>
      </c>
      <c r="U2012" s="8" t="s">
        <v>374</v>
      </c>
      <c r="V2012" s="8" t="s">
        <v>242</v>
      </c>
      <c r="W2012" s="8" t="s">
        <v>177</v>
      </c>
      <c r="X2012" s="8" t="s">
        <v>37</v>
      </c>
      <c r="Y2012" s="8">
        <v>0</v>
      </c>
      <c r="Z2012" t="s">
        <v>28</v>
      </c>
      <c r="AA2012" t="s">
        <v>28</v>
      </c>
      <c r="AB2012" t="str">
        <f t="shared" si="62"/>
        <v>2101,15080,"WHITE WAVE","2019-10-16","Danny Wallace","Caroline Vega",13500,36,55.5,36,"B","010SBS","33#MEDIUM","42#LINER","ANY",1,"No","No","X","X","Danny Wallace","2018-11-19","DW","",0,"2019-10-16","2019-10-16"</v>
      </c>
      <c r="AC2012" t="s">
        <v>333</v>
      </c>
      <c r="AD2012" t="s">
        <v>332</v>
      </c>
      <c r="AE2012" t="str">
        <f t="shared" si="63"/>
        <v>INSERT INTO dash.Jobs VALUES (2101,15080,"WHITE WAVE","2019-10-16","Danny Wallace","Caroline Vega",13500,36,55.5,36,"B","010SBS","33#MEDIUM","42#LINER","ANY",1,"No","No","X","X","Danny Wallace","2018-11-19","DW","",0,"2019-10-16","2019-10-16");</v>
      </c>
    </row>
    <row r="2013" spans="1:31" x14ac:dyDescent="0.2">
      <c r="A2013">
        <v>2102</v>
      </c>
      <c r="B2013" s="8">
        <v>15081</v>
      </c>
      <c r="C2013" s="8" t="s">
        <v>82</v>
      </c>
      <c r="D2013" t="s">
        <v>28</v>
      </c>
      <c r="E2013" s="8" t="s">
        <v>374</v>
      </c>
      <c r="F2013" s="8" t="s">
        <v>362</v>
      </c>
      <c r="G2013" s="8">
        <v>6500</v>
      </c>
      <c r="H2013" s="8">
        <v>54.5</v>
      </c>
      <c r="I2013" s="8">
        <v>33</v>
      </c>
      <c r="J2013" s="8">
        <v>53</v>
      </c>
      <c r="K2013" s="8" t="s">
        <v>41</v>
      </c>
      <c r="L2013" s="8" t="s">
        <v>33</v>
      </c>
      <c r="M2013" s="8" t="s">
        <v>34</v>
      </c>
      <c r="N2013" s="8" t="s">
        <v>35</v>
      </c>
      <c r="O2013" s="8" t="s">
        <v>36</v>
      </c>
      <c r="P2013" s="8">
        <v>1</v>
      </c>
      <c r="Q2013" s="8" t="s">
        <v>172</v>
      </c>
      <c r="R2013" s="8" t="s">
        <v>172</v>
      </c>
      <c r="S2013" s="8" t="s">
        <v>38</v>
      </c>
      <c r="T2013" s="8" t="s">
        <v>94</v>
      </c>
      <c r="U2013" s="8" t="s">
        <v>374</v>
      </c>
      <c r="V2013" s="8" t="s">
        <v>242</v>
      </c>
      <c r="W2013" s="8" t="s">
        <v>76</v>
      </c>
      <c r="X2013" s="8" t="s">
        <v>37</v>
      </c>
      <c r="Y2013" s="8">
        <v>0</v>
      </c>
      <c r="Z2013" t="s">
        <v>28</v>
      </c>
      <c r="AA2013" t="s">
        <v>28</v>
      </c>
      <c r="AB2013" t="str">
        <f t="shared" si="62"/>
        <v>2102,15081,"ZWILLING JA HENCKELS","2019-10-16","Danny Wallace","Fran Hice",6500,54.5,33,53,"B","010SBS","23#MEDIUM","35#LINER","ANY",1,"No","No","X","x","Danny Wallace","2018-11-19","MS","",0,"2019-10-16","2019-10-16"</v>
      </c>
      <c r="AC2013" t="s">
        <v>333</v>
      </c>
      <c r="AD2013" t="s">
        <v>332</v>
      </c>
      <c r="AE2013" t="str">
        <f t="shared" si="63"/>
        <v>INSERT INTO dash.Jobs VALUES (2102,15081,"ZWILLING JA HENCKELS","2019-10-16","Danny Wallace","Fran Hice",6500,54.5,33,53,"B","010SBS","23#MEDIUM","35#LINER","ANY",1,"No","No","X","x","Danny Wallace","2018-11-19","MS","",0,"2019-10-16","2019-10-16");</v>
      </c>
    </row>
    <row r="2014" spans="1:31" x14ac:dyDescent="0.2">
      <c r="A2014">
        <v>2103</v>
      </c>
      <c r="B2014" s="8">
        <v>15082</v>
      </c>
      <c r="C2014" s="8" t="s">
        <v>159</v>
      </c>
      <c r="D2014" t="s">
        <v>28</v>
      </c>
      <c r="E2014" s="8" t="s">
        <v>374</v>
      </c>
      <c r="F2014" s="8" t="s">
        <v>368</v>
      </c>
      <c r="G2014" s="8">
        <v>27000</v>
      </c>
      <c r="H2014" s="8">
        <v>56.5</v>
      </c>
      <c r="I2014" s="8">
        <v>30.75</v>
      </c>
      <c r="J2014" s="8">
        <v>56.5</v>
      </c>
      <c r="K2014" s="8" t="s">
        <v>41</v>
      </c>
      <c r="L2014" s="8" t="s">
        <v>33</v>
      </c>
      <c r="M2014" s="8" t="s">
        <v>34</v>
      </c>
      <c r="N2014" s="8" t="s">
        <v>132</v>
      </c>
      <c r="O2014" s="8" t="s">
        <v>36</v>
      </c>
      <c r="P2014" s="8">
        <v>1</v>
      </c>
      <c r="Q2014" s="8" t="s">
        <v>172</v>
      </c>
      <c r="R2014" s="8" t="s">
        <v>172</v>
      </c>
      <c r="S2014" s="8" t="s">
        <v>38</v>
      </c>
      <c r="T2014" s="8" t="s">
        <v>94</v>
      </c>
      <c r="U2014" s="8" t="s">
        <v>364</v>
      </c>
      <c r="V2014" s="8" t="s">
        <v>284</v>
      </c>
      <c r="W2014" s="8" t="s">
        <v>177</v>
      </c>
      <c r="X2014" s="8" t="s">
        <v>37</v>
      </c>
      <c r="Y2014" s="8">
        <v>0</v>
      </c>
      <c r="Z2014" t="s">
        <v>28</v>
      </c>
      <c r="AA2014" t="s">
        <v>28</v>
      </c>
      <c r="AB2014" t="str">
        <f t="shared" si="62"/>
        <v>2103,15082,"COSMETIC DERMATOLOGY","2019-10-16","Danny Wallace","Jamon Roth",27000,56.5,30.75,56.5,"B","010SBS","23#MEDIUM","33#BLEACHED","ANY",1,"No","No","X","x","Matt Seidler","2019-7-31","DW","",0,"2019-10-16","2019-10-16"</v>
      </c>
      <c r="AC2014" t="s">
        <v>333</v>
      </c>
      <c r="AD2014" t="s">
        <v>332</v>
      </c>
      <c r="AE2014" t="str">
        <f t="shared" si="63"/>
        <v>INSERT INTO dash.Jobs VALUES (2103,15082,"COSMETIC DERMATOLOGY","2019-10-16","Danny Wallace","Jamon Roth",27000,56.5,30.75,56.5,"B","010SBS","23#MEDIUM","33#BLEACHED","ANY",1,"No","No","X","x","Matt Seidler","2019-7-31","DW","",0,"2019-10-16","2019-10-16");</v>
      </c>
    </row>
    <row r="2015" spans="1:31" x14ac:dyDescent="0.2">
      <c r="A2015">
        <v>2104</v>
      </c>
      <c r="B2015" s="8">
        <v>15083</v>
      </c>
      <c r="C2015" s="8" t="s">
        <v>47</v>
      </c>
      <c r="D2015" t="s">
        <v>28</v>
      </c>
      <c r="E2015" s="8" t="s">
        <v>374</v>
      </c>
      <c r="F2015" s="8" t="s">
        <v>366</v>
      </c>
      <c r="G2015" s="8">
        <v>90000</v>
      </c>
      <c r="H2015" s="8">
        <v>36</v>
      </c>
      <c r="I2015" s="8">
        <v>60.5</v>
      </c>
      <c r="J2015" s="8">
        <v>34.5</v>
      </c>
      <c r="K2015" s="8" t="s">
        <v>32</v>
      </c>
      <c r="L2015" s="8" t="s">
        <v>33</v>
      </c>
      <c r="M2015" s="8" t="s">
        <v>34</v>
      </c>
      <c r="N2015" s="8" t="s">
        <v>35</v>
      </c>
      <c r="O2015" s="8" t="s">
        <v>336</v>
      </c>
      <c r="P2015" s="8">
        <v>1</v>
      </c>
      <c r="Q2015" s="8" t="s">
        <v>172</v>
      </c>
      <c r="R2015" s="8" t="s">
        <v>172</v>
      </c>
      <c r="S2015" s="8" t="s">
        <v>94</v>
      </c>
      <c r="T2015" s="8" t="s">
        <v>38</v>
      </c>
      <c r="U2015" s="8" t="s">
        <v>364</v>
      </c>
      <c r="V2015" s="8" t="s">
        <v>232</v>
      </c>
      <c r="W2015" s="8" t="s">
        <v>76</v>
      </c>
      <c r="X2015" s="8" t="s">
        <v>37</v>
      </c>
      <c r="Y2015" s="8">
        <v>0</v>
      </c>
      <c r="Z2015" t="s">
        <v>28</v>
      </c>
      <c r="AA2015" t="s">
        <v>28</v>
      </c>
      <c r="AB2015" t="str">
        <f t="shared" si="62"/>
        <v>2104,15083,"QUAKER","2019-10-16","Danny Wallace","Caroline Vega",90000,36,60.5,34.5,"E","010SBS","23#MEDIUM","35#LINER","KALLIMA",1,"No","No","x","X","Matt Seidler","2019-5-24","MS","",0,"2019-10-16","2019-10-16"</v>
      </c>
      <c r="AC2015" t="s">
        <v>333</v>
      </c>
      <c r="AD2015" t="s">
        <v>332</v>
      </c>
      <c r="AE2015" t="str">
        <f t="shared" si="63"/>
        <v>INSERT INTO dash.Jobs VALUES (2104,15083,"QUAKER","2019-10-16","Danny Wallace","Caroline Vega",90000,36,60.5,34.5,"E","010SBS","23#MEDIUM","35#LINER","KALLIMA",1,"No","No","x","X","Matt Seidler","2019-5-24","MS","",0,"2019-10-16","2019-10-16");</v>
      </c>
    </row>
    <row r="2016" spans="1:31" x14ac:dyDescent="0.2">
      <c r="A2016">
        <v>2105</v>
      </c>
      <c r="B2016" s="8">
        <v>15084</v>
      </c>
      <c r="C2016" s="8" t="s">
        <v>47</v>
      </c>
      <c r="D2016" t="s">
        <v>28</v>
      </c>
      <c r="E2016" s="8" t="s">
        <v>358</v>
      </c>
      <c r="F2016" s="8" t="s">
        <v>366</v>
      </c>
      <c r="G2016" s="8">
        <v>17900</v>
      </c>
      <c r="H2016" s="8">
        <v>52</v>
      </c>
      <c r="I2016" s="8">
        <v>34</v>
      </c>
      <c r="J2016" s="8">
        <v>49</v>
      </c>
      <c r="K2016" s="8" t="s">
        <v>32</v>
      </c>
      <c r="L2016" s="8" t="s">
        <v>33</v>
      </c>
      <c r="M2016" s="8" t="s">
        <v>34</v>
      </c>
      <c r="N2016" s="8" t="s">
        <v>66</v>
      </c>
      <c r="O2016" s="8" t="s">
        <v>336</v>
      </c>
      <c r="P2016" s="8">
        <v>3</v>
      </c>
      <c r="Q2016" s="8" t="s">
        <v>172</v>
      </c>
      <c r="R2016" s="8" t="s">
        <v>172</v>
      </c>
      <c r="S2016" s="8" t="s">
        <v>38</v>
      </c>
      <c r="T2016" s="8" t="s">
        <v>38</v>
      </c>
      <c r="U2016" s="8" t="s">
        <v>364</v>
      </c>
      <c r="V2016" s="8" t="s">
        <v>281</v>
      </c>
      <c r="W2016" s="8" t="s">
        <v>76</v>
      </c>
      <c r="X2016" s="8" t="s">
        <v>37</v>
      </c>
      <c r="Y2016" s="8">
        <v>0</v>
      </c>
      <c r="Z2016" t="s">
        <v>28</v>
      </c>
      <c r="AA2016" t="s">
        <v>28</v>
      </c>
      <c r="AB2016" t="str">
        <f t="shared" si="62"/>
        <v>2105,15084,"QUAKER","2019-10-16","Ryan Hodgin","Caroline Vega",17900,52,34,49,"E","010SBS","23#MEDIUM","35#HCL LINER","KALLIMA",3,"No","No","X","X","Matt Seidler","2019-5-17","MS","",0,"2019-10-16","2019-10-16"</v>
      </c>
      <c r="AC2016" t="s">
        <v>333</v>
      </c>
      <c r="AD2016" t="s">
        <v>332</v>
      </c>
      <c r="AE2016" t="str">
        <f t="shared" si="63"/>
        <v>INSERT INTO dash.Jobs VALUES (2105,15084,"QUAKER","2019-10-16","Ryan Hodgin","Caroline Vega",17900,52,34,49,"E","010SBS","23#MEDIUM","35#HCL LINER","KALLIMA",3,"No","No","X","X","Matt Seidler","2019-5-17","MS","",0,"2019-10-16","2019-10-16");</v>
      </c>
    </row>
    <row r="2017" spans="1:31" x14ac:dyDescent="0.2">
      <c r="A2017">
        <v>2106</v>
      </c>
      <c r="B2017" s="8">
        <v>15085</v>
      </c>
      <c r="C2017" s="8" t="s">
        <v>54</v>
      </c>
      <c r="D2017" t="s">
        <v>28</v>
      </c>
      <c r="E2017" s="8" t="s">
        <v>358</v>
      </c>
      <c r="F2017" s="8" t="s">
        <v>363</v>
      </c>
      <c r="G2017" s="8">
        <v>42000</v>
      </c>
      <c r="H2017" s="8">
        <v>36</v>
      </c>
      <c r="I2017" s="8">
        <v>60</v>
      </c>
      <c r="J2017" s="8">
        <v>35</v>
      </c>
      <c r="K2017" s="8" t="s">
        <v>32</v>
      </c>
      <c r="L2017" s="8" t="s">
        <v>33</v>
      </c>
      <c r="M2017" s="8" t="s">
        <v>34</v>
      </c>
      <c r="N2017" s="8" t="s">
        <v>35</v>
      </c>
      <c r="O2017" s="8" t="s">
        <v>36</v>
      </c>
      <c r="P2017" s="8">
        <v>1</v>
      </c>
      <c r="Q2017" s="8" t="s">
        <v>172</v>
      </c>
      <c r="R2017" s="8" t="s">
        <v>172</v>
      </c>
      <c r="S2017" s="8" t="s">
        <v>94</v>
      </c>
      <c r="T2017" s="8" t="s">
        <v>38</v>
      </c>
      <c r="U2017" s="8" t="s">
        <v>364</v>
      </c>
      <c r="V2017" s="8" t="s">
        <v>279</v>
      </c>
      <c r="W2017" s="8" t="s">
        <v>63</v>
      </c>
      <c r="X2017" s="8" t="s">
        <v>37</v>
      </c>
      <c r="Y2017" s="8">
        <v>0</v>
      </c>
      <c r="Z2017" t="s">
        <v>28</v>
      </c>
      <c r="AA2017" t="s">
        <v>28</v>
      </c>
      <c r="AB2017" t="str">
        <f t="shared" si="62"/>
        <v>2106,15085,"KELLOGG'S","2019-10-16","Ryan Hodgin","Nancy Anthony",42000,36,60,35,"E","010SBS","23#MEDIUM","35#LINER","ANY",1,"No","No","x","X","Matt Seidler","2019-5-15","N/A","",0,"2019-10-16","2019-10-16"</v>
      </c>
      <c r="AC2017" t="s">
        <v>333</v>
      </c>
      <c r="AD2017" t="s">
        <v>332</v>
      </c>
      <c r="AE2017" t="str">
        <f t="shared" si="63"/>
        <v>INSERT INTO dash.Jobs VALUES (2106,15085,"KELLOGG'S","2019-10-16","Ryan Hodgin","Nancy Anthony",42000,36,60,35,"E","010SBS","23#MEDIUM","35#LINER","ANY",1,"No","No","x","X","Matt Seidler","2019-5-15","N/A","",0,"2019-10-16","2019-10-16");</v>
      </c>
    </row>
    <row r="2018" spans="1:31" x14ac:dyDescent="0.2">
      <c r="A2018">
        <v>2107</v>
      </c>
      <c r="B2018" s="8">
        <v>15086</v>
      </c>
      <c r="C2018" s="8" t="s">
        <v>39</v>
      </c>
      <c r="D2018" t="s">
        <v>28</v>
      </c>
      <c r="E2018" s="8" t="s">
        <v>358</v>
      </c>
      <c r="F2018" s="8" t="s">
        <v>360</v>
      </c>
      <c r="G2018" s="8">
        <v>41000</v>
      </c>
      <c r="H2018" s="8">
        <v>36</v>
      </c>
      <c r="I2018" s="8">
        <v>52</v>
      </c>
      <c r="J2018" s="8">
        <v>36</v>
      </c>
      <c r="K2018" s="8" t="s">
        <v>41</v>
      </c>
      <c r="L2018" s="8" t="s">
        <v>42</v>
      </c>
      <c r="M2018" s="8" t="s">
        <v>43</v>
      </c>
      <c r="N2018" s="8" t="s">
        <v>114</v>
      </c>
      <c r="O2018" s="8" t="s">
        <v>36</v>
      </c>
      <c r="P2018" s="8">
        <v>1</v>
      </c>
      <c r="Q2018" s="8" t="s">
        <v>172</v>
      </c>
      <c r="R2018" s="8" t="s">
        <v>172</v>
      </c>
      <c r="S2018" s="8" t="s">
        <v>38</v>
      </c>
      <c r="T2018" s="8" t="s">
        <v>38</v>
      </c>
      <c r="U2018" s="8" t="s">
        <v>374</v>
      </c>
      <c r="V2018" s="8" t="s">
        <v>243</v>
      </c>
      <c r="W2018" s="8" t="s">
        <v>30</v>
      </c>
      <c r="X2018" s="8" t="s">
        <v>37</v>
      </c>
      <c r="Y2018" s="8">
        <v>0</v>
      </c>
      <c r="Z2018" t="s">
        <v>28</v>
      </c>
      <c r="AA2018" t="s">
        <v>28</v>
      </c>
      <c r="AB2018" t="str">
        <f t="shared" ref="AB2018:AB2081" si="64">_xlfn.CONCAT(A2018,$A$1,B2018,$A$1,C2018,$A$1,D2018,$A$1,E2018,$A$1,F2018,$A$1,G2018,$A$1,H2018,$A$1,I2018,$A$1,J2018,$A$1,K2018,$A$1,L2018,$A$1,M2018,$A$1,N2018,$A$1,O2018,$A$1,P2018,$A$1,Q2018,$A$1,R2018,$A$1,S2018,$A$1,T2018,$A$1,U2018,$A$1,V2018,$A$1,W2018,$A$1,X2018,$A$1,Y2018,$A$1,Z2018,$A$1,AA2018)</f>
        <v>2107,15086,"REFRESCO","2019-10-16","Ryan Hodgin","Jeff Tejeda",41000,36,52,36,"B","014SBS","33#MEDIUM","55#LINER","ANY",1,"No","No","X","X","Danny Wallace","2018-12-26","RH","",0,"2019-10-16","2019-10-16"</v>
      </c>
      <c r="AC2018" t="s">
        <v>333</v>
      </c>
      <c r="AD2018" t="s">
        <v>332</v>
      </c>
      <c r="AE2018" t="str">
        <f t="shared" ref="AE2018:AE2081" si="65">AC2018&amp;AB2018&amp;AD2018</f>
        <v>INSERT INTO dash.Jobs VALUES (2107,15086,"REFRESCO","2019-10-16","Ryan Hodgin","Jeff Tejeda",41000,36,52,36,"B","014SBS","33#MEDIUM","55#LINER","ANY",1,"No","No","X","X","Danny Wallace","2018-12-26","RH","",0,"2019-10-16","2019-10-16");</v>
      </c>
    </row>
    <row r="2019" spans="1:31" x14ac:dyDescent="0.2">
      <c r="A2019">
        <v>2108</v>
      </c>
      <c r="B2019" s="8">
        <v>15087</v>
      </c>
      <c r="C2019" s="8" t="s">
        <v>47</v>
      </c>
      <c r="D2019" t="s">
        <v>28</v>
      </c>
      <c r="E2019" s="8" t="s">
        <v>358</v>
      </c>
      <c r="F2019" s="8" t="s">
        <v>366</v>
      </c>
      <c r="G2019" s="8">
        <v>9000</v>
      </c>
      <c r="H2019" s="8">
        <v>58</v>
      </c>
      <c r="I2019" s="8">
        <v>39.75</v>
      </c>
      <c r="J2019" s="8">
        <v>57.5</v>
      </c>
      <c r="K2019" s="8" t="s">
        <v>32</v>
      </c>
      <c r="L2019" s="8" t="s">
        <v>33</v>
      </c>
      <c r="M2019" s="8" t="s">
        <v>34</v>
      </c>
      <c r="N2019" s="8" t="s">
        <v>35</v>
      </c>
      <c r="O2019" s="8" t="s">
        <v>36</v>
      </c>
      <c r="P2019" s="8">
        <v>1</v>
      </c>
      <c r="Q2019" s="8" t="s">
        <v>172</v>
      </c>
      <c r="R2019" s="8" t="s">
        <v>172</v>
      </c>
      <c r="S2019" s="8" t="s">
        <v>38</v>
      </c>
      <c r="T2019" s="8" t="s">
        <v>38</v>
      </c>
      <c r="U2019" s="8" t="s">
        <v>364</v>
      </c>
      <c r="V2019" s="8" t="s">
        <v>267</v>
      </c>
      <c r="W2019" s="8" t="s">
        <v>76</v>
      </c>
      <c r="X2019" s="8" t="s">
        <v>37</v>
      </c>
      <c r="Y2019" s="8">
        <v>0</v>
      </c>
      <c r="Z2019" t="s">
        <v>28</v>
      </c>
      <c r="AA2019" t="s">
        <v>28</v>
      </c>
      <c r="AB2019" t="str">
        <f t="shared" si="64"/>
        <v>2108,15087,"QUAKER","2019-10-16","Ryan Hodgin","Caroline Vega",9000,58,39.75,57.5,"E","010SBS","23#MEDIUM","35#LINER","ANY",1,"No","No","X","X","Matt Seidler","2019-5-8","MS","",0,"2019-10-16","2019-10-16"</v>
      </c>
      <c r="AC2019" t="s">
        <v>333</v>
      </c>
      <c r="AD2019" t="s">
        <v>332</v>
      </c>
      <c r="AE2019" t="str">
        <f t="shared" si="65"/>
        <v>INSERT INTO dash.Jobs VALUES (2108,15087,"QUAKER","2019-10-16","Ryan Hodgin","Caroline Vega",9000,58,39.75,57.5,"E","010SBS","23#MEDIUM","35#LINER","ANY",1,"No","No","X","X","Matt Seidler","2019-5-8","MS","",0,"2019-10-16","2019-10-16");</v>
      </c>
    </row>
    <row r="2020" spans="1:31" x14ac:dyDescent="0.2">
      <c r="A2020">
        <v>2109</v>
      </c>
      <c r="B2020" s="8">
        <v>15088</v>
      </c>
      <c r="C2020" s="8" t="s">
        <v>54</v>
      </c>
      <c r="D2020" t="s">
        <v>28</v>
      </c>
      <c r="E2020" s="8" t="s">
        <v>358</v>
      </c>
      <c r="F2020" s="8" t="s">
        <v>363</v>
      </c>
      <c r="G2020" s="8">
        <v>8300</v>
      </c>
      <c r="H2020" s="8">
        <v>43.5</v>
      </c>
      <c r="I2020" s="8">
        <v>58.75</v>
      </c>
      <c r="J2020" s="8">
        <v>42</v>
      </c>
      <c r="K2020" s="8" t="s">
        <v>32</v>
      </c>
      <c r="L2020" s="8" t="s">
        <v>33</v>
      </c>
      <c r="M2020" s="8" t="s">
        <v>34</v>
      </c>
      <c r="N2020" s="8" t="s">
        <v>56</v>
      </c>
      <c r="O2020" s="8" t="s">
        <v>36</v>
      </c>
      <c r="P2020" s="8">
        <v>1</v>
      </c>
      <c r="Q2020" s="8" t="s">
        <v>172</v>
      </c>
      <c r="R2020" s="8" t="s">
        <v>172</v>
      </c>
      <c r="S2020" s="8" t="s">
        <v>38</v>
      </c>
      <c r="T2020" s="8" t="s">
        <v>38</v>
      </c>
      <c r="U2020" s="8" t="s">
        <v>364</v>
      </c>
      <c r="V2020" s="8" t="s">
        <v>250</v>
      </c>
      <c r="W2020" s="8" t="s">
        <v>177</v>
      </c>
      <c r="X2020" s="8" t="s">
        <v>37</v>
      </c>
      <c r="Y2020" s="8">
        <v>0</v>
      </c>
      <c r="Z2020" t="s">
        <v>28</v>
      </c>
      <c r="AA2020" t="s">
        <v>28</v>
      </c>
      <c r="AB2020" t="str">
        <f t="shared" si="64"/>
        <v>2109,15088,"KELLOGG'S","2019-10-16","Ryan Hodgin","Nancy Anthony",8300,43.5,58.75,42,"E","010SBS","23#MEDIUM","26#LINER","ANY",1,"No","No","X","X","Matt Seidler","2019-2-23","DW","",0,"2019-10-16","2019-10-16"</v>
      </c>
      <c r="AC2020" t="s">
        <v>333</v>
      </c>
      <c r="AD2020" t="s">
        <v>332</v>
      </c>
      <c r="AE2020" t="str">
        <f t="shared" si="65"/>
        <v>INSERT INTO dash.Jobs VALUES (2109,15088,"KELLOGG'S","2019-10-16","Ryan Hodgin","Nancy Anthony",8300,43.5,58.75,42,"E","010SBS","23#MEDIUM","26#LINER","ANY",1,"No","No","X","X","Matt Seidler","2019-2-23","DW","",0,"2019-10-16","2019-10-16");</v>
      </c>
    </row>
    <row r="2021" spans="1:31" x14ac:dyDescent="0.2">
      <c r="A2021">
        <v>2110</v>
      </c>
      <c r="B2021" s="8">
        <v>15089</v>
      </c>
      <c r="C2021" s="8" t="s">
        <v>165</v>
      </c>
      <c r="D2021" t="s">
        <v>28</v>
      </c>
      <c r="E2021" s="8" t="s">
        <v>358</v>
      </c>
      <c r="F2021" s="8" t="s">
        <v>366</v>
      </c>
      <c r="G2021" s="8">
        <v>130600</v>
      </c>
      <c r="H2021" s="8">
        <v>45</v>
      </c>
      <c r="I2021" s="8">
        <v>37.75</v>
      </c>
      <c r="J2021" s="8">
        <v>45</v>
      </c>
      <c r="K2021" s="8" t="s">
        <v>41</v>
      </c>
      <c r="L2021" s="8" t="s">
        <v>33</v>
      </c>
      <c r="M2021" s="8" t="s">
        <v>34</v>
      </c>
      <c r="N2021" s="8" t="s">
        <v>35</v>
      </c>
      <c r="O2021" s="8" t="s">
        <v>336</v>
      </c>
      <c r="P2021" s="8">
        <v>2</v>
      </c>
      <c r="Q2021" s="8" t="s">
        <v>172</v>
      </c>
      <c r="R2021" s="8" t="s">
        <v>172</v>
      </c>
      <c r="S2021" s="8" t="s">
        <v>38</v>
      </c>
      <c r="T2021" s="8" t="s">
        <v>38</v>
      </c>
      <c r="U2021" s="8" t="s">
        <v>374</v>
      </c>
      <c r="V2021" s="8" t="s">
        <v>253</v>
      </c>
      <c r="W2021" s="8" t="s">
        <v>63</v>
      </c>
      <c r="X2021" s="8" t="s">
        <v>37</v>
      </c>
      <c r="Y2021" s="8">
        <v>0</v>
      </c>
      <c r="Z2021" t="s">
        <v>28</v>
      </c>
      <c r="AA2021" t="s">
        <v>28</v>
      </c>
      <c r="AB2021" t="str">
        <f t="shared" si="64"/>
        <v>2110,15089,"YOFARM","2019-10-16","Ryan Hodgin","Caroline Vega",130600,45,37.75,45,"B","010SBS","23#MEDIUM","35#LINER","KALLIMA",2,"No","No","X","X","Danny Wallace","2019-1-17","N/A","",0,"2019-10-16","2019-10-16"</v>
      </c>
      <c r="AC2021" t="s">
        <v>333</v>
      </c>
      <c r="AD2021" t="s">
        <v>332</v>
      </c>
      <c r="AE2021" t="str">
        <f t="shared" si="65"/>
        <v>INSERT INTO dash.Jobs VALUES (2110,15089,"YOFARM","2019-10-16","Ryan Hodgin","Caroline Vega",130600,45,37.75,45,"B","010SBS","23#MEDIUM","35#LINER","KALLIMA",2,"No","No","X","X","Danny Wallace","2019-1-17","N/A","",0,"2019-10-16","2019-10-16");</v>
      </c>
    </row>
    <row r="2022" spans="1:31" x14ac:dyDescent="0.2">
      <c r="A2022">
        <v>2111</v>
      </c>
      <c r="B2022" s="8">
        <v>15090</v>
      </c>
      <c r="C2022" s="8" t="s">
        <v>59</v>
      </c>
      <c r="D2022" t="s">
        <v>28</v>
      </c>
      <c r="E2022" s="8" t="s">
        <v>367</v>
      </c>
      <c r="F2022" s="8" t="s">
        <v>360</v>
      </c>
      <c r="G2022" s="8">
        <v>76800</v>
      </c>
      <c r="H2022" s="8">
        <v>52</v>
      </c>
      <c r="I2022" s="8">
        <v>46.5</v>
      </c>
      <c r="J2022" s="8">
        <v>52</v>
      </c>
      <c r="K2022" s="8" t="s">
        <v>41</v>
      </c>
      <c r="L2022" s="8" t="s">
        <v>60</v>
      </c>
      <c r="M2022" s="8" t="s">
        <v>53</v>
      </c>
      <c r="N2022" s="8" t="s">
        <v>48</v>
      </c>
      <c r="O2022" s="8" t="s">
        <v>36</v>
      </c>
      <c r="P2022" s="8">
        <v>3</v>
      </c>
      <c r="Q2022" s="8" t="s">
        <v>172</v>
      </c>
      <c r="R2022" s="8" t="s">
        <v>172</v>
      </c>
      <c r="S2022" s="8" t="s">
        <v>94</v>
      </c>
      <c r="T2022" s="8" t="s">
        <v>38</v>
      </c>
      <c r="U2022" s="8" t="s">
        <v>364</v>
      </c>
      <c r="V2022" s="8" t="s">
        <v>278</v>
      </c>
      <c r="W2022" s="8" t="s">
        <v>177</v>
      </c>
      <c r="X2022" s="8" t="s">
        <v>37</v>
      </c>
      <c r="Y2022" s="8">
        <v>0</v>
      </c>
      <c r="Z2022" t="s">
        <v>28</v>
      </c>
      <c r="AA2022" t="s">
        <v>28</v>
      </c>
      <c r="AB2022" t="str">
        <f t="shared" si="64"/>
        <v>2111,15090,"KEURIG GREEN MOUNTAIN","2019-10-16","Tom Gottberg","Jeff Tejeda",76800,52,46.5,52,"B","012SBS","26#MEDIUM","42#LINER","ANY",3,"No","No","x","X","Matt Seidler","2019-2-28","DW","",0,"2019-10-16","2019-10-16"</v>
      </c>
      <c r="AC2022" t="s">
        <v>333</v>
      </c>
      <c r="AD2022" t="s">
        <v>332</v>
      </c>
      <c r="AE2022" t="str">
        <f t="shared" si="65"/>
        <v>INSERT INTO dash.Jobs VALUES (2111,15090,"KEURIG GREEN MOUNTAIN","2019-10-16","Tom Gottberg","Jeff Tejeda",76800,52,46.5,52,"B","012SBS","26#MEDIUM","42#LINER","ANY",3,"No","No","x","X","Matt Seidler","2019-2-28","DW","",0,"2019-10-16","2019-10-16");</v>
      </c>
    </row>
    <row r="2023" spans="1:31" x14ac:dyDescent="0.2">
      <c r="A2023">
        <v>2112</v>
      </c>
      <c r="B2023" s="8">
        <v>15091</v>
      </c>
      <c r="C2023" s="8" t="s">
        <v>59</v>
      </c>
      <c r="D2023" t="s">
        <v>28</v>
      </c>
      <c r="E2023" s="8" t="s">
        <v>367</v>
      </c>
      <c r="F2023" s="8" t="s">
        <v>360</v>
      </c>
      <c r="G2023" s="8">
        <v>22900</v>
      </c>
      <c r="H2023" s="8">
        <v>52</v>
      </c>
      <c r="I2023" s="8">
        <v>46.5</v>
      </c>
      <c r="J2023" s="8">
        <v>52</v>
      </c>
      <c r="K2023" s="8" t="s">
        <v>41</v>
      </c>
      <c r="L2023" s="8" t="s">
        <v>60</v>
      </c>
      <c r="M2023" s="8" t="s">
        <v>53</v>
      </c>
      <c r="N2023" s="8" t="s">
        <v>48</v>
      </c>
      <c r="O2023" s="8" t="s">
        <v>36</v>
      </c>
      <c r="P2023" s="8">
        <v>2</v>
      </c>
      <c r="Q2023" s="8" t="s">
        <v>172</v>
      </c>
      <c r="R2023" s="8" t="s">
        <v>172</v>
      </c>
      <c r="S2023" s="8" t="s">
        <v>38</v>
      </c>
      <c r="T2023" s="8" t="s">
        <v>38</v>
      </c>
      <c r="U2023" s="8" t="s">
        <v>364</v>
      </c>
      <c r="V2023" s="8" t="s">
        <v>250</v>
      </c>
      <c r="W2023" s="8" t="s">
        <v>177</v>
      </c>
      <c r="X2023" s="8" t="s">
        <v>37</v>
      </c>
      <c r="Y2023" s="8">
        <v>0</v>
      </c>
      <c r="Z2023" t="s">
        <v>28</v>
      </c>
      <c r="AA2023" t="s">
        <v>28</v>
      </c>
      <c r="AB2023" t="str">
        <f t="shared" si="64"/>
        <v>2112,15091,"KEURIG GREEN MOUNTAIN","2019-10-16","Tom Gottberg","Jeff Tejeda",22900,52,46.5,52,"B","012SBS","26#MEDIUM","42#LINER","ANY",2,"No","No","X","X","Matt Seidler","2019-2-23","DW","",0,"2019-10-16","2019-10-16"</v>
      </c>
      <c r="AC2023" t="s">
        <v>333</v>
      </c>
      <c r="AD2023" t="s">
        <v>332</v>
      </c>
      <c r="AE2023" t="str">
        <f t="shared" si="65"/>
        <v>INSERT INTO dash.Jobs VALUES (2112,15091,"KEURIG GREEN MOUNTAIN","2019-10-16","Tom Gottberg","Jeff Tejeda",22900,52,46.5,52,"B","012SBS","26#MEDIUM","42#LINER","ANY",2,"No","No","X","X","Matt Seidler","2019-2-23","DW","",0,"2019-10-16","2019-10-16");</v>
      </c>
    </row>
    <row r="2024" spans="1:31" x14ac:dyDescent="0.2">
      <c r="A2024">
        <v>2113</v>
      </c>
      <c r="B2024" s="8">
        <v>15092</v>
      </c>
      <c r="C2024" s="8" t="s">
        <v>59</v>
      </c>
      <c r="D2024" t="s">
        <v>28</v>
      </c>
      <c r="E2024" s="8" t="s">
        <v>367</v>
      </c>
      <c r="F2024" s="8" t="s">
        <v>360</v>
      </c>
      <c r="G2024" s="8">
        <v>138700</v>
      </c>
      <c r="H2024" s="8">
        <v>55</v>
      </c>
      <c r="I2024" s="8">
        <v>46.5</v>
      </c>
      <c r="J2024" s="8">
        <v>55</v>
      </c>
      <c r="K2024" s="8" t="s">
        <v>41</v>
      </c>
      <c r="L2024" s="8" t="s">
        <v>60</v>
      </c>
      <c r="M2024" s="8" t="s">
        <v>53</v>
      </c>
      <c r="N2024" s="8" t="s">
        <v>48</v>
      </c>
      <c r="O2024" s="8" t="s">
        <v>36</v>
      </c>
      <c r="P2024" s="8">
        <v>5</v>
      </c>
      <c r="Q2024" s="8" t="s">
        <v>172</v>
      </c>
      <c r="R2024" s="8" t="s">
        <v>172</v>
      </c>
      <c r="S2024" s="8" t="s">
        <v>38</v>
      </c>
      <c r="T2024" s="8" t="s">
        <v>38</v>
      </c>
      <c r="U2024" s="8" t="s">
        <v>364</v>
      </c>
      <c r="V2024" s="8" t="s">
        <v>250</v>
      </c>
      <c r="W2024" s="8" t="s">
        <v>177</v>
      </c>
      <c r="X2024" s="8" t="s">
        <v>37</v>
      </c>
      <c r="Y2024" s="8">
        <v>0</v>
      </c>
      <c r="Z2024" t="s">
        <v>28</v>
      </c>
      <c r="AA2024" t="s">
        <v>28</v>
      </c>
      <c r="AB2024" t="str">
        <f t="shared" si="64"/>
        <v>2113,15092,"KEURIG GREEN MOUNTAIN","2019-10-16","Tom Gottberg","Jeff Tejeda",138700,55,46.5,55,"B","012SBS","26#MEDIUM","42#LINER","ANY",5,"No","No","X","X","Matt Seidler","2019-2-23","DW","",0,"2019-10-16","2019-10-16"</v>
      </c>
      <c r="AC2024" t="s">
        <v>333</v>
      </c>
      <c r="AD2024" t="s">
        <v>332</v>
      </c>
      <c r="AE2024" t="str">
        <f t="shared" si="65"/>
        <v>INSERT INTO dash.Jobs VALUES (2113,15092,"KEURIG GREEN MOUNTAIN","2019-10-16","Tom Gottberg","Jeff Tejeda",138700,55,46.5,55,"B","012SBS","26#MEDIUM","42#LINER","ANY",5,"No","No","X","X","Matt Seidler","2019-2-23","DW","",0,"2019-10-16","2019-10-16");</v>
      </c>
    </row>
    <row r="2025" spans="1:31" x14ac:dyDescent="0.2">
      <c r="A2025">
        <v>2114</v>
      </c>
      <c r="B2025" s="8">
        <v>15093</v>
      </c>
      <c r="C2025" s="8" t="s">
        <v>54</v>
      </c>
      <c r="D2025" t="s">
        <v>28</v>
      </c>
      <c r="E2025" s="8" t="s">
        <v>367</v>
      </c>
      <c r="F2025" s="8" t="s">
        <v>363</v>
      </c>
      <c r="G2025" s="8">
        <v>160000</v>
      </c>
      <c r="H2025" s="8">
        <v>54.5</v>
      </c>
      <c r="I2025" s="8">
        <v>33.75</v>
      </c>
      <c r="J2025" s="8">
        <v>54</v>
      </c>
      <c r="K2025" s="8" t="s">
        <v>32</v>
      </c>
      <c r="L2025" s="8" t="s">
        <v>33</v>
      </c>
      <c r="M2025" s="8" t="s">
        <v>34</v>
      </c>
      <c r="N2025" s="8" t="s">
        <v>56</v>
      </c>
      <c r="O2025" s="8" t="s">
        <v>36</v>
      </c>
      <c r="P2025" s="8">
        <v>1</v>
      </c>
      <c r="Q2025" s="8" t="s">
        <v>172</v>
      </c>
      <c r="R2025" s="8" t="s">
        <v>172</v>
      </c>
      <c r="S2025" s="8" t="s">
        <v>38</v>
      </c>
      <c r="T2025" s="8" t="s">
        <v>38</v>
      </c>
      <c r="U2025" s="8" t="s">
        <v>374</v>
      </c>
      <c r="V2025" s="8" t="s">
        <v>253</v>
      </c>
      <c r="W2025" s="8" t="s">
        <v>177</v>
      </c>
      <c r="X2025" s="8" t="s">
        <v>37</v>
      </c>
      <c r="Y2025" s="8">
        <v>0</v>
      </c>
      <c r="Z2025" t="s">
        <v>28</v>
      </c>
      <c r="AA2025" t="s">
        <v>28</v>
      </c>
      <c r="AB2025" t="str">
        <f t="shared" si="64"/>
        <v>2114,15093,"KELLOGG'S","2019-10-16","Tom Gottberg","Nancy Anthony",160000,54.5,33.75,54,"E","010SBS","23#MEDIUM","26#LINER","ANY",1,"No","No","X","X","Danny Wallace","2019-1-17","DW","",0,"2019-10-16","2019-10-16"</v>
      </c>
      <c r="AC2025" t="s">
        <v>333</v>
      </c>
      <c r="AD2025" t="s">
        <v>332</v>
      </c>
      <c r="AE2025" t="str">
        <f t="shared" si="65"/>
        <v>INSERT INTO dash.Jobs VALUES (2114,15093,"KELLOGG'S","2019-10-16","Tom Gottberg","Nancy Anthony",160000,54.5,33.75,54,"E","010SBS","23#MEDIUM","26#LINER","ANY",1,"No","No","X","X","Danny Wallace","2019-1-17","DW","",0,"2019-10-16","2019-10-16");</v>
      </c>
    </row>
    <row r="2026" spans="1:31" x14ac:dyDescent="0.2">
      <c r="A2026">
        <v>2115</v>
      </c>
      <c r="B2026" s="8">
        <v>15094</v>
      </c>
      <c r="C2026" s="8" t="s">
        <v>67</v>
      </c>
      <c r="D2026" t="s">
        <v>28</v>
      </c>
      <c r="E2026" s="8" t="s">
        <v>358</v>
      </c>
      <c r="F2026" s="8" t="s">
        <v>362</v>
      </c>
      <c r="G2026" s="8">
        <v>67000</v>
      </c>
      <c r="H2026" s="8">
        <v>48</v>
      </c>
      <c r="I2026" s="8">
        <v>36.75</v>
      </c>
      <c r="J2026" s="8">
        <v>45.5</v>
      </c>
      <c r="K2026" s="8" t="s">
        <v>64</v>
      </c>
      <c r="L2026" s="8" t="s">
        <v>33</v>
      </c>
      <c r="M2026" s="8" t="s">
        <v>34</v>
      </c>
      <c r="N2026" s="8" t="s">
        <v>56</v>
      </c>
      <c r="O2026" s="8" t="s">
        <v>36</v>
      </c>
      <c r="P2026" s="8">
        <v>1</v>
      </c>
      <c r="Q2026" s="8" t="s">
        <v>172</v>
      </c>
      <c r="R2026" s="8" t="s">
        <v>173</v>
      </c>
      <c r="S2026" s="8" t="s">
        <v>38</v>
      </c>
      <c r="T2026" s="8" t="s">
        <v>38</v>
      </c>
      <c r="U2026" s="8" t="s">
        <v>364</v>
      </c>
      <c r="V2026" s="8" t="s">
        <v>250</v>
      </c>
      <c r="W2026" s="8" t="s">
        <v>63</v>
      </c>
      <c r="X2026" s="8" t="s">
        <v>37</v>
      </c>
      <c r="Y2026" s="8">
        <v>0</v>
      </c>
      <c r="Z2026" t="s">
        <v>28</v>
      </c>
      <c r="AA2026" t="s">
        <v>28</v>
      </c>
      <c r="AB2026" t="str">
        <f t="shared" si="64"/>
        <v>2115,15094,"ABBOTT-ACTION","2019-10-16","Ryan Hodgin","Fran Hice",67000,48,36.75,45.5,"F","010SBS","23#MEDIUM","26#LINER","ANY",1,"No","Yes","X","X","Matt Seidler","2019-2-23","N/A","",0,"2019-10-16","2019-10-16"</v>
      </c>
      <c r="AC2026" t="s">
        <v>333</v>
      </c>
      <c r="AD2026" t="s">
        <v>332</v>
      </c>
      <c r="AE2026" t="str">
        <f t="shared" si="65"/>
        <v>INSERT INTO dash.Jobs VALUES (2115,15094,"ABBOTT-ACTION","2019-10-16","Ryan Hodgin","Fran Hice",67000,48,36.75,45.5,"F","010SBS","23#MEDIUM","26#LINER","ANY",1,"No","Yes","X","X","Matt Seidler","2019-2-23","N/A","",0,"2019-10-16","2019-10-16");</v>
      </c>
    </row>
    <row r="2027" spans="1:31" x14ac:dyDescent="0.2">
      <c r="A2027">
        <v>2116</v>
      </c>
      <c r="B2027" s="8">
        <v>15095</v>
      </c>
      <c r="C2027" s="8" t="s">
        <v>144</v>
      </c>
      <c r="D2027" t="s">
        <v>28</v>
      </c>
      <c r="E2027" s="8" t="s">
        <v>358</v>
      </c>
      <c r="F2027" s="8" t="s">
        <v>362</v>
      </c>
      <c r="G2027" s="8">
        <v>7800</v>
      </c>
      <c r="H2027" s="8">
        <v>59.5</v>
      </c>
      <c r="I2027" s="8">
        <v>35</v>
      </c>
      <c r="J2027" s="8">
        <v>59.5</v>
      </c>
      <c r="K2027" s="8" t="s">
        <v>41</v>
      </c>
      <c r="L2027" s="8" t="s">
        <v>33</v>
      </c>
      <c r="M2027" s="8" t="s">
        <v>34</v>
      </c>
      <c r="N2027" s="8" t="s">
        <v>35</v>
      </c>
      <c r="O2027" s="8" t="s">
        <v>36</v>
      </c>
      <c r="P2027" s="8">
        <v>1</v>
      </c>
      <c r="Q2027" s="8" t="s">
        <v>172</v>
      </c>
      <c r="R2027" s="8" t="s">
        <v>172</v>
      </c>
      <c r="S2027" s="8" t="s">
        <v>38</v>
      </c>
      <c r="T2027" s="8" t="s">
        <v>38</v>
      </c>
      <c r="U2027" s="8" t="s">
        <v>364</v>
      </c>
      <c r="V2027" s="8" t="s">
        <v>239</v>
      </c>
      <c r="W2027" s="8" t="s">
        <v>177</v>
      </c>
      <c r="X2027" s="8" t="s">
        <v>37</v>
      </c>
      <c r="Y2027" s="8">
        <v>0</v>
      </c>
      <c r="Z2027" t="s">
        <v>28</v>
      </c>
      <c r="AA2027" t="s">
        <v>28</v>
      </c>
      <c r="AB2027" t="str">
        <f t="shared" si="64"/>
        <v>2116,15095,"BELL CONTAINER","2019-10-16","Ryan Hodgin","Fran Hice",7800,59.5,35,59.5,"B","010SBS","23#MEDIUM","35#LINER","ANY",1,"No","No","X","X","Matt Seidler","2019-4-4","DW","",0,"2019-10-16","2019-10-16"</v>
      </c>
      <c r="AC2027" t="s">
        <v>333</v>
      </c>
      <c r="AD2027" t="s">
        <v>332</v>
      </c>
      <c r="AE2027" t="str">
        <f t="shared" si="65"/>
        <v>INSERT INTO dash.Jobs VALUES (2116,15095,"BELL CONTAINER","2019-10-16","Ryan Hodgin","Fran Hice",7800,59.5,35,59.5,"B","010SBS","23#MEDIUM","35#LINER","ANY",1,"No","No","X","X","Matt Seidler","2019-4-4","DW","",0,"2019-10-16","2019-10-16");</v>
      </c>
    </row>
    <row r="2028" spans="1:31" x14ac:dyDescent="0.2">
      <c r="A2028">
        <v>2117</v>
      </c>
      <c r="B2028" s="8">
        <v>15096</v>
      </c>
      <c r="C2028" s="8" t="s">
        <v>71</v>
      </c>
      <c r="D2028" t="s">
        <v>28</v>
      </c>
      <c r="E2028" s="8" t="s">
        <v>374</v>
      </c>
      <c r="F2028" s="8" t="s">
        <v>362</v>
      </c>
      <c r="G2028" s="8">
        <v>18000</v>
      </c>
      <c r="H2028" s="8">
        <v>43.5</v>
      </c>
      <c r="I2028" s="8">
        <v>38.75</v>
      </c>
      <c r="J2028" s="8">
        <v>42</v>
      </c>
      <c r="K2028" s="8" t="s">
        <v>41</v>
      </c>
      <c r="L2028" s="8" t="s">
        <v>33</v>
      </c>
      <c r="M2028" s="8" t="s">
        <v>34</v>
      </c>
      <c r="N2028" s="8" t="s">
        <v>35</v>
      </c>
      <c r="O2028" s="8" t="s">
        <v>36</v>
      </c>
      <c r="P2028" s="8">
        <v>1</v>
      </c>
      <c r="Q2028" s="8" t="s">
        <v>172</v>
      </c>
      <c r="R2028" s="8" t="s">
        <v>172</v>
      </c>
      <c r="S2028" s="8" t="s">
        <v>38</v>
      </c>
      <c r="T2028" s="8" t="s">
        <v>38</v>
      </c>
      <c r="U2028" s="8" t="s">
        <v>374</v>
      </c>
      <c r="V2028" s="8" t="s">
        <v>251</v>
      </c>
      <c r="W2028" s="8" t="s">
        <v>76</v>
      </c>
      <c r="X2028" s="8" t="s">
        <v>37</v>
      </c>
      <c r="Y2028" s="8">
        <v>0</v>
      </c>
      <c r="Z2028" t="s">
        <v>28</v>
      </c>
      <c r="AA2028" t="s">
        <v>28</v>
      </c>
      <c r="AB2028" t="str">
        <f t="shared" si="64"/>
        <v>2117,15096,"ZERO TECHNOLOGIES","2019-10-16","Danny Wallace","Fran Hice",18000,43.5,38.75,42,"B","010SBS","23#MEDIUM","35#LINER","ANY",1,"No","No","X","X","Danny Wallace","2018-12-6","MS","",0,"2019-10-16","2019-10-16"</v>
      </c>
      <c r="AC2028" t="s">
        <v>333</v>
      </c>
      <c r="AD2028" t="s">
        <v>332</v>
      </c>
      <c r="AE2028" t="str">
        <f t="shared" si="65"/>
        <v>INSERT INTO dash.Jobs VALUES (2117,15096,"ZERO TECHNOLOGIES","2019-10-16","Danny Wallace","Fran Hice",18000,43.5,38.75,42,"B","010SBS","23#MEDIUM","35#LINER","ANY",1,"No","No","X","X","Danny Wallace","2018-12-6","MS","",0,"2019-10-16","2019-10-16");</v>
      </c>
    </row>
    <row r="2029" spans="1:31" x14ac:dyDescent="0.2">
      <c r="A2029">
        <v>2118</v>
      </c>
      <c r="B2029" s="8">
        <v>15097</v>
      </c>
      <c r="C2029" s="8" t="s">
        <v>47</v>
      </c>
      <c r="D2029" t="s">
        <v>28</v>
      </c>
      <c r="E2029" s="8" t="s">
        <v>374</v>
      </c>
      <c r="F2029" s="8" t="s">
        <v>359</v>
      </c>
      <c r="G2029" s="8">
        <v>4200</v>
      </c>
      <c r="H2029" s="8">
        <v>59.5</v>
      </c>
      <c r="I2029" s="8">
        <v>33.25</v>
      </c>
      <c r="J2029" s="8">
        <v>59.5</v>
      </c>
      <c r="K2029" s="8" t="s">
        <v>32</v>
      </c>
      <c r="L2029" s="8" t="s">
        <v>33</v>
      </c>
      <c r="M2029" s="8" t="s">
        <v>53</v>
      </c>
      <c r="N2029" s="8" t="s">
        <v>48</v>
      </c>
      <c r="O2029" s="8" t="s">
        <v>336</v>
      </c>
      <c r="P2029" s="8">
        <v>1</v>
      </c>
      <c r="Q2029" s="8" t="s">
        <v>172</v>
      </c>
      <c r="R2029" s="8" t="s">
        <v>172</v>
      </c>
      <c r="S2029" s="8" t="s">
        <v>38</v>
      </c>
      <c r="T2029" s="8" t="s">
        <v>38</v>
      </c>
      <c r="U2029" s="8" t="s">
        <v>374</v>
      </c>
      <c r="V2029" s="8" t="s">
        <v>251</v>
      </c>
      <c r="W2029" s="8" t="s">
        <v>76</v>
      </c>
      <c r="X2029" s="8" t="s">
        <v>37</v>
      </c>
      <c r="Y2029" s="8">
        <v>0</v>
      </c>
      <c r="Z2029" t="s">
        <v>28</v>
      </c>
      <c r="AA2029" t="s">
        <v>28</v>
      </c>
      <c r="AB2029" t="str">
        <f t="shared" si="64"/>
        <v>2118,15097,"QUAKER","2019-10-16","Danny Wallace","Daisy Santana",4200,59.5,33.25,59.5,"E","010SBS","26#MEDIUM","42#LINER","KALLIMA",1,"No","No","X","X","Danny Wallace","2018-12-6","MS","",0,"2019-10-16","2019-10-16"</v>
      </c>
      <c r="AC2029" t="s">
        <v>333</v>
      </c>
      <c r="AD2029" t="s">
        <v>332</v>
      </c>
      <c r="AE2029" t="str">
        <f t="shared" si="65"/>
        <v>INSERT INTO dash.Jobs VALUES (2118,15097,"QUAKER","2019-10-16","Danny Wallace","Daisy Santana",4200,59.5,33.25,59.5,"E","010SBS","26#MEDIUM","42#LINER","KALLIMA",1,"No","No","X","X","Danny Wallace","2018-12-6","MS","",0,"2019-10-16","2019-10-16");</v>
      </c>
    </row>
    <row r="2030" spans="1:31" x14ac:dyDescent="0.2">
      <c r="A2030">
        <v>2119</v>
      </c>
      <c r="B2030" s="8">
        <v>15098</v>
      </c>
      <c r="C2030" s="8" t="s">
        <v>54</v>
      </c>
      <c r="D2030" t="s">
        <v>28</v>
      </c>
      <c r="E2030" s="8" t="s">
        <v>374</v>
      </c>
      <c r="F2030" s="8" t="s">
        <v>363</v>
      </c>
      <c r="G2030" s="8">
        <v>60000</v>
      </c>
      <c r="H2030" s="8">
        <v>36</v>
      </c>
      <c r="I2030" s="8">
        <v>56</v>
      </c>
      <c r="J2030" s="8">
        <v>34.5</v>
      </c>
      <c r="K2030" s="8" t="s">
        <v>32</v>
      </c>
      <c r="L2030" s="8" t="s">
        <v>33</v>
      </c>
      <c r="M2030" s="8" t="s">
        <v>34</v>
      </c>
      <c r="N2030" s="8" t="s">
        <v>35</v>
      </c>
      <c r="O2030" s="8" t="s">
        <v>36</v>
      </c>
      <c r="P2030" s="8">
        <v>1</v>
      </c>
      <c r="Q2030" s="8" t="s">
        <v>172</v>
      </c>
      <c r="R2030" s="8" t="s">
        <v>172</v>
      </c>
      <c r="S2030" s="8" t="s">
        <v>38</v>
      </c>
      <c r="T2030" s="8" t="s">
        <v>38</v>
      </c>
      <c r="U2030" s="8" t="s">
        <v>364</v>
      </c>
      <c r="V2030" s="8" t="s">
        <v>259</v>
      </c>
      <c r="W2030" s="8" t="s">
        <v>177</v>
      </c>
      <c r="X2030" s="8" t="s">
        <v>37</v>
      </c>
      <c r="Y2030" s="8">
        <v>0</v>
      </c>
      <c r="Z2030" t="s">
        <v>28</v>
      </c>
      <c r="AA2030" t="s">
        <v>28</v>
      </c>
      <c r="AB2030" t="str">
        <f t="shared" si="64"/>
        <v>2119,15098,"KELLOGG'S","2019-10-16","Danny Wallace","Nancy Anthony",60000,36,56,34.5,"E","010SBS","23#MEDIUM","35#LINER","ANY",1,"No","No","X","X","Matt Seidler","2019-1-25","DW","",0,"2019-10-16","2019-10-16"</v>
      </c>
      <c r="AC2030" t="s">
        <v>333</v>
      </c>
      <c r="AD2030" t="s">
        <v>332</v>
      </c>
      <c r="AE2030" t="str">
        <f t="shared" si="65"/>
        <v>INSERT INTO dash.Jobs VALUES (2119,15098,"KELLOGG'S","2019-10-16","Danny Wallace","Nancy Anthony",60000,36,56,34.5,"E","010SBS","23#MEDIUM","35#LINER","ANY",1,"No","No","X","X","Matt Seidler","2019-1-25","DW","",0,"2019-10-16","2019-10-16");</v>
      </c>
    </row>
    <row r="2031" spans="1:31" x14ac:dyDescent="0.2">
      <c r="A2031">
        <v>2120</v>
      </c>
      <c r="B2031" s="8">
        <v>15099</v>
      </c>
      <c r="C2031" s="8" t="s">
        <v>29</v>
      </c>
      <c r="D2031" t="s">
        <v>28</v>
      </c>
      <c r="E2031" s="8" t="s">
        <v>374</v>
      </c>
      <c r="F2031" s="8" t="s">
        <v>366</v>
      </c>
      <c r="G2031" s="8">
        <v>139500</v>
      </c>
      <c r="H2031" s="8">
        <v>59.5</v>
      </c>
      <c r="I2031" s="8">
        <v>39</v>
      </c>
      <c r="J2031" s="8">
        <v>59.5</v>
      </c>
      <c r="K2031" s="8" t="s">
        <v>41</v>
      </c>
      <c r="L2031" s="8" t="s">
        <v>33</v>
      </c>
      <c r="M2031" s="8" t="s">
        <v>34</v>
      </c>
      <c r="N2031" s="8" t="s">
        <v>35</v>
      </c>
      <c r="O2031" s="8" t="s">
        <v>36</v>
      </c>
      <c r="P2031" s="8">
        <v>2</v>
      </c>
      <c r="Q2031" s="8" t="s">
        <v>172</v>
      </c>
      <c r="R2031" s="8" t="s">
        <v>172</v>
      </c>
      <c r="S2031" s="8" t="s">
        <v>38</v>
      </c>
      <c r="T2031" s="8" t="s">
        <v>38</v>
      </c>
      <c r="U2031" s="8" t="s">
        <v>364</v>
      </c>
      <c r="V2031" s="8" t="s">
        <v>250</v>
      </c>
      <c r="W2031" s="8" t="s">
        <v>63</v>
      </c>
      <c r="X2031" s="8" t="s">
        <v>37</v>
      </c>
      <c r="Y2031" s="8">
        <v>0</v>
      </c>
      <c r="Z2031" t="s">
        <v>28</v>
      </c>
      <c r="AA2031" t="s">
        <v>28</v>
      </c>
      <c r="AB2031" t="str">
        <f t="shared" si="64"/>
        <v>2120,15099,"WHITE WAVE","2019-10-16","Danny Wallace","Caroline Vega",139500,59.5,39,59.5,"B","010SBS","23#MEDIUM","35#LINER","ANY",2,"No","No","X","X","Matt Seidler","2019-2-23","N/A","",0,"2019-10-16","2019-10-16"</v>
      </c>
      <c r="AC2031" t="s">
        <v>333</v>
      </c>
      <c r="AD2031" t="s">
        <v>332</v>
      </c>
      <c r="AE2031" t="str">
        <f t="shared" si="65"/>
        <v>INSERT INTO dash.Jobs VALUES (2120,15099,"WHITE WAVE","2019-10-16","Danny Wallace","Caroline Vega",139500,59.5,39,59.5,"B","010SBS","23#MEDIUM","35#LINER","ANY",2,"No","No","X","X","Matt Seidler","2019-2-23","N/A","",0,"2019-10-16","2019-10-16");</v>
      </c>
    </row>
    <row r="2032" spans="1:31" x14ac:dyDescent="0.2">
      <c r="A2032">
        <v>2121</v>
      </c>
      <c r="B2032" s="8">
        <v>15100</v>
      </c>
      <c r="C2032" s="8" t="s">
        <v>178</v>
      </c>
      <c r="D2032" t="s">
        <v>28</v>
      </c>
      <c r="E2032" s="8" t="s">
        <v>358</v>
      </c>
      <c r="F2032" s="8" t="s">
        <v>360</v>
      </c>
      <c r="G2032" s="8">
        <v>13300</v>
      </c>
      <c r="H2032" s="8">
        <v>43.5</v>
      </c>
      <c r="I2032" s="8">
        <v>48.25</v>
      </c>
      <c r="J2032" s="8">
        <v>43</v>
      </c>
      <c r="K2032" s="8" t="s">
        <v>32</v>
      </c>
      <c r="L2032" s="8" t="s">
        <v>33</v>
      </c>
      <c r="M2032" s="8" t="s">
        <v>34</v>
      </c>
      <c r="N2032" s="8" t="s">
        <v>132</v>
      </c>
      <c r="O2032" s="8" t="s">
        <v>36</v>
      </c>
      <c r="P2032" s="8">
        <v>1</v>
      </c>
      <c r="Q2032" s="8" t="s">
        <v>172</v>
      </c>
      <c r="R2032" s="8" t="s">
        <v>172</v>
      </c>
      <c r="S2032" s="8" t="s">
        <v>38</v>
      </c>
      <c r="T2032" s="8" t="s">
        <v>38</v>
      </c>
      <c r="U2032" s="8" t="s">
        <v>374</v>
      </c>
      <c r="V2032" s="8" t="s">
        <v>243</v>
      </c>
      <c r="W2032" s="8" t="s">
        <v>63</v>
      </c>
      <c r="X2032" s="8" t="s">
        <v>37</v>
      </c>
      <c r="Y2032" s="8">
        <v>0</v>
      </c>
      <c r="Z2032" t="s">
        <v>28</v>
      </c>
      <c r="AA2032" t="s">
        <v>28</v>
      </c>
      <c r="AB2032" t="str">
        <f t="shared" si="64"/>
        <v>2121,15100,"COMPASS PACKAGING","2019-10-16","Ryan Hodgin","Jeff Tejeda",13300,43.5,48.25,43,"E","010SBS","23#MEDIUM","33#BLEACHED","ANY",1,"No","No","X","X","Danny Wallace","2018-12-26","N/A","",0,"2019-10-16","2019-10-16"</v>
      </c>
      <c r="AC2032" t="s">
        <v>333</v>
      </c>
      <c r="AD2032" t="s">
        <v>332</v>
      </c>
      <c r="AE2032" t="str">
        <f t="shared" si="65"/>
        <v>INSERT INTO dash.Jobs VALUES (2121,15100,"COMPASS PACKAGING","2019-10-16","Ryan Hodgin","Jeff Tejeda",13300,43.5,48.25,43,"E","010SBS","23#MEDIUM","33#BLEACHED","ANY",1,"No","No","X","X","Danny Wallace","2018-12-26","N/A","",0,"2019-10-16","2019-10-16");</v>
      </c>
    </row>
    <row r="2033" spans="1:31" x14ac:dyDescent="0.2">
      <c r="A2033">
        <v>2122</v>
      </c>
      <c r="B2033" s="8">
        <v>15101</v>
      </c>
      <c r="C2033" s="8" t="s">
        <v>134</v>
      </c>
      <c r="D2033" t="s">
        <v>28</v>
      </c>
      <c r="E2033" s="8" t="s">
        <v>358</v>
      </c>
      <c r="F2033" s="8" t="s">
        <v>373</v>
      </c>
      <c r="G2033" s="8">
        <v>122600</v>
      </c>
      <c r="H2033" s="8">
        <v>43.5</v>
      </c>
      <c r="I2033" s="8">
        <v>42.5</v>
      </c>
      <c r="J2033" s="8">
        <v>43</v>
      </c>
      <c r="K2033" s="8" t="s">
        <v>32</v>
      </c>
      <c r="L2033" s="8" t="s">
        <v>33</v>
      </c>
      <c r="M2033" s="8" t="s">
        <v>34</v>
      </c>
      <c r="N2033" s="8" t="s">
        <v>35</v>
      </c>
      <c r="O2033" s="8" t="s">
        <v>36</v>
      </c>
      <c r="P2033" s="8">
        <v>3</v>
      </c>
      <c r="Q2033" s="8" t="s">
        <v>172</v>
      </c>
      <c r="R2033" s="8" t="s">
        <v>172</v>
      </c>
      <c r="S2033" s="8" t="s">
        <v>38</v>
      </c>
      <c r="T2033" s="8" t="s">
        <v>94</v>
      </c>
      <c r="U2033" s="8" t="s">
        <v>364</v>
      </c>
      <c r="V2033" s="8" t="s">
        <v>257</v>
      </c>
      <c r="W2033" s="8" t="s">
        <v>177</v>
      </c>
      <c r="X2033" s="8" t="s">
        <v>37</v>
      </c>
      <c r="Y2033" s="8">
        <v>0</v>
      </c>
      <c r="Z2033" t="s">
        <v>28</v>
      </c>
      <c r="AA2033" t="s">
        <v>28</v>
      </c>
      <c r="AB2033" t="str">
        <f t="shared" si="64"/>
        <v>2122,15101,"DISC GRAPHICS","2019-10-16","Ryan Hodgin","Paulina Krolikowska",122600,43.5,42.5,43,"E","010SBS","23#MEDIUM","35#LINER","ANY",3,"No","No","X","x","Matt Seidler","2019-1-21","DW","",0,"2019-10-16","2019-10-16"</v>
      </c>
      <c r="AC2033" t="s">
        <v>333</v>
      </c>
      <c r="AD2033" t="s">
        <v>332</v>
      </c>
      <c r="AE2033" t="str">
        <f t="shared" si="65"/>
        <v>INSERT INTO dash.Jobs VALUES (2122,15101,"DISC GRAPHICS","2019-10-16","Ryan Hodgin","Paulina Krolikowska",122600,43.5,42.5,43,"E","010SBS","23#MEDIUM","35#LINER","ANY",3,"No","No","X","x","Matt Seidler","2019-1-21","DW","",0,"2019-10-16","2019-10-16");</v>
      </c>
    </row>
    <row r="2034" spans="1:31" x14ac:dyDescent="0.2">
      <c r="A2034">
        <v>2123</v>
      </c>
      <c r="B2034" s="8">
        <v>15102</v>
      </c>
      <c r="C2034" s="8" t="s">
        <v>85</v>
      </c>
      <c r="D2034" t="s">
        <v>28</v>
      </c>
      <c r="E2034" s="8" t="s">
        <v>374</v>
      </c>
      <c r="F2034" s="8" t="s">
        <v>360</v>
      </c>
      <c r="G2034" s="8">
        <v>15000</v>
      </c>
      <c r="H2034" s="8">
        <v>52</v>
      </c>
      <c r="I2034" s="8">
        <v>35</v>
      </c>
      <c r="J2034" s="8">
        <v>51.5</v>
      </c>
      <c r="K2034" s="8" t="s">
        <v>32</v>
      </c>
      <c r="L2034" s="8" t="s">
        <v>33</v>
      </c>
      <c r="M2034" s="8" t="s">
        <v>34</v>
      </c>
      <c r="N2034" s="8" t="s">
        <v>35</v>
      </c>
      <c r="O2034" s="8" t="s">
        <v>337</v>
      </c>
      <c r="P2034" s="8">
        <v>1</v>
      </c>
      <c r="Q2034" s="8" t="s">
        <v>172</v>
      </c>
      <c r="R2034" s="8" t="s">
        <v>173</v>
      </c>
      <c r="S2034" s="8" t="s">
        <v>38</v>
      </c>
      <c r="T2034" s="8" t="s">
        <v>38</v>
      </c>
      <c r="U2034" s="8" t="s">
        <v>364</v>
      </c>
      <c r="V2034" s="8" t="s">
        <v>239</v>
      </c>
      <c r="W2034" s="8" t="s">
        <v>177</v>
      </c>
      <c r="X2034" s="8" t="s">
        <v>37</v>
      </c>
      <c r="Y2034" s="8">
        <v>0</v>
      </c>
      <c r="Z2034" t="s">
        <v>28</v>
      </c>
      <c r="AA2034" t="s">
        <v>28</v>
      </c>
      <c r="AB2034" t="str">
        <f t="shared" si="64"/>
        <v>2123,15102,"KAR'S NUTS","2019-10-16","Danny Wallace","Jeff Tejeda",15000,52,35,51.5,"E","010SBS","23#MEDIUM","35#LINER","STORA",1,"No","Yes","X","X","Matt Seidler","2019-4-4","DW","",0,"2019-10-16","2019-10-16"</v>
      </c>
      <c r="AC2034" t="s">
        <v>333</v>
      </c>
      <c r="AD2034" t="s">
        <v>332</v>
      </c>
      <c r="AE2034" t="str">
        <f t="shared" si="65"/>
        <v>INSERT INTO dash.Jobs VALUES (2123,15102,"KAR'S NUTS","2019-10-16","Danny Wallace","Jeff Tejeda",15000,52,35,51.5,"E","010SBS","23#MEDIUM","35#LINER","STORA",1,"No","Yes","X","X","Matt Seidler","2019-4-4","DW","",0,"2019-10-16","2019-10-16");</v>
      </c>
    </row>
    <row r="2035" spans="1:31" x14ac:dyDescent="0.2">
      <c r="A2035">
        <v>2124</v>
      </c>
      <c r="B2035" s="8">
        <v>15103</v>
      </c>
      <c r="C2035" s="8" t="s">
        <v>123</v>
      </c>
      <c r="D2035" t="s">
        <v>28</v>
      </c>
      <c r="E2035" s="8" t="s">
        <v>374</v>
      </c>
      <c r="F2035" s="8" t="s">
        <v>361</v>
      </c>
      <c r="G2035" s="8">
        <v>12000</v>
      </c>
      <c r="H2035" s="8">
        <v>52</v>
      </c>
      <c r="I2035" s="8">
        <v>28</v>
      </c>
      <c r="J2035" s="8">
        <v>52</v>
      </c>
      <c r="K2035" s="8" t="s">
        <v>41</v>
      </c>
      <c r="L2035" s="8" t="s">
        <v>33</v>
      </c>
      <c r="M2035" s="8" t="s">
        <v>34</v>
      </c>
      <c r="N2035" s="8" t="s">
        <v>35</v>
      </c>
      <c r="O2035" s="8" t="s">
        <v>36</v>
      </c>
      <c r="P2035" s="8">
        <v>1</v>
      </c>
      <c r="Q2035" s="8" t="s">
        <v>172</v>
      </c>
      <c r="R2035" s="8" t="s">
        <v>172</v>
      </c>
      <c r="S2035" s="8" t="s">
        <v>38</v>
      </c>
      <c r="T2035" s="8" t="s">
        <v>38</v>
      </c>
      <c r="U2035" s="8" t="s">
        <v>374</v>
      </c>
      <c r="V2035" s="8" t="s">
        <v>251</v>
      </c>
      <c r="W2035" s="8" t="s">
        <v>177</v>
      </c>
      <c r="X2035" s="8" t="s">
        <v>37</v>
      </c>
      <c r="Y2035" s="8">
        <v>0</v>
      </c>
      <c r="Z2035" t="s">
        <v>28</v>
      </c>
      <c r="AA2035" t="s">
        <v>28</v>
      </c>
      <c r="AB2035" t="str">
        <f t="shared" si="64"/>
        <v>2124,15103,"TERRA KAI ORGANICS","2019-10-16","Danny Wallace","Samara Schlossman",12000,52,28,52,"B","010SBS","23#MEDIUM","35#LINER","ANY",1,"No","No","X","X","Danny Wallace","2018-12-6","DW","",0,"2019-10-16","2019-10-16"</v>
      </c>
      <c r="AC2035" t="s">
        <v>333</v>
      </c>
      <c r="AD2035" t="s">
        <v>332</v>
      </c>
      <c r="AE2035" t="str">
        <f t="shared" si="65"/>
        <v>INSERT INTO dash.Jobs VALUES (2124,15103,"TERRA KAI ORGANICS","2019-10-16","Danny Wallace","Samara Schlossman",12000,52,28,52,"B","010SBS","23#MEDIUM","35#LINER","ANY",1,"No","No","X","X","Danny Wallace","2018-12-6","DW","",0,"2019-10-16","2019-10-16");</v>
      </c>
    </row>
    <row r="2036" spans="1:31" x14ac:dyDescent="0.2">
      <c r="A2036">
        <v>2125</v>
      </c>
      <c r="B2036" s="8">
        <v>15104</v>
      </c>
      <c r="C2036" s="8" t="s">
        <v>54</v>
      </c>
      <c r="D2036" t="s">
        <v>28</v>
      </c>
      <c r="E2036" s="8" t="s">
        <v>374</v>
      </c>
      <c r="F2036" s="8" t="s">
        <v>362</v>
      </c>
      <c r="G2036" s="8">
        <v>12000</v>
      </c>
      <c r="H2036" s="8">
        <v>54.5</v>
      </c>
      <c r="I2036" s="8">
        <v>31</v>
      </c>
      <c r="J2036" s="8">
        <v>53.5</v>
      </c>
      <c r="K2036" s="8" t="s">
        <v>32</v>
      </c>
      <c r="L2036" s="8" t="s">
        <v>33</v>
      </c>
      <c r="M2036" s="8" t="s">
        <v>34</v>
      </c>
      <c r="N2036" s="8" t="s">
        <v>156</v>
      </c>
      <c r="O2036" s="8" t="s">
        <v>36</v>
      </c>
      <c r="P2036" s="8">
        <v>1</v>
      </c>
      <c r="Q2036" s="8" t="s">
        <v>172</v>
      </c>
      <c r="R2036" s="8" t="s">
        <v>172</v>
      </c>
      <c r="S2036" s="8" t="s">
        <v>38</v>
      </c>
      <c r="T2036" s="8" t="s">
        <v>38</v>
      </c>
      <c r="U2036" s="8" t="s">
        <v>364</v>
      </c>
      <c r="V2036" s="8" t="s">
        <v>232</v>
      </c>
      <c r="W2036" s="8" t="s">
        <v>76</v>
      </c>
      <c r="X2036" s="8" t="s">
        <v>37</v>
      </c>
      <c r="Y2036" s="8">
        <v>0</v>
      </c>
      <c r="Z2036" t="s">
        <v>28</v>
      </c>
      <c r="AA2036" t="s">
        <v>28</v>
      </c>
      <c r="AB2036" t="str">
        <f t="shared" si="64"/>
        <v>2125,15104,"KELLOGG'S","2019-10-16","Danny Wallace","Fran Hice",12000,54.5,31,53.5,"E","010SBS","23#MEDIUM","26#BLEACHED","ANY",1,"No","No","X","X","Matt Seidler","2019-5-24","MS","",0,"2019-10-16","2019-10-16"</v>
      </c>
      <c r="AC2036" t="s">
        <v>333</v>
      </c>
      <c r="AD2036" t="s">
        <v>332</v>
      </c>
      <c r="AE2036" t="str">
        <f t="shared" si="65"/>
        <v>INSERT INTO dash.Jobs VALUES (2125,15104,"KELLOGG'S","2019-10-16","Danny Wallace","Fran Hice",12000,54.5,31,53.5,"E","010SBS","23#MEDIUM","26#BLEACHED","ANY",1,"No","No","X","X","Matt Seidler","2019-5-24","MS","",0,"2019-10-16","2019-10-16");</v>
      </c>
    </row>
    <row r="2037" spans="1:31" x14ac:dyDescent="0.2">
      <c r="A2037">
        <v>2126</v>
      </c>
      <c r="B2037" s="8">
        <v>15105</v>
      </c>
      <c r="C2037" s="8" t="s">
        <v>141</v>
      </c>
      <c r="D2037" t="s">
        <v>28</v>
      </c>
      <c r="E2037" s="8" t="s">
        <v>358</v>
      </c>
      <c r="F2037" s="8" t="s">
        <v>362</v>
      </c>
      <c r="G2037" s="8">
        <v>37000</v>
      </c>
      <c r="H2037" s="8">
        <v>52</v>
      </c>
      <c r="I2037" s="8">
        <v>44.25</v>
      </c>
      <c r="J2037" s="8">
        <v>52</v>
      </c>
      <c r="K2037" s="8" t="s">
        <v>64</v>
      </c>
      <c r="L2037" s="8" t="s">
        <v>33</v>
      </c>
      <c r="M2037" s="8" t="s">
        <v>34</v>
      </c>
      <c r="N2037" s="8" t="s">
        <v>56</v>
      </c>
      <c r="O2037" s="8" t="s">
        <v>36</v>
      </c>
      <c r="P2037" s="8">
        <v>4</v>
      </c>
      <c r="Q2037" s="8" t="s">
        <v>172</v>
      </c>
      <c r="R2037" s="8" t="s">
        <v>172</v>
      </c>
      <c r="S2037" s="8" t="s">
        <v>38</v>
      </c>
      <c r="T2037" s="8" t="s">
        <v>38</v>
      </c>
      <c r="U2037" s="8" t="s">
        <v>364</v>
      </c>
      <c r="V2037" s="8" t="s">
        <v>259</v>
      </c>
      <c r="W2037" s="8" t="s">
        <v>177</v>
      </c>
      <c r="X2037" s="8" t="s">
        <v>37</v>
      </c>
      <c r="Y2037" s="8">
        <v>0</v>
      </c>
      <c r="Z2037" t="s">
        <v>28</v>
      </c>
      <c r="AA2037" t="s">
        <v>28</v>
      </c>
      <c r="AB2037" t="str">
        <f t="shared" si="64"/>
        <v>2126,15105,"POINTEX","2019-10-16","Ryan Hodgin","Fran Hice",37000,52,44.25,52,"F","010SBS","23#MEDIUM","26#LINER","ANY",4,"No","No","X","X","Matt Seidler","2019-1-25","DW","",0,"2019-10-16","2019-10-16"</v>
      </c>
      <c r="AC2037" t="s">
        <v>333</v>
      </c>
      <c r="AD2037" t="s">
        <v>332</v>
      </c>
      <c r="AE2037" t="str">
        <f t="shared" si="65"/>
        <v>INSERT INTO dash.Jobs VALUES (2126,15105,"POINTEX","2019-10-16","Ryan Hodgin","Fran Hice",37000,52,44.25,52,"F","010SBS","23#MEDIUM","26#LINER","ANY",4,"No","No","X","X","Matt Seidler","2019-1-25","DW","",0,"2019-10-16","2019-10-16");</v>
      </c>
    </row>
    <row r="2038" spans="1:31" x14ac:dyDescent="0.2">
      <c r="A2038">
        <v>2127</v>
      </c>
      <c r="B2038" s="8">
        <v>15106</v>
      </c>
      <c r="C2038" s="8" t="s">
        <v>179</v>
      </c>
      <c r="D2038" t="s">
        <v>28</v>
      </c>
      <c r="E2038" s="8" t="s">
        <v>358</v>
      </c>
      <c r="F2038" s="8" t="s">
        <v>362</v>
      </c>
      <c r="G2038" s="8">
        <v>3900</v>
      </c>
      <c r="H2038" s="8">
        <v>59.5</v>
      </c>
      <c r="I2038" s="8">
        <v>39.5</v>
      </c>
      <c r="J2038" s="8">
        <v>59.5</v>
      </c>
      <c r="K2038" s="8" t="s">
        <v>41</v>
      </c>
      <c r="L2038" s="8" t="s">
        <v>33</v>
      </c>
      <c r="M2038" s="8" t="s">
        <v>34</v>
      </c>
      <c r="N2038" s="8" t="s">
        <v>35</v>
      </c>
      <c r="O2038" s="8" t="s">
        <v>36</v>
      </c>
      <c r="P2038" s="8">
        <v>1</v>
      </c>
      <c r="Q2038" s="8" t="s">
        <v>172</v>
      </c>
      <c r="R2038" s="8" t="s">
        <v>172</v>
      </c>
      <c r="S2038" s="8" t="s">
        <v>38</v>
      </c>
      <c r="T2038" s="8" t="s">
        <v>94</v>
      </c>
      <c r="U2038" s="8" t="s">
        <v>374</v>
      </c>
      <c r="V2038" s="8" t="s">
        <v>243</v>
      </c>
      <c r="W2038" s="8" t="s">
        <v>76</v>
      </c>
      <c r="X2038" s="8" t="s">
        <v>37</v>
      </c>
      <c r="Y2038" s="8">
        <v>0</v>
      </c>
      <c r="Z2038" t="s">
        <v>28</v>
      </c>
      <c r="AA2038" t="s">
        <v>28</v>
      </c>
      <c r="AB2038" t="str">
        <f t="shared" si="64"/>
        <v>2127,15106,"REYNOLDS CONSUMER PRODUCTS","2019-10-16","Ryan Hodgin","Fran Hice",3900,59.5,39.5,59.5,"B","010SBS","23#MEDIUM","35#LINER","ANY",1,"No","No","X","x","Danny Wallace","2018-12-26","MS","",0,"2019-10-16","2019-10-16"</v>
      </c>
      <c r="AC2038" t="s">
        <v>333</v>
      </c>
      <c r="AD2038" t="s">
        <v>332</v>
      </c>
      <c r="AE2038" t="str">
        <f t="shared" si="65"/>
        <v>INSERT INTO dash.Jobs VALUES (2127,15106,"REYNOLDS CONSUMER PRODUCTS","2019-10-16","Ryan Hodgin","Fran Hice",3900,59.5,39.5,59.5,"B","010SBS","23#MEDIUM","35#LINER","ANY",1,"No","No","X","x","Danny Wallace","2018-12-26","MS","",0,"2019-10-16","2019-10-16");</v>
      </c>
    </row>
    <row r="2039" spans="1:31" x14ac:dyDescent="0.2">
      <c r="A2039">
        <v>2128</v>
      </c>
      <c r="B2039" s="8">
        <v>15107</v>
      </c>
      <c r="C2039" s="8" t="s">
        <v>54</v>
      </c>
      <c r="D2039" t="s">
        <v>28</v>
      </c>
      <c r="E2039" s="8" t="s">
        <v>374</v>
      </c>
      <c r="F2039" s="8" t="s">
        <v>363</v>
      </c>
      <c r="G2039" s="8">
        <v>4400</v>
      </c>
      <c r="H2039" s="8">
        <v>59.5</v>
      </c>
      <c r="I2039" s="8">
        <v>33.75</v>
      </c>
      <c r="J2039" s="8">
        <v>59.5</v>
      </c>
      <c r="K2039" s="8" t="s">
        <v>32</v>
      </c>
      <c r="L2039" s="8" t="s">
        <v>33</v>
      </c>
      <c r="M2039" s="8" t="s">
        <v>34</v>
      </c>
      <c r="N2039" s="8" t="s">
        <v>56</v>
      </c>
      <c r="O2039" s="8" t="s">
        <v>36</v>
      </c>
      <c r="P2039" s="8">
        <v>1</v>
      </c>
      <c r="Q2039" s="8" t="s">
        <v>172</v>
      </c>
      <c r="R2039" s="8" t="s">
        <v>172</v>
      </c>
      <c r="S2039" s="8" t="s">
        <v>38</v>
      </c>
      <c r="T2039" s="8" t="s">
        <v>38</v>
      </c>
      <c r="U2039" s="8" t="s">
        <v>374</v>
      </c>
      <c r="V2039" s="8" t="s">
        <v>265</v>
      </c>
      <c r="W2039" s="8" t="s">
        <v>177</v>
      </c>
      <c r="X2039" s="8" t="s">
        <v>37</v>
      </c>
      <c r="Y2039" s="8">
        <v>0</v>
      </c>
      <c r="Z2039" t="s">
        <v>28</v>
      </c>
      <c r="AA2039" t="s">
        <v>28</v>
      </c>
      <c r="AB2039" t="str">
        <f t="shared" si="64"/>
        <v>2128,15107,"KELLOGG'S","2019-10-16","Danny Wallace","Nancy Anthony",4400,59.5,33.75,59.5,"E","010SBS","23#MEDIUM","26#LINER","ANY",1,"No","No","X","X","Danny Wallace","2018-11-24","DW","",0,"2019-10-16","2019-10-16"</v>
      </c>
      <c r="AC2039" t="s">
        <v>333</v>
      </c>
      <c r="AD2039" t="s">
        <v>332</v>
      </c>
      <c r="AE2039" t="str">
        <f t="shared" si="65"/>
        <v>INSERT INTO dash.Jobs VALUES (2128,15107,"KELLOGG'S","2019-10-16","Danny Wallace","Nancy Anthony",4400,59.5,33.75,59.5,"E","010SBS","23#MEDIUM","26#LINER","ANY",1,"No","No","X","X","Danny Wallace","2018-11-24","DW","",0,"2019-10-16","2019-10-16");</v>
      </c>
    </row>
    <row r="2040" spans="1:31" x14ac:dyDescent="0.2">
      <c r="A2040">
        <v>2129</v>
      </c>
      <c r="B2040" s="8">
        <v>15108</v>
      </c>
      <c r="C2040" s="8" t="s">
        <v>102</v>
      </c>
      <c r="D2040" t="s">
        <v>28</v>
      </c>
      <c r="E2040" s="8" t="s">
        <v>358</v>
      </c>
      <c r="F2040" s="8" t="s">
        <v>365</v>
      </c>
      <c r="G2040" s="8">
        <v>4500</v>
      </c>
      <c r="H2040" s="8">
        <v>54.5</v>
      </c>
      <c r="I2040" s="8">
        <v>32</v>
      </c>
      <c r="J2040" s="8">
        <v>54.5</v>
      </c>
      <c r="K2040" s="8" t="s">
        <v>41</v>
      </c>
      <c r="L2040" s="8" t="s">
        <v>33</v>
      </c>
      <c r="M2040" s="8" t="s">
        <v>34</v>
      </c>
      <c r="N2040" s="8" t="s">
        <v>35</v>
      </c>
      <c r="O2040" s="8" t="s">
        <v>36</v>
      </c>
      <c r="P2040" s="8">
        <v>1</v>
      </c>
      <c r="Q2040" s="8" t="s">
        <v>172</v>
      </c>
      <c r="R2040" s="8" t="s">
        <v>173</v>
      </c>
      <c r="S2040" s="8" t="s">
        <v>38</v>
      </c>
      <c r="T2040" s="8" t="s">
        <v>38</v>
      </c>
      <c r="U2040" s="8" t="s">
        <v>374</v>
      </c>
      <c r="V2040" s="8" t="s">
        <v>251</v>
      </c>
      <c r="W2040" s="8" t="s">
        <v>76</v>
      </c>
      <c r="X2040" s="8" t="s">
        <v>37</v>
      </c>
      <c r="Y2040" s="8">
        <v>0</v>
      </c>
      <c r="Z2040" t="s">
        <v>28</v>
      </c>
      <c r="AA2040" t="s">
        <v>28</v>
      </c>
      <c r="AB2040" t="str">
        <f t="shared" si="64"/>
        <v>2129,15108,"STEPHEN GOULD","2019-10-16","Ryan Hodgin","Nicole Lamey",4500,54.5,32,54.5,"B","010SBS","23#MEDIUM","35#LINER","ANY",1,"No","Yes","X","X","Danny Wallace","2018-12-6","MS","",0,"2019-10-16","2019-10-16"</v>
      </c>
      <c r="AC2040" t="s">
        <v>333</v>
      </c>
      <c r="AD2040" t="s">
        <v>332</v>
      </c>
      <c r="AE2040" t="str">
        <f t="shared" si="65"/>
        <v>INSERT INTO dash.Jobs VALUES (2129,15108,"STEPHEN GOULD","2019-10-16","Ryan Hodgin","Nicole Lamey",4500,54.5,32,54.5,"B","010SBS","23#MEDIUM","35#LINER","ANY",1,"No","Yes","X","X","Danny Wallace","2018-12-6","MS","",0,"2019-10-16","2019-10-16");</v>
      </c>
    </row>
    <row r="2041" spans="1:31" x14ac:dyDescent="0.2">
      <c r="A2041">
        <v>2130</v>
      </c>
      <c r="B2041" s="8">
        <v>15109</v>
      </c>
      <c r="C2041" s="8" t="s">
        <v>54</v>
      </c>
      <c r="D2041" t="s">
        <v>28</v>
      </c>
      <c r="E2041" s="8" t="s">
        <v>358</v>
      </c>
      <c r="F2041" s="8" t="s">
        <v>363</v>
      </c>
      <c r="G2041" s="8">
        <v>84000</v>
      </c>
      <c r="H2041" s="8">
        <v>50</v>
      </c>
      <c r="I2041" s="8">
        <v>37.5</v>
      </c>
      <c r="J2041" s="8">
        <v>50</v>
      </c>
      <c r="K2041" s="8" t="s">
        <v>41</v>
      </c>
      <c r="L2041" s="8" t="s">
        <v>33</v>
      </c>
      <c r="M2041" s="8" t="s">
        <v>34</v>
      </c>
      <c r="N2041" s="8" t="s">
        <v>35</v>
      </c>
      <c r="O2041" s="8" t="s">
        <v>36</v>
      </c>
      <c r="P2041" s="8">
        <v>1</v>
      </c>
      <c r="Q2041" s="8" t="s">
        <v>172</v>
      </c>
      <c r="R2041" s="8" t="s">
        <v>172</v>
      </c>
      <c r="S2041" s="8" t="s">
        <v>94</v>
      </c>
      <c r="T2041" s="8" t="s">
        <v>38</v>
      </c>
      <c r="U2041" s="8" t="s">
        <v>364</v>
      </c>
      <c r="V2041" s="8" t="s">
        <v>285</v>
      </c>
      <c r="W2041" s="8" t="s">
        <v>76</v>
      </c>
      <c r="X2041" s="8" t="s">
        <v>37</v>
      </c>
      <c r="Y2041" s="8">
        <v>0</v>
      </c>
      <c r="Z2041" t="s">
        <v>28</v>
      </c>
      <c r="AA2041" t="s">
        <v>28</v>
      </c>
      <c r="AB2041" t="str">
        <f t="shared" si="64"/>
        <v>2130,15109,"KELLOGG'S","2019-10-16","Ryan Hodgin","Nancy Anthony",84000,50,37.5,50,"B","010SBS","23#MEDIUM","35#LINER","ANY",1,"No","No","x","X","Matt Seidler","2019-4-9","MS","",0,"2019-10-16","2019-10-16"</v>
      </c>
      <c r="AC2041" t="s">
        <v>333</v>
      </c>
      <c r="AD2041" t="s">
        <v>332</v>
      </c>
      <c r="AE2041" t="str">
        <f t="shared" si="65"/>
        <v>INSERT INTO dash.Jobs VALUES (2130,15109,"KELLOGG'S","2019-10-16","Ryan Hodgin","Nancy Anthony",84000,50,37.5,50,"B","010SBS","23#MEDIUM","35#LINER","ANY",1,"No","No","x","X","Matt Seidler","2019-4-9","MS","",0,"2019-10-16","2019-10-16");</v>
      </c>
    </row>
    <row r="2042" spans="1:31" x14ac:dyDescent="0.2">
      <c r="A2042">
        <v>2131</v>
      </c>
      <c r="B2042" s="8">
        <v>15110</v>
      </c>
      <c r="C2042" s="8" t="s">
        <v>77</v>
      </c>
      <c r="D2042" t="s">
        <v>28</v>
      </c>
      <c r="E2042" s="8" t="s">
        <v>374</v>
      </c>
      <c r="F2042" s="8" t="s">
        <v>362</v>
      </c>
      <c r="G2042" s="8">
        <v>2400</v>
      </c>
      <c r="H2042" s="8">
        <v>34</v>
      </c>
      <c r="I2042" s="8">
        <v>54.25</v>
      </c>
      <c r="J2042" s="8">
        <v>32.5</v>
      </c>
      <c r="K2042" s="8" t="s">
        <v>41</v>
      </c>
      <c r="L2042" s="8" t="s">
        <v>33</v>
      </c>
      <c r="M2042" s="8" t="s">
        <v>34</v>
      </c>
      <c r="N2042" s="8" t="s">
        <v>35</v>
      </c>
      <c r="O2042" s="8" t="s">
        <v>36</v>
      </c>
      <c r="P2042" s="8">
        <v>1</v>
      </c>
      <c r="Q2042" s="8" t="s">
        <v>172</v>
      </c>
      <c r="R2042" s="8" t="s">
        <v>172</v>
      </c>
      <c r="S2042" s="8" t="s">
        <v>38</v>
      </c>
      <c r="T2042" s="8" t="s">
        <v>94</v>
      </c>
      <c r="U2042" s="8" t="s">
        <v>364</v>
      </c>
      <c r="V2042" s="8" t="s">
        <v>257</v>
      </c>
      <c r="W2042" s="8" t="s">
        <v>76</v>
      </c>
      <c r="X2042" s="8" t="s">
        <v>37</v>
      </c>
      <c r="Y2042" s="8">
        <v>0</v>
      </c>
      <c r="Z2042" t="s">
        <v>28</v>
      </c>
      <c r="AA2042" t="s">
        <v>28</v>
      </c>
      <c r="AB2042" t="str">
        <f t="shared" si="64"/>
        <v>2131,15110,"DAP","2019-10-16","Danny Wallace","Fran Hice",2400,34,54.25,32.5,"B","010SBS","23#MEDIUM","35#LINER","ANY",1,"No","No","X","x","Matt Seidler","2019-1-21","MS","",0,"2019-10-16","2019-10-16"</v>
      </c>
      <c r="AC2042" t="s">
        <v>333</v>
      </c>
      <c r="AD2042" t="s">
        <v>332</v>
      </c>
      <c r="AE2042" t="str">
        <f t="shared" si="65"/>
        <v>INSERT INTO dash.Jobs VALUES (2131,15110,"DAP","2019-10-16","Danny Wallace","Fran Hice",2400,34,54.25,32.5,"B","010SBS","23#MEDIUM","35#LINER","ANY",1,"No","No","X","x","Matt Seidler","2019-1-21","MS","",0,"2019-10-16","2019-10-16");</v>
      </c>
    </row>
    <row r="2043" spans="1:31" x14ac:dyDescent="0.2">
      <c r="A2043">
        <v>2132</v>
      </c>
      <c r="B2043" s="8">
        <v>15111</v>
      </c>
      <c r="C2043" s="8" t="s">
        <v>77</v>
      </c>
      <c r="D2043" t="s">
        <v>28</v>
      </c>
      <c r="E2043" s="8" t="s">
        <v>374</v>
      </c>
      <c r="F2043" s="8" t="s">
        <v>362</v>
      </c>
      <c r="G2043" s="8">
        <v>2700</v>
      </c>
      <c r="H2043" s="8">
        <v>61.5</v>
      </c>
      <c r="I2043" s="8">
        <v>43.5</v>
      </c>
      <c r="J2043" s="8">
        <v>61.5</v>
      </c>
      <c r="K2043" s="8" t="s">
        <v>41</v>
      </c>
      <c r="L2043" s="8" t="s">
        <v>33</v>
      </c>
      <c r="M2043" s="8" t="s">
        <v>34</v>
      </c>
      <c r="N2043" s="8" t="s">
        <v>35</v>
      </c>
      <c r="O2043" s="8" t="s">
        <v>36</v>
      </c>
      <c r="P2043" s="8">
        <v>5</v>
      </c>
      <c r="Q2043" s="8" t="s">
        <v>172</v>
      </c>
      <c r="R2043" s="8" t="s">
        <v>172</v>
      </c>
      <c r="S2043" s="8" t="s">
        <v>38</v>
      </c>
      <c r="T2043" s="8" t="s">
        <v>38</v>
      </c>
      <c r="U2043" s="8" t="s">
        <v>374</v>
      </c>
      <c r="V2043" s="8" t="s">
        <v>243</v>
      </c>
      <c r="W2043" s="8" t="s">
        <v>76</v>
      </c>
      <c r="X2043" s="8" t="s">
        <v>37</v>
      </c>
      <c r="Y2043" s="8">
        <v>0</v>
      </c>
      <c r="Z2043" t="s">
        <v>28</v>
      </c>
      <c r="AA2043" t="s">
        <v>28</v>
      </c>
      <c r="AB2043" t="str">
        <f t="shared" si="64"/>
        <v>2132,15111,"DAP","2019-10-16","Danny Wallace","Fran Hice",2700,61.5,43.5,61.5,"B","010SBS","23#MEDIUM","35#LINER","ANY",5,"No","No","X","X","Danny Wallace","2018-12-26","MS","",0,"2019-10-16","2019-10-16"</v>
      </c>
      <c r="AC2043" t="s">
        <v>333</v>
      </c>
      <c r="AD2043" t="s">
        <v>332</v>
      </c>
      <c r="AE2043" t="str">
        <f t="shared" si="65"/>
        <v>INSERT INTO dash.Jobs VALUES (2132,15111,"DAP","2019-10-16","Danny Wallace","Fran Hice",2700,61.5,43.5,61.5,"B","010SBS","23#MEDIUM","35#LINER","ANY",5,"No","No","X","X","Danny Wallace","2018-12-26","MS","",0,"2019-10-16","2019-10-16");</v>
      </c>
    </row>
    <row r="2044" spans="1:31" x14ac:dyDescent="0.2">
      <c r="A2044">
        <v>2133</v>
      </c>
      <c r="B2044" s="8">
        <v>15112</v>
      </c>
      <c r="C2044" s="8" t="s">
        <v>91</v>
      </c>
      <c r="D2044" t="s">
        <v>28</v>
      </c>
      <c r="E2044" s="8" t="s">
        <v>374</v>
      </c>
      <c r="F2044" s="8" t="s">
        <v>362</v>
      </c>
      <c r="G2044" s="8">
        <v>87000</v>
      </c>
      <c r="H2044" s="8">
        <v>32</v>
      </c>
      <c r="I2044" s="8">
        <v>50.25</v>
      </c>
      <c r="J2044" s="8">
        <v>32</v>
      </c>
      <c r="K2044" s="8" t="s">
        <v>41</v>
      </c>
      <c r="L2044" s="8" t="s">
        <v>33</v>
      </c>
      <c r="M2044" s="8" t="s">
        <v>34</v>
      </c>
      <c r="N2044" s="8" t="s">
        <v>35</v>
      </c>
      <c r="O2044" s="8" t="s">
        <v>36</v>
      </c>
      <c r="P2044" s="8">
        <v>1</v>
      </c>
      <c r="Q2044" s="8" t="s">
        <v>172</v>
      </c>
      <c r="R2044" s="8" t="s">
        <v>172</v>
      </c>
      <c r="S2044" s="8" t="s">
        <v>38</v>
      </c>
      <c r="T2044" s="8" t="s">
        <v>38</v>
      </c>
      <c r="U2044" s="8" t="s">
        <v>364</v>
      </c>
      <c r="V2044" s="8" t="s">
        <v>263</v>
      </c>
      <c r="W2044" s="8" t="s">
        <v>177</v>
      </c>
      <c r="X2044" s="8" t="s">
        <v>37</v>
      </c>
      <c r="Y2044" s="8">
        <v>0</v>
      </c>
      <c r="Z2044" t="s">
        <v>28</v>
      </c>
      <c r="AA2044" t="s">
        <v>28</v>
      </c>
      <c r="AB2044" t="str">
        <f t="shared" si="64"/>
        <v>2133,15112,"SMART KARTON","2019-10-16","Danny Wallace","Fran Hice",87000,32,50.25,32,"B","010SBS","23#MEDIUM","35#LINER","ANY",1,"No","No","X","X","Matt Seidler","2019-7-26","DW","",0,"2019-10-16","2019-10-16"</v>
      </c>
      <c r="AC2044" t="s">
        <v>333</v>
      </c>
      <c r="AD2044" t="s">
        <v>332</v>
      </c>
      <c r="AE2044" t="str">
        <f t="shared" si="65"/>
        <v>INSERT INTO dash.Jobs VALUES (2133,15112,"SMART KARTON","2019-10-16","Danny Wallace","Fran Hice",87000,32,50.25,32,"B","010SBS","23#MEDIUM","35#LINER","ANY",1,"No","No","X","X","Matt Seidler","2019-7-26","DW","",0,"2019-10-16","2019-10-16");</v>
      </c>
    </row>
    <row r="2045" spans="1:31" x14ac:dyDescent="0.2">
      <c r="A2045">
        <v>2134</v>
      </c>
      <c r="B2045" s="8">
        <v>15113</v>
      </c>
      <c r="C2045" s="8" t="s">
        <v>59</v>
      </c>
      <c r="D2045" t="s">
        <v>28</v>
      </c>
      <c r="E2045" s="8" t="s">
        <v>374</v>
      </c>
      <c r="F2045" s="8" t="s">
        <v>360</v>
      </c>
      <c r="G2045" s="8">
        <v>63700</v>
      </c>
      <c r="H2045" s="8">
        <v>52</v>
      </c>
      <c r="I2045" s="8">
        <v>46.5</v>
      </c>
      <c r="J2045" s="8">
        <v>52</v>
      </c>
      <c r="K2045" s="8" t="s">
        <v>41</v>
      </c>
      <c r="L2045" s="8" t="s">
        <v>60</v>
      </c>
      <c r="M2045" s="8" t="s">
        <v>53</v>
      </c>
      <c r="N2045" s="8" t="s">
        <v>48</v>
      </c>
      <c r="O2045" s="8" t="s">
        <v>36</v>
      </c>
      <c r="P2045" s="8">
        <v>2</v>
      </c>
      <c r="Q2045" s="8" t="s">
        <v>172</v>
      </c>
      <c r="R2045" s="8" t="s">
        <v>172</v>
      </c>
      <c r="S2045" s="8" t="s">
        <v>37</v>
      </c>
      <c r="T2045" s="8" t="s">
        <v>37</v>
      </c>
      <c r="U2045" s="8" t="s">
        <v>377</v>
      </c>
      <c r="V2045" s="8" t="s">
        <v>334</v>
      </c>
      <c r="W2045" s="8" t="s">
        <v>37</v>
      </c>
      <c r="X2045" s="8" t="s">
        <v>37</v>
      </c>
      <c r="Y2045" s="8">
        <v>0</v>
      </c>
      <c r="Z2045" t="s">
        <v>28</v>
      </c>
      <c r="AA2045" t="s">
        <v>28</v>
      </c>
      <c r="AB2045" t="str">
        <f t="shared" si="64"/>
        <v>2134,15113,"KEURIG GREEN MOUNTAIN","2019-10-16","Danny Wallace","Jeff Tejeda",63700,52,46.5,52,"B","012SBS","26#MEDIUM","42#LINER","ANY",2,"No","No","","","Mark Albright","1900-01-01","","",0,"2019-10-16","2019-10-16"</v>
      </c>
      <c r="AC2045" t="s">
        <v>333</v>
      </c>
      <c r="AD2045" t="s">
        <v>332</v>
      </c>
      <c r="AE2045" t="str">
        <f t="shared" si="65"/>
        <v>INSERT INTO dash.Jobs VALUES (2134,15113,"KEURIG GREEN MOUNTAIN","2019-10-16","Danny Wallace","Jeff Tejeda",63700,52,46.5,52,"B","012SBS","26#MEDIUM","42#LINER","ANY",2,"No","No","","","Mark Albright","1900-01-01","","",0,"2019-10-16","2019-10-16");</v>
      </c>
    </row>
    <row r="2046" spans="1:31" x14ac:dyDescent="0.2">
      <c r="A2046">
        <v>2135</v>
      </c>
      <c r="B2046" s="8">
        <v>15114</v>
      </c>
      <c r="C2046" s="8" t="s">
        <v>47</v>
      </c>
      <c r="D2046" t="s">
        <v>28</v>
      </c>
      <c r="E2046" s="8" t="s">
        <v>358</v>
      </c>
      <c r="F2046" s="8" t="s">
        <v>366</v>
      </c>
      <c r="G2046" s="8">
        <v>60000</v>
      </c>
      <c r="H2046" s="8">
        <v>36</v>
      </c>
      <c r="I2046" s="8">
        <v>60.25</v>
      </c>
      <c r="J2046" s="8">
        <v>35</v>
      </c>
      <c r="K2046" s="8" t="s">
        <v>32</v>
      </c>
      <c r="L2046" s="8" t="s">
        <v>33</v>
      </c>
      <c r="M2046" s="8" t="s">
        <v>53</v>
      </c>
      <c r="N2046" s="8" t="s">
        <v>48</v>
      </c>
      <c r="O2046" s="8" t="s">
        <v>336</v>
      </c>
      <c r="P2046" s="8">
        <v>1</v>
      </c>
      <c r="Q2046" s="8" t="s">
        <v>172</v>
      </c>
      <c r="R2046" s="8" t="s">
        <v>172</v>
      </c>
      <c r="S2046" s="8" t="s">
        <v>94</v>
      </c>
      <c r="T2046" s="8" t="s">
        <v>38</v>
      </c>
      <c r="U2046" s="8" t="s">
        <v>364</v>
      </c>
      <c r="V2046" s="8" t="s">
        <v>232</v>
      </c>
      <c r="W2046" s="8" t="s">
        <v>63</v>
      </c>
      <c r="X2046" s="8" t="s">
        <v>37</v>
      </c>
      <c r="Y2046" s="8">
        <v>0</v>
      </c>
      <c r="Z2046" t="s">
        <v>28</v>
      </c>
      <c r="AA2046" t="s">
        <v>28</v>
      </c>
      <c r="AB2046" t="str">
        <f t="shared" si="64"/>
        <v>2135,15114,"QUAKER","2019-10-16","Ryan Hodgin","Caroline Vega",60000,36,60.25,35,"E","010SBS","26#MEDIUM","42#LINER","KALLIMA",1,"No","No","x","X","Matt Seidler","2019-5-24","N/A","",0,"2019-10-16","2019-10-16"</v>
      </c>
      <c r="AC2046" t="s">
        <v>333</v>
      </c>
      <c r="AD2046" t="s">
        <v>332</v>
      </c>
      <c r="AE2046" t="str">
        <f t="shared" si="65"/>
        <v>INSERT INTO dash.Jobs VALUES (2135,15114,"QUAKER","2019-10-16","Ryan Hodgin","Caroline Vega",60000,36,60.25,35,"E","010SBS","26#MEDIUM","42#LINER","KALLIMA",1,"No","No","x","X","Matt Seidler","2019-5-24","N/A","",0,"2019-10-16","2019-10-16");</v>
      </c>
    </row>
    <row r="2047" spans="1:31" x14ac:dyDescent="0.2">
      <c r="A2047">
        <v>2136</v>
      </c>
      <c r="B2047" s="8">
        <v>15115</v>
      </c>
      <c r="C2047" s="8" t="s">
        <v>47</v>
      </c>
      <c r="D2047" t="s">
        <v>28</v>
      </c>
      <c r="E2047" s="8" t="s">
        <v>358</v>
      </c>
      <c r="F2047" s="8" t="s">
        <v>363</v>
      </c>
      <c r="G2047" s="8">
        <v>150000</v>
      </c>
      <c r="H2047" s="8">
        <v>38.5</v>
      </c>
      <c r="I2047" s="8">
        <v>50.25</v>
      </c>
      <c r="J2047" s="8">
        <v>37.5</v>
      </c>
      <c r="K2047" s="8" t="s">
        <v>32</v>
      </c>
      <c r="L2047" s="8" t="s">
        <v>33</v>
      </c>
      <c r="M2047" s="8" t="s">
        <v>53</v>
      </c>
      <c r="N2047" s="8" t="s">
        <v>48</v>
      </c>
      <c r="O2047" s="8" t="s">
        <v>336</v>
      </c>
      <c r="P2047" s="8">
        <v>1</v>
      </c>
      <c r="Q2047" s="8" t="s">
        <v>172</v>
      </c>
      <c r="R2047" s="8" t="s">
        <v>172</v>
      </c>
      <c r="S2047" s="8" t="s">
        <v>94</v>
      </c>
      <c r="T2047" s="8" t="s">
        <v>94</v>
      </c>
      <c r="U2047" s="8" t="s">
        <v>364</v>
      </c>
      <c r="V2047" s="8" t="s">
        <v>273</v>
      </c>
      <c r="W2047" s="8" t="s">
        <v>76</v>
      </c>
      <c r="X2047" s="8" t="s">
        <v>37</v>
      </c>
      <c r="Y2047" s="8">
        <v>0</v>
      </c>
      <c r="Z2047" t="s">
        <v>28</v>
      </c>
      <c r="AA2047" t="s">
        <v>28</v>
      </c>
      <c r="AB2047" t="str">
        <f t="shared" si="64"/>
        <v>2136,15115,"QUAKER","2019-10-16","Ryan Hodgin","Nancy Anthony",150000,38.5,50.25,37.5,"E","010SBS","26#MEDIUM","42#LINER","KALLIMA",1,"No","No","x","x","Matt Seidler","2019-2-18","MS","",0,"2019-10-16","2019-10-16"</v>
      </c>
      <c r="AC2047" t="s">
        <v>333</v>
      </c>
      <c r="AD2047" t="s">
        <v>332</v>
      </c>
      <c r="AE2047" t="str">
        <f t="shared" si="65"/>
        <v>INSERT INTO dash.Jobs VALUES (2136,15115,"QUAKER","2019-10-16","Ryan Hodgin","Nancy Anthony",150000,38.5,50.25,37.5,"E","010SBS","26#MEDIUM","42#LINER","KALLIMA",1,"No","No","x","x","Matt Seidler","2019-2-18","MS","",0,"2019-10-16","2019-10-16");</v>
      </c>
    </row>
    <row r="2048" spans="1:31" x14ac:dyDescent="0.2">
      <c r="A2048">
        <v>2137</v>
      </c>
      <c r="B2048" s="8">
        <v>15116</v>
      </c>
      <c r="C2048" s="8" t="s">
        <v>90</v>
      </c>
      <c r="D2048" t="s">
        <v>28</v>
      </c>
      <c r="E2048" s="8" t="s">
        <v>374</v>
      </c>
      <c r="F2048" s="8" t="s">
        <v>363</v>
      </c>
      <c r="G2048" s="8">
        <v>54000</v>
      </c>
      <c r="H2048" s="8">
        <v>52</v>
      </c>
      <c r="I2048" s="8">
        <v>43.5</v>
      </c>
      <c r="J2048" s="8">
        <v>52</v>
      </c>
      <c r="K2048" s="8" t="s">
        <v>41</v>
      </c>
      <c r="L2048" s="8" t="s">
        <v>33</v>
      </c>
      <c r="M2048" s="8" t="s">
        <v>34</v>
      </c>
      <c r="N2048" s="8" t="s">
        <v>35</v>
      </c>
      <c r="O2048" s="8" t="s">
        <v>36</v>
      </c>
      <c r="P2048" s="8">
        <v>1</v>
      </c>
      <c r="Q2048" s="8" t="s">
        <v>172</v>
      </c>
      <c r="R2048" s="8" t="s">
        <v>172</v>
      </c>
      <c r="S2048" s="8" t="s">
        <v>38</v>
      </c>
      <c r="T2048" s="8" t="s">
        <v>94</v>
      </c>
      <c r="U2048" s="8" t="s">
        <v>374</v>
      </c>
      <c r="V2048" s="8" t="s">
        <v>243</v>
      </c>
      <c r="W2048" s="8" t="s">
        <v>76</v>
      </c>
      <c r="X2048" s="8" t="s">
        <v>37</v>
      </c>
      <c r="Y2048" s="8">
        <v>0</v>
      </c>
      <c r="Z2048" t="s">
        <v>28</v>
      </c>
      <c r="AA2048" t="s">
        <v>28</v>
      </c>
      <c r="AB2048" t="str">
        <f t="shared" si="64"/>
        <v>2137,15116,"BOJANGLES","2019-10-16","Danny Wallace","Nancy Anthony",54000,52,43.5,52,"B","010SBS","23#MEDIUM","35#LINER","ANY",1,"No","No","X","x","Danny Wallace","2018-12-26","MS","",0,"2019-10-16","2019-10-16"</v>
      </c>
      <c r="AC2048" t="s">
        <v>333</v>
      </c>
      <c r="AD2048" t="s">
        <v>332</v>
      </c>
      <c r="AE2048" t="str">
        <f t="shared" si="65"/>
        <v>INSERT INTO dash.Jobs VALUES (2137,15116,"BOJANGLES","2019-10-16","Danny Wallace","Nancy Anthony",54000,52,43.5,52,"B","010SBS","23#MEDIUM","35#LINER","ANY",1,"No","No","X","x","Danny Wallace","2018-12-26","MS","",0,"2019-10-16","2019-10-16");</v>
      </c>
    </row>
    <row r="2049" spans="1:31" x14ac:dyDescent="0.2">
      <c r="A2049">
        <v>2138</v>
      </c>
      <c r="B2049" s="8">
        <v>15117</v>
      </c>
      <c r="C2049" s="8" t="s">
        <v>90</v>
      </c>
      <c r="D2049" t="s">
        <v>28</v>
      </c>
      <c r="E2049" s="8" t="s">
        <v>374</v>
      </c>
      <c r="F2049" s="8" t="s">
        <v>363</v>
      </c>
      <c r="G2049" s="8">
        <v>6200</v>
      </c>
      <c r="H2049" s="8">
        <v>43.5</v>
      </c>
      <c r="I2049" s="8">
        <v>28</v>
      </c>
      <c r="J2049" s="8">
        <v>43.5</v>
      </c>
      <c r="K2049" s="8" t="s">
        <v>41</v>
      </c>
      <c r="L2049" s="8" t="s">
        <v>33</v>
      </c>
      <c r="M2049" s="8" t="s">
        <v>34</v>
      </c>
      <c r="N2049" s="8" t="s">
        <v>35</v>
      </c>
      <c r="O2049" s="8" t="s">
        <v>36</v>
      </c>
      <c r="P2049" s="8">
        <v>1</v>
      </c>
      <c r="Q2049" s="8" t="s">
        <v>172</v>
      </c>
      <c r="R2049" s="8" t="s">
        <v>172</v>
      </c>
      <c r="S2049" s="8" t="s">
        <v>38</v>
      </c>
      <c r="T2049" s="8" t="s">
        <v>38</v>
      </c>
      <c r="U2049" s="8" t="s">
        <v>374</v>
      </c>
      <c r="V2049" s="8" t="s">
        <v>268</v>
      </c>
      <c r="W2049" s="8" t="s">
        <v>76</v>
      </c>
      <c r="X2049" s="8" t="s">
        <v>37</v>
      </c>
      <c r="Y2049" s="8">
        <v>0</v>
      </c>
      <c r="Z2049" t="s">
        <v>28</v>
      </c>
      <c r="AA2049" t="s">
        <v>28</v>
      </c>
      <c r="AB2049" t="str">
        <f t="shared" si="64"/>
        <v>2138,15117,"BOJANGLES","2019-10-16","Danny Wallace","Nancy Anthony",6200,43.5,28,43.5,"B","010SBS","23#MEDIUM","35#LINER","ANY",1,"No","No","X","X","Danny Wallace","2018-12-12","MS","",0,"2019-10-16","2019-10-16"</v>
      </c>
      <c r="AC2049" t="s">
        <v>333</v>
      </c>
      <c r="AD2049" t="s">
        <v>332</v>
      </c>
      <c r="AE2049" t="str">
        <f t="shared" si="65"/>
        <v>INSERT INTO dash.Jobs VALUES (2138,15117,"BOJANGLES","2019-10-16","Danny Wallace","Nancy Anthony",6200,43.5,28,43.5,"B","010SBS","23#MEDIUM","35#LINER","ANY",1,"No","No","X","X","Danny Wallace","2018-12-12","MS","",0,"2019-10-16","2019-10-16");</v>
      </c>
    </row>
    <row r="2050" spans="1:31" x14ac:dyDescent="0.2">
      <c r="A2050">
        <v>2139</v>
      </c>
      <c r="B2050" s="8">
        <v>15118</v>
      </c>
      <c r="C2050" s="8" t="s">
        <v>75</v>
      </c>
      <c r="D2050" t="s">
        <v>28</v>
      </c>
      <c r="E2050" s="8" t="s">
        <v>374</v>
      </c>
      <c r="F2050" s="8" t="s">
        <v>363</v>
      </c>
      <c r="G2050" s="8">
        <v>18000</v>
      </c>
      <c r="H2050" s="8">
        <v>43.5</v>
      </c>
      <c r="I2050" s="8">
        <v>48.25</v>
      </c>
      <c r="J2050" s="8">
        <v>41.5</v>
      </c>
      <c r="K2050" s="8" t="s">
        <v>32</v>
      </c>
      <c r="L2050" s="8" t="s">
        <v>33</v>
      </c>
      <c r="M2050" s="8" t="s">
        <v>34</v>
      </c>
      <c r="N2050" s="8" t="s">
        <v>35</v>
      </c>
      <c r="O2050" s="8" t="s">
        <v>36</v>
      </c>
      <c r="P2050" s="8">
        <v>1</v>
      </c>
      <c r="Q2050" s="8" t="s">
        <v>172</v>
      </c>
      <c r="R2050" s="8" t="s">
        <v>172</v>
      </c>
      <c r="S2050" s="8" t="s">
        <v>38</v>
      </c>
      <c r="T2050" s="8" t="s">
        <v>38</v>
      </c>
      <c r="U2050" s="8" t="s">
        <v>364</v>
      </c>
      <c r="V2050" s="8" t="s">
        <v>250</v>
      </c>
      <c r="W2050" s="8" t="s">
        <v>76</v>
      </c>
      <c r="X2050" s="8" t="s">
        <v>37</v>
      </c>
      <c r="Y2050" s="8">
        <v>0</v>
      </c>
      <c r="Z2050" t="s">
        <v>28</v>
      </c>
      <c r="AA2050" t="s">
        <v>28</v>
      </c>
      <c r="AB2050" t="str">
        <f t="shared" si="64"/>
        <v>2139,15118,"VERITIV","2019-10-16","Danny Wallace","Nancy Anthony",18000,43.5,48.25,41.5,"E","010SBS","23#MEDIUM","35#LINER","ANY",1,"No","No","X","X","Matt Seidler","2019-2-23","MS","",0,"2019-10-16","2019-10-16"</v>
      </c>
      <c r="AC2050" t="s">
        <v>333</v>
      </c>
      <c r="AD2050" t="s">
        <v>332</v>
      </c>
      <c r="AE2050" t="str">
        <f t="shared" si="65"/>
        <v>INSERT INTO dash.Jobs VALUES (2139,15118,"VERITIV","2019-10-16","Danny Wallace","Nancy Anthony",18000,43.5,48.25,41.5,"E","010SBS","23#MEDIUM","35#LINER","ANY",1,"No","No","X","X","Matt Seidler","2019-2-23","MS","",0,"2019-10-16","2019-10-16");</v>
      </c>
    </row>
    <row r="2051" spans="1:31" x14ac:dyDescent="0.2">
      <c r="A2051">
        <v>2140</v>
      </c>
      <c r="B2051" s="8">
        <v>15119</v>
      </c>
      <c r="C2051" s="8" t="s">
        <v>59</v>
      </c>
      <c r="D2051" t="s">
        <v>28</v>
      </c>
      <c r="E2051" s="8" t="s">
        <v>358</v>
      </c>
      <c r="F2051" s="8" t="s">
        <v>360</v>
      </c>
      <c r="G2051" s="8">
        <v>25300</v>
      </c>
      <c r="H2051" s="8">
        <v>52</v>
      </c>
      <c r="I2051" s="8">
        <v>46.5</v>
      </c>
      <c r="J2051" s="8">
        <v>52</v>
      </c>
      <c r="K2051" s="8" t="s">
        <v>41</v>
      </c>
      <c r="L2051" s="8" t="s">
        <v>60</v>
      </c>
      <c r="M2051" s="8" t="s">
        <v>53</v>
      </c>
      <c r="N2051" s="8" t="s">
        <v>48</v>
      </c>
      <c r="O2051" s="8" t="s">
        <v>36</v>
      </c>
      <c r="P2051" s="8">
        <v>2</v>
      </c>
      <c r="Q2051" s="8" t="s">
        <v>172</v>
      </c>
      <c r="R2051" s="8" t="s">
        <v>172</v>
      </c>
      <c r="S2051" s="8" t="s">
        <v>38</v>
      </c>
      <c r="T2051" s="8" t="s">
        <v>38</v>
      </c>
      <c r="U2051" s="8" t="s">
        <v>364</v>
      </c>
      <c r="V2051" s="8" t="s">
        <v>250</v>
      </c>
      <c r="W2051" s="8" t="s">
        <v>177</v>
      </c>
      <c r="X2051" s="8" t="s">
        <v>37</v>
      </c>
      <c r="Y2051" s="8">
        <v>0</v>
      </c>
      <c r="Z2051" t="s">
        <v>28</v>
      </c>
      <c r="AA2051" t="s">
        <v>28</v>
      </c>
      <c r="AB2051" t="str">
        <f t="shared" si="64"/>
        <v>2140,15119,"KEURIG GREEN MOUNTAIN","2019-10-16","Ryan Hodgin","Jeff Tejeda",25300,52,46.5,52,"B","012SBS","26#MEDIUM","42#LINER","ANY",2,"No","No","X","X","Matt Seidler","2019-2-23","DW","",0,"2019-10-16","2019-10-16"</v>
      </c>
      <c r="AC2051" t="s">
        <v>333</v>
      </c>
      <c r="AD2051" t="s">
        <v>332</v>
      </c>
      <c r="AE2051" t="str">
        <f t="shared" si="65"/>
        <v>INSERT INTO dash.Jobs VALUES (2140,15119,"KEURIG GREEN MOUNTAIN","2019-10-16","Ryan Hodgin","Jeff Tejeda",25300,52,46.5,52,"B","012SBS","26#MEDIUM","42#LINER","ANY",2,"No","No","X","X","Matt Seidler","2019-2-23","DW","",0,"2019-10-16","2019-10-16");</v>
      </c>
    </row>
    <row r="2052" spans="1:31" x14ac:dyDescent="0.2">
      <c r="A2052">
        <v>2141</v>
      </c>
      <c r="B2052" s="8">
        <v>15120</v>
      </c>
      <c r="C2052" s="8" t="s">
        <v>97</v>
      </c>
      <c r="D2052" t="s">
        <v>28</v>
      </c>
      <c r="E2052" s="8" t="s">
        <v>374</v>
      </c>
      <c r="F2052" s="8" t="s">
        <v>373</v>
      </c>
      <c r="G2052" s="8">
        <v>6500</v>
      </c>
      <c r="H2052" s="8">
        <v>54.5</v>
      </c>
      <c r="I2052" s="8">
        <v>45.75</v>
      </c>
      <c r="J2052" s="8">
        <v>53.5</v>
      </c>
      <c r="K2052" s="8" t="s">
        <v>32</v>
      </c>
      <c r="L2052" s="8" t="s">
        <v>33</v>
      </c>
      <c r="M2052" s="8" t="s">
        <v>34</v>
      </c>
      <c r="N2052" s="8" t="s">
        <v>48</v>
      </c>
      <c r="O2052" s="8" t="s">
        <v>36</v>
      </c>
      <c r="P2052" s="8">
        <v>1</v>
      </c>
      <c r="Q2052" s="8" t="s">
        <v>172</v>
      </c>
      <c r="R2052" s="8" t="s">
        <v>172</v>
      </c>
      <c r="S2052" s="8" t="s">
        <v>38</v>
      </c>
      <c r="T2052" s="8" t="s">
        <v>94</v>
      </c>
      <c r="U2052" s="8" t="s">
        <v>364</v>
      </c>
      <c r="V2052" s="8" t="s">
        <v>257</v>
      </c>
      <c r="W2052" s="8" t="s">
        <v>76</v>
      </c>
      <c r="X2052" s="8" t="s">
        <v>37</v>
      </c>
      <c r="Y2052" s="8">
        <v>0</v>
      </c>
      <c r="Z2052" t="s">
        <v>28</v>
      </c>
      <c r="AA2052" t="s">
        <v>28</v>
      </c>
      <c r="AB2052" t="str">
        <f t="shared" si="64"/>
        <v>2141,15120,"TELLURIDE TRADING CO","2019-10-16","Danny Wallace","Paulina Krolikowska",6500,54.5,45.75,53.5,"E","010SBS","23#MEDIUM","42#LINER","ANY",1,"No","No","X","x","Matt Seidler","2019-1-21","MS","",0,"2019-10-16","2019-10-16"</v>
      </c>
      <c r="AC2052" t="s">
        <v>333</v>
      </c>
      <c r="AD2052" t="s">
        <v>332</v>
      </c>
      <c r="AE2052" t="str">
        <f t="shared" si="65"/>
        <v>INSERT INTO dash.Jobs VALUES (2141,15120,"TELLURIDE TRADING CO","2019-10-16","Danny Wallace","Paulina Krolikowska",6500,54.5,45.75,53.5,"E","010SBS","23#MEDIUM","42#LINER","ANY",1,"No","No","X","x","Matt Seidler","2019-1-21","MS","",0,"2019-10-16","2019-10-16");</v>
      </c>
    </row>
    <row r="2053" spans="1:31" x14ac:dyDescent="0.2">
      <c r="A2053">
        <v>2142</v>
      </c>
      <c r="B2053" s="8">
        <v>15121</v>
      </c>
      <c r="C2053" s="8" t="s">
        <v>72</v>
      </c>
      <c r="D2053" t="s">
        <v>28</v>
      </c>
      <c r="E2053" s="8" t="s">
        <v>374</v>
      </c>
      <c r="F2053" s="8" t="s">
        <v>362</v>
      </c>
      <c r="G2053" s="8">
        <v>60000</v>
      </c>
      <c r="H2053" s="8">
        <v>32</v>
      </c>
      <c r="I2053" s="8">
        <v>51.25</v>
      </c>
      <c r="J2053" s="8">
        <v>31.5</v>
      </c>
      <c r="K2053" s="8" t="s">
        <v>41</v>
      </c>
      <c r="L2053" s="8" t="s">
        <v>33</v>
      </c>
      <c r="M2053" s="8" t="s">
        <v>34</v>
      </c>
      <c r="N2053" s="8" t="s">
        <v>35</v>
      </c>
      <c r="O2053" s="8" t="s">
        <v>36</v>
      </c>
      <c r="P2053" s="8">
        <v>3</v>
      </c>
      <c r="Q2053" s="8" t="s">
        <v>172</v>
      </c>
      <c r="R2053" s="8" t="s">
        <v>172</v>
      </c>
      <c r="S2053" s="8" t="s">
        <v>38</v>
      </c>
      <c r="T2053" s="8" t="s">
        <v>38</v>
      </c>
      <c r="U2053" s="8" t="s">
        <v>364</v>
      </c>
      <c r="V2053" s="8" t="s">
        <v>286</v>
      </c>
      <c r="W2053" s="8" t="s">
        <v>76</v>
      </c>
      <c r="X2053" s="8" t="s">
        <v>37</v>
      </c>
      <c r="Y2053" s="8">
        <v>0</v>
      </c>
      <c r="Z2053" t="s">
        <v>28</v>
      </c>
      <c r="AA2053" t="s">
        <v>28</v>
      </c>
      <c r="AB2053" t="str">
        <f t="shared" si="64"/>
        <v>2142,15121,"WORTHINGTON","2019-10-16","Danny Wallace","Fran Hice",60000,32,51.25,31.5,"B","010SBS","23#MEDIUM","35#LINER","ANY",3,"No","No","X","X","Matt Seidler","2019-6-24","MS","",0,"2019-10-16","2019-10-16"</v>
      </c>
      <c r="AC2053" t="s">
        <v>333</v>
      </c>
      <c r="AD2053" t="s">
        <v>332</v>
      </c>
      <c r="AE2053" t="str">
        <f t="shared" si="65"/>
        <v>INSERT INTO dash.Jobs VALUES (2142,15121,"WORTHINGTON","2019-10-16","Danny Wallace","Fran Hice",60000,32,51.25,31.5,"B","010SBS","23#MEDIUM","35#LINER","ANY",3,"No","No","X","X","Matt Seidler","2019-6-24","MS","",0,"2019-10-16","2019-10-16");</v>
      </c>
    </row>
    <row r="2054" spans="1:31" x14ac:dyDescent="0.2">
      <c r="A2054">
        <v>2143</v>
      </c>
      <c r="B2054" s="8">
        <v>15122</v>
      </c>
      <c r="C2054" s="8" t="s">
        <v>88</v>
      </c>
      <c r="D2054" t="s">
        <v>28</v>
      </c>
      <c r="E2054" s="8" t="s">
        <v>358</v>
      </c>
      <c r="F2054" s="8" t="s">
        <v>373</v>
      </c>
      <c r="G2054" s="8">
        <v>12000</v>
      </c>
      <c r="H2054" s="8">
        <v>56.5</v>
      </c>
      <c r="I2054" s="8">
        <v>43.5</v>
      </c>
      <c r="J2054" s="8">
        <v>55</v>
      </c>
      <c r="K2054" s="8" t="s">
        <v>32</v>
      </c>
      <c r="L2054" s="8" t="s">
        <v>33</v>
      </c>
      <c r="M2054" s="8" t="s">
        <v>34</v>
      </c>
      <c r="N2054" s="8" t="s">
        <v>167</v>
      </c>
      <c r="O2054" s="8" t="s">
        <v>36</v>
      </c>
      <c r="P2054" s="8">
        <v>1</v>
      </c>
      <c r="Q2054" s="8" t="s">
        <v>172</v>
      </c>
      <c r="R2054" s="8" t="s">
        <v>172</v>
      </c>
      <c r="S2054" s="8" t="s">
        <v>38</v>
      </c>
      <c r="T2054" s="8" t="s">
        <v>38</v>
      </c>
      <c r="U2054" s="8" t="s">
        <v>374</v>
      </c>
      <c r="V2054" s="8" t="s">
        <v>251</v>
      </c>
      <c r="W2054" s="8" t="s">
        <v>177</v>
      </c>
      <c r="X2054" s="8" t="s">
        <v>37</v>
      </c>
      <c r="Y2054" s="8">
        <v>0</v>
      </c>
      <c r="Z2054" t="s">
        <v>28</v>
      </c>
      <c r="AA2054" t="s">
        <v>28</v>
      </c>
      <c r="AB2054" t="str">
        <f t="shared" si="64"/>
        <v>2143,15122,"POWER PACKAGING","2019-10-16","Ryan Hodgin","Paulina Krolikowska",12000,56.5,43.5,55,"E","010SBS","23#MEDIUM","33#PRINTED","ANY",1,"No","No","X","X","Danny Wallace","2018-12-6","DW","",0,"2019-10-16","2019-10-16"</v>
      </c>
      <c r="AC2054" t="s">
        <v>333</v>
      </c>
      <c r="AD2054" t="s">
        <v>332</v>
      </c>
      <c r="AE2054" t="str">
        <f t="shared" si="65"/>
        <v>INSERT INTO dash.Jobs VALUES (2143,15122,"POWER PACKAGING","2019-10-16","Ryan Hodgin","Paulina Krolikowska",12000,56.5,43.5,55,"E","010SBS","23#MEDIUM","33#PRINTED","ANY",1,"No","No","X","X","Danny Wallace","2018-12-6","DW","",0,"2019-10-16","2019-10-16");</v>
      </c>
    </row>
    <row r="2055" spans="1:31" x14ac:dyDescent="0.2">
      <c r="A2055">
        <v>2144</v>
      </c>
      <c r="B2055" s="8">
        <v>15123</v>
      </c>
      <c r="C2055" s="8" t="s">
        <v>150</v>
      </c>
      <c r="D2055" t="s">
        <v>28</v>
      </c>
      <c r="E2055" s="8" t="s">
        <v>358</v>
      </c>
      <c r="F2055" s="8" t="s">
        <v>362</v>
      </c>
      <c r="G2055" s="8">
        <v>6300</v>
      </c>
      <c r="H2055" s="8">
        <v>52</v>
      </c>
      <c r="I2055" s="8">
        <v>34</v>
      </c>
      <c r="J2055" s="8">
        <v>51</v>
      </c>
      <c r="K2055" s="8" t="s">
        <v>32</v>
      </c>
      <c r="L2055" s="8" t="s">
        <v>33</v>
      </c>
      <c r="M2055" s="8" t="s">
        <v>34</v>
      </c>
      <c r="N2055" s="8" t="s">
        <v>35</v>
      </c>
      <c r="O2055" s="8" t="s">
        <v>36</v>
      </c>
      <c r="P2055" s="8">
        <v>1</v>
      </c>
      <c r="Q2055" s="8" t="s">
        <v>172</v>
      </c>
      <c r="R2055" s="8" t="s">
        <v>172</v>
      </c>
      <c r="S2055" s="8" t="s">
        <v>38</v>
      </c>
      <c r="T2055" s="8" t="s">
        <v>38</v>
      </c>
      <c r="U2055" s="8" t="s">
        <v>364</v>
      </c>
      <c r="V2055" s="8" t="s">
        <v>239</v>
      </c>
      <c r="W2055" s="8" t="s">
        <v>76</v>
      </c>
      <c r="X2055" s="8" t="s">
        <v>37</v>
      </c>
      <c r="Y2055" s="8">
        <v>0</v>
      </c>
      <c r="Z2055" t="s">
        <v>28</v>
      </c>
      <c r="AA2055" t="s">
        <v>28</v>
      </c>
      <c r="AB2055" t="str">
        <f t="shared" si="64"/>
        <v>2144,15123,"PACIFIC SOUTHWEST CONTAINER","2019-10-16","Ryan Hodgin","Fran Hice",6300,52,34,51,"E","010SBS","23#MEDIUM","35#LINER","ANY",1,"No","No","X","X","Matt Seidler","2019-4-4","MS","",0,"2019-10-16","2019-10-16"</v>
      </c>
      <c r="AC2055" t="s">
        <v>333</v>
      </c>
      <c r="AD2055" t="s">
        <v>332</v>
      </c>
      <c r="AE2055" t="str">
        <f t="shared" si="65"/>
        <v>INSERT INTO dash.Jobs VALUES (2144,15123,"PACIFIC SOUTHWEST CONTAINER","2019-10-16","Ryan Hodgin","Fran Hice",6300,52,34,51,"E","010SBS","23#MEDIUM","35#LINER","ANY",1,"No","No","X","X","Matt Seidler","2019-4-4","MS","",0,"2019-10-16","2019-10-16");</v>
      </c>
    </row>
    <row r="2056" spans="1:31" x14ac:dyDescent="0.2">
      <c r="A2056">
        <v>2145</v>
      </c>
      <c r="B2056" s="8">
        <v>15124</v>
      </c>
      <c r="C2056" s="8" t="s">
        <v>150</v>
      </c>
      <c r="D2056" t="s">
        <v>28</v>
      </c>
      <c r="E2056" s="8" t="s">
        <v>358</v>
      </c>
      <c r="F2056" s="8" t="s">
        <v>362</v>
      </c>
      <c r="G2056" s="8">
        <v>6000</v>
      </c>
      <c r="H2056" s="8">
        <v>61.5</v>
      </c>
      <c r="I2056" s="8">
        <v>33</v>
      </c>
      <c r="J2056" s="8">
        <v>60</v>
      </c>
      <c r="K2056" s="8" t="s">
        <v>32</v>
      </c>
      <c r="L2056" s="8" t="s">
        <v>33</v>
      </c>
      <c r="M2056" s="8" t="s">
        <v>34</v>
      </c>
      <c r="N2056" s="8" t="s">
        <v>35</v>
      </c>
      <c r="O2056" s="8" t="s">
        <v>36</v>
      </c>
      <c r="P2056" s="8">
        <v>1</v>
      </c>
      <c r="Q2056" s="8" t="s">
        <v>172</v>
      </c>
      <c r="R2056" s="8" t="s">
        <v>172</v>
      </c>
      <c r="S2056" s="8" t="s">
        <v>38</v>
      </c>
      <c r="T2056" s="8" t="s">
        <v>38</v>
      </c>
      <c r="U2056" s="8" t="s">
        <v>364</v>
      </c>
      <c r="V2056" s="8" t="s">
        <v>239</v>
      </c>
      <c r="W2056" s="8" t="s">
        <v>76</v>
      </c>
      <c r="X2056" s="8" t="s">
        <v>37</v>
      </c>
      <c r="Y2056" s="8">
        <v>0</v>
      </c>
      <c r="Z2056" t="s">
        <v>28</v>
      </c>
      <c r="AA2056" t="s">
        <v>28</v>
      </c>
      <c r="AB2056" t="str">
        <f t="shared" si="64"/>
        <v>2145,15124,"PACIFIC SOUTHWEST CONTAINER","2019-10-16","Ryan Hodgin","Fran Hice",6000,61.5,33,60,"E","010SBS","23#MEDIUM","35#LINER","ANY",1,"No","No","X","X","Matt Seidler","2019-4-4","MS","",0,"2019-10-16","2019-10-16"</v>
      </c>
      <c r="AC2056" t="s">
        <v>333</v>
      </c>
      <c r="AD2056" t="s">
        <v>332</v>
      </c>
      <c r="AE2056" t="str">
        <f t="shared" si="65"/>
        <v>INSERT INTO dash.Jobs VALUES (2145,15124,"PACIFIC SOUTHWEST CONTAINER","2019-10-16","Ryan Hodgin","Fran Hice",6000,61.5,33,60,"E","010SBS","23#MEDIUM","35#LINER","ANY",1,"No","No","X","X","Matt Seidler","2019-4-4","MS","",0,"2019-10-16","2019-10-16");</v>
      </c>
    </row>
    <row r="2057" spans="1:31" x14ac:dyDescent="0.2">
      <c r="A2057">
        <v>2146</v>
      </c>
      <c r="B2057" s="8">
        <v>15125</v>
      </c>
      <c r="C2057" s="8" t="s">
        <v>54</v>
      </c>
      <c r="D2057" t="s">
        <v>28</v>
      </c>
      <c r="E2057" s="8" t="s">
        <v>358</v>
      </c>
      <c r="F2057" s="8" t="s">
        <v>363</v>
      </c>
      <c r="G2057" s="8">
        <v>72000</v>
      </c>
      <c r="H2057" s="8">
        <v>34</v>
      </c>
      <c r="I2057" s="8">
        <v>47</v>
      </c>
      <c r="J2057" s="8">
        <v>34</v>
      </c>
      <c r="K2057" s="8" t="s">
        <v>41</v>
      </c>
      <c r="L2057" s="8" t="s">
        <v>60</v>
      </c>
      <c r="M2057" s="8" t="s">
        <v>34</v>
      </c>
      <c r="N2057" s="8" t="s">
        <v>35</v>
      </c>
      <c r="O2057" s="8" t="s">
        <v>36</v>
      </c>
      <c r="P2057" s="8">
        <v>1</v>
      </c>
      <c r="Q2057" s="8" t="s">
        <v>172</v>
      </c>
      <c r="R2057" s="8" t="s">
        <v>172</v>
      </c>
      <c r="S2057" s="8" t="s">
        <v>38</v>
      </c>
      <c r="T2057" s="8" t="s">
        <v>94</v>
      </c>
      <c r="U2057" s="8" t="s">
        <v>364</v>
      </c>
      <c r="V2057" s="8" t="s">
        <v>259</v>
      </c>
      <c r="W2057" s="8" t="s">
        <v>30</v>
      </c>
      <c r="X2057" s="8" t="s">
        <v>37</v>
      </c>
      <c r="Y2057" s="8">
        <v>0</v>
      </c>
      <c r="Z2057" t="s">
        <v>28</v>
      </c>
      <c r="AA2057" t="s">
        <v>28</v>
      </c>
      <c r="AB2057" t="str">
        <f t="shared" si="64"/>
        <v>2146,15125,"KELLOGG'S","2019-10-16","Ryan Hodgin","Nancy Anthony",72000,34,47,34,"B","012SBS","23#MEDIUM","35#LINER","ANY",1,"No","No","X","x","Matt Seidler","2019-1-25","RH","",0,"2019-10-16","2019-10-16"</v>
      </c>
      <c r="AC2057" t="s">
        <v>333</v>
      </c>
      <c r="AD2057" t="s">
        <v>332</v>
      </c>
      <c r="AE2057" t="str">
        <f t="shared" si="65"/>
        <v>INSERT INTO dash.Jobs VALUES (2146,15125,"KELLOGG'S","2019-10-16","Ryan Hodgin","Nancy Anthony",72000,34,47,34,"B","012SBS","23#MEDIUM","35#LINER","ANY",1,"No","No","X","x","Matt Seidler","2019-1-25","RH","",0,"2019-10-16","2019-10-16");</v>
      </c>
    </row>
    <row r="2058" spans="1:31" x14ac:dyDescent="0.2">
      <c r="A2058">
        <v>2147</v>
      </c>
      <c r="B2058" s="8">
        <v>15126</v>
      </c>
      <c r="C2058" s="8" t="s">
        <v>115</v>
      </c>
      <c r="D2058" t="s">
        <v>28</v>
      </c>
      <c r="E2058" s="8" t="s">
        <v>358</v>
      </c>
      <c r="F2058" s="8" t="s">
        <v>366</v>
      </c>
      <c r="G2058" s="8">
        <v>36500</v>
      </c>
      <c r="H2058" s="8">
        <v>59.5</v>
      </c>
      <c r="I2058" s="8">
        <v>41.5</v>
      </c>
      <c r="J2058" s="8">
        <v>58</v>
      </c>
      <c r="K2058" s="8" t="s">
        <v>41</v>
      </c>
      <c r="L2058" s="8" t="s">
        <v>33</v>
      </c>
      <c r="M2058" s="8" t="s">
        <v>34</v>
      </c>
      <c r="N2058" s="8" t="s">
        <v>35</v>
      </c>
      <c r="O2058" s="8" t="s">
        <v>36</v>
      </c>
      <c r="P2058" s="8">
        <v>1</v>
      </c>
      <c r="Q2058" s="8" t="s">
        <v>172</v>
      </c>
      <c r="R2058" s="8" t="s">
        <v>172</v>
      </c>
      <c r="S2058" s="8" t="s">
        <v>38</v>
      </c>
      <c r="T2058" s="8" t="s">
        <v>38</v>
      </c>
      <c r="U2058" s="8" t="s">
        <v>374</v>
      </c>
      <c r="V2058" s="8" t="s">
        <v>243</v>
      </c>
      <c r="W2058" s="8" t="s">
        <v>76</v>
      </c>
      <c r="X2058" s="8" t="s">
        <v>37</v>
      </c>
      <c r="Y2058" s="8">
        <v>0</v>
      </c>
      <c r="Z2058" t="s">
        <v>28</v>
      </c>
      <c r="AA2058" t="s">
        <v>28</v>
      </c>
      <c r="AB2058" t="str">
        <f t="shared" si="64"/>
        <v>2147,15126,"VEGA SEQUEL NATURALS","2019-10-16","Ryan Hodgin","Caroline Vega",36500,59.5,41.5,58,"B","010SBS","23#MEDIUM","35#LINER","ANY",1,"No","No","X","X","Danny Wallace","2018-12-26","MS","",0,"2019-10-16","2019-10-16"</v>
      </c>
      <c r="AC2058" t="s">
        <v>333</v>
      </c>
      <c r="AD2058" t="s">
        <v>332</v>
      </c>
      <c r="AE2058" t="str">
        <f t="shared" si="65"/>
        <v>INSERT INTO dash.Jobs VALUES (2147,15126,"VEGA SEQUEL NATURALS","2019-10-16","Ryan Hodgin","Caroline Vega",36500,59.5,41.5,58,"B","010SBS","23#MEDIUM","35#LINER","ANY",1,"No","No","X","X","Danny Wallace","2018-12-26","MS","",0,"2019-10-16","2019-10-16");</v>
      </c>
    </row>
    <row r="2059" spans="1:31" x14ac:dyDescent="0.2">
      <c r="A2059">
        <v>2148</v>
      </c>
      <c r="B2059" s="8">
        <v>15127</v>
      </c>
      <c r="C2059" s="8" t="s">
        <v>62</v>
      </c>
      <c r="D2059" t="s">
        <v>28</v>
      </c>
      <c r="E2059" s="8" t="s">
        <v>358</v>
      </c>
      <c r="F2059" s="8" t="s">
        <v>360</v>
      </c>
      <c r="G2059" s="8">
        <v>120000</v>
      </c>
      <c r="H2059" s="8">
        <v>43.5</v>
      </c>
      <c r="I2059" s="8">
        <v>52.75</v>
      </c>
      <c r="J2059" s="8">
        <v>43.333333333333336</v>
      </c>
      <c r="K2059" s="8" t="s">
        <v>32</v>
      </c>
      <c r="L2059" s="8" t="s">
        <v>33</v>
      </c>
      <c r="M2059" s="8" t="s">
        <v>34</v>
      </c>
      <c r="N2059" s="8" t="s">
        <v>35</v>
      </c>
      <c r="O2059" s="8" t="s">
        <v>36</v>
      </c>
      <c r="P2059" s="8">
        <v>1</v>
      </c>
      <c r="Q2059" s="8" t="s">
        <v>172</v>
      </c>
      <c r="R2059" s="8" t="s">
        <v>172</v>
      </c>
      <c r="S2059" s="8" t="s">
        <v>94</v>
      </c>
      <c r="T2059" s="8" t="s">
        <v>94</v>
      </c>
      <c r="U2059" s="8" t="s">
        <v>364</v>
      </c>
      <c r="V2059" s="8" t="s">
        <v>267</v>
      </c>
      <c r="W2059" s="8" t="s">
        <v>76</v>
      </c>
      <c r="X2059" s="8" t="s">
        <v>37</v>
      </c>
      <c r="Y2059" s="8">
        <v>0</v>
      </c>
      <c r="Z2059" t="s">
        <v>28</v>
      </c>
      <c r="AA2059" t="s">
        <v>28</v>
      </c>
      <c r="AB2059" t="str">
        <f t="shared" si="64"/>
        <v>2148,15127,"FIVE STAR CORRUGATED","2019-10-16","Ryan Hodgin","Jeff Tejeda",120000,43.5,52.75,43.3333333333333,"E","010SBS","23#MEDIUM","35#LINER","ANY",1,"No","No","x","x","Matt Seidler","2019-5-8","MS","",0,"2019-10-16","2019-10-16"</v>
      </c>
      <c r="AC2059" t="s">
        <v>333</v>
      </c>
      <c r="AD2059" t="s">
        <v>332</v>
      </c>
      <c r="AE2059" t="str">
        <f t="shared" si="65"/>
        <v>INSERT INTO dash.Jobs VALUES (2148,15127,"FIVE STAR CORRUGATED","2019-10-16","Ryan Hodgin","Jeff Tejeda",120000,43.5,52.75,43.3333333333333,"E","010SBS","23#MEDIUM","35#LINER","ANY",1,"No","No","x","x","Matt Seidler","2019-5-8","MS","",0,"2019-10-16","2019-10-16");</v>
      </c>
    </row>
    <row r="2060" spans="1:31" x14ac:dyDescent="0.2">
      <c r="A2060">
        <v>2150</v>
      </c>
      <c r="B2060" s="8">
        <v>15129</v>
      </c>
      <c r="C2060" s="8" t="s">
        <v>141</v>
      </c>
      <c r="D2060" t="s">
        <v>28</v>
      </c>
      <c r="E2060" s="8" t="s">
        <v>358</v>
      </c>
      <c r="F2060" s="8" t="s">
        <v>364</v>
      </c>
      <c r="G2060" s="8">
        <v>27000</v>
      </c>
      <c r="H2060" s="8">
        <v>59.5</v>
      </c>
      <c r="I2060" s="8">
        <v>35.25</v>
      </c>
      <c r="J2060" s="8">
        <v>58</v>
      </c>
      <c r="K2060" s="8" t="s">
        <v>32</v>
      </c>
      <c r="L2060" s="8" t="s">
        <v>33</v>
      </c>
      <c r="M2060" s="8" t="s">
        <v>34</v>
      </c>
      <c r="N2060" s="8" t="s">
        <v>35</v>
      </c>
      <c r="O2060" s="8" t="s">
        <v>36</v>
      </c>
      <c r="P2060" s="8">
        <v>2</v>
      </c>
      <c r="Q2060" s="8" t="s">
        <v>172</v>
      </c>
      <c r="R2060" s="8" t="s">
        <v>172</v>
      </c>
      <c r="S2060" s="8" t="s">
        <v>94</v>
      </c>
      <c r="T2060" s="8" t="s">
        <v>38</v>
      </c>
      <c r="U2060" s="8" t="s">
        <v>364</v>
      </c>
      <c r="V2060" s="8" t="s">
        <v>232</v>
      </c>
      <c r="W2060" s="8" t="s">
        <v>177</v>
      </c>
      <c r="X2060" s="8" t="s">
        <v>37</v>
      </c>
      <c r="Y2060" s="8">
        <v>0</v>
      </c>
      <c r="Z2060" t="s">
        <v>28</v>
      </c>
      <c r="AA2060" t="s">
        <v>28</v>
      </c>
      <c r="AB2060" t="str">
        <f t="shared" si="64"/>
        <v>2150,15129,"POINTEX","2019-10-16","Ryan Hodgin","Matt Seidler",27000,59.5,35.25,58,"E","010SBS","23#MEDIUM","35#LINER","ANY",2,"No","No","x","X","Matt Seidler","2019-5-24","DW","",0,"2019-10-16","2019-10-16"</v>
      </c>
      <c r="AC2060" t="s">
        <v>333</v>
      </c>
      <c r="AD2060" t="s">
        <v>332</v>
      </c>
      <c r="AE2060" t="str">
        <f t="shared" si="65"/>
        <v>INSERT INTO dash.Jobs VALUES (2150,15129,"POINTEX","2019-10-16","Ryan Hodgin","Matt Seidler",27000,59.5,35.25,58,"E","010SBS","23#MEDIUM","35#LINER","ANY",2,"No","No","x","X","Matt Seidler","2019-5-24","DW","",0,"2019-10-16","2019-10-16");</v>
      </c>
    </row>
    <row r="2061" spans="1:31" x14ac:dyDescent="0.2">
      <c r="A2061">
        <v>2151</v>
      </c>
      <c r="B2061" s="8">
        <v>15130</v>
      </c>
      <c r="C2061" s="8" t="s">
        <v>61</v>
      </c>
      <c r="D2061" t="s">
        <v>28</v>
      </c>
      <c r="E2061" s="8" t="s">
        <v>358</v>
      </c>
      <c r="F2061" s="8" t="s">
        <v>362</v>
      </c>
      <c r="G2061" s="8">
        <v>90000</v>
      </c>
      <c r="H2061" s="8">
        <v>47</v>
      </c>
      <c r="I2061" s="8">
        <v>54.75</v>
      </c>
      <c r="J2061" s="8">
        <v>55</v>
      </c>
      <c r="K2061" s="8" t="s">
        <v>32</v>
      </c>
      <c r="L2061" s="8" t="s">
        <v>33</v>
      </c>
      <c r="M2061" s="8" t="s">
        <v>34</v>
      </c>
      <c r="N2061" s="8" t="s">
        <v>35</v>
      </c>
      <c r="O2061" s="8" t="s">
        <v>36</v>
      </c>
      <c r="P2061" s="8">
        <v>2</v>
      </c>
      <c r="Q2061" s="8" t="s">
        <v>172</v>
      </c>
      <c r="R2061" s="8" t="s">
        <v>172</v>
      </c>
      <c r="S2061" s="8" t="s">
        <v>38</v>
      </c>
      <c r="T2061" s="8" t="s">
        <v>94</v>
      </c>
      <c r="U2061" s="8" t="s">
        <v>364</v>
      </c>
      <c r="V2061" s="8" t="s">
        <v>267</v>
      </c>
      <c r="W2061" s="8" t="s">
        <v>177</v>
      </c>
      <c r="X2061" s="8" t="s">
        <v>37</v>
      </c>
      <c r="Y2061" s="8">
        <v>0</v>
      </c>
      <c r="Z2061" t="s">
        <v>28</v>
      </c>
      <c r="AA2061" t="s">
        <v>28</v>
      </c>
      <c r="AB2061" t="str">
        <f t="shared" si="64"/>
        <v>2151,15130,"CUSTOM BUILDING PROD.","2019-10-16","Ryan Hodgin","Fran Hice",90000,47,54.75,55,"E","010SBS","23#MEDIUM","35#LINER","ANY",2,"No","No","X","x","Matt Seidler","2019-5-8","DW","",0,"2019-10-16","2019-10-16"</v>
      </c>
      <c r="AC2061" t="s">
        <v>333</v>
      </c>
      <c r="AD2061" t="s">
        <v>332</v>
      </c>
      <c r="AE2061" t="str">
        <f t="shared" si="65"/>
        <v>INSERT INTO dash.Jobs VALUES (2151,15130,"CUSTOM BUILDING PROD.","2019-10-16","Ryan Hodgin","Fran Hice",90000,47,54.75,55,"E","010SBS","23#MEDIUM","35#LINER","ANY",2,"No","No","X","x","Matt Seidler","2019-5-8","DW","",0,"2019-10-16","2019-10-16");</v>
      </c>
    </row>
    <row r="2062" spans="1:31" x14ac:dyDescent="0.2">
      <c r="A2062">
        <v>2152</v>
      </c>
      <c r="B2062" s="8">
        <v>15131</v>
      </c>
      <c r="C2062" s="8" t="s">
        <v>61</v>
      </c>
      <c r="D2062" t="s">
        <v>28</v>
      </c>
      <c r="E2062" s="8" t="s">
        <v>358</v>
      </c>
      <c r="F2062" s="8" t="s">
        <v>362</v>
      </c>
      <c r="G2062" s="8">
        <v>4500</v>
      </c>
      <c r="H2062" s="8">
        <v>52</v>
      </c>
      <c r="I2062" s="8">
        <v>37</v>
      </c>
      <c r="J2062" s="8">
        <v>51.5</v>
      </c>
      <c r="K2062" s="8" t="s">
        <v>32</v>
      </c>
      <c r="L2062" s="8" t="s">
        <v>33</v>
      </c>
      <c r="M2062" s="8" t="s">
        <v>34</v>
      </c>
      <c r="N2062" s="8" t="s">
        <v>35</v>
      </c>
      <c r="O2062" s="8" t="s">
        <v>36</v>
      </c>
      <c r="P2062" s="8">
        <v>1</v>
      </c>
      <c r="Q2062" s="8" t="s">
        <v>172</v>
      </c>
      <c r="R2062" s="8" t="s">
        <v>172</v>
      </c>
      <c r="S2062" s="8" t="s">
        <v>38</v>
      </c>
      <c r="T2062" s="8" t="s">
        <v>38</v>
      </c>
      <c r="U2062" s="8" t="s">
        <v>374</v>
      </c>
      <c r="V2062" s="8" t="s">
        <v>253</v>
      </c>
      <c r="W2062" s="8" t="s">
        <v>177</v>
      </c>
      <c r="X2062" s="8" t="s">
        <v>37</v>
      </c>
      <c r="Y2062" s="8">
        <v>0</v>
      </c>
      <c r="Z2062" t="s">
        <v>28</v>
      </c>
      <c r="AA2062" t="s">
        <v>28</v>
      </c>
      <c r="AB2062" t="str">
        <f t="shared" si="64"/>
        <v>2152,15131,"CUSTOM BUILDING PROD.","2019-10-16","Ryan Hodgin","Fran Hice",4500,52,37,51.5,"E","010SBS","23#MEDIUM","35#LINER","ANY",1,"No","No","X","X","Danny Wallace","2019-1-17","DW","",0,"2019-10-16","2019-10-16"</v>
      </c>
      <c r="AC2062" t="s">
        <v>333</v>
      </c>
      <c r="AD2062" t="s">
        <v>332</v>
      </c>
      <c r="AE2062" t="str">
        <f t="shared" si="65"/>
        <v>INSERT INTO dash.Jobs VALUES (2152,15131,"CUSTOM BUILDING PROD.","2019-10-16","Ryan Hodgin","Fran Hice",4500,52,37,51.5,"E","010SBS","23#MEDIUM","35#LINER","ANY",1,"No","No","X","X","Danny Wallace","2019-1-17","DW","",0,"2019-10-16","2019-10-16");</v>
      </c>
    </row>
    <row r="2063" spans="1:31" x14ac:dyDescent="0.2">
      <c r="A2063">
        <v>2153</v>
      </c>
      <c r="B2063" s="8">
        <v>15132</v>
      </c>
      <c r="C2063" s="8" t="s">
        <v>102</v>
      </c>
      <c r="D2063" t="s">
        <v>28</v>
      </c>
      <c r="E2063" s="8" t="s">
        <v>358</v>
      </c>
      <c r="F2063" s="8" t="s">
        <v>362</v>
      </c>
      <c r="G2063" s="8">
        <v>6500</v>
      </c>
      <c r="H2063" s="8">
        <v>36</v>
      </c>
      <c r="I2063" s="8">
        <v>58</v>
      </c>
      <c r="J2063" s="8">
        <v>33</v>
      </c>
      <c r="K2063" s="8" t="s">
        <v>32</v>
      </c>
      <c r="L2063" s="8" t="s">
        <v>33</v>
      </c>
      <c r="M2063" s="8" t="s">
        <v>34</v>
      </c>
      <c r="N2063" s="8" t="s">
        <v>96</v>
      </c>
      <c r="O2063" s="8" t="s">
        <v>89</v>
      </c>
      <c r="P2063" s="8">
        <v>1</v>
      </c>
      <c r="Q2063" s="8" t="s">
        <v>172</v>
      </c>
      <c r="R2063" s="8" t="s">
        <v>172</v>
      </c>
      <c r="S2063" s="8" t="s">
        <v>38</v>
      </c>
      <c r="T2063" s="8" t="s">
        <v>38</v>
      </c>
      <c r="U2063" s="8" t="s">
        <v>374</v>
      </c>
      <c r="V2063" s="8" t="s">
        <v>251</v>
      </c>
      <c r="W2063" s="8" t="s">
        <v>76</v>
      </c>
      <c r="X2063" s="8" t="s">
        <v>37</v>
      </c>
      <c r="Y2063" s="8">
        <v>0</v>
      </c>
      <c r="Z2063" t="s">
        <v>28</v>
      </c>
      <c r="AA2063" t="s">
        <v>28</v>
      </c>
      <c r="AB2063" t="str">
        <f t="shared" si="64"/>
        <v>2153,15132,"STEPHEN GOULD","2019-10-16","Ryan Hodgin","Fran Hice",6500,36,58,33,"E","010SBS","23#MEDIUM","31#LINER","M-REAL",1,"No","No","X","X","Danny Wallace","2018-12-6","MS","",0,"2019-10-16","2019-10-16"</v>
      </c>
      <c r="AC2063" t="s">
        <v>333</v>
      </c>
      <c r="AD2063" t="s">
        <v>332</v>
      </c>
      <c r="AE2063" t="str">
        <f t="shared" si="65"/>
        <v>INSERT INTO dash.Jobs VALUES (2153,15132,"STEPHEN GOULD","2019-10-16","Ryan Hodgin","Fran Hice",6500,36,58,33,"E","010SBS","23#MEDIUM","31#LINER","M-REAL",1,"No","No","X","X","Danny Wallace","2018-12-6","MS","",0,"2019-10-16","2019-10-16");</v>
      </c>
    </row>
    <row r="2064" spans="1:31" x14ac:dyDescent="0.2">
      <c r="A2064">
        <v>2154</v>
      </c>
      <c r="B2064" s="8">
        <v>15133</v>
      </c>
      <c r="C2064" s="8" t="s">
        <v>54</v>
      </c>
      <c r="D2064" t="s">
        <v>28</v>
      </c>
      <c r="E2064" s="8" t="s">
        <v>374</v>
      </c>
      <c r="F2064" s="8" t="s">
        <v>363</v>
      </c>
      <c r="G2064" s="8">
        <v>90000</v>
      </c>
      <c r="H2064" s="8">
        <v>59.5</v>
      </c>
      <c r="I2064" s="8">
        <v>33.75</v>
      </c>
      <c r="J2064" s="8">
        <v>59.5</v>
      </c>
      <c r="K2064" s="8" t="s">
        <v>32</v>
      </c>
      <c r="L2064" s="8" t="s">
        <v>33</v>
      </c>
      <c r="M2064" s="8" t="s">
        <v>34</v>
      </c>
      <c r="N2064" s="8" t="s">
        <v>56</v>
      </c>
      <c r="O2064" s="8" t="s">
        <v>36</v>
      </c>
      <c r="P2064" s="8">
        <v>1</v>
      </c>
      <c r="Q2064" s="8" t="s">
        <v>172</v>
      </c>
      <c r="R2064" s="8" t="s">
        <v>172</v>
      </c>
      <c r="S2064" s="8" t="s">
        <v>38</v>
      </c>
      <c r="T2064" s="8" t="s">
        <v>38</v>
      </c>
      <c r="U2064" s="8" t="s">
        <v>364</v>
      </c>
      <c r="V2064" s="8" t="s">
        <v>250</v>
      </c>
      <c r="W2064" s="8" t="s">
        <v>177</v>
      </c>
      <c r="X2064" s="8" t="s">
        <v>37</v>
      </c>
      <c r="Y2064" s="8">
        <v>0</v>
      </c>
      <c r="Z2064" t="s">
        <v>28</v>
      </c>
      <c r="AA2064" t="s">
        <v>28</v>
      </c>
      <c r="AB2064" t="str">
        <f t="shared" si="64"/>
        <v>2154,15133,"KELLOGG'S","2019-10-16","Danny Wallace","Nancy Anthony",90000,59.5,33.75,59.5,"E","010SBS","23#MEDIUM","26#LINER","ANY",1,"No","No","X","X","Matt Seidler","2019-2-23","DW","",0,"2019-10-16","2019-10-16"</v>
      </c>
      <c r="AC2064" t="s">
        <v>333</v>
      </c>
      <c r="AD2064" t="s">
        <v>332</v>
      </c>
      <c r="AE2064" t="str">
        <f t="shared" si="65"/>
        <v>INSERT INTO dash.Jobs VALUES (2154,15133,"KELLOGG'S","2019-10-16","Danny Wallace","Nancy Anthony",90000,59.5,33.75,59.5,"E","010SBS","23#MEDIUM","26#LINER","ANY",1,"No","No","X","X","Matt Seidler","2019-2-23","DW","",0,"2019-10-16","2019-10-16");</v>
      </c>
    </row>
    <row r="2065" spans="1:31" x14ac:dyDescent="0.2">
      <c r="A2065">
        <v>2155</v>
      </c>
      <c r="B2065" s="8">
        <v>15134</v>
      </c>
      <c r="C2065" s="8" t="s">
        <v>54</v>
      </c>
      <c r="D2065" t="s">
        <v>28</v>
      </c>
      <c r="E2065" s="8" t="s">
        <v>374</v>
      </c>
      <c r="F2065" s="8" t="s">
        <v>363</v>
      </c>
      <c r="G2065" s="8">
        <v>9000</v>
      </c>
      <c r="H2065" s="8">
        <v>36</v>
      </c>
      <c r="I2065" s="8">
        <v>60</v>
      </c>
      <c r="J2065" s="8">
        <v>35</v>
      </c>
      <c r="K2065" s="8" t="s">
        <v>32</v>
      </c>
      <c r="L2065" s="8" t="s">
        <v>33</v>
      </c>
      <c r="M2065" s="8" t="s">
        <v>34</v>
      </c>
      <c r="N2065" s="8" t="s">
        <v>35</v>
      </c>
      <c r="O2065" s="8" t="s">
        <v>36</v>
      </c>
      <c r="P2065" s="8">
        <v>1</v>
      </c>
      <c r="Q2065" s="8" t="s">
        <v>172</v>
      </c>
      <c r="R2065" s="8" t="s">
        <v>172</v>
      </c>
      <c r="S2065" s="8" t="s">
        <v>38</v>
      </c>
      <c r="T2065" s="8" t="s">
        <v>94</v>
      </c>
      <c r="U2065" s="8" t="s">
        <v>364</v>
      </c>
      <c r="V2065" s="8" t="s">
        <v>280</v>
      </c>
      <c r="W2065" s="8" t="s">
        <v>177</v>
      </c>
      <c r="X2065" s="8" t="s">
        <v>37</v>
      </c>
      <c r="Y2065" s="8">
        <v>0</v>
      </c>
      <c r="Z2065" t="s">
        <v>28</v>
      </c>
      <c r="AA2065" t="s">
        <v>28</v>
      </c>
      <c r="AB2065" t="str">
        <f t="shared" si="64"/>
        <v>2155,15134,"KELLOGG'S","2019-10-16","Danny Wallace","Nancy Anthony",9000,36,60,35,"E","010SBS","23#MEDIUM","35#LINER","ANY",1,"No","No","X","x","Matt Seidler","2019-2-6","DW","",0,"2019-10-16","2019-10-16"</v>
      </c>
      <c r="AC2065" t="s">
        <v>333</v>
      </c>
      <c r="AD2065" t="s">
        <v>332</v>
      </c>
      <c r="AE2065" t="str">
        <f t="shared" si="65"/>
        <v>INSERT INTO dash.Jobs VALUES (2155,15134,"KELLOGG'S","2019-10-16","Danny Wallace","Nancy Anthony",9000,36,60,35,"E","010SBS","23#MEDIUM","35#LINER","ANY",1,"No","No","X","x","Matt Seidler","2019-2-6","DW","",0,"2019-10-16","2019-10-16");</v>
      </c>
    </row>
    <row r="2066" spans="1:31" x14ac:dyDescent="0.2">
      <c r="A2066">
        <v>2156</v>
      </c>
      <c r="B2066" s="8">
        <v>15135</v>
      </c>
      <c r="C2066" s="8" t="s">
        <v>54</v>
      </c>
      <c r="D2066" t="s">
        <v>28</v>
      </c>
      <c r="E2066" s="8" t="s">
        <v>374</v>
      </c>
      <c r="F2066" s="8" t="s">
        <v>363</v>
      </c>
      <c r="G2066" s="8">
        <v>160000</v>
      </c>
      <c r="H2066" s="8">
        <v>54.5</v>
      </c>
      <c r="I2066" s="8">
        <v>33.75</v>
      </c>
      <c r="J2066" s="8">
        <v>54</v>
      </c>
      <c r="K2066" s="8" t="s">
        <v>32</v>
      </c>
      <c r="L2066" s="8" t="s">
        <v>33</v>
      </c>
      <c r="M2066" s="8" t="s">
        <v>34</v>
      </c>
      <c r="N2066" s="8" t="s">
        <v>56</v>
      </c>
      <c r="O2066" s="8" t="s">
        <v>36</v>
      </c>
      <c r="P2066" s="8">
        <v>1</v>
      </c>
      <c r="Q2066" s="8" t="s">
        <v>172</v>
      </c>
      <c r="R2066" s="8" t="s">
        <v>172</v>
      </c>
      <c r="S2066" s="8" t="s">
        <v>38</v>
      </c>
      <c r="T2066" s="8" t="s">
        <v>38</v>
      </c>
      <c r="U2066" s="8" t="s">
        <v>364</v>
      </c>
      <c r="V2066" s="8" t="s">
        <v>232</v>
      </c>
      <c r="W2066" s="8" t="s">
        <v>76</v>
      </c>
      <c r="X2066" s="8" t="s">
        <v>37</v>
      </c>
      <c r="Y2066" s="8">
        <v>0</v>
      </c>
      <c r="Z2066" t="s">
        <v>28</v>
      </c>
      <c r="AA2066" t="s">
        <v>28</v>
      </c>
      <c r="AB2066" t="str">
        <f t="shared" si="64"/>
        <v>2156,15135,"KELLOGG'S","2019-10-16","Danny Wallace","Nancy Anthony",160000,54.5,33.75,54,"E","010SBS","23#MEDIUM","26#LINER","ANY",1,"No","No","X","X","Matt Seidler","2019-5-24","MS","",0,"2019-10-16","2019-10-16"</v>
      </c>
      <c r="AC2066" t="s">
        <v>333</v>
      </c>
      <c r="AD2066" t="s">
        <v>332</v>
      </c>
      <c r="AE2066" t="str">
        <f t="shared" si="65"/>
        <v>INSERT INTO dash.Jobs VALUES (2156,15135,"KELLOGG'S","2019-10-16","Danny Wallace","Nancy Anthony",160000,54.5,33.75,54,"E","010SBS","23#MEDIUM","26#LINER","ANY",1,"No","No","X","X","Matt Seidler","2019-5-24","MS","",0,"2019-10-16","2019-10-16");</v>
      </c>
    </row>
    <row r="2067" spans="1:31" x14ac:dyDescent="0.2">
      <c r="A2067">
        <v>2157</v>
      </c>
      <c r="B2067" s="8">
        <v>15136</v>
      </c>
      <c r="C2067" s="8" t="s">
        <v>54</v>
      </c>
      <c r="D2067" t="s">
        <v>28</v>
      </c>
      <c r="E2067" s="8" t="s">
        <v>374</v>
      </c>
      <c r="F2067" s="8" t="s">
        <v>363</v>
      </c>
      <c r="G2067" s="8">
        <v>11400</v>
      </c>
      <c r="H2067" s="8">
        <v>56.5</v>
      </c>
      <c r="I2067" s="8">
        <v>31</v>
      </c>
      <c r="J2067" s="8">
        <v>56.5</v>
      </c>
      <c r="K2067" s="8" t="s">
        <v>32</v>
      </c>
      <c r="L2067" s="8" t="s">
        <v>33</v>
      </c>
      <c r="M2067" s="8" t="s">
        <v>34</v>
      </c>
      <c r="N2067" s="8" t="s">
        <v>35</v>
      </c>
      <c r="O2067" s="8" t="s">
        <v>36</v>
      </c>
      <c r="P2067" s="8">
        <v>1</v>
      </c>
      <c r="Q2067" s="8" t="s">
        <v>172</v>
      </c>
      <c r="R2067" s="8" t="s">
        <v>172</v>
      </c>
      <c r="S2067" s="8" t="s">
        <v>38</v>
      </c>
      <c r="T2067" s="8" t="s">
        <v>38</v>
      </c>
      <c r="U2067" s="8" t="s">
        <v>364</v>
      </c>
      <c r="V2067" s="8" t="s">
        <v>250</v>
      </c>
      <c r="W2067" s="8" t="s">
        <v>177</v>
      </c>
      <c r="X2067" s="8" t="s">
        <v>37</v>
      </c>
      <c r="Y2067" s="8">
        <v>0</v>
      </c>
      <c r="Z2067" t="s">
        <v>28</v>
      </c>
      <c r="AA2067" t="s">
        <v>28</v>
      </c>
      <c r="AB2067" t="str">
        <f t="shared" si="64"/>
        <v>2157,15136,"KELLOGG'S","2019-10-16","Danny Wallace","Nancy Anthony",11400,56.5,31,56.5,"E","010SBS","23#MEDIUM","35#LINER","ANY",1,"No","No","X","X","Matt Seidler","2019-2-23","DW","",0,"2019-10-16","2019-10-16"</v>
      </c>
      <c r="AC2067" t="s">
        <v>333</v>
      </c>
      <c r="AD2067" t="s">
        <v>332</v>
      </c>
      <c r="AE2067" t="str">
        <f t="shared" si="65"/>
        <v>INSERT INTO dash.Jobs VALUES (2157,15136,"KELLOGG'S","2019-10-16","Danny Wallace","Nancy Anthony",11400,56.5,31,56.5,"E","010SBS","23#MEDIUM","35#LINER","ANY",1,"No","No","X","X","Matt Seidler","2019-2-23","DW","",0,"2019-10-16","2019-10-16");</v>
      </c>
    </row>
    <row r="2068" spans="1:31" x14ac:dyDescent="0.2">
      <c r="A2068">
        <v>2158</v>
      </c>
      <c r="B2068" s="8">
        <v>15137</v>
      </c>
      <c r="C2068" s="8" t="s">
        <v>45</v>
      </c>
      <c r="D2068" t="s">
        <v>28</v>
      </c>
      <c r="E2068" s="8" t="s">
        <v>374</v>
      </c>
      <c r="F2068" s="8" t="s">
        <v>373</v>
      </c>
      <c r="G2068" s="8">
        <v>20000</v>
      </c>
      <c r="H2068" s="8">
        <v>56.5</v>
      </c>
      <c r="I2068" s="8">
        <v>38</v>
      </c>
      <c r="J2068" s="8">
        <v>56.5</v>
      </c>
      <c r="K2068" s="8" t="s">
        <v>41</v>
      </c>
      <c r="L2068" s="8" t="s">
        <v>33</v>
      </c>
      <c r="M2068" s="8" t="s">
        <v>34</v>
      </c>
      <c r="N2068" s="8" t="s">
        <v>35</v>
      </c>
      <c r="O2068" s="8" t="s">
        <v>36</v>
      </c>
      <c r="P2068" s="8">
        <v>1</v>
      </c>
      <c r="Q2068" s="8" t="s">
        <v>172</v>
      </c>
      <c r="R2068" s="8" t="s">
        <v>172</v>
      </c>
      <c r="S2068" s="8" t="s">
        <v>38</v>
      </c>
      <c r="T2068" s="8" t="s">
        <v>38</v>
      </c>
      <c r="U2068" s="8" t="s">
        <v>374</v>
      </c>
      <c r="V2068" s="8" t="s">
        <v>251</v>
      </c>
      <c r="W2068" s="8" t="s">
        <v>177</v>
      </c>
      <c r="X2068" s="8" t="s">
        <v>37</v>
      </c>
      <c r="Y2068" s="8">
        <v>0</v>
      </c>
      <c r="Z2068" t="s">
        <v>28</v>
      </c>
      <c r="AA2068" t="s">
        <v>28</v>
      </c>
      <c r="AB2068" t="str">
        <f t="shared" si="64"/>
        <v>2158,15137,"FX MATT","2019-10-16","Danny Wallace","Paulina Krolikowska",20000,56.5,38,56.5,"B","010SBS","23#MEDIUM","35#LINER","ANY",1,"No","No","X","X","Danny Wallace","2018-12-6","DW","",0,"2019-10-16","2019-10-16"</v>
      </c>
      <c r="AC2068" t="s">
        <v>333</v>
      </c>
      <c r="AD2068" t="s">
        <v>332</v>
      </c>
      <c r="AE2068" t="str">
        <f t="shared" si="65"/>
        <v>INSERT INTO dash.Jobs VALUES (2158,15137,"FX MATT","2019-10-16","Danny Wallace","Paulina Krolikowska",20000,56.5,38,56.5,"B","010SBS","23#MEDIUM","35#LINER","ANY",1,"No","No","X","X","Danny Wallace","2018-12-6","DW","",0,"2019-10-16","2019-10-16");</v>
      </c>
    </row>
    <row r="2069" spans="1:31" x14ac:dyDescent="0.2">
      <c r="A2069">
        <v>2159</v>
      </c>
      <c r="B2069" s="8">
        <v>15138</v>
      </c>
      <c r="C2069" s="8" t="s">
        <v>112</v>
      </c>
      <c r="D2069" t="s">
        <v>28</v>
      </c>
      <c r="E2069" s="8" t="s">
        <v>358</v>
      </c>
      <c r="F2069" s="8" t="s">
        <v>369</v>
      </c>
      <c r="G2069" s="8">
        <v>10000</v>
      </c>
      <c r="H2069" s="8">
        <v>38.5</v>
      </c>
      <c r="I2069" s="8">
        <v>53.75</v>
      </c>
      <c r="J2069" s="8">
        <v>36</v>
      </c>
      <c r="K2069" s="8" t="s">
        <v>32</v>
      </c>
      <c r="L2069" s="8" t="s">
        <v>33</v>
      </c>
      <c r="M2069" s="8" t="s">
        <v>53</v>
      </c>
      <c r="N2069" s="8" t="s">
        <v>79</v>
      </c>
      <c r="O2069" s="8" t="s">
        <v>36</v>
      </c>
      <c r="P2069" s="8">
        <v>1</v>
      </c>
      <c r="Q2069" s="8" t="s">
        <v>172</v>
      </c>
      <c r="R2069" s="8" t="s">
        <v>172</v>
      </c>
      <c r="S2069" s="8" t="s">
        <v>38</v>
      </c>
      <c r="T2069" s="8" t="s">
        <v>38</v>
      </c>
      <c r="U2069" s="8" t="s">
        <v>374</v>
      </c>
      <c r="V2069" s="8" t="s">
        <v>243</v>
      </c>
      <c r="W2069" s="8" t="s">
        <v>177</v>
      </c>
      <c r="X2069" s="8" t="s">
        <v>37</v>
      </c>
      <c r="Y2069" s="8">
        <v>0</v>
      </c>
      <c r="Z2069" t="s">
        <v>28</v>
      </c>
      <c r="AA2069" t="s">
        <v>28</v>
      </c>
      <c r="AB2069" t="str">
        <f t="shared" si="64"/>
        <v>2159,15138,"BOUTWELL OWENS","2019-10-16","Ryan Hodgin","John Dennehy",10000,38.5,53.75,36,"E","010SBS","26#MEDIUM","33#MOTTLED ","ANY",1,"No","No","X","X","Danny Wallace","2018-12-26","DW","",0,"2019-10-16","2019-10-16"</v>
      </c>
      <c r="AC2069" t="s">
        <v>333</v>
      </c>
      <c r="AD2069" t="s">
        <v>332</v>
      </c>
      <c r="AE2069" t="str">
        <f t="shared" si="65"/>
        <v>INSERT INTO dash.Jobs VALUES (2159,15138,"BOUTWELL OWENS","2019-10-16","Ryan Hodgin","John Dennehy",10000,38.5,53.75,36,"E","010SBS","26#MEDIUM","33#MOTTLED ","ANY",1,"No","No","X","X","Danny Wallace","2018-12-26","DW","",0,"2019-10-16","2019-10-16");</v>
      </c>
    </row>
    <row r="2070" spans="1:31" x14ac:dyDescent="0.2">
      <c r="A2070">
        <v>2160</v>
      </c>
      <c r="B2070" s="8">
        <v>15139</v>
      </c>
      <c r="C2070" s="8" t="s">
        <v>90</v>
      </c>
      <c r="D2070" t="s">
        <v>28</v>
      </c>
      <c r="E2070" s="8" t="s">
        <v>374</v>
      </c>
      <c r="F2070" s="8" t="s">
        <v>363</v>
      </c>
      <c r="G2070" s="8">
        <v>180000</v>
      </c>
      <c r="H2070" s="8">
        <v>52</v>
      </c>
      <c r="I2070" s="8">
        <v>43.5</v>
      </c>
      <c r="J2070" s="8">
        <v>52</v>
      </c>
      <c r="K2070" s="8" t="s">
        <v>41</v>
      </c>
      <c r="L2070" s="8" t="s">
        <v>33</v>
      </c>
      <c r="M2070" s="8" t="s">
        <v>34</v>
      </c>
      <c r="N2070" s="8" t="s">
        <v>35</v>
      </c>
      <c r="O2070" s="8" t="s">
        <v>36</v>
      </c>
      <c r="P2070" s="8">
        <v>1</v>
      </c>
      <c r="Q2070" s="8" t="s">
        <v>172</v>
      </c>
      <c r="R2070" s="8" t="s">
        <v>172</v>
      </c>
      <c r="S2070" s="8" t="s">
        <v>38</v>
      </c>
      <c r="T2070" s="8" t="s">
        <v>94</v>
      </c>
      <c r="U2070" s="8" t="s">
        <v>364</v>
      </c>
      <c r="V2070" s="8" t="s">
        <v>252</v>
      </c>
      <c r="W2070" s="8" t="s">
        <v>76</v>
      </c>
      <c r="X2070" s="8" t="s">
        <v>37</v>
      </c>
      <c r="Y2070" s="8">
        <v>0</v>
      </c>
      <c r="Z2070" t="s">
        <v>28</v>
      </c>
      <c r="AA2070" t="s">
        <v>28</v>
      </c>
      <c r="AB2070" t="str">
        <f t="shared" si="64"/>
        <v>2160,15139,"BOJANGLES","2019-10-16","Danny Wallace","Nancy Anthony",180000,52,43.5,52,"B","010SBS","23#MEDIUM","35#LINER","ANY",1,"No","No","X","x","Matt Seidler","2019-2-12","MS","",0,"2019-10-16","2019-10-16"</v>
      </c>
      <c r="AC2070" t="s">
        <v>333</v>
      </c>
      <c r="AD2070" t="s">
        <v>332</v>
      </c>
      <c r="AE2070" t="str">
        <f t="shared" si="65"/>
        <v>INSERT INTO dash.Jobs VALUES (2160,15139,"BOJANGLES","2019-10-16","Danny Wallace","Nancy Anthony",180000,52,43.5,52,"B","010SBS","23#MEDIUM","35#LINER","ANY",1,"No","No","X","x","Matt Seidler","2019-2-12","MS","",0,"2019-10-16","2019-10-16");</v>
      </c>
    </row>
    <row r="2071" spans="1:31" x14ac:dyDescent="0.2">
      <c r="A2071">
        <v>2161</v>
      </c>
      <c r="B2071" s="8">
        <v>15140</v>
      </c>
      <c r="C2071" s="8" t="s">
        <v>90</v>
      </c>
      <c r="D2071" t="s">
        <v>28</v>
      </c>
      <c r="E2071" s="8" t="s">
        <v>374</v>
      </c>
      <c r="F2071" s="8" t="s">
        <v>363</v>
      </c>
      <c r="G2071" s="8">
        <v>24000</v>
      </c>
      <c r="H2071" s="8">
        <v>43.5</v>
      </c>
      <c r="I2071" s="8">
        <v>28</v>
      </c>
      <c r="J2071" s="8">
        <v>43.5</v>
      </c>
      <c r="K2071" s="8" t="s">
        <v>41</v>
      </c>
      <c r="L2071" s="8" t="s">
        <v>33</v>
      </c>
      <c r="M2071" s="8" t="s">
        <v>34</v>
      </c>
      <c r="N2071" s="8" t="s">
        <v>35</v>
      </c>
      <c r="O2071" s="8" t="s">
        <v>36</v>
      </c>
      <c r="P2071" s="8">
        <v>1</v>
      </c>
      <c r="Q2071" s="8" t="s">
        <v>172</v>
      </c>
      <c r="R2071" s="8" t="s">
        <v>172</v>
      </c>
      <c r="S2071" s="8" t="s">
        <v>38</v>
      </c>
      <c r="T2071" s="8" t="s">
        <v>38</v>
      </c>
      <c r="U2071" s="8" t="s">
        <v>374</v>
      </c>
      <c r="V2071" s="8" t="s">
        <v>276</v>
      </c>
      <c r="W2071" s="8" t="s">
        <v>76</v>
      </c>
      <c r="X2071" s="8" t="s">
        <v>37</v>
      </c>
      <c r="Y2071" s="8">
        <v>0</v>
      </c>
      <c r="Z2071" t="s">
        <v>28</v>
      </c>
      <c r="AA2071" t="s">
        <v>28</v>
      </c>
      <c r="AB2071" t="str">
        <f t="shared" si="64"/>
        <v>2161,15140,"BOJANGLES","2019-10-16","Danny Wallace","Nancy Anthony",24000,43.5,28,43.5,"B","010SBS","23#MEDIUM","35#LINER","ANY",1,"No","No","X","X","Danny Wallace","2019-1-14","MS","",0,"2019-10-16","2019-10-16"</v>
      </c>
      <c r="AC2071" t="s">
        <v>333</v>
      </c>
      <c r="AD2071" t="s">
        <v>332</v>
      </c>
      <c r="AE2071" t="str">
        <f t="shared" si="65"/>
        <v>INSERT INTO dash.Jobs VALUES (2161,15140,"BOJANGLES","2019-10-16","Danny Wallace","Nancy Anthony",24000,43.5,28,43.5,"B","010SBS","23#MEDIUM","35#LINER","ANY",1,"No","No","X","X","Danny Wallace","2019-1-14","MS","",0,"2019-10-16","2019-10-16");</v>
      </c>
    </row>
    <row r="2072" spans="1:31" x14ac:dyDescent="0.2">
      <c r="A2072">
        <v>2162</v>
      </c>
      <c r="B2072" s="8">
        <v>15141</v>
      </c>
      <c r="C2072" s="8" t="s">
        <v>143</v>
      </c>
      <c r="D2072" t="s">
        <v>28</v>
      </c>
      <c r="E2072" s="8" t="s">
        <v>374</v>
      </c>
      <c r="F2072" s="8" t="s">
        <v>362</v>
      </c>
      <c r="G2072" s="8">
        <v>67000</v>
      </c>
      <c r="H2072" s="8">
        <v>43.5</v>
      </c>
      <c r="I2072" s="8">
        <v>60.5</v>
      </c>
      <c r="J2072" s="8">
        <v>41</v>
      </c>
      <c r="K2072" s="8" t="s">
        <v>64</v>
      </c>
      <c r="L2072" s="8" t="s">
        <v>33</v>
      </c>
      <c r="M2072" s="8" t="s">
        <v>34</v>
      </c>
      <c r="N2072" s="8" t="s">
        <v>56</v>
      </c>
      <c r="O2072" s="8" t="s">
        <v>36</v>
      </c>
      <c r="P2072" s="8">
        <v>1</v>
      </c>
      <c r="Q2072" s="8" t="s">
        <v>172</v>
      </c>
      <c r="R2072" s="8" t="s">
        <v>173</v>
      </c>
      <c r="S2072" s="8" t="s">
        <v>94</v>
      </c>
      <c r="T2072" s="8" t="s">
        <v>37</v>
      </c>
      <c r="U2072" s="8" t="s">
        <v>377</v>
      </c>
      <c r="V2072" s="8" t="s">
        <v>334</v>
      </c>
      <c r="W2072" s="8" t="s">
        <v>37</v>
      </c>
      <c r="X2072" s="8" t="s">
        <v>37</v>
      </c>
      <c r="Y2072" s="8">
        <v>0</v>
      </c>
      <c r="Z2072" t="s">
        <v>28</v>
      </c>
      <c r="AA2072" t="s">
        <v>28</v>
      </c>
      <c r="AB2072" t="str">
        <f t="shared" si="64"/>
        <v>2162,15141,"LINDT &amp; SPRUNGLI","2019-10-16","Danny Wallace","Fran Hice",67000,43.5,60.5,41,"F","010SBS","23#MEDIUM","26#LINER","ANY",1,"No","Yes","x","","Mark Albright","1900-01-01","","",0,"2019-10-16","2019-10-16"</v>
      </c>
      <c r="AC2072" t="s">
        <v>333</v>
      </c>
      <c r="AD2072" t="s">
        <v>332</v>
      </c>
      <c r="AE2072" t="str">
        <f t="shared" si="65"/>
        <v>INSERT INTO dash.Jobs VALUES (2162,15141,"LINDT &amp; SPRUNGLI","2019-10-16","Danny Wallace","Fran Hice",67000,43.5,60.5,41,"F","010SBS","23#MEDIUM","26#LINER","ANY",1,"No","Yes","x","","Mark Albright","1900-01-01","","",0,"2019-10-16","2019-10-16");</v>
      </c>
    </row>
    <row r="2073" spans="1:31" x14ac:dyDescent="0.2">
      <c r="A2073">
        <v>2163</v>
      </c>
      <c r="B2073" s="8">
        <v>15142</v>
      </c>
      <c r="C2073" s="8" t="s">
        <v>102</v>
      </c>
      <c r="D2073" t="s">
        <v>28</v>
      </c>
      <c r="E2073" s="8" t="s">
        <v>374</v>
      </c>
      <c r="F2073" s="8" t="s">
        <v>365</v>
      </c>
      <c r="G2073" s="8">
        <v>4000</v>
      </c>
      <c r="H2073" s="8">
        <v>38.5</v>
      </c>
      <c r="I2073" s="8">
        <v>46.5</v>
      </c>
      <c r="J2073" s="8">
        <v>38.5</v>
      </c>
      <c r="K2073" s="8" t="s">
        <v>32</v>
      </c>
      <c r="L2073" s="8" t="s">
        <v>33</v>
      </c>
      <c r="M2073" s="8" t="s">
        <v>34</v>
      </c>
      <c r="N2073" s="8" t="s">
        <v>35</v>
      </c>
      <c r="O2073" s="8" t="s">
        <v>36</v>
      </c>
      <c r="P2073" s="8">
        <v>1</v>
      </c>
      <c r="Q2073" s="8" t="s">
        <v>172</v>
      </c>
      <c r="R2073" s="8" t="s">
        <v>173</v>
      </c>
      <c r="S2073" s="8" t="s">
        <v>38</v>
      </c>
      <c r="T2073" s="8" t="s">
        <v>38</v>
      </c>
      <c r="U2073" s="8" t="s">
        <v>374</v>
      </c>
      <c r="V2073" s="8" t="s">
        <v>251</v>
      </c>
      <c r="W2073" s="8" t="s">
        <v>76</v>
      </c>
      <c r="X2073" s="8" t="s">
        <v>37</v>
      </c>
      <c r="Y2073" s="8">
        <v>0</v>
      </c>
      <c r="Z2073" t="s">
        <v>28</v>
      </c>
      <c r="AA2073" t="s">
        <v>28</v>
      </c>
      <c r="AB2073" t="str">
        <f t="shared" si="64"/>
        <v>2163,15142,"STEPHEN GOULD","2019-10-16","Danny Wallace","Nicole Lamey",4000,38.5,46.5,38.5,"E","010SBS","23#MEDIUM","35#LINER","ANY",1,"No","Yes","X","X","Danny Wallace","2018-12-6","MS","",0,"2019-10-16","2019-10-16"</v>
      </c>
      <c r="AC2073" t="s">
        <v>333</v>
      </c>
      <c r="AD2073" t="s">
        <v>332</v>
      </c>
      <c r="AE2073" t="str">
        <f t="shared" si="65"/>
        <v>INSERT INTO dash.Jobs VALUES (2163,15142,"STEPHEN GOULD","2019-10-16","Danny Wallace","Nicole Lamey",4000,38.5,46.5,38.5,"E","010SBS","23#MEDIUM","35#LINER","ANY",1,"No","Yes","X","X","Danny Wallace","2018-12-6","MS","",0,"2019-10-16","2019-10-16");</v>
      </c>
    </row>
    <row r="2074" spans="1:31" x14ac:dyDescent="0.2">
      <c r="A2074">
        <v>2164</v>
      </c>
      <c r="B2074" s="8">
        <v>15143</v>
      </c>
      <c r="C2074" s="8" t="s">
        <v>73</v>
      </c>
      <c r="D2074" t="s">
        <v>28</v>
      </c>
      <c r="E2074" s="8" t="s">
        <v>358</v>
      </c>
      <c r="F2074" s="8" t="s">
        <v>368</v>
      </c>
      <c r="G2074" s="8">
        <v>36000</v>
      </c>
      <c r="H2074" s="8">
        <v>32</v>
      </c>
      <c r="I2074" s="8">
        <v>51</v>
      </c>
      <c r="J2074" s="8">
        <v>30</v>
      </c>
      <c r="K2074" s="8" t="s">
        <v>32</v>
      </c>
      <c r="L2074" s="8" t="s">
        <v>33</v>
      </c>
      <c r="M2074" s="8" t="s">
        <v>34</v>
      </c>
      <c r="N2074" s="8" t="s">
        <v>56</v>
      </c>
      <c r="O2074" s="8" t="s">
        <v>36</v>
      </c>
      <c r="P2074" s="8">
        <v>1</v>
      </c>
      <c r="Q2074" s="8" t="s">
        <v>172</v>
      </c>
      <c r="R2074" s="8" t="s">
        <v>172</v>
      </c>
      <c r="S2074" s="8" t="s">
        <v>38</v>
      </c>
      <c r="T2074" s="8" t="s">
        <v>94</v>
      </c>
      <c r="U2074" s="8" t="s">
        <v>364</v>
      </c>
      <c r="V2074" s="8" t="s">
        <v>259</v>
      </c>
      <c r="W2074" s="8" t="s">
        <v>76</v>
      </c>
      <c r="X2074" s="8" t="s">
        <v>37</v>
      </c>
      <c r="Y2074" s="8">
        <v>0</v>
      </c>
      <c r="Z2074" t="s">
        <v>28</v>
      </c>
      <c r="AA2074" t="s">
        <v>28</v>
      </c>
      <c r="AB2074" t="str">
        <f t="shared" si="64"/>
        <v>2164,15143,"MECHANICAL PLASTICS","2019-10-16","Ryan Hodgin","Jamon Roth",36000,32,51,30,"E","010SBS","23#MEDIUM","26#LINER","ANY",1,"No","No","X","x","Matt Seidler","2019-1-25","MS","",0,"2019-10-16","2019-10-16"</v>
      </c>
      <c r="AC2074" t="s">
        <v>333</v>
      </c>
      <c r="AD2074" t="s">
        <v>332</v>
      </c>
      <c r="AE2074" t="str">
        <f t="shared" si="65"/>
        <v>INSERT INTO dash.Jobs VALUES (2164,15143,"MECHANICAL PLASTICS","2019-10-16","Ryan Hodgin","Jamon Roth",36000,32,51,30,"E","010SBS","23#MEDIUM","26#LINER","ANY",1,"No","No","X","x","Matt Seidler","2019-1-25","MS","",0,"2019-10-16","2019-10-16");</v>
      </c>
    </row>
    <row r="2075" spans="1:31" x14ac:dyDescent="0.2">
      <c r="A2075">
        <v>2165</v>
      </c>
      <c r="B2075" s="8">
        <v>15144</v>
      </c>
      <c r="C2075" s="8" t="s">
        <v>68</v>
      </c>
      <c r="D2075" t="s">
        <v>28</v>
      </c>
      <c r="E2075" s="8" t="s">
        <v>358</v>
      </c>
      <c r="F2075" s="8" t="s">
        <v>360</v>
      </c>
      <c r="G2075" s="8">
        <v>300000</v>
      </c>
      <c r="H2075" s="8">
        <v>56.5</v>
      </c>
      <c r="I2075" s="8">
        <v>33.5</v>
      </c>
      <c r="J2075" s="8">
        <v>55.5</v>
      </c>
      <c r="K2075" s="8" t="s">
        <v>41</v>
      </c>
      <c r="L2075" s="8" t="s">
        <v>33</v>
      </c>
      <c r="M2075" s="8" t="s">
        <v>34</v>
      </c>
      <c r="N2075" s="8" t="s">
        <v>56</v>
      </c>
      <c r="O2075" s="8" t="s">
        <v>36</v>
      </c>
      <c r="P2075" s="8">
        <v>1</v>
      </c>
      <c r="Q2075" s="8" t="s">
        <v>172</v>
      </c>
      <c r="R2075" s="8" t="s">
        <v>172</v>
      </c>
      <c r="S2075" s="8" t="s">
        <v>94</v>
      </c>
      <c r="T2075" s="8" t="s">
        <v>94</v>
      </c>
      <c r="U2075" s="8" t="s">
        <v>364</v>
      </c>
      <c r="V2075" s="8" t="s">
        <v>250</v>
      </c>
      <c r="W2075" s="8" t="s">
        <v>177</v>
      </c>
      <c r="X2075" s="8" t="s">
        <v>37</v>
      </c>
      <c r="Y2075" s="8">
        <v>0</v>
      </c>
      <c r="Z2075" t="s">
        <v>28</v>
      </c>
      <c r="AA2075" t="s">
        <v>28</v>
      </c>
      <c r="AB2075" t="str">
        <f t="shared" si="64"/>
        <v>2165,15144,"FRITO-LAY","2019-10-16","Ryan Hodgin","Jeff Tejeda",300000,56.5,33.5,55.5,"B","010SBS","23#MEDIUM","26#LINER","ANY",1,"No","No","x","x","Matt Seidler","2019-2-23","DW","",0,"2019-10-16","2019-10-16"</v>
      </c>
      <c r="AC2075" t="s">
        <v>333</v>
      </c>
      <c r="AD2075" t="s">
        <v>332</v>
      </c>
      <c r="AE2075" t="str">
        <f t="shared" si="65"/>
        <v>INSERT INTO dash.Jobs VALUES (2165,15144,"FRITO-LAY","2019-10-16","Ryan Hodgin","Jeff Tejeda",300000,56.5,33.5,55.5,"B","010SBS","23#MEDIUM","26#LINER","ANY",1,"No","No","x","x","Matt Seidler","2019-2-23","DW","",0,"2019-10-16","2019-10-16");</v>
      </c>
    </row>
    <row r="2076" spans="1:31" x14ac:dyDescent="0.2">
      <c r="A2076">
        <v>2166</v>
      </c>
      <c r="B2076" s="8">
        <v>15145</v>
      </c>
      <c r="C2076" s="8" t="s">
        <v>68</v>
      </c>
      <c r="D2076" t="s">
        <v>28</v>
      </c>
      <c r="E2076" s="8" t="s">
        <v>358</v>
      </c>
      <c r="F2076" s="8" t="s">
        <v>360</v>
      </c>
      <c r="G2076" s="8">
        <v>369000</v>
      </c>
      <c r="H2076" s="8">
        <v>43.5</v>
      </c>
      <c r="I2076" s="8">
        <v>53.5</v>
      </c>
      <c r="J2076" s="8">
        <v>43.5</v>
      </c>
      <c r="K2076" s="8" t="s">
        <v>32</v>
      </c>
      <c r="L2076" s="8" t="s">
        <v>33</v>
      </c>
      <c r="M2076" s="8" t="s">
        <v>34</v>
      </c>
      <c r="N2076" s="8" t="s">
        <v>35</v>
      </c>
      <c r="O2076" s="8" t="s">
        <v>36</v>
      </c>
      <c r="P2076" s="8">
        <v>2</v>
      </c>
      <c r="Q2076" s="8" t="s">
        <v>172</v>
      </c>
      <c r="R2076" s="8" t="s">
        <v>172</v>
      </c>
      <c r="S2076" s="8" t="s">
        <v>94</v>
      </c>
      <c r="T2076" s="8" t="s">
        <v>38</v>
      </c>
      <c r="U2076" s="8" t="s">
        <v>364</v>
      </c>
      <c r="V2076" s="8" t="s">
        <v>282</v>
      </c>
      <c r="W2076" s="8" t="s">
        <v>76</v>
      </c>
      <c r="X2076" s="8" t="s">
        <v>37</v>
      </c>
      <c r="Y2076" s="8">
        <v>0</v>
      </c>
      <c r="Z2076" t="s">
        <v>28</v>
      </c>
      <c r="AA2076" t="s">
        <v>28</v>
      </c>
      <c r="AB2076" t="str">
        <f t="shared" si="64"/>
        <v>2166,15145,"FRITO-LAY","2019-10-16","Ryan Hodgin","Jeff Tejeda",369000,43.5,53.5,43.5,"E","010SBS","23#MEDIUM","35#LINER","ANY",2,"No","No","x","X","Matt Seidler","2019-5-1","MS","",0,"2019-10-16","2019-10-16"</v>
      </c>
      <c r="AC2076" t="s">
        <v>333</v>
      </c>
      <c r="AD2076" t="s">
        <v>332</v>
      </c>
      <c r="AE2076" t="str">
        <f t="shared" si="65"/>
        <v>INSERT INTO dash.Jobs VALUES (2166,15145,"FRITO-LAY","2019-10-16","Ryan Hodgin","Jeff Tejeda",369000,43.5,53.5,43.5,"E","010SBS","23#MEDIUM","35#LINER","ANY",2,"No","No","x","X","Matt Seidler","2019-5-1","MS","",0,"2019-10-16","2019-10-16");</v>
      </c>
    </row>
    <row r="2077" spans="1:31" x14ac:dyDescent="0.2">
      <c r="A2077">
        <v>2167</v>
      </c>
      <c r="B2077" s="8">
        <v>15146</v>
      </c>
      <c r="C2077" s="8" t="s">
        <v>93</v>
      </c>
      <c r="D2077" t="s">
        <v>28</v>
      </c>
      <c r="E2077" s="8" t="s">
        <v>358</v>
      </c>
      <c r="F2077" s="8" t="s">
        <v>363</v>
      </c>
      <c r="G2077" s="8">
        <v>69000</v>
      </c>
      <c r="H2077" s="8">
        <v>56.5</v>
      </c>
      <c r="I2077" s="8">
        <v>38</v>
      </c>
      <c r="J2077" s="8">
        <v>55</v>
      </c>
      <c r="K2077" s="8" t="s">
        <v>41</v>
      </c>
      <c r="L2077" s="8" t="s">
        <v>33</v>
      </c>
      <c r="M2077" s="8" t="s">
        <v>34</v>
      </c>
      <c r="N2077" s="8" t="s">
        <v>35</v>
      </c>
      <c r="O2077" s="8" t="s">
        <v>36</v>
      </c>
      <c r="P2077" s="8">
        <v>1</v>
      </c>
      <c r="Q2077" s="8" t="s">
        <v>172</v>
      </c>
      <c r="R2077" s="8" t="s">
        <v>172</v>
      </c>
      <c r="S2077" s="8" t="s">
        <v>94</v>
      </c>
      <c r="T2077" s="8" t="s">
        <v>38</v>
      </c>
      <c r="U2077" s="8" t="s">
        <v>364</v>
      </c>
      <c r="V2077" s="8" t="s">
        <v>232</v>
      </c>
      <c r="W2077" s="8" t="s">
        <v>177</v>
      </c>
      <c r="X2077" s="8" t="s">
        <v>37</v>
      </c>
      <c r="Y2077" s="8">
        <v>0</v>
      </c>
      <c r="Z2077" t="s">
        <v>28</v>
      </c>
      <c r="AA2077" t="s">
        <v>28</v>
      </c>
      <c r="AB2077" t="str">
        <f t="shared" si="64"/>
        <v>2167,15146,"DR OETKER","2019-10-16","Ryan Hodgin","Nancy Anthony",69000,56.5,38,55,"B","010SBS","23#MEDIUM","35#LINER","ANY",1,"No","No","x","X","Matt Seidler","2019-5-24","DW","",0,"2019-10-16","2019-10-16"</v>
      </c>
      <c r="AC2077" t="s">
        <v>333</v>
      </c>
      <c r="AD2077" t="s">
        <v>332</v>
      </c>
      <c r="AE2077" t="str">
        <f t="shared" si="65"/>
        <v>INSERT INTO dash.Jobs VALUES (2167,15146,"DR OETKER","2019-10-16","Ryan Hodgin","Nancy Anthony",69000,56.5,38,55,"B","010SBS","23#MEDIUM","35#LINER","ANY",1,"No","No","x","X","Matt Seidler","2019-5-24","DW","",0,"2019-10-16","2019-10-16");</v>
      </c>
    </row>
    <row r="2078" spans="1:31" x14ac:dyDescent="0.2">
      <c r="A2078">
        <v>2168</v>
      </c>
      <c r="B2078" s="8">
        <v>15147</v>
      </c>
      <c r="C2078" s="8" t="s">
        <v>99</v>
      </c>
      <c r="D2078" t="s">
        <v>28</v>
      </c>
      <c r="E2078" s="8" t="s">
        <v>374</v>
      </c>
      <c r="F2078" s="8" t="s">
        <v>360</v>
      </c>
      <c r="G2078" s="8">
        <v>4000</v>
      </c>
      <c r="H2078" s="8">
        <v>32</v>
      </c>
      <c r="I2078" s="8">
        <v>53.25</v>
      </c>
      <c r="J2078" s="8">
        <v>31.5</v>
      </c>
      <c r="K2078" s="8" t="s">
        <v>32</v>
      </c>
      <c r="L2078" s="8" t="s">
        <v>33</v>
      </c>
      <c r="M2078" s="8" t="s">
        <v>34</v>
      </c>
      <c r="N2078" s="8" t="s">
        <v>35</v>
      </c>
      <c r="O2078" s="8" t="s">
        <v>36</v>
      </c>
      <c r="P2078" s="8">
        <v>1</v>
      </c>
      <c r="Q2078" s="8" t="s">
        <v>172</v>
      </c>
      <c r="R2078" s="8" t="s">
        <v>172</v>
      </c>
      <c r="S2078" s="8" t="s">
        <v>38</v>
      </c>
      <c r="T2078" s="8" t="s">
        <v>38</v>
      </c>
      <c r="U2078" s="8" t="s">
        <v>374</v>
      </c>
      <c r="V2078" s="8" t="s">
        <v>243</v>
      </c>
      <c r="W2078" s="8" t="s">
        <v>177</v>
      </c>
      <c r="X2078" s="8" t="s">
        <v>37</v>
      </c>
      <c r="Y2078" s="8">
        <v>0</v>
      </c>
      <c r="Z2078" t="s">
        <v>28</v>
      </c>
      <c r="AA2078" t="s">
        <v>28</v>
      </c>
      <c r="AB2078" t="str">
        <f t="shared" si="64"/>
        <v>2168,15147,"ROGERS FOAM","2019-10-16","Danny Wallace","Jeff Tejeda",4000,32,53.25,31.5,"E","010SBS","23#MEDIUM","35#LINER","ANY",1,"No","No","X","X","Danny Wallace","2018-12-26","DW","",0,"2019-10-16","2019-10-16"</v>
      </c>
      <c r="AC2078" t="s">
        <v>333</v>
      </c>
      <c r="AD2078" t="s">
        <v>332</v>
      </c>
      <c r="AE2078" t="str">
        <f t="shared" si="65"/>
        <v>INSERT INTO dash.Jobs VALUES (2168,15147,"ROGERS FOAM","2019-10-16","Danny Wallace","Jeff Tejeda",4000,32,53.25,31.5,"E","010SBS","23#MEDIUM","35#LINER","ANY",1,"No","No","X","X","Danny Wallace","2018-12-26","DW","",0,"2019-10-16","2019-10-16");</v>
      </c>
    </row>
    <row r="2079" spans="1:31" x14ac:dyDescent="0.2">
      <c r="A2079">
        <v>2169</v>
      </c>
      <c r="B2079" s="8">
        <v>15148</v>
      </c>
      <c r="C2079" s="8" t="s">
        <v>59</v>
      </c>
      <c r="D2079" t="s">
        <v>28</v>
      </c>
      <c r="E2079" s="8" t="s">
        <v>374</v>
      </c>
      <c r="F2079" s="8" t="s">
        <v>360</v>
      </c>
      <c r="G2079" s="8">
        <v>123500</v>
      </c>
      <c r="H2079" s="8">
        <v>59</v>
      </c>
      <c r="I2079" s="8">
        <v>46.5</v>
      </c>
      <c r="J2079" s="8">
        <v>59</v>
      </c>
      <c r="K2079" s="8" t="s">
        <v>41</v>
      </c>
      <c r="L2079" s="8" t="s">
        <v>60</v>
      </c>
      <c r="M2079" s="8" t="s">
        <v>53</v>
      </c>
      <c r="N2079" s="8" t="s">
        <v>48</v>
      </c>
      <c r="O2079" s="8" t="s">
        <v>36</v>
      </c>
      <c r="P2079" s="8">
        <v>2</v>
      </c>
      <c r="Q2079" s="8" t="s">
        <v>172</v>
      </c>
      <c r="R2079" s="8" t="s">
        <v>172</v>
      </c>
      <c r="S2079" s="8" t="s">
        <v>38</v>
      </c>
      <c r="T2079" s="8" t="s">
        <v>38</v>
      </c>
      <c r="U2079" s="8" t="s">
        <v>364</v>
      </c>
      <c r="V2079" s="8" t="s">
        <v>250</v>
      </c>
      <c r="W2079" s="8" t="s">
        <v>177</v>
      </c>
      <c r="X2079" s="8" t="s">
        <v>37</v>
      </c>
      <c r="Y2079" s="8">
        <v>0</v>
      </c>
      <c r="Z2079" t="s">
        <v>28</v>
      </c>
      <c r="AA2079" t="s">
        <v>28</v>
      </c>
      <c r="AB2079" t="str">
        <f t="shared" si="64"/>
        <v>2169,15148,"KEURIG GREEN MOUNTAIN","2019-10-16","Danny Wallace","Jeff Tejeda",123500,59,46.5,59,"B","012SBS","26#MEDIUM","42#LINER","ANY",2,"No","No","X","X","Matt Seidler","2019-2-23","DW","",0,"2019-10-16","2019-10-16"</v>
      </c>
      <c r="AC2079" t="s">
        <v>333</v>
      </c>
      <c r="AD2079" t="s">
        <v>332</v>
      </c>
      <c r="AE2079" t="str">
        <f t="shared" si="65"/>
        <v>INSERT INTO dash.Jobs VALUES (2169,15148,"KEURIG GREEN MOUNTAIN","2019-10-16","Danny Wallace","Jeff Tejeda",123500,59,46.5,59,"B","012SBS","26#MEDIUM","42#LINER","ANY",2,"No","No","X","X","Matt Seidler","2019-2-23","DW","",0,"2019-10-16","2019-10-16");</v>
      </c>
    </row>
    <row r="2080" spans="1:31" x14ac:dyDescent="0.2">
      <c r="A2080">
        <v>2170</v>
      </c>
      <c r="B2080" s="8">
        <v>15149</v>
      </c>
      <c r="C2080" s="8" t="s">
        <v>59</v>
      </c>
      <c r="D2080" t="s">
        <v>28</v>
      </c>
      <c r="E2080" s="8" t="s">
        <v>374</v>
      </c>
      <c r="F2080" s="8" t="s">
        <v>360</v>
      </c>
      <c r="G2080" s="8">
        <v>101700</v>
      </c>
      <c r="H2080" s="8">
        <v>55</v>
      </c>
      <c r="I2080" s="8">
        <v>46.5</v>
      </c>
      <c r="J2080" s="8">
        <v>55</v>
      </c>
      <c r="K2080" s="8" t="s">
        <v>41</v>
      </c>
      <c r="L2080" s="8" t="s">
        <v>60</v>
      </c>
      <c r="M2080" s="8" t="s">
        <v>53</v>
      </c>
      <c r="N2080" s="8" t="s">
        <v>48</v>
      </c>
      <c r="O2080" s="8" t="s">
        <v>36</v>
      </c>
      <c r="P2080" s="8">
        <v>5</v>
      </c>
      <c r="Q2080" s="8" t="s">
        <v>172</v>
      </c>
      <c r="R2080" s="8" t="s">
        <v>172</v>
      </c>
      <c r="S2080" s="8" t="s">
        <v>38</v>
      </c>
      <c r="T2080" s="8" t="s">
        <v>38</v>
      </c>
      <c r="U2080" s="8" t="s">
        <v>364</v>
      </c>
      <c r="V2080" s="8" t="s">
        <v>269</v>
      </c>
      <c r="W2080" s="8" t="s">
        <v>63</v>
      </c>
      <c r="X2080" s="8" t="s">
        <v>37</v>
      </c>
      <c r="Y2080" s="8">
        <v>0</v>
      </c>
      <c r="Z2080" t="s">
        <v>28</v>
      </c>
      <c r="AA2080" t="s">
        <v>28</v>
      </c>
      <c r="AB2080" t="str">
        <f t="shared" si="64"/>
        <v>2170,15149,"KEURIG GREEN MOUNTAIN","2019-10-16","Danny Wallace","Jeff Tejeda",101700,55,46.5,55,"B","012SBS","26#MEDIUM","42#LINER","ANY",5,"No","No","X","X","Matt Seidler","2019-6-3","N/A","",0,"2019-10-16","2019-10-16"</v>
      </c>
      <c r="AC2080" t="s">
        <v>333</v>
      </c>
      <c r="AD2080" t="s">
        <v>332</v>
      </c>
      <c r="AE2080" t="str">
        <f t="shared" si="65"/>
        <v>INSERT INTO dash.Jobs VALUES (2170,15149,"KEURIG GREEN MOUNTAIN","2019-10-16","Danny Wallace","Jeff Tejeda",101700,55,46.5,55,"B","012SBS","26#MEDIUM","42#LINER","ANY",5,"No","No","X","X","Matt Seidler","2019-6-3","N/A","",0,"2019-10-16","2019-10-16");</v>
      </c>
    </row>
    <row r="2081" spans="1:31" x14ac:dyDescent="0.2">
      <c r="A2081">
        <v>2171</v>
      </c>
      <c r="B2081" s="8">
        <v>15150</v>
      </c>
      <c r="C2081" s="8" t="s">
        <v>93</v>
      </c>
      <c r="D2081" t="s">
        <v>28</v>
      </c>
      <c r="E2081" s="8" t="s">
        <v>358</v>
      </c>
      <c r="F2081" s="8" t="s">
        <v>363</v>
      </c>
      <c r="G2081" s="8">
        <v>20000</v>
      </c>
      <c r="H2081" s="8">
        <v>50</v>
      </c>
      <c r="I2081" s="8">
        <v>42.75</v>
      </c>
      <c r="J2081" s="8">
        <v>48</v>
      </c>
      <c r="K2081" s="8" t="s">
        <v>32</v>
      </c>
      <c r="L2081" s="8" t="s">
        <v>33</v>
      </c>
      <c r="M2081" s="8" t="s">
        <v>34</v>
      </c>
      <c r="N2081" s="8" t="s">
        <v>35</v>
      </c>
      <c r="O2081" s="8" t="s">
        <v>36</v>
      </c>
      <c r="P2081" s="8">
        <v>1</v>
      </c>
      <c r="Q2081" s="8" t="s">
        <v>172</v>
      </c>
      <c r="R2081" s="8" t="s">
        <v>172</v>
      </c>
      <c r="S2081" s="8" t="s">
        <v>38</v>
      </c>
      <c r="T2081" s="8" t="s">
        <v>94</v>
      </c>
      <c r="U2081" s="8" t="s">
        <v>364</v>
      </c>
      <c r="V2081" s="8" t="s">
        <v>259</v>
      </c>
      <c r="W2081" s="8" t="s">
        <v>76</v>
      </c>
      <c r="X2081" s="8" t="s">
        <v>37</v>
      </c>
      <c r="Y2081" s="8">
        <v>0</v>
      </c>
      <c r="Z2081" t="s">
        <v>28</v>
      </c>
      <c r="AA2081" t="s">
        <v>28</v>
      </c>
      <c r="AB2081" t="str">
        <f t="shared" si="64"/>
        <v>2171,15150,"DR OETKER","2019-10-16","Ryan Hodgin","Nancy Anthony",20000,50,42.75,48,"E","010SBS","23#MEDIUM","35#LINER","ANY",1,"No","No","X","x","Matt Seidler","2019-1-25","MS","",0,"2019-10-16","2019-10-16"</v>
      </c>
      <c r="AC2081" t="s">
        <v>333</v>
      </c>
      <c r="AD2081" t="s">
        <v>332</v>
      </c>
      <c r="AE2081" t="str">
        <f t="shared" si="65"/>
        <v>INSERT INTO dash.Jobs VALUES (2171,15150,"DR OETKER","2019-10-16","Ryan Hodgin","Nancy Anthony",20000,50,42.75,48,"E","010SBS","23#MEDIUM","35#LINER","ANY",1,"No","No","X","x","Matt Seidler","2019-1-25","MS","",0,"2019-10-16","2019-10-16");</v>
      </c>
    </row>
    <row r="2082" spans="1:31" x14ac:dyDescent="0.2">
      <c r="A2082">
        <v>2172</v>
      </c>
      <c r="B2082" s="8">
        <v>15151</v>
      </c>
      <c r="C2082" s="8" t="s">
        <v>112</v>
      </c>
      <c r="D2082" t="s">
        <v>28</v>
      </c>
      <c r="E2082" s="8" t="s">
        <v>358</v>
      </c>
      <c r="F2082" s="8" t="s">
        <v>369</v>
      </c>
      <c r="G2082" s="8">
        <v>18000</v>
      </c>
      <c r="H2082" s="8">
        <v>49</v>
      </c>
      <c r="I2082" s="8">
        <v>28.5</v>
      </c>
      <c r="J2082" s="8">
        <v>48</v>
      </c>
      <c r="K2082" s="8" t="s">
        <v>32</v>
      </c>
      <c r="L2082" s="8" t="s">
        <v>60</v>
      </c>
      <c r="M2082" s="8" t="s">
        <v>34</v>
      </c>
      <c r="N2082" s="8" t="s">
        <v>35</v>
      </c>
      <c r="O2082" s="8" t="s">
        <v>36</v>
      </c>
      <c r="P2082" s="8">
        <v>1</v>
      </c>
      <c r="Q2082" s="8" t="s">
        <v>172</v>
      </c>
      <c r="R2082" s="8" t="s">
        <v>172</v>
      </c>
      <c r="S2082" s="8" t="s">
        <v>38</v>
      </c>
      <c r="T2082" s="8" t="s">
        <v>38</v>
      </c>
      <c r="U2082" s="8" t="s">
        <v>364</v>
      </c>
      <c r="V2082" s="8" t="s">
        <v>250</v>
      </c>
      <c r="W2082" s="8" t="s">
        <v>76</v>
      </c>
      <c r="X2082" s="8" t="s">
        <v>37</v>
      </c>
      <c r="Y2082" s="8">
        <v>0</v>
      </c>
      <c r="Z2082" t="s">
        <v>28</v>
      </c>
      <c r="AA2082" t="s">
        <v>28</v>
      </c>
      <c r="AB2082" t="str">
        <f t="shared" ref="AB2082:AB2145" si="66">_xlfn.CONCAT(A2082,$A$1,B2082,$A$1,C2082,$A$1,D2082,$A$1,E2082,$A$1,F2082,$A$1,G2082,$A$1,H2082,$A$1,I2082,$A$1,J2082,$A$1,K2082,$A$1,L2082,$A$1,M2082,$A$1,N2082,$A$1,O2082,$A$1,P2082,$A$1,Q2082,$A$1,R2082,$A$1,S2082,$A$1,T2082,$A$1,U2082,$A$1,V2082,$A$1,W2082,$A$1,X2082,$A$1,Y2082,$A$1,Z2082,$A$1,AA2082)</f>
        <v>2172,15151,"BOUTWELL OWENS","2019-10-16","Ryan Hodgin","John Dennehy",18000,49,28.5,48,"E","012SBS","23#MEDIUM","35#LINER","ANY",1,"No","No","X","X","Matt Seidler","2019-2-23","MS","",0,"2019-10-16","2019-10-16"</v>
      </c>
      <c r="AC2082" t="s">
        <v>333</v>
      </c>
      <c r="AD2082" t="s">
        <v>332</v>
      </c>
      <c r="AE2082" t="str">
        <f t="shared" ref="AE2082:AE2145" si="67">AC2082&amp;AB2082&amp;AD2082</f>
        <v>INSERT INTO dash.Jobs VALUES (2172,15151,"BOUTWELL OWENS","2019-10-16","Ryan Hodgin","John Dennehy",18000,49,28.5,48,"E","012SBS","23#MEDIUM","35#LINER","ANY",1,"No","No","X","X","Matt Seidler","2019-2-23","MS","",0,"2019-10-16","2019-10-16");</v>
      </c>
    </row>
    <row r="2083" spans="1:31" x14ac:dyDescent="0.2">
      <c r="A2083">
        <v>2173</v>
      </c>
      <c r="B2083" s="8">
        <v>15152</v>
      </c>
      <c r="C2083" s="8" t="s">
        <v>29</v>
      </c>
      <c r="D2083" t="s">
        <v>28</v>
      </c>
      <c r="E2083" s="8" t="s">
        <v>374</v>
      </c>
      <c r="F2083" s="8" t="s">
        <v>366</v>
      </c>
      <c r="G2083" s="8">
        <v>102300</v>
      </c>
      <c r="H2083" s="8">
        <v>52</v>
      </c>
      <c r="I2083" s="8">
        <v>34</v>
      </c>
      <c r="J2083" s="8">
        <v>51</v>
      </c>
      <c r="K2083" s="8" t="s">
        <v>32</v>
      </c>
      <c r="L2083" s="8" t="s">
        <v>33</v>
      </c>
      <c r="M2083" s="8" t="s">
        <v>34</v>
      </c>
      <c r="N2083" s="8" t="s">
        <v>35</v>
      </c>
      <c r="O2083" s="8" t="s">
        <v>36</v>
      </c>
      <c r="P2083" s="8">
        <v>7</v>
      </c>
      <c r="Q2083" s="8" t="s">
        <v>172</v>
      </c>
      <c r="R2083" s="8" t="s">
        <v>172</v>
      </c>
      <c r="S2083" s="8" t="s">
        <v>38</v>
      </c>
      <c r="T2083" s="8" t="s">
        <v>38</v>
      </c>
      <c r="U2083" s="8" t="s">
        <v>364</v>
      </c>
      <c r="V2083" s="8" t="s">
        <v>287</v>
      </c>
      <c r="W2083" s="8" t="s">
        <v>177</v>
      </c>
      <c r="X2083" s="8" t="s">
        <v>37</v>
      </c>
      <c r="Y2083" s="8">
        <v>0</v>
      </c>
      <c r="Z2083" t="s">
        <v>28</v>
      </c>
      <c r="AA2083" t="s">
        <v>28</v>
      </c>
      <c r="AB2083" t="str">
        <f t="shared" si="66"/>
        <v>2173,15152,"WHITE WAVE","2019-10-16","Danny Wallace","Caroline Vega",102300,52,34,51,"E","010SBS","23#MEDIUM","35#LINER","ANY",7,"No","No","X","X","Matt Seidler","2019-2-8","DW","",0,"2019-10-16","2019-10-16"</v>
      </c>
      <c r="AC2083" t="s">
        <v>333</v>
      </c>
      <c r="AD2083" t="s">
        <v>332</v>
      </c>
      <c r="AE2083" t="str">
        <f t="shared" si="67"/>
        <v>INSERT INTO dash.Jobs VALUES (2173,15152,"WHITE WAVE","2019-10-16","Danny Wallace","Caroline Vega",102300,52,34,51,"E","010SBS","23#MEDIUM","35#LINER","ANY",7,"No","No","X","X","Matt Seidler","2019-2-8","DW","",0,"2019-10-16","2019-10-16");</v>
      </c>
    </row>
    <row r="2084" spans="1:31" x14ac:dyDescent="0.2">
      <c r="A2084">
        <v>2174</v>
      </c>
      <c r="B2084" s="8">
        <v>15153</v>
      </c>
      <c r="C2084" s="8" t="s">
        <v>59</v>
      </c>
      <c r="D2084" t="s">
        <v>28</v>
      </c>
      <c r="E2084" s="8" t="s">
        <v>358</v>
      </c>
      <c r="F2084" s="8" t="s">
        <v>360</v>
      </c>
      <c r="G2084" s="8">
        <v>49700</v>
      </c>
      <c r="H2084" s="8">
        <v>52</v>
      </c>
      <c r="I2084" s="8">
        <v>46.5</v>
      </c>
      <c r="J2084" s="8">
        <v>52</v>
      </c>
      <c r="K2084" s="8" t="s">
        <v>41</v>
      </c>
      <c r="L2084" s="8" t="s">
        <v>60</v>
      </c>
      <c r="M2084" s="8" t="s">
        <v>53</v>
      </c>
      <c r="N2084" s="8" t="s">
        <v>48</v>
      </c>
      <c r="O2084" s="8" t="s">
        <v>36</v>
      </c>
      <c r="P2084" s="8">
        <v>1</v>
      </c>
      <c r="Q2084" s="8" t="s">
        <v>172</v>
      </c>
      <c r="R2084" s="8" t="s">
        <v>172</v>
      </c>
      <c r="S2084" s="8" t="s">
        <v>38</v>
      </c>
      <c r="T2084" s="8" t="s">
        <v>94</v>
      </c>
      <c r="U2084" s="8" t="s">
        <v>364</v>
      </c>
      <c r="V2084" s="8" t="s">
        <v>281</v>
      </c>
      <c r="W2084" s="8" t="s">
        <v>177</v>
      </c>
      <c r="X2084" s="8" t="s">
        <v>37</v>
      </c>
      <c r="Y2084" s="8">
        <v>0</v>
      </c>
      <c r="Z2084" t="s">
        <v>28</v>
      </c>
      <c r="AA2084" t="s">
        <v>28</v>
      </c>
      <c r="AB2084" t="str">
        <f t="shared" si="66"/>
        <v>2174,15153,"KEURIG GREEN MOUNTAIN","2019-10-16","Ryan Hodgin","Jeff Tejeda",49700,52,46.5,52,"B","012SBS","26#MEDIUM","42#LINER","ANY",1,"No","No","X","x","Matt Seidler","2019-5-17","DW","",0,"2019-10-16","2019-10-16"</v>
      </c>
      <c r="AC2084" t="s">
        <v>333</v>
      </c>
      <c r="AD2084" t="s">
        <v>332</v>
      </c>
      <c r="AE2084" t="str">
        <f t="shared" si="67"/>
        <v>INSERT INTO dash.Jobs VALUES (2174,15153,"KEURIG GREEN MOUNTAIN","2019-10-16","Ryan Hodgin","Jeff Tejeda",49700,52,46.5,52,"B","012SBS","26#MEDIUM","42#LINER","ANY",1,"No","No","X","x","Matt Seidler","2019-5-17","DW","",0,"2019-10-16","2019-10-16");</v>
      </c>
    </row>
    <row r="2085" spans="1:31" x14ac:dyDescent="0.2">
      <c r="A2085">
        <v>2175</v>
      </c>
      <c r="B2085" s="8">
        <v>15154</v>
      </c>
      <c r="C2085" s="8" t="s">
        <v>59</v>
      </c>
      <c r="D2085" t="s">
        <v>28</v>
      </c>
      <c r="E2085" s="8" t="s">
        <v>358</v>
      </c>
      <c r="F2085" s="8" t="s">
        <v>360</v>
      </c>
      <c r="G2085" s="8">
        <v>60700</v>
      </c>
      <c r="H2085" s="8">
        <v>52</v>
      </c>
      <c r="I2085" s="8">
        <v>46.5</v>
      </c>
      <c r="J2085" s="8">
        <v>52</v>
      </c>
      <c r="K2085" s="8" t="s">
        <v>41</v>
      </c>
      <c r="L2085" s="8" t="s">
        <v>60</v>
      </c>
      <c r="M2085" s="8" t="s">
        <v>53</v>
      </c>
      <c r="N2085" s="8" t="s">
        <v>48</v>
      </c>
      <c r="O2085" s="8" t="s">
        <v>36</v>
      </c>
      <c r="P2085" s="8">
        <v>2</v>
      </c>
      <c r="Q2085" s="8" t="s">
        <v>172</v>
      </c>
      <c r="R2085" s="8" t="s">
        <v>172</v>
      </c>
      <c r="S2085" s="8" t="s">
        <v>38</v>
      </c>
      <c r="T2085" s="8" t="s">
        <v>94</v>
      </c>
      <c r="U2085" s="8" t="s">
        <v>364</v>
      </c>
      <c r="V2085" s="8" t="s">
        <v>288</v>
      </c>
      <c r="W2085" s="8" t="s">
        <v>177</v>
      </c>
      <c r="X2085" s="8" t="s">
        <v>37</v>
      </c>
      <c r="Y2085" s="8">
        <v>0</v>
      </c>
      <c r="Z2085" t="s">
        <v>28</v>
      </c>
      <c r="AA2085" t="s">
        <v>28</v>
      </c>
      <c r="AB2085" t="str">
        <f t="shared" si="66"/>
        <v>2175,15154,"KEURIG GREEN MOUNTAIN","2019-10-16","Ryan Hodgin","Jeff Tejeda",60700,52,46.5,52,"B","012SBS","26#MEDIUM","42#LINER","ANY",2,"No","No","X","x","Matt Seidler","2019-3-22","DW","",0,"2019-10-16","2019-10-16"</v>
      </c>
      <c r="AC2085" t="s">
        <v>333</v>
      </c>
      <c r="AD2085" t="s">
        <v>332</v>
      </c>
      <c r="AE2085" t="str">
        <f t="shared" si="67"/>
        <v>INSERT INTO dash.Jobs VALUES (2175,15154,"KEURIG GREEN MOUNTAIN","2019-10-16","Ryan Hodgin","Jeff Tejeda",60700,52,46.5,52,"B","012SBS","26#MEDIUM","42#LINER","ANY",2,"No","No","X","x","Matt Seidler","2019-3-22","DW","",0,"2019-10-16","2019-10-16");</v>
      </c>
    </row>
    <row r="2086" spans="1:31" x14ac:dyDescent="0.2">
      <c r="A2086">
        <v>2176</v>
      </c>
      <c r="B2086" s="8">
        <v>15155</v>
      </c>
      <c r="C2086" s="8" t="s">
        <v>29</v>
      </c>
      <c r="D2086" t="s">
        <v>28</v>
      </c>
      <c r="E2086" s="8" t="s">
        <v>374</v>
      </c>
      <c r="F2086" s="8" t="s">
        <v>360</v>
      </c>
      <c r="G2086" s="8">
        <v>117000</v>
      </c>
      <c r="H2086" s="8">
        <v>52</v>
      </c>
      <c r="I2086" s="8">
        <v>38.25</v>
      </c>
      <c r="J2086" s="8">
        <v>51</v>
      </c>
      <c r="K2086" s="8" t="s">
        <v>32</v>
      </c>
      <c r="L2086" s="8" t="s">
        <v>33</v>
      </c>
      <c r="M2086" s="8" t="s">
        <v>34</v>
      </c>
      <c r="N2086" s="8" t="s">
        <v>35</v>
      </c>
      <c r="O2086" s="8" t="s">
        <v>36</v>
      </c>
      <c r="P2086" s="8">
        <v>5</v>
      </c>
      <c r="Q2086" s="8" t="s">
        <v>172</v>
      </c>
      <c r="R2086" s="8" t="s">
        <v>172</v>
      </c>
      <c r="S2086" s="8" t="s">
        <v>38</v>
      </c>
      <c r="T2086" s="8" t="s">
        <v>38</v>
      </c>
      <c r="U2086" s="8" t="s">
        <v>374</v>
      </c>
      <c r="V2086" s="8" t="s">
        <v>276</v>
      </c>
      <c r="W2086" s="8" t="s">
        <v>177</v>
      </c>
      <c r="X2086" s="8" t="s">
        <v>37</v>
      </c>
      <c r="Y2086" s="8">
        <v>0</v>
      </c>
      <c r="Z2086" t="s">
        <v>28</v>
      </c>
      <c r="AA2086" t="s">
        <v>28</v>
      </c>
      <c r="AB2086" t="str">
        <f t="shared" si="66"/>
        <v>2176,15155,"WHITE WAVE","2019-10-16","Danny Wallace","Jeff Tejeda",117000,52,38.25,51,"E","010SBS","23#MEDIUM","35#LINER","ANY",5,"No","No","X","X","Danny Wallace","2019-1-14","DW","",0,"2019-10-16","2019-10-16"</v>
      </c>
      <c r="AC2086" t="s">
        <v>333</v>
      </c>
      <c r="AD2086" t="s">
        <v>332</v>
      </c>
      <c r="AE2086" t="str">
        <f t="shared" si="67"/>
        <v>INSERT INTO dash.Jobs VALUES (2176,15155,"WHITE WAVE","2019-10-16","Danny Wallace","Jeff Tejeda",117000,52,38.25,51,"E","010SBS","23#MEDIUM","35#LINER","ANY",5,"No","No","X","X","Danny Wallace","2019-1-14","DW","",0,"2019-10-16","2019-10-16");</v>
      </c>
    </row>
    <row r="2087" spans="1:31" x14ac:dyDescent="0.2">
      <c r="A2087">
        <v>2177</v>
      </c>
      <c r="B2087" s="8">
        <v>15156</v>
      </c>
      <c r="C2087" s="8" t="s">
        <v>29</v>
      </c>
      <c r="D2087" t="s">
        <v>28</v>
      </c>
      <c r="E2087" s="8" t="s">
        <v>374</v>
      </c>
      <c r="F2087" s="8" t="s">
        <v>366</v>
      </c>
      <c r="G2087" s="8">
        <v>51000</v>
      </c>
      <c r="H2087" s="8">
        <v>36</v>
      </c>
      <c r="I2087" s="8">
        <v>55.5</v>
      </c>
      <c r="J2087" s="8">
        <v>36</v>
      </c>
      <c r="K2087" s="8" t="s">
        <v>41</v>
      </c>
      <c r="L2087" s="8" t="s">
        <v>33</v>
      </c>
      <c r="M2087" s="8" t="s">
        <v>43</v>
      </c>
      <c r="N2087" s="8" t="s">
        <v>48</v>
      </c>
      <c r="O2087" s="8" t="s">
        <v>36</v>
      </c>
      <c r="P2087" s="8">
        <v>4</v>
      </c>
      <c r="Q2087" s="8" t="s">
        <v>172</v>
      </c>
      <c r="R2087" s="8" t="s">
        <v>172</v>
      </c>
      <c r="S2087" s="8" t="s">
        <v>38</v>
      </c>
      <c r="T2087" s="8" t="s">
        <v>38</v>
      </c>
      <c r="U2087" s="8" t="s">
        <v>364</v>
      </c>
      <c r="V2087" s="8" t="s">
        <v>259</v>
      </c>
      <c r="W2087" s="8" t="s">
        <v>177</v>
      </c>
      <c r="X2087" s="8" t="s">
        <v>37</v>
      </c>
      <c r="Y2087" s="8">
        <v>0</v>
      </c>
      <c r="Z2087" t="s">
        <v>28</v>
      </c>
      <c r="AA2087" t="s">
        <v>28</v>
      </c>
      <c r="AB2087" t="str">
        <f t="shared" si="66"/>
        <v>2177,15156,"WHITE WAVE","2019-10-16","Danny Wallace","Caroline Vega",51000,36,55.5,36,"B","010SBS","33#MEDIUM","42#LINER","ANY",4,"No","No","X","X","Matt Seidler","2019-1-25","DW","",0,"2019-10-16","2019-10-16"</v>
      </c>
      <c r="AC2087" t="s">
        <v>333</v>
      </c>
      <c r="AD2087" t="s">
        <v>332</v>
      </c>
      <c r="AE2087" t="str">
        <f t="shared" si="67"/>
        <v>INSERT INTO dash.Jobs VALUES (2177,15156,"WHITE WAVE","2019-10-16","Danny Wallace","Caroline Vega",51000,36,55.5,36,"B","010SBS","33#MEDIUM","42#LINER","ANY",4,"No","No","X","X","Matt Seidler","2019-1-25","DW","",0,"2019-10-16","2019-10-16");</v>
      </c>
    </row>
    <row r="2088" spans="1:31" x14ac:dyDescent="0.2">
      <c r="A2088">
        <v>2178</v>
      </c>
      <c r="B2088" s="8">
        <v>15157</v>
      </c>
      <c r="C2088" s="8" t="s">
        <v>65</v>
      </c>
      <c r="D2088" t="s">
        <v>28</v>
      </c>
      <c r="E2088" s="8" t="s">
        <v>374</v>
      </c>
      <c r="F2088" s="8" t="s">
        <v>363</v>
      </c>
      <c r="G2088" s="8">
        <v>10000</v>
      </c>
      <c r="H2088" s="8">
        <v>52</v>
      </c>
      <c r="I2088" s="8">
        <v>39</v>
      </c>
      <c r="J2088" s="8">
        <v>52</v>
      </c>
      <c r="K2088" s="8" t="s">
        <v>32</v>
      </c>
      <c r="L2088" s="8" t="s">
        <v>33</v>
      </c>
      <c r="M2088" s="8" t="s">
        <v>34</v>
      </c>
      <c r="N2088" s="8" t="s">
        <v>35</v>
      </c>
      <c r="O2088" s="8" t="s">
        <v>36</v>
      </c>
      <c r="P2088" s="8">
        <v>1</v>
      </c>
      <c r="Q2088" s="8" t="s">
        <v>172</v>
      </c>
      <c r="R2088" s="8" t="s">
        <v>172</v>
      </c>
      <c r="S2088" s="8" t="s">
        <v>38</v>
      </c>
      <c r="T2088" s="8" t="s">
        <v>38</v>
      </c>
      <c r="U2088" s="8" t="s">
        <v>374</v>
      </c>
      <c r="V2088" s="8" t="s">
        <v>268</v>
      </c>
      <c r="W2088" s="8" t="s">
        <v>30</v>
      </c>
      <c r="X2088" s="8" t="s">
        <v>37</v>
      </c>
      <c r="Y2088" s="8">
        <v>0</v>
      </c>
      <c r="Z2088" t="s">
        <v>28</v>
      </c>
      <c r="AA2088" t="s">
        <v>28</v>
      </c>
      <c r="AB2088" t="str">
        <f t="shared" si="66"/>
        <v>2178,15157,"FEDERAL MOGUL","2019-10-16","Danny Wallace","Nancy Anthony",10000,52,39,52,"E","010SBS","23#MEDIUM","35#LINER","ANY",1,"No","No","X","X","Danny Wallace","2018-12-12","RH","",0,"2019-10-16","2019-10-16"</v>
      </c>
      <c r="AC2088" t="s">
        <v>333</v>
      </c>
      <c r="AD2088" t="s">
        <v>332</v>
      </c>
      <c r="AE2088" t="str">
        <f t="shared" si="67"/>
        <v>INSERT INTO dash.Jobs VALUES (2178,15157,"FEDERAL MOGUL","2019-10-16","Danny Wallace","Nancy Anthony",10000,52,39,52,"E","010SBS","23#MEDIUM","35#LINER","ANY",1,"No","No","X","X","Danny Wallace","2018-12-12","RH","",0,"2019-10-16","2019-10-16");</v>
      </c>
    </row>
    <row r="2089" spans="1:31" x14ac:dyDescent="0.2">
      <c r="A2089">
        <v>2179</v>
      </c>
      <c r="B2089" s="8">
        <v>15158</v>
      </c>
      <c r="C2089" s="8" t="s">
        <v>72</v>
      </c>
      <c r="D2089" t="s">
        <v>28</v>
      </c>
      <c r="E2089" s="8" t="s">
        <v>374</v>
      </c>
      <c r="F2089" s="8" t="s">
        <v>362</v>
      </c>
      <c r="G2089" s="8">
        <v>9000</v>
      </c>
      <c r="H2089" s="8">
        <v>54.5</v>
      </c>
      <c r="I2089" s="8">
        <v>41.5</v>
      </c>
      <c r="J2089" s="8">
        <v>53</v>
      </c>
      <c r="K2089" s="8" t="s">
        <v>41</v>
      </c>
      <c r="L2089" s="8" t="s">
        <v>33</v>
      </c>
      <c r="M2089" s="8" t="s">
        <v>34</v>
      </c>
      <c r="N2089" s="8" t="s">
        <v>35</v>
      </c>
      <c r="O2089" s="8" t="s">
        <v>36</v>
      </c>
      <c r="P2089" s="8">
        <v>1</v>
      </c>
      <c r="Q2089" s="8" t="s">
        <v>172</v>
      </c>
      <c r="R2089" s="8" t="s">
        <v>172</v>
      </c>
      <c r="S2089" s="8" t="s">
        <v>38</v>
      </c>
      <c r="T2089" s="8" t="s">
        <v>38</v>
      </c>
      <c r="U2089" s="8" t="s">
        <v>374</v>
      </c>
      <c r="V2089" s="8" t="s">
        <v>268</v>
      </c>
      <c r="W2089" s="8" t="s">
        <v>30</v>
      </c>
      <c r="X2089" s="8" t="s">
        <v>37</v>
      </c>
      <c r="Y2089" s="8">
        <v>0</v>
      </c>
      <c r="Z2089" t="s">
        <v>28</v>
      </c>
      <c r="AA2089" t="s">
        <v>28</v>
      </c>
      <c r="AB2089" t="str">
        <f t="shared" si="66"/>
        <v>2179,15158,"WORTHINGTON","2019-10-16","Danny Wallace","Fran Hice",9000,54.5,41.5,53,"B","010SBS","23#MEDIUM","35#LINER","ANY",1,"No","No","X","X","Danny Wallace","2018-12-12","RH","",0,"2019-10-16","2019-10-16"</v>
      </c>
      <c r="AC2089" t="s">
        <v>333</v>
      </c>
      <c r="AD2089" t="s">
        <v>332</v>
      </c>
      <c r="AE2089" t="str">
        <f t="shared" si="67"/>
        <v>INSERT INTO dash.Jobs VALUES (2179,15158,"WORTHINGTON","2019-10-16","Danny Wallace","Fran Hice",9000,54.5,41.5,53,"B","010SBS","23#MEDIUM","35#LINER","ANY",1,"No","No","X","X","Danny Wallace","2018-12-12","RH","",0,"2019-10-16","2019-10-16");</v>
      </c>
    </row>
    <row r="2090" spans="1:31" x14ac:dyDescent="0.2">
      <c r="A2090">
        <v>2180</v>
      </c>
      <c r="B2090" s="8">
        <v>15159</v>
      </c>
      <c r="C2090" s="8" t="s">
        <v>73</v>
      </c>
      <c r="D2090" t="s">
        <v>28</v>
      </c>
      <c r="E2090" s="8" t="s">
        <v>358</v>
      </c>
      <c r="F2090" s="8" t="s">
        <v>368</v>
      </c>
      <c r="G2090" s="8">
        <v>18000</v>
      </c>
      <c r="H2090" s="8">
        <v>32</v>
      </c>
      <c r="I2090" s="8">
        <v>51.25</v>
      </c>
      <c r="J2090" s="8">
        <v>30.5</v>
      </c>
      <c r="K2090" s="8" t="s">
        <v>32</v>
      </c>
      <c r="L2090" s="8" t="s">
        <v>33</v>
      </c>
      <c r="M2090" s="8" t="s">
        <v>34</v>
      </c>
      <c r="N2090" s="8" t="s">
        <v>56</v>
      </c>
      <c r="O2090" s="8" t="s">
        <v>36</v>
      </c>
      <c r="P2090" s="8">
        <v>1</v>
      </c>
      <c r="Q2090" s="8" t="s">
        <v>172</v>
      </c>
      <c r="R2090" s="8" t="s">
        <v>172</v>
      </c>
      <c r="S2090" s="8" t="s">
        <v>38</v>
      </c>
      <c r="T2090" s="8" t="s">
        <v>94</v>
      </c>
      <c r="U2090" s="8" t="s">
        <v>374</v>
      </c>
      <c r="V2090" s="8" t="s">
        <v>255</v>
      </c>
      <c r="W2090" s="8" t="s">
        <v>76</v>
      </c>
      <c r="X2090" s="8" t="s">
        <v>37</v>
      </c>
      <c r="Y2090" s="8">
        <v>0</v>
      </c>
      <c r="Z2090" t="s">
        <v>28</v>
      </c>
      <c r="AA2090" t="s">
        <v>28</v>
      </c>
      <c r="AB2090" t="str">
        <f t="shared" si="66"/>
        <v>2180,15159,"MECHANICAL PLASTICS","2019-10-16","Ryan Hodgin","Jamon Roth",18000,32,51.25,30.5,"E","010SBS","23#MEDIUM","26#LINER","ANY",1,"No","No","X","x","Danny Wallace","2019-1-8","MS","",0,"2019-10-16","2019-10-16"</v>
      </c>
      <c r="AC2090" t="s">
        <v>333</v>
      </c>
      <c r="AD2090" t="s">
        <v>332</v>
      </c>
      <c r="AE2090" t="str">
        <f t="shared" si="67"/>
        <v>INSERT INTO dash.Jobs VALUES (2180,15159,"MECHANICAL PLASTICS","2019-10-16","Ryan Hodgin","Jamon Roth",18000,32,51.25,30.5,"E","010SBS","23#MEDIUM","26#LINER","ANY",1,"No","No","X","x","Danny Wallace","2019-1-8","MS","",0,"2019-10-16","2019-10-16");</v>
      </c>
    </row>
    <row r="2091" spans="1:31" x14ac:dyDescent="0.2">
      <c r="A2091">
        <v>2181</v>
      </c>
      <c r="B2091" s="8">
        <v>15160</v>
      </c>
      <c r="C2091" s="8" t="s">
        <v>85</v>
      </c>
      <c r="D2091" t="s">
        <v>28</v>
      </c>
      <c r="E2091" s="8" t="s">
        <v>374</v>
      </c>
      <c r="F2091" s="8" t="s">
        <v>360</v>
      </c>
      <c r="G2091" s="8">
        <v>180000</v>
      </c>
      <c r="H2091" s="8">
        <v>54.5</v>
      </c>
      <c r="I2091" s="8">
        <v>43.75</v>
      </c>
      <c r="J2091" s="8">
        <v>53</v>
      </c>
      <c r="K2091" s="8" t="s">
        <v>32</v>
      </c>
      <c r="L2091" s="8" t="s">
        <v>33</v>
      </c>
      <c r="M2091" s="8" t="s">
        <v>34</v>
      </c>
      <c r="N2091" s="8" t="s">
        <v>35</v>
      </c>
      <c r="O2091" s="8" t="s">
        <v>337</v>
      </c>
      <c r="P2091" s="8">
        <v>1</v>
      </c>
      <c r="Q2091" s="8" t="s">
        <v>172</v>
      </c>
      <c r="R2091" s="8" t="s">
        <v>172</v>
      </c>
      <c r="S2091" s="8" t="s">
        <v>38</v>
      </c>
      <c r="T2091" s="8" t="s">
        <v>94</v>
      </c>
      <c r="U2091" s="8" t="s">
        <v>364</v>
      </c>
      <c r="V2091" s="8" t="s">
        <v>284</v>
      </c>
      <c r="W2091" s="8" t="s">
        <v>177</v>
      </c>
      <c r="X2091" s="8" t="s">
        <v>37</v>
      </c>
      <c r="Y2091" s="8">
        <v>0</v>
      </c>
      <c r="Z2091" t="s">
        <v>28</v>
      </c>
      <c r="AA2091" t="s">
        <v>28</v>
      </c>
      <c r="AB2091" t="str">
        <f t="shared" si="66"/>
        <v>2181,15160,"KAR'S NUTS","2019-10-16","Danny Wallace","Jeff Tejeda",180000,54.5,43.75,53,"E","010SBS","23#MEDIUM","35#LINER","STORA",1,"No","No","X","x","Matt Seidler","2019-7-31","DW","",0,"2019-10-16","2019-10-16"</v>
      </c>
      <c r="AC2091" t="s">
        <v>333</v>
      </c>
      <c r="AD2091" t="s">
        <v>332</v>
      </c>
      <c r="AE2091" t="str">
        <f t="shared" si="67"/>
        <v>INSERT INTO dash.Jobs VALUES (2181,15160,"KAR'S NUTS","2019-10-16","Danny Wallace","Jeff Tejeda",180000,54.5,43.75,53,"E","010SBS","23#MEDIUM","35#LINER","STORA",1,"No","No","X","x","Matt Seidler","2019-7-31","DW","",0,"2019-10-16","2019-10-16");</v>
      </c>
    </row>
    <row r="2092" spans="1:31" x14ac:dyDescent="0.2">
      <c r="A2092">
        <v>2182</v>
      </c>
      <c r="B2092" s="8">
        <v>15161</v>
      </c>
      <c r="C2092" s="8" t="s">
        <v>68</v>
      </c>
      <c r="D2092" t="s">
        <v>28</v>
      </c>
      <c r="E2092" s="8" t="s">
        <v>374</v>
      </c>
      <c r="F2092" s="8" t="s">
        <v>360</v>
      </c>
      <c r="G2092" s="8">
        <v>300000</v>
      </c>
      <c r="H2092" s="8">
        <v>56.5</v>
      </c>
      <c r="I2092" s="8">
        <v>33.5</v>
      </c>
      <c r="J2092" s="8">
        <v>55.5</v>
      </c>
      <c r="K2092" s="8" t="s">
        <v>41</v>
      </c>
      <c r="L2092" s="8" t="s">
        <v>33</v>
      </c>
      <c r="M2092" s="8" t="s">
        <v>34</v>
      </c>
      <c r="N2092" s="8" t="s">
        <v>56</v>
      </c>
      <c r="O2092" s="8" t="s">
        <v>36</v>
      </c>
      <c r="P2092" s="8">
        <v>1</v>
      </c>
      <c r="Q2092" s="8" t="s">
        <v>172</v>
      </c>
      <c r="R2092" s="8" t="s">
        <v>172</v>
      </c>
      <c r="S2092" s="8" t="s">
        <v>94</v>
      </c>
      <c r="T2092" s="8" t="s">
        <v>94</v>
      </c>
      <c r="U2092" s="8" t="s">
        <v>364</v>
      </c>
      <c r="V2092" s="8" t="s">
        <v>260</v>
      </c>
      <c r="W2092" s="8" t="s">
        <v>76</v>
      </c>
      <c r="X2092" s="8" t="s">
        <v>37</v>
      </c>
      <c r="Y2092" s="8">
        <v>0</v>
      </c>
      <c r="Z2092" t="s">
        <v>28</v>
      </c>
      <c r="AA2092" t="s">
        <v>28</v>
      </c>
      <c r="AB2092" t="str">
        <f t="shared" si="66"/>
        <v>2182,15161,"FRITO-LAY","2019-10-16","Danny Wallace","Jeff Tejeda",300000,56.5,33.5,55.5,"B","010SBS","23#MEDIUM","26#LINER","ANY",1,"No","No","x","x","Matt Seidler","2019-3-23","MS","",0,"2019-10-16","2019-10-16"</v>
      </c>
      <c r="AC2092" t="s">
        <v>333</v>
      </c>
      <c r="AD2092" t="s">
        <v>332</v>
      </c>
      <c r="AE2092" t="str">
        <f t="shared" si="67"/>
        <v>INSERT INTO dash.Jobs VALUES (2182,15161,"FRITO-LAY","2019-10-16","Danny Wallace","Jeff Tejeda",300000,56.5,33.5,55.5,"B","010SBS","23#MEDIUM","26#LINER","ANY",1,"No","No","x","x","Matt Seidler","2019-3-23","MS","",0,"2019-10-16","2019-10-16");</v>
      </c>
    </row>
    <row r="2093" spans="1:31" x14ac:dyDescent="0.2">
      <c r="A2093">
        <v>2183</v>
      </c>
      <c r="B2093" s="8">
        <v>15162</v>
      </c>
      <c r="C2093" s="8" t="s">
        <v>68</v>
      </c>
      <c r="D2093" t="s">
        <v>28</v>
      </c>
      <c r="E2093" s="8" t="s">
        <v>374</v>
      </c>
      <c r="F2093" s="8" t="s">
        <v>360</v>
      </c>
      <c r="G2093" s="8">
        <v>300000</v>
      </c>
      <c r="H2093" s="8">
        <v>43.5</v>
      </c>
      <c r="I2093" s="8">
        <v>53.5</v>
      </c>
      <c r="J2093" s="8">
        <v>43.5</v>
      </c>
      <c r="K2093" s="8" t="s">
        <v>32</v>
      </c>
      <c r="L2093" s="8" t="s">
        <v>33</v>
      </c>
      <c r="M2093" s="8" t="s">
        <v>34</v>
      </c>
      <c r="N2093" s="8" t="s">
        <v>35</v>
      </c>
      <c r="O2093" s="8" t="s">
        <v>36</v>
      </c>
      <c r="P2093" s="8">
        <v>1</v>
      </c>
      <c r="Q2093" s="8" t="s">
        <v>172</v>
      </c>
      <c r="R2093" s="8" t="s">
        <v>172</v>
      </c>
      <c r="S2093" s="8" t="s">
        <v>38</v>
      </c>
      <c r="T2093" s="8" t="s">
        <v>38</v>
      </c>
      <c r="U2093" s="8" t="s">
        <v>364</v>
      </c>
      <c r="V2093" s="8" t="s">
        <v>239</v>
      </c>
      <c r="W2093" s="8" t="s">
        <v>63</v>
      </c>
      <c r="X2093" s="8" t="s">
        <v>37</v>
      </c>
      <c r="Y2093" s="8">
        <v>0</v>
      </c>
      <c r="Z2093" t="s">
        <v>28</v>
      </c>
      <c r="AA2093" t="s">
        <v>28</v>
      </c>
      <c r="AB2093" t="str">
        <f t="shared" si="66"/>
        <v>2183,15162,"FRITO-LAY","2019-10-16","Danny Wallace","Jeff Tejeda",300000,43.5,53.5,43.5,"E","010SBS","23#MEDIUM","35#LINER","ANY",1,"No","No","X","X","Matt Seidler","2019-4-4","N/A","",0,"2019-10-16","2019-10-16"</v>
      </c>
      <c r="AC2093" t="s">
        <v>333</v>
      </c>
      <c r="AD2093" t="s">
        <v>332</v>
      </c>
      <c r="AE2093" t="str">
        <f t="shared" si="67"/>
        <v>INSERT INTO dash.Jobs VALUES (2183,15162,"FRITO-LAY","2019-10-16","Danny Wallace","Jeff Tejeda",300000,43.5,53.5,43.5,"E","010SBS","23#MEDIUM","35#LINER","ANY",1,"No","No","X","X","Matt Seidler","2019-4-4","N/A","",0,"2019-10-16","2019-10-16");</v>
      </c>
    </row>
    <row r="2094" spans="1:31" x14ac:dyDescent="0.2">
      <c r="A2094">
        <v>2184</v>
      </c>
      <c r="B2094" s="8">
        <v>15163</v>
      </c>
      <c r="C2094" s="8" t="s">
        <v>47</v>
      </c>
      <c r="D2094" t="s">
        <v>28</v>
      </c>
      <c r="E2094" s="8" t="s">
        <v>358</v>
      </c>
      <c r="F2094" s="8" t="s">
        <v>366</v>
      </c>
      <c r="G2094" s="8">
        <v>240000</v>
      </c>
      <c r="H2094" s="8">
        <v>52</v>
      </c>
      <c r="I2094" s="8">
        <v>34</v>
      </c>
      <c r="J2094" s="8">
        <v>49</v>
      </c>
      <c r="K2094" s="8" t="s">
        <v>32</v>
      </c>
      <c r="L2094" s="8" t="s">
        <v>33</v>
      </c>
      <c r="M2094" s="8" t="s">
        <v>34</v>
      </c>
      <c r="N2094" s="8" t="s">
        <v>66</v>
      </c>
      <c r="O2094" s="8" t="s">
        <v>336</v>
      </c>
      <c r="P2094" s="8">
        <v>1</v>
      </c>
      <c r="Q2094" s="8" t="s">
        <v>172</v>
      </c>
      <c r="R2094" s="8" t="s">
        <v>172</v>
      </c>
      <c r="S2094" s="8" t="s">
        <v>38</v>
      </c>
      <c r="T2094" s="8" t="s">
        <v>38</v>
      </c>
      <c r="U2094" s="8" t="s">
        <v>364</v>
      </c>
      <c r="V2094" s="8" t="s">
        <v>257</v>
      </c>
      <c r="W2094" s="8" t="s">
        <v>63</v>
      </c>
      <c r="X2094" s="8" t="s">
        <v>37</v>
      </c>
      <c r="Y2094" s="8">
        <v>0</v>
      </c>
      <c r="Z2094" t="s">
        <v>28</v>
      </c>
      <c r="AA2094" t="s">
        <v>28</v>
      </c>
      <c r="AB2094" t="str">
        <f t="shared" si="66"/>
        <v>2184,15163,"QUAKER","2019-10-16","Ryan Hodgin","Caroline Vega",240000,52,34,49,"E","010SBS","23#MEDIUM","35#HCL LINER","KALLIMA",1,"No","No","X","X","Matt Seidler","2019-1-21","N/A","",0,"2019-10-16","2019-10-16"</v>
      </c>
      <c r="AC2094" t="s">
        <v>333</v>
      </c>
      <c r="AD2094" t="s">
        <v>332</v>
      </c>
      <c r="AE2094" t="str">
        <f t="shared" si="67"/>
        <v>INSERT INTO dash.Jobs VALUES (2184,15163,"QUAKER","2019-10-16","Ryan Hodgin","Caroline Vega",240000,52,34,49,"E","010SBS","23#MEDIUM","35#HCL LINER","KALLIMA",1,"No","No","X","X","Matt Seidler","2019-1-21","N/A","",0,"2019-10-16","2019-10-16");</v>
      </c>
    </row>
    <row r="2095" spans="1:31" x14ac:dyDescent="0.2">
      <c r="A2095">
        <v>2185</v>
      </c>
      <c r="B2095" s="8">
        <v>15164</v>
      </c>
      <c r="C2095" s="8" t="s">
        <v>54</v>
      </c>
      <c r="D2095" t="s">
        <v>28</v>
      </c>
      <c r="E2095" s="8" t="s">
        <v>374</v>
      </c>
      <c r="F2095" s="8" t="s">
        <v>363</v>
      </c>
      <c r="G2095" s="8">
        <v>90000</v>
      </c>
      <c r="H2095" s="8">
        <v>40</v>
      </c>
      <c r="I2095" s="8">
        <v>48.25</v>
      </c>
      <c r="J2095" s="8">
        <v>40</v>
      </c>
      <c r="K2095" s="8" t="s">
        <v>41</v>
      </c>
      <c r="L2095" s="8" t="s">
        <v>33</v>
      </c>
      <c r="M2095" s="8" t="s">
        <v>34</v>
      </c>
      <c r="N2095" s="8" t="s">
        <v>35</v>
      </c>
      <c r="O2095" s="8" t="s">
        <v>36</v>
      </c>
      <c r="P2095" s="8">
        <v>1</v>
      </c>
      <c r="Q2095" s="8" t="s">
        <v>172</v>
      </c>
      <c r="R2095" s="8" t="s">
        <v>172</v>
      </c>
      <c r="S2095" s="8" t="s">
        <v>38</v>
      </c>
      <c r="T2095" s="8" t="s">
        <v>38</v>
      </c>
      <c r="U2095" s="8" t="s">
        <v>364</v>
      </c>
      <c r="V2095" s="8" t="s">
        <v>279</v>
      </c>
      <c r="W2095" s="8" t="s">
        <v>76</v>
      </c>
      <c r="X2095" s="8" t="s">
        <v>37</v>
      </c>
      <c r="Y2095" s="8">
        <v>0</v>
      </c>
      <c r="Z2095" t="s">
        <v>28</v>
      </c>
      <c r="AA2095" t="s">
        <v>28</v>
      </c>
      <c r="AB2095" t="str">
        <f t="shared" si="66"/>
        <v>2185,15164,"KELLOGG'S","2019-10-16","Danny Wallace","Nancy Anthony",90000,40,48.25,40,"B","010SBS","23#MEDIUM","35#LINER","ANY",1,"No","No","X","X","Matt Seidler","2019-5-15","MS","",0,"2019-10-16","2019-10-16"</v>
      </c>
      <c r="AC2095" t="s">
        <v>333</v>
      </c>
      <c r="AD2095" t="s">
        <v>332</v>
      </c>
      <c r="AE2095" t="str">
        <f t="shared" si="67"/>
        <v>INSERT INTO dash.Jobs VALUES (2185,15164,"KELLOGG'S","2019-10-16","Danny Wallace","Nancy Anthony",90000,40,48.25,40,"B","010SBS","23#MEDIUM","35#LINER","ANY",1,"No","No","X","X","Matt Seidler","2019-5-15","MS","",0,"2019-10-16","2019-10-16");</v>
      </c>
    </row>
    <row r="2096" spans="1:31" x14ac:dyDescent="0.2">
      <c r="A2096">
        <v>2186</v>
      </c>
      <c r="B2096" s="8">
        <v>15165</v>
      </c>
      <c r="C2096" s="8" t="s">
        <v>54</v>
      </c>
      <c r="D2096" t="s">
        <v>28</v>
      </c>
      <c r="E2096" s="8" t="s">
        <v>374</v>
      </c>
      <c r="F2096" s="8" t="s">
        <v>363</v>
      </c>
      <c r="G2096" s="8">
        <v>30000</v>
      </c>
      <c r="H2096" s="8">
        <v>36</v>
      </c>
      <c r="I2096" s="8">
        <v>48.25</v>
      </c>
      <c r="J2096" s="8">
        <v>36</v>
      </c>
      <c r="K2096" s="8" t="s">
        <v>41</v>
      </c>
      <c r="L2096" s="8" t="s">
        <v>33</v>
      </c>
      <c r="M2096" s="8" t="s">
        <v>34</v>
      </c>
      <c r="N2096" s="8" t="s">
        <v>35</v>
      </c>
      <c r="O2096" s="8" t="s">
        <v>36</v>
      </c>
      <c r="P2096" s="8">
        <v>1</v>
      </c>
      <c r="Q2096" s="8" t="s">
        <v>172</v>
      </c>
      <c r="R2096" s="8" t="s">
        <v>172</v>
      </c>
      <c r="S2096" s="8" t="s">
        <v>38</v>
      </c>
      <c r="T2096" s="8" t="s">
        <v>38</v>
      </c>
      <c r="U2096" s="8" t="s">
        <v>374</v>
      </c>
      <c r="V2096" s="8" t="s">
        <v>243</v>
      </c>
      <c r="W2096" s="8" t="s">
        <v>177</v>
      </c>
      <c r="X2096" s="8" t="s">
        <v>37</v>
      </c>
      <c r="Y2096" s="8">
        <v>0</v>
      </c>
      <c r="Z2096" t="s">
        <v>28</v>
      </c>
      <c r="AA2096" t="s">
        <v>28</v>
      </c>
      <c r="AB2096" t="str">
        <f t="shared" si="66"/>
        <v>2186,15165,"KELLOGG'S","2019-10-16","Danny Wallace","Nancy Anthony",30000,36,48.25,36,"B","010SBS","23#MEDIUM","35#LINER","ANY",1,"No","No","X","X","Danny Wallace","2018-12-26","DW","",0,"2019-10-16","2019-10-16"</v>
      </c>
      <c r="AC2096" t="s">
        <v>333</v>
      </c>
      <c r="AD2096" t="s">
        <v>332</v>
      </c>
      <c r="AE2096" t="str">
        <f t="shared" si="67"/>
        <v>INSERT INTO dash.Jobs VALUES (2186,15165,"KELLOGG'S","2019-10-16","Danny Wallace","Nancy Anthony",30000,36,48.25,36,"B","010SBS","23#MEDIUM","35#LINER","ANY",1,"No","No","X","X","Danny Wallace","2018-12-26","DW","",0,"2019-10-16","2019-10-16");</v>
      </c>
    </row>
    <row r="2097" spans="1:31" x14ac:dyDescent="0.2">
      <c r="A2097">
        <v>2187</v>
      </c>
      <c r="B2097" s="8">
        <v>15166</v>
      </c>
      <c r="C2097" s="8" t="s">
        <v>54</v>
      </c>
      <c r="D2097" t="s">
        <v>28</v>
      </c>
      <c r="E2097" s="8" t="s">
        <v>374</v>
      </c>
      <c r="F2097" s="8" t="s">
        <v>363</v>
      </c>
      <c r="G2097" s="8">
        <v>22000</v>
      </c>
      <c r="H2097" s="8">
        <v>59.5</v>
      </c>
      <c r="I2097" s="8">
        <v>37.25</v>
      </c>
      <c r="J2097" s="8">
        <v>57.5</v>
      </c>
      <c r="K2097" s="8" t="s">
        <v>41</v>
      </c>
      <c r="L2097" s="8" t="s">
        <v>33</v>
      </c>
      <c r="M2097" s="8" t="s">
        <v>34</v>
      </c>
      <c r="N2097" s="8" t="s">
        <v>35</v>
      </c>
      <c r="O2097" s="8" t="s">
        <v>36</v>
      </c>
      <c r="P2097" s="8">
        <v>1</v>
      </c>
      <c r="Q2097" s="8" t="s">
        <v>172</v>
      </c>
      <c r="R2097" s="8" t="s">
        <v>172</v>
      </c>
      <c r="S2097" s="8" t="s">
        <v>38</v>
      </c>
      <c r="T2097" s="8" t="s">
        <v>38</v>
      </c>
      <c r="U2097" s="8" t="s">
        <v>374</v>
      </c>
      <c r="V2097" s="8" t="s">
        <v>268</v>
      </c>
      <c r="W2097" s="8" t="s">
        <v>177</v>
      </c>
      <c r="X2097" s="8" t="s">
        <v>37</v>
      </c>
      <c r="Y2097" s="8">
        <v>0</v>
      </c>
      <c r="Z2097" t="s">
        <v>28</v>
      </c>
      <c r="AA2097" t="s">
        <v>28</v>
      </c>
      <c r="AB2097" t="str">
        <f t="shared" si="66"/>
        <v>2187,15166,"KELLOGG'S","2019-10-16","Danny Wallace","Nancy Anthony",22000,59.5,37.25,57.5,"B","010SBS","23#MEDIUM","35#LINER","ANY",1,"No","No","X","X","Danny Wallace","2018-12-12","DW","",0,"2019-10-16","2019-10-16"</v>
      </c>
      <c r="AC2097" t="s">
        <v>333</v>
      </c>
      <c r="AD2097" t="s">
        <v>332</v>
      </c>
      <c r="AE2097" t="str">
        <f t="shared" si="67"/>
        <v>INSERT INTO dash.Jobs VALUES (2187,15166,"KELLOGG'S","2019-10-16","Danny Wallace","Nancy Anthony",22000,59.5,37.25,57.5,"B","010SBS","23#MEDIUM","35#LINER","ANY",1,"No","No","X","X","Danny Wallace","2018-12-12","DW","",0,"2019-10-16","2019-10-16");</v>
      </c>
    </row>
    <row r="2098" spans="1:31" x14ac:dyDescent="0.2">
      <c r="A2098">
        <v>2188</v>
      </c>
      <c r="B2098" s="8">
        <v>15167</v>
      </c>
      <c r="C2098" s="8" t="s">
        <v>54</v>
      </c>
      <c r="D2098" t="s">
        <v>28</v>
      </c>
      <c r="E2098" s="8" t="s">
        <v>374</v>
      </c>
      <c r="F2098" s="8" t="s">
        <v>363</v>
      </c>
      <c r="G2098" s="8">
        <v>60000</v>
      </c>
      <c r="H2098" s="8">
        <v>38.5</v>
      </c>
      <c r="I2098" s="8">
        <v>60</v>
      </c>
      <c r="J2098" s="8">
        <v>37.5</v>
      </c>
      <c r="K2098" s="8" t="s">
        <v>32</v>
      </c>
      <c r="L2098" s="8" t="s">
        <v>33</v>
      </c>
      <c r="M2098" s="8" t="s">
        <v>34</v>
      </c>
      <c r="N2098" s="8" t="s">
        <v>35</v>
      </c>
      <c r="O2098" s="8" t="s">
        <v>36</v>
      </c>
      <c r="P2098" s="8">
        <v>1</v>
      </c>
      <c r="Q2098" s="8" t="s">
        <v>172</v>
      </c>
      <c r="R2098" s="8" t="s">
        <v>172</v>
      </c>
      <c r="S2098" s="8" t="s">
        <v>38</v>
      </c>
      <c r="T2098" s="8" t="s">
        <v>38</v>
      </c>
      <c r="U2098" s="8" t="s">
        <v>364</v>
      </c>
      <c r="V2098" s="8" t="s">
        <v>272</v>
      </c>
      <c r="W2098" s="8" t="s">
        <v>177</v>
      </c>
      <c r="X2098" s="8" t="s">
        <v>37</v>
      </c>
      <c r="Y2098" s="8">
        <v>0</v>
      </c>
      <c r="Z2098" t="s">
        <v>28</v>
      </c>
      <c r="AA2098" t="s">
        <v>28</v>
      </c>
      <c r="AB2098" t="str">
        <f t="shared" si="66"/>
        <v>2188,15167,"KELLOGG'S","2019-10-16","Danny Wallace","Nancy Anthony",60000,38.5,60,37.5,"E","010SBS","23#MEDIUM","35#LINER","ANY",1,"No","No","X","X","Matt Seidler","2019-7-27","DW","",0,"2019-10-16","2019-10-16"</v>
      </c>
      <c r="AC2098" t="s">
        <v>333</v>
      </c>
      <c r="AD2098" t="s">
        <v>332</v>
      </c>
      <c r="AE2098" t="str">
        <f t="shared" si="67"/>
        <v>INSERT INTO dash.Jobs VALUES (2188,15167,"KELLOGG'S","2019-10-16","Danny Wallace","Nancy Anthony",60000,38.5,60,37.5,"E","010SBS","23#MEDIUM","35#LINER","ANY",1,"No","No","X","X","Matt Seidler","2019-7-27","DW","",0,"2019-10-16","2019-10-16");</v>
      </c>
    </row>
    <row r="2099" spans="1:31" x14ac:dyDescent="0.2">
      <c r="A2099">
        <v>2189</v>
      </c>
      <c r="B2099" s="8">
        <v>15168</v>
      </c>
      <c r="C2099" s="8" t="s">
        <v>54</v>
      </c>
      <c r="D2099" t="s">
        <v>28</v>
      </c>
      <c r="E2099" s="8" t="s">
        <v>358</v>
      </c>
      <c r="F2099" s="8" t="s">
        <v>363</v>
      </c>
      <c r="G2099" s="8">
        <v>38000</v>
      </c>
      <c r="H2099" s="8">
        <v>54.5</v>
      </c>
      <c r="I2099" s="8">
        <v>33.75</v>
      </c>
      <c r="J2099" s="8">
        <v>54</v>
      </c>
      <c r="K2099" s="8" t="s">
        <v>32</v>
      </c>
      <c r="L2099" s="8" t="s">
        <v>33</v>
      </c>
      <c r="M2099" s="8" t="s">
        <v>34</v>
      </c>
      <c r="N2099" s="8" t="s">
        <v>56</v>
      </c>
      <c r="O2099" s="8" t="s">
        <v>36</v>
      </c>
      <c r="P2099" s="8">
        <v>1</v>
      </c>
      <c r="Q2099" s="8" t="s">
        <v>172</v>
      </c>
      <c r="R2099" s="8" t="s">
        <v>172</v>
      </c>
      <c r="S2099" s="8" t="s">
        <v>38</v>
      </c>
      <c r="T2099" s="8" t="s">
        <v>94</v>
      </c>
      <c r="U2099" s="8" t="s">
        <v>364</v>
      </c>
      <c r="V2099" s="8" t="s">
        <v>259</v>
      </c>
      <c r="W2099" s="8" t="s">
        <v>177</v>
      </c>
      <c r="X2099" s="8" t="s">
        <v>37</v>
      </c>
      <c r="Y2099" s="8">
        <v>0</v>
      </c>
      <c r="Z2099" t="s">
        <v>28</v>
      </c>
      <c r="AA2099" t="s">
        <v>28</v>
      </c>
      <c r="AB2099" t="str">
        <f t="shared" si="66"/>
        <v>2189,15168,"KELLOGG'S","2019-10-16","Ryan Hodgin","Nancy Anthony",38000,54.5,33.75,54,"E","010SBS","23#MEDIUM","26#LINER","ANY",1,"No","No","X","x","Matt Seidler","2019-1-25","DW","",0,"2019-10-16","2019-10-16"</v>
      </c>
      <c r="AC2099" t="s">
        <v>333</v>
      </c>
      <c r="AD2099" t="s">
        <v>332</v>
      </c>
      <c r="AE2099" t="str">
        <f t="shared" si="67"/>
        <v>INSERT INTO dash.Jobs VALUES (2189,15168,"KELLOGG'S","2019-10-16","Ryan Hodgin","Nancy Anthony",38000,54.5,33.75,54,"E","010SBS","23#MEDIUM","26#LINER","ANY",1,"No","No","X","x","Matt Seidler","2019-1-25","DW","",0,"2019-10-16","2019-10-16");</v>
      </c>
    </row>
    <row r="2100" spans="1:31" x14ac:dyDescent="0.2">
      <c r="A2100">
        <v>2190</v>
      </c>
      <c r="B2100" s="8">
        <v>15169</v>
      </c>
      <c r="C2100" s="8" t="s">
        <v>61</v>
      </c>
      <c r="D2100" t="s">
        <v>28</v>
      </c>
      <c r="E2100" s="8" t="s">
        <v>358</v>
      </c>
      <c r="F2100" s="8" t="s">
        <v>362</v>
      </c>
      <c r="G2100" s="8">
        <v>105000</v>
      </c>
      <c r="H2100" s="8">
        <v>37.5</v>
      </c>
      <c r="I2100" s="8">
        <v>60.75</v>
      </c>
      <c r="J2100" s="8">
        <v>37.5</v>
      </c>
      <c r="K2100" s="8" t="s">
        <v>41</v>
      </c>
      <c r="L2100" s="8" t="s">
        <v>60</v>
      </c>
      <c r="M2100" s="8" t="s">
        <v>43</v>
      </c>
      <c r="N2100" s="8" t="s">
        <v>114</v>
      </c>
      <c r="O2100" s="8" t="s">
        <v>36</v>
      </c>
      <c r="P2100" s="8">
        <v>1</v>
      </c>
      <c r="Q2100" s="8" t="s">
        <v>172</v>
      </c>
      <c r="R2100" s="8" t="s">
        <v>172</v>
      </c>
      <c r="S2100" s="8" t="s">
        <v>38</v>
      </c>
      <c r="T2100" s="8" t="s">
        <v>94</v>
      </c>
      <c r="U2100" s="8" t="s">
        <v>364</v>
      </c>
      <c r="V2100" s="8" t="s">
        <v>246</v>
      </c>
      <c r="W2100" s="8" t="s">
        <v>177</v>
      </c>
      <c r="X2100" s="8" t="s">
        <v>37</v>
      </c>
      <c r="Y2100" s="8">
        <v>0</v>
      </c>
      <c r="Z2100" t="s">
        <v>28</v>
      </c>
      <c r="AA2100" t="s">
        <v>28</v>
      </c>
      <c r="AB2100" t="str">
        <f t="shared" si="66"/>
        <v>2190,15169,"CUSTOM BUILDING PROD.","2019-10-16","Ryan Hodgin","Fran Hice",105000,37.5,60.75,37.5,"B","012SBS","33#MEDIUM","55#LINER","ANY",1,"No","No","X","x","Matt Seidler","2019-7-10","DW","",0,"2019-10-16","2019-10-16"</v>
      </c>
      <c r="AC2100" t="s">
        <v>333</v>
      </c>
      <c r="AD2100" t="s">
        <v>332</v>
      </c>
      <c r="AE2100" t="str">
        <f t="shared" si="67"/>
        <v>INSERT INTO dash.Jobs VALUES (2190,15169,"CUSTOM BUILDING PROD.","2019-10-16","Ryan Hodgin","Fran Hice",105000,37.5,60.75,37.5,"B","012SBS","33#MEDIUM","55#LINER","ANY",1,"No","No","X","x","Matt Seidler","2019-7-10","DW","",0,"2019-10-16","2019-10-16");</v>
      </c>
    </row>
    <row r="2101" spans="1:31" x14ac:dyDescent="0.2">
      <c r="A2101">
        <v>2191</v>
      </c>
      <c r="B2101" s="8">
        <v>15170</v>
      </c>
      <c r="C2101" s="8" t="s">
        <v>54</v>
      </c>
      <c r="D2101" t="s">
        <v>28</v>
      </c>
      <c r="E2101" s="8" t="s">
        <v>358</v>
      </c>
      <c r="F2101" s="8" t="s">
        <v>363</v>
      </c>
      <c r="G2101" s="8">
        <v>40000</v>
      </c>
      <c r="H2101" s="8">
        <v>59.5</v>
      </c>
      <c r="I2101" s="8">
        <v>33.75</v>
      </c>
      <c r="J2101" s="8">
        <v>59.5</v>
      </c>
      <c r="K2101" s="8" t="s">
        <v>32</v>
      </c>
      <c r="L2101" s="8" t="s">
        <v>33</v>
      </c>
      <c r="M2101" s="8" t="s">
        <v>34</v>
      </c>
      <c r="N2101" s="8" t="s">
        <v>56</v>
      </c>
      <c r="O2101" s="8" t="s">
        <v>36</v>
      </c>
      <c r="P2101" s="8">
        <v>1</v>
      </c>
      <c r="Q2101" s="8" t="s">
        <v>172</v>
      </c>
      <c r="R2101" s="8" t="s">
        <v>172</v>
      </c>
      <c r="S2101" s="8" t="s">
        <v>38</v>
      </c>
      <c r="T2101" s="8" t="s">
        <v>94</v>
      </c>
      <c r="U2101" s="8" t="s">
        <v>364</v>
      </c>
      <c r="V2101" s="8" t="s">
        <v>259</v>
      </c>
      <c r="W2101" s="8" t="s">
        <v>177</v>
      </c>
      <c r="X2101" s="8" t="s">
        <v>37</v>
      </c>
      <c r="Y2101" s="8">
        <v>0</v>
      </c>
      <c r="Z2101" t="s">
        <v>28</v>
      </c>
      <c r="AA2101" t="s">
        <v>28</v>
      </c>
      <c r="AB2101" t="str">
        <f t="shared" si="66"/>
        <v>2191,15170,"KELLOGG'S","2019-10-16","Ryan Hodgin","Nancy Anthony",40000,59.5,33.75,59.5,"E","010SBS","23#MEDIUM","26#LINER","ANY",1,"No","No","X","x","Matt Seidler","2019-1-25","DW","",0,"2019-10-16","2019-10-16"</v>
      </c>
      <c r="AC2101" t="s">
        <v>333</v>
      </c>
      <c r="AD2101" t="s">
        <v>332</v>
      </c>
      <c r="AE2101" t="str">
        <f t="shared" si="67"/>
        <v>INSERT INTO dash.Jobs VALUES (2191,15170,"KELLOGG'S","2019-10-16","Ryan Hodgin","Nancy Anthony",40000,59.5,33.75,59.5,"E","010SBS","23#MEDIUM","26#LINER","ANY",1,"No","No","X","x","Matt Seidler","2019-1-25","DW","",0,"2019-10-16","2019-10-16");</v>
      </c>
    </row>
    <row r="2102" spans="1:31" x14ac:dyDescent="0.2">
      <c r="A2102">
        <v>2192</v>
      </c>
      <c r="B2102" s="8">
        <v>15171</v>
      </c>
      <c r="C2102" s="8" t="s">
        <v>54</v>
      </c>
      <c r="D2102" t="s">
        <v>28</v>
      </c>
      <c r="E2102" s="8" t="s">
        <v>358</v>
      </c>
      <c r="F2102" s="8" t="s">
        <v>363</v>
      </c>
      <c r="G2102" s="8">
        <v>48000</v>
      </c>
      <c r="H2102" s="8">
        <v>59.5</v>
      </c>
      <c r="I2102" s="8">
        <v>33.75</v>
      </c>
      <c r="J2102" s="8">
        <v>59.5</v>
      </c>
      <c r="K2102" s="8" t="s">
        <v>32</v>
      </c>
      <c r="L2102" s="8" t="s">
        <v>33</v>
      </c>
      <c r="M2102" s="8" t="s">
        <v>34</v>
      </c>
      <c r="N2102" s="8" t="s">
        <v>56</v>
      </c>
      <c r="O2102" s="8" t="s">
        <v>36</v>
      </c>
      <c r="P2102" s="8">
        <v>1</v>
      </c>
      <c r="Q2102" s="8" t="s">
        <v>172</v>
      </c>
      <c r="R2102" s="8" t="s">
        <v>172</v>
      </c>
      <c r="S2102" s="8" t="s">
        <v>38</v>
      </c>
      <c r="T2102" s="8" t="s">
        <v>94</v>
      </c>
      <c r="U2102" s="8" t="s">
        <v>364</v>
      </c>
      <c r="V2102" s="8" t="s">
        <v>259</v>
      </c>
      <c r="W2102" s="8" t="s">
        <v>177</v>
      </c>
      <c r="X2102" s="8" t="s">
        <v>37</v>
      </c>
      <c r="Y2102" s="8">
        <v>0</v>
      </c>
      <c r="Z2102" t="s">
        <v>28</v>
      </c>
      <c r="AA2102" t="s">
        <v>28</v>
      </c>
      <c r="AB2102" t="str">
        <f t="shared" si="66"/>
        <v>2192,15171,"KELLOGG'S","2019-10-16","Ryan Hodgin","Nancy Anthony",48000,59.5,33.75,59.5,"E","010SBS","23#MEDIUM","26#LINER","ANY",1,"No","No","X","x","Matt Seidler","2019-1-25","DW","",0,"2019-10-16","2019-10-16"</v>
      </c>
      <c r="AC2102" t="s">
        <v>333</v>
      </c>
      <c r="AD2102" t="s">
        <v>332</v>
      </c>
      <c r="AE2102" t="str">
        <f t="shared" si="67"/>
        <v>INSERT INTO dash.Jobs VALUES (2192,15171,"KELLOGG'S","2019-10-16","Ryan Hodgin","Nancy Anthony",48000,59.5,33.75,59.5,"E","010SBS","23#MEDIUM","26#LINER","ANY",1,"No","No","X","x","Matt Seidler","2019-1-25","DW","",0,"2019-10-16","2019-10-16");</v>
      </c>
    </row>
    <row r="2103" spans="1:31" x14ac:dyDescent="0.2">
      <c r="A2103">
        <v>2193</v>
      </c>
      <c r="B2103" s="8">
        <v>15172</v>
      </c>
      <c r="C2103" s="8" t="s">
        <v>54</v>
      </c>
      <c r="D2103" t="s">
        <v>28</v>
      </c>
      <c r="E2103" s="8" t="s">
        <v>358</v>
      </c>
      <c r="F2103" s="8" t="s">
        <v>363</v>
      </c>
      <c r="G2103" s="8">
        <v>60000</v>
      </c>
      <c r="H2103" s="8">
        <v>38.5</v>
      </c>
      <c r="I2103" s="8">
        <v>60</v>
      </c>
      <c r="J2103" s="8">
        <v>37.5</v>
      </c>
      <c r="K2103" s="8" t="s">
        <v>32</v>
      </c>
      <c r="L2103" s="8" t="s">
        <v>33</v>
      </c>
      <c r="M2103" s="8" t="s">
        <v>34</v>
      </c>
      <c r="N2103" s="8" t="s">
        <v>35</v>
      </c>
      <c r="O2103" s="8" t="s">
        <v>36</v>
      </c>
      <c r="P2103" s="8">
        <v>1</v>
      </c>
      <c r="Q2103" s="8" t="s">
        <v>172</v>
      </c>
      <c r="R2103" s="8" t="s">
        <v>172</v>
      </c>
      <c r="S2103" s="8" t="s">
        <v>38</v>
      </c>
      <c r="T2103" s="8" t="s">
        <v>94</v>
      </c>
      <c r="U2103" s="8" t="s">
        <v>364</v>
      </c>
      <c r="V2103" s="8" t="s">
        <v>261</v>
      </c>
      <c r="W2103" s="8" t="s">
        <v>177</v>
      </c>
      <c r="X2103" s="8" t="s">
        <v>37</v>
      </c>
      <c r="Y2103" s="8">
        <v>0</v>
      </c>
      <c r="Z2103" t="s">
        <v>28</v>
      </c>
      <c r="AA2103" t="s">
        <v>28</v>
      </c>
      <c r="AB2103" t="str">
        <f t="shared" si="66"/>
        <v>2193,15172,"KELLOGG'S","2019-10-16","Ryan Hodgin","Nancy Anthony",60000,38.5,60,37.5,"E","010SBS","23#MEDIUM","35#LINER","ANY",1,"No","No","X","x","Matt Seidler","2019-2-4","DW","",0,"2019-10-16","2019-10-16"</v>
      </c>
      <c r="AC2103" t="s">
        <v>333</v>
      </c>
      <c r="AD2103" t="s">
        <v>332</v>
      </c>
      <c r="AE2103" t="str">
        <f t="shared" si="67"/>
        <v>INSERT INTO dash.Jobs VALUES (2193,15172,"KELLOGG'S","2019-10-16","Ryan Hodgin","Nancy Anthony",60000,38.5,60,37.5,"E","010SBS","23#MEDIUM","35#LINER","ANY",1,"No","No","X","x","Matt Seidler","2019-2-4","DW","",0,"2019-10-16","2019-10-16");</v>
      </c>
    </row>
    <row r="2104" spans="1:31" x14ac:dyDescent="0.2">
      <c r="A2104">
        <v>2194</v>
      </c>
      <c r="B2104" s="8">
        <v>15173</v>
      </c>
      <c r="C2104" s="8" t="s">
        <v>54</v>
      </c>
      <c r="D2104" t="s">
        <v>28</v>
      </c>
      <c r="E2104" s="8" t="s">
        <v>358</v>
      </c>
      <c r="F2104" s="8" t="s">
        <v>363</v>
      </c>
      <c r="G2104" s="8">
        <v>42000</v>
      </c>
      <c r="H2104" s="8">
        <v>36</v>
      </c>
      <c r="I2104" s="8">
        <v>56</v>
      </c>
      <c r="J2104" s="8">
        <v>34.5</v>
      </c>
      <c r="K2104" s="8" t="s">
        <v>32</v>
      </c>
      <c r="L2104" s="8" t="s">
        <v>33</v>
      </c>
      <c r="M2104" s="8" t="s">
        <v>34</v>
      </c>
      <c r="N2104" s="8" t="s">
        <v>35</v>
      </c>
      <c r="O2104" s="8" t="s">
        <v>36</v>
      </c>
      <c r="P2104" s="8">
        <v>1</v>
      </c>
      <c r="Q2104" s="8" t="s">
        <v>172</v>
      </c>
      <c r="R2104" s="8" t="s">
        <v>172</v>
      </c>
      <c r="S2104" s="8" t="s">
        <v>38</v>
      </c>
      <c r="T2104" s="8" t="s">
        <v>38</v>
      </c>
      <c r="U2104" s="8" t="s">
        <v>364</v>
      </c>
      <c r="V2104" s="8" t="s">
        <v>232</v>
      </c>
      <c r="W2104" s="8" t="s">
        <v>76</v>
      </c>
      <c r="X2104" s="8" t="s">
        <v>37</v>
      </c>
      <c r="Y2104" s="8">
        <v>0</v>
      </c>
      <c r="Z2104" t="s">
        <v>28</v>
      </c>
      <c r="AA2104" t="s">
        <v>28</v>
      </c>
      <c r="AB2104" t="str">
        <f t="shared" si="66"/>
        <v>2194,15173,"KELLOGG'S","2019-10-16","Ryan Hodgin","Nancy Anthony",42000,36,56,34.5,"E","010SBS","23#MEDIUM","35#LINER","ANY",1,"No","No","X","X","Matt Seidler","2019-5-24","MS","",0,"2019-10-16","2019-10-16"</v>
      </c>
      <c r="AC2104" t="s">
        <v>333</v>
      </c>
      <c r="AD2104" t="s">
        <v>332</v>
      </c>
      <c r="AE2104" t="str">
        <f t="shared" si="67"/>
        <v>INSERT INTO dash.Jobs VALUES (2194,15173,"KELLOGG'S","2019-10-16","Ryan Hodgin","Nancy Anthony",42000,36,56,34.5,"E","010SBS","23#MEDIUM","35#LINER","ANY",1,"No","No","X","X","Matt Seidler","2019-5-24","MS","",0,"2019-10-16","2019-10-16");</v>
      </c>
    </row>
    <row r="2105" spans="1:31" x14ac:dyDescent="0.2">
      <c r="A2105">
        <v>2195</v>
      </c>
      <c r="B2105" s="8">
        <v>15174</v>
      </c>
      <c r="C2105" s="8" t="s">
        <v>59</v>
      </c>
      <c r="D2105" t="s">
        <v>28</v>
      </c>
      <c r="E2105" s="8" t="s">
        <v>374</v>
      </c>
      <c r="F2105" s="8" t="s">
        <v>360</v>
      </c>
      <c r="G2105" s="8">
        <v>91200</v>
      </c>
      <c r="H2105" s="8">
        <v>55</v>
      </c>
      <c r="I2105" s="8">
        <v>46.5</v>
      </c>
      <c r="J2105" s="8">
        <v>55</v>
      </c>
      <c r="K2105" s="8" t="s">
        <v>41</v>
      </c>
      <c r="L2105" s="8" t="s">
        <v>60</v>
      </c>
      <c r="M2105" s="8" t="s">
        <v>53</v>
      </c>
      <c r="N2105" s="8" t="s">
        <v>48</v>
      </c>
      <c r="O2105" s="8" t="s">
        <v>36</v>
      </c>
      <c r="P2105" s="8">
        <v>3</v>
      </c>
      <c r="Q2105" s="8" t="s">
        <v>172</v>
      </c>
      <c r="R2105" s="8" t="s">
        <v>172</v>
      </c>
      <c r="S2105" s="8" t="s">
        <v>38</v>
      </c>
      <c r="T2105" s="8" t="s">
        <v>38</v>
      </c>
      <c r="U2105" s="8" t="s">
        <v>364</v>
      </c>
      <c r="V2105" s="8" t="s">
        <v>250</v>
      </c>
      <c r="W2105" s="8" t="s">
        <v>177</v>
      </c>
      <c r="X2105" s="8" t="s">
        <v>37</v>
      </c>
      <c r="Y2105" s="8">
        <v>0</v>
      </c>
      <c r="Z2105" t="s">
        <v>28</v>
      </c>
      <c r="AA2105" t="s">
        <v>28</v>
      </c>
      <c r="AB2105" t="str">
        <f t="shared" si="66"/>
        <v>2195,15174,"KEURIG GREEN MOUNTAIN","2019-10-16","Danny Wallace","Jeff Tejeda",91200,55,46.5,55,"B","012SBS","26#MEDIUM","42#LINER","ANY",3,"No","No","X","X","Matt Seidler","2019-2-23","DW","",0,"2019-10-16","2019-10-16"</v>
      </c>
      <c r="AC2105" t="s">
        <v>333</v>
      </c>
      <c r="AD2105" t="s">
        <v>332</v>
      </c>
      <c r="AE2105" t="str">
        <f t="shared" si="67"/>
        <v>INSERT INTO dash.Jobs VALUES (2195,15174,"KEURIG GREEN MOUNTAIN","2019-10-16","Danny Wallace","Jeff Tejeda",91200,55,46.5,55,"B","012SBS","26#MEDIUM","42#LINER","ANY",3,"No","No","X","X","Matt Seidler","2019-2-23","DW","",0,"2019-10-16","2019-10-16");</v>
      </c>
    </row>
    <row r="2106" spans="1:31" x14ac:dyDescent="0.2">
      <c r="A2106">
        <v>2196</v>
      </c>
      <c r="B2106" s="8">
        <v>15175</v>
      </c>
      <c r="C2106" s="8" t="s">
        <v>59</v>
      </c>
      <c r="D2106" t="s">
        <v>28</v>
      </c>
      <c r="E2106" s="8" t="s">
        <v>374</v>
      </c>
      <c r="F2106" s="8" t="s">
        <v>360</v>
      </c>
      <c r="G2106" s="8">
        <v>31700</v>
      </c>
      <c r="H2106" s="8">
        <v>55</v>
      </c>
      <c r="I2106" s="8">
        <v>46.5</v>
      </c>
      <c r="J2106" s="8">
        <v>55</v>
      </c>
      <c r="K2106" s="8" t="s">
        <v>41</v>
      </c>
      <c r="L2106" s="8" t="s">
        <v>60</v>
      </c>
      <c r="M2106" s="8" t="s">
        <v>53</v>
      </c>
      <c r="N2106" s="8" t="s">
        <v>48</v>
      </c>
      <c r="O2106" s="8" t="s">
        <v>36</v>
      </c>
      <c r="P2106" s="8">
        <v>2</v>
      </c>
      <c r="Q2106" s="8" t="s">
        <v>172</v>
      </c>
      <c r="R2106" s="8" t="s">
        <v>172</v>
      </c>
      <c r="S2106" s="8" t="s">
        <v>38</v>
      </c>
      <c r="T2106" s="8" t="s">
        <v>94</v>
      </c>
      <c r="U2106" s="8" t="s">
        <v>374</v>
      </c>
      <c r="V2106" s="8" t="s">
        <v>243</v>
      </c>
      <c r="W2106" s="8" t="s">
        <v>177</v>
      </c>
      <c r="X2106" s="8" t="s">
        <v>37</v>
      </c>
      <c r="Y2106" s="8">
        <v>0</v>
      </c>
      <c r="Z2106" t="s">
        <v>28</v>
      </c>
      <c r="AA2106" t="s">
        <v>28</v>
      </c>
      <c r="AB2106" t="str">
        <f t="shared" si="66"/>
        <v>2196,15175,"KEURIG GREEN MOUNTAIN","2019-10-16","Danny Wallace","Jeff Tejeda",31700,55,46.5,55,"B","012SBS","26#MEDIUM","42#LINER","ANY",2,"No","No","X","x","Danny Wallace","2018-12-26","DW","",0,"2019-10-16","2019-10-16"</v>
      </c>
      <c r="AC2106" t="s">
        <v>333</v>
      </c>
      <c r="AD2106" t="s">
        <v>332</v>
      </c>
      <c r="AE2106" t="str">
        <f t="shared" si="67"/>
        <v>INSERT INTO dash.Jobs VALUES (2196,15175,"KEURIG GREEN MOUNTAIN","2019-10-16","Danny Wallace","Jeff Tejeda",31700,55,46.5,55,"B","012SBS","26#MEDIUM","42#LINER","ANY",2,"No","No","X","x","Danny Wallace","2018-12-26","DW","",0,"2019-10-16","2019-10-16");</v>
      </c>
    </row>
    <row r="2107" spans="1:31" x14ac:dyDescent="0.2">
      <c r="A2107">
        <v>2198</v>
      </c>
      <c r="B2107" s="8">
        <v>15177</v>
      </c>
      <c r="C2107" s="8" t="s">
        <v>138</v>
      </c>
      <c r="D2107" t="s">
        <v>28</v>
      </c>
      <c r="E2107" s="8" t="s">
        <v>374</v>
      </c>
      <c r="F2107" s="8" t="s">
        <v>363</v>
      </c>
      <c r="G2107" s="8">
        <v>13500</v>
      </c>
      <c r="H2107" s="8">
        <v>45</v>
      </c>
      <c r="I2107" s="8">
        <v>32.5</v>
      </c>
      <c r="J2107" s="8">
        <v>44.5</v>
      </c>
      <c r="K2107" s="8" t="s">
        <v>64</v>
      </c>
      <c r="L2107" s="8" t="s">
        <v>33</v>
      </c>
      <c r="M2107" s="8" t="s">
        <v>34</v>
      </c>
      <c r="N2107" s="8" t="s">
        <v>56</v>
      </c>
      <c r="O2107" s="8" t="s">
        <v>36</v>
      </c>
      <c r="P2107" s="8">
        <v>1</v>
      </c>
      <c r="Q2107" s="8" t="s">
        <v>172</v>
      </c>
      <c r="R2107" s="8" t="s">
        <v>172</v>
      </c>
      <c r="S2107" s="8" t="s">
        <v>38</v>
      </c>
      <c r="T2107" s="8" t="s">
        <v>38</v>
      </c>
      <c r="U2107" s="8" t="s">
        <v>364</v>
      </c>
      <c r="V2107" s="8" t="s">
        <v>232</v>
      </c>
      <c r="W2107" s="8" t="s">
        <v>177</v>
      </c>
      <c r="X2107" s="8" t="s">
        <v>37</v>
      </c>
      <c r="Y2107" s="8">
        <v>0</v>
      </c>
      <c r="Z2107" t="s">
        <v>28</v>
      </c>
      <c r="AA2107" t="s">
        <v>28</v>
      </c>
      <c r="AB2107" t="str">
        <f t="shared" si="66"/>
        <v>2198,15177,"JOSTENS","2019-10-16","Danny Wallace","Nancy Anthony",13500,45,32.5,44.5,"F","010SBS","23#MEDIUM","26#LINER","ANY",1,"No","No","X","X","Matt Seidler","2019-5-24","DW","",0,"2019-10-16","2019-10-16"</v>
      </c>
      <c r="AC2107" t="s">
        <v>333</v>
      </c>
      <c r="AD2107" t="s">
        <v>332</v>
      </c>
      <c r="AE2107" t="str">
        <f t="shared" si="67"/>
        <v>INSERT INTO dash.Jobs VALUES (2198,15177,"JOSTENS","2019-10-16","Danny Wallace","Nancy Anthony",13500,45,32.5,44.5,"F","010SBS","23#MEDIUM","26#LINER","ANY",1,"No","No","X","X","Matt Seidler","2019-5-24","DW","",0,"2019-10-16","2019-10-16");</v>
      </c>
    </row>
    <row r="2108" spans="1:31" x14ac:dyDescent="0.2">
      <c r="A2108">
        <v>2199</v>
      </c>
      <c r="B2108" s="8">
        <v>15178</v>
      </c>
      <c r="C2108" s="8" t="s">
        <v>138</v>
      </c>
      <c r="D2108" t="s">
        <v>28</v>
      </c>
      <c r="E2108" s="8" t="s">
        <v>374</v>
      </c>
      <c r="F2108" s="8" t="s">
        <v>363</v>
      </c>
      <c r="G2108" s="8">
        <v>13000</v>
      </c>
      <c r="H2108" s="8">
        <v>54.5</v>
      </c>
      <c r="I2108" s="8">
        <v>37</v>
      </c>
      <c r="J2108" s="8">
        <v>52.5</v>
      </c>
      <c r="K2108" s="8" t="s">
        <v>64</v>
      </c>
      <c r="L2108" s="8" t="s">
        <v>33</v>
      </c>
      <c r="M2108" s="8" t="s">
        <v>34</v>
      </c>
      <c r="N2108" s="8" t="s">
        <v>56</v>
      </c>
      <c r="O2108" s="8" t="s">
        <v>36</v>
      </c>
      <c r="P2108" s="8">
        <v>1</v>
      </c>
      <c r="Q2108" s="8" t="s">
        <v>172</v>
      </c>
      <c r="R2108" s="8" t="s">
        <v>172</v>
      </c>
      <c r="S2108" s="8" t="s">
        <v>38</v>
      </c>
      <c r="T2108" s="8" t="s">
        <v>94</v>
      </c>
      <c r="U2108" s="8" t="s">
        <v>374</v>
      </c>
      <c r="V2108" s="8" t="s">
        <v>255</v>
      </c>
      <c r="W2108" s="8" t="s">
        <v>177</v>
      </c>
      <c r="X2108" s="8" t="s">
        <v>37</v>
      </c>
      <c r="Y2108" s="8">
        <v>0</v>
      </c>
      <c r="Z2108" t="s">
        <v>28</v>
      </c>
      <c r="AA2108" t="s">
        <v>28</v>
      </c>
      <c r="AB2108" t="str">
        <f t="shared" si="66"/>
        <v>2199,15178,"JOSTENS","2019-10-16","Danny Wallace","Nancy Anthony",13000,54.5,37,52.5,"F","010SBS","23#MEDIUM","26#LINER","ANY",1,"No","No","X","x","Danny Wallace","2019-1-8","DW","",0,"2019-10-16","2019-10-16"</v>
      </c>
      <c r="AC2108" t="s">
        <v>333</v>
      </c>
      <c r="AD2108" t="s">
        <v>332</v>
      </c>
      <c r="AE2108" t="str">
        <f t="shared" si="67"/>
        <v>INSERT INTO dash.Jobs VALUES (2199,15178,"JOSTENS","2019-10-16","Danny Wallace","Nancy Anthony",13000,54.5,37,52.5,"F","010SBS","23#MEDIUM","26#LINER","ANY",1,"No","No","X","x","Danny Wallace","2019-1-8","DW","",0,"2019-10-16","2019-10-16");</v>
      </c>
    </row>
    <row r="2109" spans="1:31" x14ac:dyDescent="0.2">
      <c r="A2109">
        <v>2200</v>
      </c>
      <c r="B2109" s="8">
        <v>15179</v>
      </c>
      <c r="C2109" s="8" t="s">
        <v>138</v>
      </c>
      <c r="D2109" t="s">
        <v>28</v>
      </c>
      <c r="E2109" s="8" t="s">
        <v>374</v>
      </c>
      <c r="F2109" s="8" t="s">
        <v>363</v>
      </c>
      <c r="G2109" s="8">
        <v>81000</v>
      </c>
      <c r="H2109" s="8">
        <v>52</v>
      </c>
      <c r="I2109" s="8">
        <v>32.75</v>
      </c>
      <c r="J2109" s="8">
        <v>48.5</v>
      </c>
      <c r="K2109" s="8" t="s">
        <v>64</v>
      </c>
      <c r="L2109" s="8" t="s">
        <v>33</v>
      </c>
      <c r="M2109" s="8" t="s">
        <v>34</v>
      </c>
      <c r="N2109" s="8" t="s">
        <v>56</v>
      </c>
      <c r="O2109" s="8" t="s">
        <v>36</v>
      </c>
      <c r="P2109" s="8">
        <v>1</v>
      </c>
      <c r="Q2109" s="8" t="s">
        <v>172</v>
      </c>
      <c r="R2109" s="8" t="s">
        <v>172</v>
      </c>
      <c r="S2109" s="8" t="s">
        <v>94</v>
      </c>
      <c r="T2109" s="8" t="s">
        <v>38</v>
      </c>
      <c r="U2109" s="8" t="s">
        <v>364</v>
      </c>
      <c r="V2109" s="8" t="s">
        <v>232</v>
      </c>
      <c r="W2109" s="8" t="s">
        <v>177</v>
      </c>
      <c r="X2109" s="8" t="s">
        <v>37</v>
      </c>
      <c r="Y2109" s="8">
        <v>0</v>
      </c>
      <c r="Z2109" t="s">
        <v>28</v>
      </c>
      <c r="AA2109" t="s">
        <v>28</v>
      </c>
      <c r="AB2109" t="str">
        <f t="shared" si="66"/>
        <v>2200,15179,"JOSTENS","2019-10-16","Danny Wallace","Nancy Anthony",81000,52,32.75,48.5,"F","010SBS","23#MEDIUM","26#LINER","ANY",1,"No","No","x","X","Matt Seidler","2019-5-24","DW","",0,"2019-10-16","2019-10-16"</v>
      </c>
      <c r="AC2109" t="s">
        <v>333</v>
      </c>
      <c r="AD2109" t="s">
        <v>332</v>
      </c>
      <c r="AE2109" t="str">
        <f t="shared" si="67"/>
        <v>INSERT INTO dash.Jobs VALUES (2200,15179,"JOSTENS","2019-10-16","Danny Wallace","Nancy Anthony",81000,52,32.75,48.5,"F","010SBS","23#MEDIUM","26#LINER","ANY",1,"No","No","x","X","Matt Seidler","2019-5-24","DW","",0,"2019-10-16","2019-10-16");</v>
      </c>
    </row>
    <row r="2110" spans="1:31" x14ac:dyDescent="0.2">
      <c r="A2110">
        <v>2202</v>
      </c>
      <c r="B2110" s="8">
        <v>15181</v>
      </c>
      <c r="C2110" s="8" t="s">
        <v>102</v>
      </c>
      <c r="D2110" t="s">
        <v>28</v>
      </c>
      <c r="E2110" s="8" t="s">
        <v>374</v>
      </c>
      <c r="F2110" s="8" t="s">
        <v>365</v>
      </c>
      <c r="G2110" s="8">
        <v>12000</v>
      </c>
      <c r="H2110" s="8">
        <v>47</v>
      </c>
      <c r="I2110" s="8">
        <v>48</v>
      </c>
      <c r="J2110" s="8">
        <v>45.5</v>
      </c>
      <c r="K2110" s="8" t="s">
        <v>41</v>
      </c>
      <c r="L2110" s="8" t="s">
        <v>33</v>
      </c>
      <c r="M2110" s="8" t="s">
        <v>34</v>
      </c>
      <c r="N2110" s="8" t="s">
        <v>48</v>
      </c>
      <c r="O2110" s="8" t="s">
        <v>36</v>
      </c>
      <c r="P2110" s="8">
        <v>1</v>
      </c>
      <c r="Q2110" s="8" t="s">
        <v>172</v>
      </c>
      <c r="R2110" s="8" t="s">
        <v>172</v>
      </c>
      <c r="S2110" s="8" t="s">
        <v>38</v>
      </c>
      <c r="T2110" s="8" t="s">
        <v>38</v>
      </c>
      <c r="U2110" s="8" t="s">
        <v>374</v>
      </c>
      <c r="V2110" s="8" t="s">
        <v>243</v>
      </c>
      <c r="W2110" s="8" t="s">
        <v>76</v>
      </c>
      <c r="X2110" s="8" t="s">
        <v>37</v>
      </c>
      <c r="Y2110" s="8">
        <v>0</v>
      </c>
      <c r="Z2110" t="s">
        <v>28</v>
      </c>
      <c r="AA2110" t="s">
        <v>28</v>
      </c>
      <c r="AB2110" t="str">
        <f t="shared" si="66"/>
        <v>2202,15181,"STEPHEN GOULD","2019-10-16","Danny Wallace","Nicole Lamey",12000,47,48,45.5,"B","010SBS","23#MEDIUM","42#LINER","ANY",1,"No","No","X","X","Danny Wallace","2018-12-26","MS","",0,"2019-10-16","2019-10-16"</v>
      </c>
      <c r="AC2110" t="s">
        <v>333</v>
      </c>
      <c r="AD2110" t="s">
        <v>332</v>
      </c>
      <c r="AE2110" t="str">
        <f t="shared" si="67"/>
        <v>INSERT INTO dash.Jobs VALUES (2202,15181,"STEPHEN GOULD","2019-10-16","Danny Wallace","Nicole Lamey",12000,47,48,45.5,"B","010SBS","23#MEDIUM","42#LINER","ANY",1,"No","No","X","X","Danny Wallace","2018-12-26","MS","",0,"2019-10-16","2019-10-16");</v>
      </c>
    </row>
    <row r="2111" spans="1:31" x14ac:dyDescent="0.2">
      <c r="A2111">
        <v>2203</v>
      </c>
      <c r="B2111" s="8">
        <v>15182</v>
      </c>
      <c r="C2111" s="8" t="s">
        <v>68</v>
      </c>
      <c r="D2111" t="s">
        <v>28</v>
      </c>
      <c r="E2111" s="8" t="s">
        <v>374</v>
      </c>
      <c r="F2111" s="8" t="s">
        <v>360</v>
      </c>
      <c r="G2111" s="8">
        <v>270000</v>
      </c>
      <c r="H2111" s="8">
        <v>43.5</v>
      </c>
      <c r="I2111" s="8">
        <v>53.5</v>
      </c>
      <c r="J2111" s="8">
        <v>43.5</v>
      </c>
      <c r="K2111" s="8" t="s">
        <v>32</v>
      </c>
      <c r="L2111" s="8" t="s">
        <v>33</v>
      </c>
      <c r="M2111" s="8" t="s">
        <v>34</v>
      </c>
      <c r="N2111" s="8" t="s">
        <v>35</v>
      </c>
      <c r="O2111" s="8" t="s">
        <v>36</v>
      </c>
      <c r="P2111" s="8">
        <v>1</v>
      </c>
      <c r="Q2111" s="8" t="s">
        <v>172</v>
      </c>
      <c r="R2111" s="8" t="s">
        <v>172</v>
      </c>
      <c r="S2111" s="8" t="s">
        <v>38</v>
      </c>
      <c r="T2111" s="8" t="s">
        <v>38</v>
      </c>
      <c r="U2111" s="8" t="s">
        <v>364</v>
      </c>
      <c r="V2111" s="8" t="s">
        <v>250</v>
      </c>
      <c r="W2111" s="8" t="s">
        <v>177</v>
      </c>
      <c r="X2111" s="8" t="s">
        <v>37</v>
      </c>
      <c r="Y2111" s="8">
        <v>0</v>
      </c>
      <c r="Z2111" t="s">
        <v>28</v>
      </c>
      <c r="AA2111" t="s">
        <v>28</v>
      </c>
      <c r="AB2111" t="str">
        <f t="shared" si="66"/>
        <v>2203,15182,"FRITO-LAY","2019-10-16","Danny Wallace","Jeff Tejeda",270000,43.5,53.5,43.5,"E","010SBS","23#MEDIUM","35#LINER","ANY",1,"No","No","X","X","Matt Seidler","2019-2-23","DW","",0,"2019-10-16","2019-10-16"</v>
      </c>
      <c r="AC2111" t="s">
        <v>333</v>
      </c>
      <c r="AD2111" t="s">
        <v>332</v>
      </c>
      <c r="AE2111" t="str">
        <f t="shared" si="67"/>
        <v>INSERT INTO dash.Jobs VALUES (2203,15182,"FRITO-LAY","2019-10-16","Danny Wallace","Jeff Tejeda",270000,43.5,53.5,43.5,"E","010SBS","23#MEDIUM","35#LINER","ANY",1,"No","No","X","X","Matt Seidler","2019-2-23","DW","",0,"2019-10-16","2019-10-16");</v>
      </c>
    </row>
    <row r="2112" spans="1:31" x14ac:dyDescent="0.2">
      <c r="A2112">
        <v>2204</v>
      </c>
      <c r="B2112" s="8">
        <v>15183</v>
      </c>
      <c r="C2112" s="8" t="s">
        <v>58</v>
      </c>
      <c r="D2112" t="s">
        <v>28</v>
      </c>
      <c r="E2112" s="8" t="s">
        <v>358</v>
      </c>
      <c r="F2112" s="8" t="s">
        <v>360</v>
      </c>
      <c r="G2112" s="8">
        <v>2100</v>
      </c>
      <c r="H2112" s="8">
        <v>43.5</v>
      </c>
      <c r="I2112" s="8">
        <v>49.25</v>
      </c>
      <c r="J2112" s="8">
        <v>42.5</v>
      </c>
      <c r="K2112" s="8" t="s">
        <v>41</v>
      </c>
      <c r="L2112" s="8" t="s">
        <v>33</v>
      </c>
      <c r="M2112" s="8" t="s">
        <v>34</v>
      </c>
      <c r="N2112" s="8" t="s">
        <v>35</v>
      </c>
      <c r="O2112" s="8" t="s">
        <v>36</v>
      </c>
      <c r="P2112" s="8">
        <v>1</v>
      </c>
      <c r="Q2112" s="8" t="s">
        <v>172</v>
      </c>
      <c r="R2112" s="8" t="s">
        <v>172</v>
      </c>
      <c r="S2112" s="8" t="s">
        <v>38</v>
      </c>
      <c r="T2112" s="8" t="s">
        <v>38</v>
      </c>
      <c r="U2112" s="8" t="s">
        <v>374</v>
      </c>
      <c r="V2112" s="8" t="s">
        <v>243</v>
      </c>
      <c r="W2112" s="8" t="s">
        <v>76</v>
      </c>
      <c r="X2112" s="8" t="s">
        <v>37</v>
      </c>
      <c r="Y2112" s="8">
        <v>0</v>
      </c>
      <c r="Z2112" t="s">
        <v>28</v>
      </c>
      <c r="AA2112" t="s">
        <v>28</v>
      </c>
      <c r="AB2112" t="str">
        <f t="shared" si="66"/>
        <v>2204,15183,"MARC JACOBS","2019-10-16","Ryan Hodgin","Jeff Tejeda",2100,43.5,49.25,42.5,"B","010SBS","23#MEDIUM","35#LINER","ANY",1,"No","No","X","X","Danny Wallace","2018-12-26","MS","",0,"2019-10-16","2019-10-16"</v>
      </c>
      <c r="AC2112" t="s">
        <v>333</v>
      </c>
      <c r="AD2112" t="s">
        <v>332</v>
      </c>
      <c r="AE2112" t="str">
        <f t="shared" si="67"/>
        <v>INSERT INTO dash.Jobs VALUES (2204,15183,"MARC JACOBS","2019-10-16","Ryan Hodgin","Jeff Tejeda",2100,43.5,49.25,42.5,"B","010SBS","23#MEDIUM","35#LINER","ANY",1,"No","No","X","X","Danny Wallace","2018-12-26","MS","",0,"2019-10-16","2019-10-16");</v>
      </c>
    </row>
    <row r="2113" spans="1:31" x14ac:dyDescent="0.2">
      <c r="A2113">
        <v>2205</v>
      </c>
      <c r="B2113" s="8">
        <v>15184</v>
      </c>
      <c r="C2113" s="8" t="s">
        <v>165</v>
      </c>
      <c r="D2113" t="s">
        <v>28</v>
      </c>
      <c r="E2113" s="8" t="s">
        <v>358</v>
      </c>
      <c r="F2113" s="8" t="s">
        <v>366</v>
      </c>
      <c r="G2113" s="8">
        <v>171400</v>
      </c>
      <c r="H2113" s="8">
        <v>45</v>
      </c>
      <c r="I2113" s="8">
        <v>37.75</v>
      </c>
      <c r="J2113" s="8">
        <v>45</v>
      </c>
      <c r="K2113" s="8" t="s">
        <v>41</v>
      </c>
      <c r="L2113" s="8" t="s">
        <v>33</v>
      </c>
      <c r="M2113" s="8" t="s">
        <v>34</v>
      </c>
      <c r="N2113" s="8" t="s">
        <v>35</v>
      </c>
      <c r="O2113" s="8" t="s">
        <v>336</v>
      </c>
      <c r="P2113" s="8">
        <v>2</v>
      </c>
      <c r="Q2113" s="8" t="s">
        <v>172</v>
      </c>
      <c r="R2113" s="8" t="s">
        <v>172</v>
      </c>
      <c r="S2113" s="8" t="s">
        <v>94</v>
      </c>
      <c r="T2113" s="8" t="s">
        <v>94</v>
      </c>
      <c r="U2113" s="8" t="s">
        <v>364</v>
      </c>
      <c r="V2113" s="8" t="s">
        <v>278</v>
      </c>
      <c r="W2113" s="8" t="s">
        <v>63</v>
      </c>
      <c r="X2113" s="8" t="s">
        <v>37</v>
      </c>
      <c r="Y2113" s="8">
        <v>0</v>
      </c>
      <c r="Z2113" t="s">
        <v>28</v>
      </c>
      <c r="AA2113" t="s">
        <v>28</v>
      </c>
      <c r="AB2113" t="str">
        <f t="shared" si="66"/>
        <v>2205,15184,"YOFARM","2019-10-16","Ryan Hodgin","Caroline Vega",171400,45,37.75,45,"B","010SBS","23#MEDIUM","35#LINER","KALLIMA",2,"No","No","x","x","Matt Seidler","2019-2-28","N/A","",0,"2019-10-16","2019-10-16"</v>
      </c>
      <c r="AC2113" t="s">
        <v>333</v>
      </c>
      <c r="AD2113" t="s">
        <v>332</v>
      </c>
      <c r="AE2113" t="str">
        <f t="shared" si="67"/>
        <v>INSERT INTO dash.Jobs VALUES (2205,15184,"YOFARM","2019-10-16","Ryan Hodgin","Caroline Vega",171400,45,37.75,45,"B","010SBS","23#MEDIUM","35#LINER","KALLIMA",2,"No","No","x","x","Matt Seidler","2019-2-28","N/A","",0,"2019-10-16","2019-10-16");</v>
      </c>
    </row>
    <row r="2114" spans="1:31" x14ac:dyDescent="0.2">
      <c r="A2114">
        <v>2206</v>
      </c>
      <c r="B2114" s="8">
        <v>15185</v>
      </c>
      <c r="C2114" s="8" t="s">
        <v>29</v>
      </c>
      <c r="D2114" t="s">
        <v>28</v>
      </c>
      <c r="E2114" s="8" t="s">
        <v>358</v>
      </c>
      <c r="F2114" s="8" t="s">
        <v>366</v>
      </c>
      <c r="G2114" s="8">
        <v>155100</v>
      </c>
      <c r="H2114" s="8">
        <v>59.5</v>
      </c>
      <c r="I2114" s="8">
        <v>39</v>
      </c>
      <c r="J2114" s="8">
        <v>59.5</v>
      </c>
      <c r="K2114" s="8" t="s">
        <v>41</v>
      </c>
      <c r="L2114" s="8" t="s">
        <v>33</v>
      </c>
      <c r="M2114" s="8" t="s">
        <v>34</v>
      </c>
      <c r="N2114" s="8" t="s">
        <v>35</v>
      </c>
      <c r="O2114" s="8" t="s">
        <v>36</v>
      </c>
      <c r="P2114" s="8">
        <v>4</v>
      </c>
      <c r="Q2114" s="8" t="s">
        <v>172</v>
      </c>
      <c r="R2114" s="8" t="s">
        <v>172</v>
      </c>
      <c r="S2114" s="8" t="s">
        <v>38</v>
      </c>
      <c r="T2114" s="8" t="s">
        <v>38</v>
      </c>
      <c r="U2114" s="8" t="s">
        <v>364</v>
      </c>
      <c r="V2114" s="8" t="s">
        <v>232</v>
      </c>
      <c r="W2114" s="8" t="s">
        <v>63</v>
      </c>
      <c r="X2114" s="8" t="s">
        <v>37</v>
      </c>
      <c r="Y2114" s="8">
        <v>0</v>
      </c>
      <c r="Z2114" t="s">
        <v>28</v>
      </c>
      <c r="AA2114" t="s">
        <v>28</v>
      </c>
      <c r="AB2114" t="str">
        <f t="shared" si="66"/>
        <v>2206,15185,"WHITE WAVE","2019-10-16","Ryan Hodgin","Caroline Vega",155100,59.5,39,59.5,"B","010SBS","23#MEDIUM","35#LINER","ANY",4,"No","No","X","X","Matt Seidler","2019-5-24","N/A","",0,"2019-10-16","2019-10-16"</v>
      </c>
      <c r="AC2114" t="s">
        <v>333</v>
      </c>
      <c r="AD2114" t="s">
        <v>332</v>
      </c>
      <c r="AE2114" t="str">
        <f t="shared" si="67"/>
        <v>INSERT INTO dash.Jobs VALUES (2206,15185,"WHITE WAVE","2019-10-16","Ryan Hodgin","Caroline Vega",155100,59.5,39,59.5,"B","010SBS","23#MEDIUM","35#LINER","ANY",4,"No","No","X","X","Matt Seidler","2019-5-24","N/A","",0,"2019-10-16","2019-10-16");</v>
      </c>
    </row>
    <row r="2115" spans="1:31" x14ac:dyDescent="0.2">
      <c r="A2115">
        <v>2207</v>
      </c>
      <c r="B2115" s="8">
        <v>15186</v>
      </c>
      <c r="C2115" s="8" t="s">
        <v>29</v>
      </c>
      <c r="D2115" t="s">
        <v>28</v>
      </c>
      <c r="E2115" s="8" t="s">
        <v>374</v>
      </c>
      <c r="F2115" s="8" t="s">
        <v>366</v>
      </c>
      <c r="G2115" s="8">
        <v>450</v>
      </c>
      <c r="H2115" s="8">
        <v>43.5</v>
      </c>
      <c r="I2115" s="8">
        <v>63.5</v>
      </c>
      <c r="J2115" s="8">
        <v>41.5</v>
      </c>
      <c r="K2115" s="8" t="s">
        <v>41</v>
      </c>
      <c r="L2115" s="8" t="s">
        <v>33</v>
      </c>
      <c r="M2115" s="8" t="s">
        <v>43</v>
      </c>
      <c r="N2115" s="8" t="s">
        <v>48</v>
      </c>
      <c r="O2115" s="8" t="s">
        <v>36</v>
      </c>
      <c r="P2115" s="8">
        <v>1</v>
      </c>
      <c r="Q2115" s="8" t="s">
        <v>172</v>
      </c>
      <c r="R2115" s="8" t="s">
        <v>172</v>
      </c>
      <c r="S2115" s="8" t="s">
        <v>38</v>
      </c>
      <c r="T2115" s="8" t="s">
        <v>38</v>
      </c>
      <c r="U2115" s="8" t="s">
        <v>374</v>
      </c>
      <c r="V2115" s="8" t="s">
        <v>243</v>
      </c>
      <c r="W2115" s="8" t="s">
        <v>63</v>
      </c>
      <c r="X2115" s="8" t="s">
        <v>37</v>
      </c>
      <c r="Y2115" s="8">
        <v>0</v>
      </c>
      <c r="Z2115" t="s">
        <v>28</v>
      </c>
      <c r="AA2115" t="s">
        <v>28</v>
      </c>
      <c r="AB2115" t="str">
        <f t="shared" si="66"/>
        <v>2207,15186,"WHITE WAVE","2019-10-16","Danny Wallace","Caroline Vega",450,43.5,63.5,41.5,"B","010SBS","33#MEDIUM","42#LINER","ANY",1,"No","No","X","X","Danny Wallace","2018-12-26","N/A","",0,"2019-10-16","2019-10-16"</v>
      </c>
      <c r="AC2115" t="s">
        <v>333</v>
      </c>
      <c r="AD2115" t="s">
        <v>332</v>
      </c>
      <c r="AE2115" t="str">
        <f t="shared" si="67"/>
        <v>INSERT INTO dash.Jobs VALUES (2207,15186,"WHITE WAVE","2019-10-16","Danny Wallace","Caroline Vega",450,43.5,63.5,41.5,"B","010SBS","33#MEDIUM","42#LINER","ANY",1,"No","No","X","X","Danny Wallace","2018-12-26","N/A","",0,"2019-10-16","2019-10-16");</v>
      </c>
    </row>
    <row r="2116" spans="1:31" x14ac:dyDescent="0.2">
      <c r="A2116">
        <v>2208</v>
      </c>
      <c r="B2116" s="8">
        <v>15188</v>
      </c>
      <c r="C2116" s="8" t="s">
        <v>54</v>
      </c>
      <c r="D2116" t="s">
        <v>28</v>
      </c>
      <c r="E2116" s="8" t="s">
        <v>358</v>
      </c>
      <c r="F2116" s="8" t="s">
        <v>363</v>
      </c>
      <c r="G2116" s="8">
        <v>30000</v>
      </c>
      <c r="H2116" s="8">
        <v>36</v>
      </c>
      <c r="I2116" s="8">
        <v>48.25</v>
      </c>
      <c r="J2116" s="8">
        <v>36</v>
      </c>
      <c r="K2116" s="8" t="s">
        <v>41</v>
      </c>
      <c r="L2116" s="8" t="s">
        <v>33</v>
      </c>
      <c r="M2116" s="8" t="s">
        <v>34</v>
      </c>
      <c r="N2116" s="8" t="s">
        <v>35</v>
      </c>
      <c r="O2116" s="8" t="s">
        <v>36</v>
      </c>
      <c r="P2116" s="8">
        <v>1</v>
      </c>
      <c r="Q2116" s="8" t="s">
        <v>172</v>
      </c>
      <c r="R2116" s="8" t="s">
        <v>172</v>
      </c>
      <c r="S2116" s="8" t="s">
        <v>38</v>
      </c>
      <c r="T2116" s="8" t="s">
        <v>94</v>
      </c>
      <c r="U2116" s="8" t="s">
        <v>364</v>
      </c>
      <c r="V2116" s="8" t="s">
        <v>261</v>
      </c>
      <c r="W2116" s="8" t="s">
        <v>177</v>
      </c>
      <c r="X2116" s="8" t="s">
        <v>37</v>
      </c>
      <c r="Y2116" s="8">
        <v>0</v>
      </c>
      <c r="Z2116" t="s">
        <v>28</v>
      </c>
      <c r="AA2116" t="s">
        <v>28</v>
      </c>
      <c r="AB2116" t="str">
        <f t="shared" si="66"/>
        <v>2208,15188,"KELLOGG'S","2019-10-16","Ryan Hodgin","Nancy Anthony",30000,36,48.25,36,"B","010SBS","23#MEDIUM","35#LINER","ANY",1,"No","No","X","x","Matt Seidler","2019-2-4","DW","",0,"2019-10-16","2019-10-16"</v>
      </c>
      <c r="AC2116" t="s">
        <v>333</v>
      </c>
      <c r="AD2116" t="s">
        <v>332</v>
      </c>
      <c r="AE2116" t="str">
        <f t="shared" si="67"/>
        <v>INSERT INTO dash.Jobs VALUES (2208,15188,"KELLOGG'S","2019-10-16","Ryan Hodgin","Nancy Anthony",30000,36,48.25,36,"B","010SBS","23#MEDIUM","35#LINER","ANY",1,"No","No","X","x","Matt Seidler","2019-2-4","DW","",0,"2019-10-16","2019-10-16");</v>
      </c>
    </row>
    <row r="2117" spans="1:31" x14ac:dyDescent="0.2">
      <c r="A2117">
        <v>2209</v>
      </c>
      <c r="B2117" s="8">
        <v>15189</v>
      </c>
      <c r="C2117" s="8" t="s">
        <v>54</v>
      </c>
      <c r="D2117" t="s">
        <v>28</v>
      </c>
      <c r="E2117" s="8" t="s">
        <v>358</v>
      </c>
      <c r="F2117" s="8" t="s">
        <v>363</v>
      </c>
      <c r="G2117" s="8">
        <v>240000</v>
      </c>
      <c r="H2117" s="8">
        <v>40</v>
      </c>
      <c r="I2117" s="8">
        <v>48.25</v>
      </c>
      <c r="J2117" s="8">
        <v>40</v>
      </c>
      <c r="K2117" s="8" t="s">
        <v>41</v>
      </c>
      <c r="L2117" s="8" t="s">
        <v>33</v>
      </c>
      <c r="M2117" s="8" t="s">
        <v>34</v>
      </c>
      <c r="N2117" s="8" t="s">
        <v>35</v>
      </c>
      <c r="O2117" s="8" t="s">
        <v>36</v>
      </c>
      <c r="P2117" s="8">
        <v>1</v>
      </c>
      <c r="Q2117" s="8" t="s">
        <v>172</v>
      </c>
      <c r="R2117" s="8" t="s">
        <v>172</v>
      </c>
      <c r="S2117" s="8" t="s">
        <v>38</v>
      </c>
      <c r="T2117" s="8" t="s">
        <v>38</v>
      </c>
      <c r="U2117" s="8" t="s">
        <v>364</v>
      </c>
      <c r="V2117" s="8" t="s">
        <v>232</v>
      </c>
      <c r="W2117" s="8" t="s">
        <v>76</v>
      </c>
      <c r="X2117" s="8" t="s">
        <v>37</v>
      </c>
      <c r="Y2117" s="8">
        <v>0</v>
      </c>
      <c r="Z2117" t="s">
        <v>28</v>
      </c>
      <c r="AA2117" t="s">
        <v>28</v>
      </c>
      <c r="AB2117" t="str">
        <f t="shared" si="66"/>
        <v>2209,15189,"KELLOGG'S","2019-10-16","Ryan Hodgin","Nancy Anthony",240000,40,48.25,40,"B","010SBS","23#MEDIUM","35#LINER","ANY",1,"No","No","X","X","Matt Seidler","2019-5-24","MS","",0,"2019-10-16","2019-10-16"</v>
      </c>
      <c r="AC2117" t="s">
        <v>333</v>
      </c>
      <c r="AD2117" t="s">
        <v>332</v>
      </c>
      <c r="AE2117" t="str">
        <f t="shared" si="67"/>
        <v>INSERT INTO dash.Jobs VALUES (2209,15189,"KELLOGG'S","2019-10-16","Ryan Hodgin","Nancy Anthony",240000,40,48.25,40,"B","010SBS","23#MEDIUM","35#LINER","ANY",1,"No","No","X","X","Matt Seidler","2019-5-24","MS","",0,"2019-10-16","2019-10-16");</v>
      </c>
    </row>
    <row r="2118" spans="1:31" x14ac:dyDescent="0.2">
      <c r="A2118">
        <v>2210</v>
      </c>
      <c r="B2118" s="8">
        <v>15190</v>
      </c>
      <c r="C2118" s="8" t="s">
        <v>54</v>
      </c>
      <c r="D2118" t="s">
        <v>28</v>
      </c>
      <c r="E2118" s="8" t="s">
        <v>358</v>
      </c>
      <c r="F2118" s="8" t="s">
        <v>363</v>
      </c>
      <c r="G2118" s="8">
        <v>90000</v>
      </c>
      <c r="H2118" s="8">
        <v>54.5</v>
      </c>
      <c r="I2118" s="8">
        <v>33.75</v>
      </c>
      <c r="J2118" s="8">
        <v>54</v>
      </c>
      <c r="K2118" s="8" t="s">
        <v>32</v>
      </c>
      <c r="L2118" s="8" t="s">
        <v>33</v>
      </c>
      <c r="M2118" s="8" t="s">
        <v>34</v>
      </c>
      <c r="N2118" s="8" t="s">
        <v>56</v>
      </c>
      <c r="O2118" s="8" t="s">
        <v>36</v>
      </c>
      <c r="P2118" s="8">
        <v>1</v>
      </c>
      <c r="Q2118" s="8" t="s">
        <v>172</v>
      </c>
      <c r="R2118" s="8" t="s">
        <v>172</v>
      </c>
      <c r="S2118" s="8" t="s">
        <v>38</v>
      </c>
      <c r="T2118" s="8" t="s">
        <v>38</v>
      </c>
      <c r="U2118" s="8" t="s">
        <v>364</v>
      </c>
      <c r="V2118" s="8" t="s">
        <v>246</v>
      </c>
      <c r="W2118" s="8" t="s">
        <v>177</v>
      </c>
      <c r="X2118" s="8" t="s">
        <v>37</v>
      </c>
      <c r="Y2118" s="8">
        <v>0</v>
      </c>
      <c r="Z2118" t="s">
        <v>28</v>
      </c>
      <c r="AA2118" t="s">
        <v>28</v>
      </c>
      <c r="AB2118" t="str">
        <f t="shared" si="66"/>
        <v>2210,15190,"KELLOGG'S","2019-10-16","Ryan Hodgin","Nancy Anthony",90000,54.5,33.75,54,"E","010SBS","23#MEDIUM","26#LINER","ANY",1,"No","No","X","X","Matt Seidler","2019-7-10","DW","",0,"2019-10-16","2019-10-16"</v>
      </c>
      <c r="AC2118" t="s">
        <v>333</v>
      </c>
      <c r="AD2118" t="s">
        <v>332</v>
      </c>
      <c r="AE2118" t="str">
        <f t="shared" si="67"/>
        <v>INSERT INTO dash.Jobs VALUES (2210,15190,"KELLOGG'S","2019-10-16","Ryan Hodgin","Nancy Anthony",90000,54.5,33.75,54,"E","010SBS","23#MEDIUM","26#LINER","ANY",1,"No","No","X","X","Matt Seidler","2019-7-10","DW","",0,"2019-10-16","2019-10-16");</v>
      </c>
    </row>
    <row r="2119" spans="1:31" x14ac:dyDescent="0.2">
      <c r="A2119">
        <v>2211</v>
      </c>
      <c r="B2119" s="8">
        <v>15191</v>
      </c>
      <c r="C2119" s="8" t="s">
        <v>102</v>
      </c>
      <c r="D2119" t="s">
        <v>28</v>
      </c>
      <c r="E2119" s="8" t="s">
        <v>374</v>
      </c>
      <c r="F2119" s="8" t="s">
        <v>365</v>
      </c>
      <c r="G2119" s="8">
        <v>362880</v>
      </c>
      <c r="H2119" s="8">
        <v>40</v>
      </c>
      <c r="I2119" s="8">
        <v>62.75</v>
      </c>
      <c r="J2119" s="8">
        <v>40</v>
      </c>
      <c r="K2119" s="8" t="s">
        <v>32</v>
      </c>
      <c r="L2119" s="8" t="s">
        <v>33</v>
      </c>
      <c r="M2119" s="8" t="s">
        <v>34</v>
      </c>
      <c r="N2119" s="8" t="s">
        <v>35</v>
      </c>
      <c r="O2119" s="8" t="s">
        <v>36</v>
      </c>
      <c r="P2119" s="8">
        <v>2</v>
      </c>
      <c r="Q2119" s="8" t="s">
        <v>172</v>
      </c>
      <c r="R2119" s="8" t="s">
        <v>172</v>
      </c>
      <c r="S2119" s="8" t="s">
        <v>38</v>
      </c>
      <c r="T2119" s="8" t="s">
        <v>94</v>
      </c>
      <c r="U2119" s="8" t="s">
        <v>364</v>
      </c>
      <c r="V2119" s="8" t="s">
        <v>259</v>
      </c>
      <c r="W2119" s="8" t="s">
        <v>76</v>
      </c>
      <c r="X2119" s="8" t="s">
        <v>37</v>
      </c>
      <c r="Y2119" s="8">
        <v>0</v>
      </c>
      <c r="Z2119" t="s">
        <v>28</v>
      </c>
      <c r="AA2119" t="s">
        <v>28</v>
      </c>
      <c r="AB2119" t="str">
        <f t="shared" si="66"/>
        <v>2211,15191,"STEPHEN GOULD","2019-10-16","Danny Wallace","Nicole Lamey",362880,40,62.75,40,"E","010SBS","23#MEDIUM","35#LINER","ANY",2,"No","No","X","x","Matt Seidler","2019-1-25","MS","",0,"2019-10-16","2019-10-16"</v>
      </c>
      <c r="AC2119" t="s">
        <v>333</v>
      </c>
      <c r="AD2119" t="s">
        <v>332</v>
      </c>
      <c r="AE2119" t="str">
        <f t="shared" si="67"/>
        <v>INSERT INTO dash.Jobs VALUES (2211,15191,"STEPHEN GOULD","2019-10-16","Danny Wallace","Nicole Lamey",362880,40,62.75,40,"E","010SBS","23#MEDIUM","35#LINER","ANY",2,"No","No","X","x","Matt Seidler","2019-1-25","MS","",0,"2019-10-16","2019-10-16");</v>
      </c>
    </row>
    <row r="2120" spans="1:31" x14ac:dyDescent="0.2">
      <c r="A2120">
        <v>2212</v>
      </c>
      <c r="B2120" s="8">
        <v>15192</v>
      </c>
      <c r="C2120" s="8" t="s">
        <v>54</v>
      </c>
      <c r="D2120" t="s">
        <v>28</v>
      </c>
      <c r="E2120" s="8" t="s">
        <v>358</v>
      </c>
      <c r="F2120" s="8" t="s">
        <v>363</v>
      </c>
      <c r="G2120" s="8">
        <v>90000</v>
      </c>
      <c r="H2120" s="8">
        <v>54.5</v>
      </c>
      <c r="I2120" s="8">
        <v>33.75</v>
      </c>
      <c r="J2120" s="8">
        <v>54</v>
      </c>
      <c r="K2120" s="8" t="s">
        <v>32</v>
      </c>
      <c r="L2120" s="8" t="s">
        <v>33</v>
      </c>
      <c r="M2120" s="8" t="s">
        <v>34</v>
      </c>
      <c r="N2120" s="8" t="s">
        <v>66</v>
      </c>
      <c r="O2120" s="8" t="s">
        <v>36</v>
      </c>
      <c r="P2120" s="8">
        <v>1</v>
      </c>
      <c r="Q2120" s="8" t="s">
        <v>172</v>
      </c>
      <c r="R2120" s="8" t="s">
        <v>172</v>
      </c>
      <c r="S2120" s="8" t="s">
        <v>38</v>
      </c>
      <c r="T2120" s="8" t="s">
        <v>38</v>
      </c>
      <c r="U2120" s="8" t="s">
        <v>364</v>
      </c>
      <c r="V2120" s="8" t="s">
        <v>232</v>
      </c>
      <c r="W2120" s="8" t="s">
        <v>76</v>
      </c>
      <c r="X2120" s="8" t="s">
        <v>37</v>
      </c>
      <c r="Y2120" s="8">
        <v>0</v>
      </c>
      <c r="Z2120" t="s">
        <v>28</v>
      </c>
      <c r="AA2120" t="s">
        <v>28</v>
      </c>
      <c r="AB2120" t="str">
        <f t="shared" si="66"/>
        <v>2212,15192,"KELLOGG'S","2019-10-16","Ryan Hodgin","Nancy Anthony",90000,54.5,33.75,54,"E","010SBS","23#MEDIUM","35#HCL LINER","ANY",1,"No","No","X","X","Matt Seidler","2019-5-24","MS","",0,"2019-10-16","2019-10-16"</v>
      </c>
      <c r="AC2120" t="s">
        <v>333</v>
      </c>
      <c r="AD2120" t="s">
        <v>332</v>
      </c>
      <c r="AE2120" t="str">
        <f t="shared" si="67"/>
        <v>INSERT INTO dash.Jobs VALUES (2212,15192,"KELLOGG'S","2019-10-16","Ryan Hodgin","Nancy Anthony",90000,54.5,33.75,54,"E","010SBS","23#MEDIUM","35#HCL LINER","ANY",1,"No","No","X","X","Matt Seidler","2019-5-24","MS","",0,"2019-10-16","2019-10-16");</v>
      </c>
    </row>
    <row r="2121" spans="1:31" x14ac:dyDescent="0.2">
      <c r="A2121">
        <v>2213</v>
      </c>
      <c r="B2121" s="8">
        <v>15193</v>
      </c>
      <c r="C2121" s="8" t="s">
        <v>59</v>
      </c>
      <c r="D2121" t="s">
        <v>28</v>
      </c>
      <c r="E2121" s="8" t="s">
        <v>374</v>
      </c>
      <c r="F2121" s="8" t="s">
        <v>360</v>
      </c>
      <c r="G2121" s="8">
        <v>101600</v>
      </c>
      <c r="H2121" s="8">
        <v>55</v>
      </c>
      <c r="I2121" s="8">
        <v>46.5</v>
      </c>
      <c r="J2121" s="8">
        <v>55</v>
      </c>
      <c r="K2121" s="8" t="s">
        <v>41</v>
      </c>
      <c r="L2121" s="8" t="s">
        <v>60</v>
      </c>
      <c r="M2121" s="8" t="s">
        <v>53</v>
      </c>
      <c r="N2121" s="8" t="s">
        <v>48</v>
      </c>
      <c r="O2121" s="8" t="s">
        <v>36</v>
      </c>
      <c r="P2121" s="8">
        <v>4</v>
      </c>
      <c r="Q2121" s="8" t="s">
        <v>172</v>
      </c>
      <c r="R2121" s="8" t="s">
        <v>172</v>
      </c>
      <c r="S2121" s="8" t="s">
        <v>38</v>
      </c>
      <c r="T2121" s="8" t="s">
        <v>94</v>
      </c>
      <c r="U2121" s="8" t="s">
        <v>364</v>
      </c>
      <c r="V2121" s="8" t="s">
        <v>252</v>
      </c>
      <c r="W2121" s="8" t="s">
        <v>177</v>
      </c>
      <c r="X2121" s="8" t="s">
        <v>37</v>
      </c>
      <c r="Y2121" s="8">
        <v>0</v>
      </c>
      <c r="Z2121" t="s">
        <v>28</v>
      </c>
      <c r="AA2121" t="s">
        <v>28</v>
      </c>
      <c r="AB2121" t="str">
        <f t="shared" si="66"/>
        <v>2213,15193,"KEURIG GREEN MOUNTAIN","2019-10-16","Danny Wallace","Jeff Tejeda",101600,55,46.5,55,"B","012SBS","26#MEDIUM","42#LINER","ANY",4,"No","No","X","x","Matt Seidler","2019-2-12","DW","",0,"2019-10-16","2019-10-16"</v>
      </c>
      <c r="AC2121" t="s">
        <v>333</v>
      </c>
      <c r="AD2121" t="s">
        <v>332</v>
      </c>
      <c r="AE2121" t="str">
        <f t="shared" si="67"/>
        <v>INSERT INTO dash.Jobs VALUES (2213,15193,"KEURIG GREEN MOUNTAIN","2019-10-16","Danny Wallace","Jeff Tejeda",101600,55,46.5,55,"B","012SBS","26#MEDIUM","42#LINER","ANY",4,"No","No","X","x","Matt Seidler","2019-2-12","DW","",0,"2019-10-16","2019-10-16");</v>
      </c>
    </row>
    <row r="2122" spans="1:31" x14ac:dyDescent="0.2">
      <c r="A2122">
        <v>2214</v>
      </c>
      <c r="B2122" s="8">
        <v>15194</v>
      </c>
      <c r="C2122" s="8" t="s">
        <v>59</v>
      </c>
      <c r="D2122" t="s">
        <v>28</v>
      </c>
      <c r="E2122" s="8" t="s">
        <v>358</v>
      </c>
      <c r="F2122" s="8" t="s">
        <v>360</v>
      </c>
      <c r="G2122" s="8">
        <v>69300</v>
      </c>
      <c r="H2122" s="8">
        <v>52</v>
      </c>
      <c r="I2122" s="8">
        <v>46.5</v>
      </c>
      <c r="J2122" s="8">
        <v>52</v>
      </c>
      <c r="K2122" s="8" t="s">
        <v>41</v>
      </c>
      <c r="L2122" s="8" t="s">
        <v>60</v>
      </c>
      <c r="M2122" s="8" t="s">
        <v>53</v>
      </c>
      <c r="N2122" s="8" t="s">
        <v>48</v>
      </c>
      <c r="O2122" s="8" t="s">
        <v>36</v>
      </c>
      <c r="P2122" s="8">
        <v>2</v>
      </c>
      <c r="Q2122" s="8" t="s">
        <v>172</v>
      </c>
      <c r="R2122" s="8" t="s">
        <v>172</v>
      </c>
      <c r="S2122" s="8" t="s">
        <v>38</v>
      </c>
      <c r="T2122" s="8" t="s">
        <v>94</v>
      </c>
      <c r="U2122" s="8" t="s">
        <v>364</v>
      </c>
      <c r="V2122" s="8" t="s">
        <v>288</v>
      </c>
      <c r="W2122" s="8" t="s">
        <v>177</v>
      </c>
      <c r="X2122" s="8" t="s">
        <v>37</v>
      </c>
      <c r="Y2122" s="8">
        <v>0</v>
      </c>
      <c r="Z2122" t="s">
        <v>28</v>
      </c>
      <c r="AA2122" t="s">
        <v>28</v>
      </c>
      <c r="AB2122" t="str">
        <f t="shared" si="66"/>
        <v>2214,15194,"KEURIG GREEN MOUNTAIN","2019-10-16","Ryan Hodgin","Jeff Tejeda",69300,52,46.5,52,"B","012SBS","26#MEDIUM","42#LINER","ANY",2,"No","No","X","x","Matt Seidler","2019-3-22","DW","",0,"2019-10-16","2019-10-16"</v>
      </c>
      <c r="AC2122" t="s">
        <v>333</v>
      </c>
      <c r="AD2122" t="s">
        <v>332</v>
      </c>
      <c r="AE2122" t="str">
        <f t="shared" si="67"/>
        <v>INSERT INTO dash.Jobs VALUES (2214,15194,"KEURIG GREEN MOUNTAIN","2019-10-16","Ryan Hodgin","Jeff Tejeda",69300,52,46.5,52,"B","012SBS","26#MEDIUM","42#LINER","ANY",2,"No","No","X","x","Matt Seidler","2019-3-22","DW","",0,"2019-10-16","2019-10-16");</v>
      </c>
    </row>
    <row r="2123" spans="1:31" x14ac:dyDescent="0.2">
      <c r="A2123">
        <v>2215</v>
      </c>
      <c r="B2123" s="8">
        <v>15195</v>
      </c>
      <c r="C2123" s="8" t="s">
        <v>59</v>
      </c>
      <c r="D2123" t="s">
        <v>28</v>
      </c>
      <c r="E2123" s="8" t="s">
        <v>358</v>
      </c>
      <c r="F2123" s="8" t="s">
        <v>360</v>
      </c>
      <c r="G2123" s="8">
        <v>29300</v>
      </c>
      <c r="H2123" s="8">
        <v>52</v>
      </c>
      <c r="I2123" s="8">
        <v>46.5</v>
      </c>
      <c r="J2123" s="8">
        <v>52</v>
      </c>
      <c r="K2123" s="8" t="s">
        <v>41</v>
      </c>
      <c r="L2123" s="8" t="s">
        <v>60</v>
      </c>
      <c r="M2123" s="8" t="s">
        <v>53</v>
      </c>
      <c r="N2123" s="8" t="s">
        <v>48</v>
      </c>
      <c r="O2123" s="8" t="s">
        <v>36</v>
      </c>
      <c r="P2123" s="8">
        <v>4</v>
      </c>
      <c r="Q2123" s="8" t="s">
        <v>172</v>
      </c>
      <c r="R2123" s="8" t="s">
        <v>172</v>
      </c>
      <c r="S2123" s="8" t="s">
        <v>38</v>
      </c>
      <c r="T2123" s="8" t="s">
        <v>94</v>
      </c>
      <c r="U2123" s="8" t="s">
        <v>364</v>
      </c>
      <c r="V2123" s="8" t="s">
        <v>288</v>
      </c>
      <c r="W2123" s="8" t="s">
        <v>177</v>
      </c>
      <c r="X2123" s="8" t="s">
        <v>37</v>
      </c>
      <c r="Y2123" s="8">
        <v>0</v>
      </c>
      <c r="Z2123" t="s">
        <v>28</v>
      </c>
      <c r="AA2123" t="s">
        <v>28</v>
      </c>
      <c r="AB2123" t="str">
        <f t="shared" si="66"/>
        <v>2215,15195,"KEURIG GREEN MOUNTAIN","2019-10-16","Ryan Hodgin","Jeff Tejeda",29300,52,46.5,52,"B","012SBS","26#MEDIUM","42#LINER","ANY",4,"No","No","X","x","Matt Seidler","2019-3-22","DW","",0,"2019-10-16","2019-10-16"</v>
      </c>
      <c r="AC2123" t="s">
        <v>333</v>
      </c>
      <c r="AD2123" t="s">
        <v>332</v>
      </c>
      <c r="AE2123" t="str">
        <f t="shared" si="67"/>
        <v>INSERT INTO dash.Jobs VALUES (2215,15195,"KEURIG GREEN MOUNTAIN","2019-10-16","Ryan Hodgin","Jeff Tejeda",29300,52,46.5,52,"B","012SBS","26#MEDIUM","42#LINER","ANY",4,"No","No","X","x","Matt Seidler","2019-3-22","DW","",0,"2019-10-16","2019-10-16");</v>
      </c>
    </row>
    <row r="2124" spans="1:31" x14ac:dyDescent="0.2">
      <c r="A2124">
        <v>2216</v>
      </c>
      <c r="B2124" s="8">
        <v>15196</v>
      </c>
      <c r="C2124" s="8" t="s">
        <v>112</v>
      </c>
      <c r="D2124" t="s">
        <v>28</v>
      </c>
      <c r="E2124" s="8" t="s">
        <v>358</v>
      </c>
      <c r="F2124" s="8" t="s">
        <v>369</v>
      </c>
      <c r="G2124" s="8">
        <v>5100</v>
      </c>
      <c r="H2124" s="8">
        <v>52</v>
      </c>
      <c r="I2124" s="8">
        <v>37.5</v>
      </c>
      <c r="J2124" s="8">
        <v>48.5</v>
      </c>
      <c r="K2124" s="8" t="s">
        <v>32</v>
      </c>
      <c r="L2124" s="8" t="s">
        <v>33</v>
      </c>
      <c r="M2124" s="8" t="s">
        <v>156</v>
      </c>
      <c r="N2124" s="8" t="s">
        <v>132</v>
      </c>
      <c r="O2124" s="8" t="s">
        <v>36</v>
      </c>
      <c r="P2124" s="8">
        <v>1</v>
      </c>
      <c r="Q2124" s="8" t="s">
        <v>172</v>
      </c>
      <c r="R2124" s="8" t="s">
        <v>172</v>
      </c>
      <c r="S2124" s="8" t="s">
        <v>38</v>
      </c>
      <c r="T2124" s="8" t="s">
        <v>38</v>
      </c>
      <c r="U2124" s="8" t="s">
        <v>364</v>
      </c>
      <c r="V2124" s="8" t="s">
        <v>250</v>
      </c>
      <c r="W2124" s="8" t="s">
        <v>177</v>
      </c>
      <c r="X2124" s="8" t="s">
        <v>37</v>
      </c>
      <c r="Y2124" s="8">
        <v>0</v>
      </c>
      <c r="Z2124" t="s">
        <v>28</v>
      </c>
      <c r="AA2124" t="s">
        <v>28</v>
      </c>
      <c r="AB2124" t="str">
        <f t="shared" si="66"/>
        <v>2216,15196,"BOUTWELL OWENS","2019-10-16","Ryan Hodgin","John Dennehy",5100,52,37.5,48.5,"E","010SBS","26#BLEACHED","33#BLEACHED","ANY",1,"No","No","X","X","Matt Seidler","2019-2-23","DW","",0,"2019-10-16","2019-10-16"</v>
      </c>
      <c r="AC2124" t="s">
        <v>333</v>
      </c>
      <c r="AD2124" t="s">
        <v>332</v>
      </c>
      <c r="AE2124" t="str">
        <f t="shared" si="67"/>
        <v>INSERT INTO dash.Jobs VALUES (2216,15196,"BOUTWELL OWENS","2019-10-16","Ryan Hodgin","John Dennehy",5100,52,37.5,48.5,"E","010SBS","26#BLEACHED","33#BLEACHED","ANY",1,"No","No","X","X","Matt Seidler","2019-2-23","DW","",0,"2019-10-16","2019-10-16");</v>
      </c>
    </row>
    <row r="2125" spans="1:31" x14ac:dyDescent="0.2">
      <c r="A2125">
        <v>2217</v>
      </c>
      <c r="B2125" s="8">
        <v>15197</v>
      </c>
      <c r="C2125" s="8" t="s">
        <v>61</v>
      </c>
      <c r="D2125" t="s">
        <v>28</v>
      </c>
      <c r="E2125" s="8" t="s">
        <v>358</v>
      </c>
      <c r="F2125" s="8" t="s">
        <v>362</v>
      </c>
      <c r="G2125" s="8">
        <v>22100</v>
      </c>
      <c r="H2125" s="8">
        <v>56.5</v>
      </c>
      <c r="I2125" s="8">
        <v>33</v>
      </c>
      <c r="J2125" s="8">
        <v>55</v>
      </c>
      <c r="K2125" s="8" t="s">
        <v>32</v>
      </c>
      <c r="L2125" s="8" t="s">
        <v>33</v>
      </c>
      <c r="M2125" s="8" t="s">
        <v>34</v>
      </c>
      <c r="N2125" s="8" t="s">
        <v>35</v>
      </c>
      <c r="O2125" s="8" t="s">
        <v>36</v>
      </c>
      <c r="P2125" s="8">
        <v>2</v>
      </c>
      <c r="Q2125" s="8" t="s">
        <v>172</v>
      </c>
      <c r="R2125" s="8" t="s">
        <v>172</v>
      </c>
      <c r="S2125" s="8" t="s">
        <v>94</v>
      </c>
      <c r="T2125" s="8" t="s">
        <v>94</v>
      </c>
      <c r="U2125" s="8" t="s">
        <v>364</v>
      </c>
      <c r="V2125" s="8" t="s">
        <v>289</v>
      </c>
      <c r="W2125" s="8" t="s">
        <v>177</v>
      </c>
      <c r="X2125" s="8" t="s">
        <v>37</v>
      </c>
      <c r="Y2125" s="8">
        <v>0</v>
      </c>
      <c r="Z2125" t="s">
        <v>28</v>
      </c>
      <c r="AA2125" t="s">
        <v>28</v>
      </c>
      <c r="AB2125" t="str">
        <f t="shared" si="66"/>
        <v>2217,15197,"CUSTOM BUILDING PROD.","2019-10-16","Ryan Hodgin","Fran Hice",22100,56.5,33,55,"E","010SBS","23#MEDIUM","35#LINER","ANY",2,"No","No","x","x","Matt Seidler","2019-5-16","DW","",0,"2019-10-16","2019-10-16"</v>
      </c>
      <c r="AC2125" t="s">
        <v>333</v>
      </c>
      <c r="AD2125" t="s">
        <v>332</v>
      </c>
      <c r="AE2125" t="str">
        <f t="shared" si="67"/>
        <v>INSERT INTO dash.Jobs VALUES (2217,15197,"CUSTOM BUILDING PROD.","2019-10-16","Ryan Hodgin","Fran Hice",22100,56.5,33,55,"E","010SBS","23#MEDIUM","35#LINER","ANY",2,"No","No","x","x","Matt Seidler","2019-5-16","DW","",0,"2019-10-16","2019-10-16");</v>
      </c>
    </row>
    <row r="2126" spans="1:31" x14ac:dyDescent="0.2">
      <c r="A2126">
        <v>2218</v>
      </c>
      <c r="B2126" s="8">
        <v>15198</v>
      </c>
      <c r="C2126" s="8" t="s">
        <v>102</v>
      </c>
      <c r="D2126" t="s">
        <v>28</v>
      </c>
      <c r="E2126" s="8" t="s">
        <v>374</v>
      </c>
      <c r="F2126" s="8" t="s">
        <v>365</v>
      </c>
      <c r="G2126" s="8">
        <v>9100</v>
      </c>
      <c r="H2126" s="8">
        <v>59.5</v>
      </c>
      <c r="I2126" s="8">
        <v>36</v>
      </c>
      <c r="J2126" s="8">
        <v>57.5</v>
      </c>
      <c r="K2126" s="8" t="s">
        <v>41</v>
      </c>
      <c r="L2126" s="8" t="s">
        <v>33</v>
      </c>
      <c r="M2126" s="8" t="s">
        <v>34</v>
      </c>
      <c r="N2126" s="8" t="s">
        <v>35</v>
      </c>
      <c r="O2126" s="8" t="s">
        <v>36</v>
      </c>
      <c r="P2126" s="8">
        <v>1</v>
      </c>
      <c r="Q2126" s="8" t="s">
        <v>172</v>
      </c>
      <c r="R2126" s="8" t="s">
        <v>172</v>
      </c>
      <c r="S2126" s="8" t="s">
        <v>38</v>
      </c>
      <c r="T2126" s="8" t="s">
        <v>38</v>
      </c>
      <c r="U2126" s="8" t="s">
        <v>374</v>
      </c>
      <c r="V2126" s="8" t="s">
        <v>243</v>
      </c>
      <c r="W2126" s="8" t="s">
        <v>177</v>
      </c>
      <c r="X2126" s="8" t="s">
        <v>37</v>
      </c>
      <c r="Y2126" s="8">
        <v>0</v>
      </c>
      <c r="Z2126" t="s">
        <v>28</v>
      </c>
      <c r="AA2126" t="s">
        <v>28</v>
      </c>
      <c r="AB2126" t="str">
        <f t="shared" si="66"/>
        <v>2218,15198,"STEPHEN GOULD","2019-10-16","Danny Wallace","Nicole Lamey",9100,59.5,36,57.5,"B","010SBS","23#MEDIUM","35#LINER","ANY",1,"No","No","X","X","Danny Wallace","2018-12-26","DW","",0,"2019-10-16","2019-10-16"</v>
      </c>
      <c r="AC2126" t="s">
        <v>333</v>
      </c>
      <c r="AD2126" t="s">
        <v>332</v>
      </c>
      <c r="AE2126" t="str">
        <f t="shared" si="67"/>
        <v>INSERT INTO dash.Jobs VALUES (2218,15198,"STEPHEN GOULD","2019-10-16","Danny Wallace","Nicole Lamey",9100,59.5,36,57.5,"B","010SBS","23#MEDIUM","35#LINER","ANY",1,"No","No","X","X","Danny Wallace","2018-12-26","DW","",0,"2019-10-16","2019-10-16");</v>
      </c>
    </row>
    <row r="2127" spans="1:31" x14ac:dyDescent="0.2">
      <c r="A2127">
        <v>2219</v>
      </c>
      <c r="B2127" s="8">
        <v>15199</v>
      </c>
      <c r="C2127" s="8" t="s">
        <v>117</v>
      </c>
      <c r="D2127" t="s">
        <v>28</v>
      </c>
      <c r="E2127" s="8" t="s">
        <v>374</v>
      </c>
      <c r="F2127" s="8" t="s">
        <v>363</v>
      </c>
      <c r="G2127" s="8">
        <v>8200</v>
      </c>
      <c r="H2127" s="8">
        <v>52</v>
      </c>
      <c r="I2127" s="8">
        <v>39.25</v>
      </c>
      <c r="J2127" s="8">
        <v>51.5</v>
      </c>
      <c r="K2127" s="8" t="s">
        <v>41</v>
      </c>
      <c r="L2127" s="8" t="s">
        <v>33</v>
      </c>
      <c r="M2127" s="8" t="s">
        <v>34</v>
      </c>
      <c r="N2127" s="8" t="s">
        <v>35</v>
      </c>
      <c r="O2127" s="8" t="s">
        <v>336</v>
      </c>
      <c r="P2127" s="8">
        <v>1</v>
      </c>
      <c r="Q2127" s="8" t="s">
        <v>172</v>
      </c>
      <c r="R2127" s="8" t="s">
        <v>172</v>
      </c>
      <c r="S2127" s="8" t="s">
        <v>38</v>
      </c>
      <c r="T2127" s="8" t="s">
        <v>94</v>
      </c>
      <c r="U2127" s="8" t="s">
        <v>364</v>
      </c>
      <c r="V2127" s="8" t="s">
        <v>259</v>
      </c>
      <c r="W2127" s="8" t="s">
        <v>76</v>
      </c>
      <c r="X2127" s="8" t="s">
        <v>37</v>
      </c>
      <c r="Y2127" s="8">
        <v>0</v>
      </c>
      <c r="Z2127" t="s">
        <v>28</v>
      </c>
      <c r="AA2127" t="s">
        <v>28</v>
      </c>
      <c r="AB2127" t="str">
        <f t="shared" si="66"/>
        <v>2219,15199,"IZZE BEVERAGE","2019-10-16","Danny Wallace","Nancy Anthony",8200,52,39.25,51.5,"B","010SBS","23#MEDIUM","35#LINER","KALLIMA",1,"No","No","X","x","Matt Seidler","2019-1-25","MS","",0,"2019-10-16","2019-10-16"</v>
      </c>
      <c r="AC2127" t="s">
        <v>333</v>
      </c>
      <c r="AD2127" t="s">
        <v>332</v>
      </c>
      <c r="AE2127" t="str">
        <f t="shared" si="67"/>
        <v>INSERT INTO dash.Jobs VALUES (2219,15199,"IZZE BEVERAGE","2019-10-16","Danny Wallace","Nancy Anthony",8200,52,39.25,51.5,"B","010SBS","23#MEDIUM","35#LINER","KALLIMA",1,"No","No","X","x","Matt Seidler","2019-1-25","MS","",0,"2019-10-16","2019-10-16");</v>
      </c>
    </row>
    <row r="2128" spans="1:31" x14ac:dyDescent="0.2">
      <c r="A2128">
        <v>2220</v>
      </c>
      <c r="B2128" s="8">
        <v>15200</v>
      </c>
      <c r="C2128" s="8" t="s">
        <v>29</v>
      </c>
      <c r="D2128" t="s">
        <v>28</v>
      </c>
      <c r="E2128" s="8" t="s">
        <v>374</v>
      </c>
      <c r="F2128" s="8" t="s">
        <v>366</v>
      </c>
      <c r="G2128" s="8">
        <v>62800</v>
      </c>
      <c r="H2128" s="8">
        <v>61.5</v>
      </c>
      <c r="I2128" s="8">
        <v>34.25</v>
      </c>
      <c r="J2128" s="8">
        <v>61</v>
      </c>
      <c r="K2128" s="8" t="s">
        <v>41</v>
      </c>
      <c r="L2128" s="8" t="s">
        <v>33</v>
      </c>
      <c r="M2128" s="8" t="s">
        <v>43</v>
      </c>
      <c r="N2128" s="8" t="s">
        <v>48</v>
      </c>
      <c r="O2128" s="8" t="s">
        <v>336</v>
      </c>
      <c r="P2128" s="8">
        <v>6</v>
      </c>
      <c r="Q2128" s="8" t="s">
        <v>172</v>
      </c>
      <c r="R2128" s="8" t="s">
        <v>172</v>
      </c>
      <c r="S2128" s="8" t="s">
        <v>37</v>
      </c>
      <c r="T2128" s="8" t="s">
        <v>37</v>
      </c>
      <c r="U2128" s="8" t="s">
        <v>377</v>
      </c>
      <c r="V2128" s="8" t="s">
        <v>334</v>
      </c>
      <c r="W2128" s="8" t="s">
        <v>37</v>
      </c>
      <c r="X2128" s="8" t="s">
        <v>37</v>
      </c>
      <c r="Y2128" s="8">
        <v>0</v>
      </c>
      <c r="Z2128" t="s">
        <v>28</v>
      </c>
      <c r="AA2128" t="s">
        <v>28</v>
      </c>
      <c r="AB2128" t="str">
        <f t="shared" si="66"/>
        <v>2220,15200,"WHITE WAVE","2019-10-16","Danny Wallace","Caroline Vega",62800,61.5,34.25,61,"B","010SBS","33#MEDIUM","42#LINER","KALLIMA",6,"No","No","","","Mark Albright","1900-01-01","","",0,"2019-10-16","2019-10-16"</v>
      </c>
      <c r="AC2128" t="s">
        <v>333</v>
      </c>
      <c r="AD2128" t="s">
        <v>332</v>
      </c>
      <c r="AE2128" t="str">
        <f t="shared" si="67"/>
        <v>INSERT INTO dash.Jobs VALUES (2220,15200,"WHITE WAVE","2019-10-16","Danny Wallace","Caroline Vega",62800,61.5,34.25,61,"B","010SBS","33#MEDIUM","42#LINER","KALLIMA",6,"No","No","","","Mark Albright","1900-01-01","","",0,"2019-10-16","2019-10-16");</v>
      </c>
    </row>
    <row r="2129" spans="1:31" x14ac:dyDescent="0.2">
      <c r="A2129">
        <v>2221</v>
      </c>
      <c r="B2129" s="8">
        <v>15201</v>
      </c>
      <c r="C2129" s="8" t="s">
        <v>47</v>
      </c>
      <c r="D2129" t="s">
        <v>28</v>
      </c>
      <c r="E2129" s="8" t="s">
        <v>374</v>
      </c>
      <c r="F2129" s="8" t="s">
        <v>366</v>
      </c>
      <c r="G2129" s="8">
        <v>14900</v>
      </c>
      <c r="H2129" s="8">
        <v>50</v>
      </c>
      <c r="I2129" s="8">
        <v>34</v>
      </c>
      <c r="J2129" s="8">
        <v>49</v>
      </c>
      <c r="K2129" s="8" t="s">
        <v>32</v>
      </c>
      <c r="L2129" s="8" t="s">
        <v>33</v>
      </c>
      <c r="M2129" s="8" t="s">
        <v>34</v>
      </c>
      <c r="N2129" s="8" t="s">
        <v>66</v>
      </c>
      <c r="O2129" s="8" t="s">
        <v>336</v>
      </c>
      <c r="P2129" s="8">
        <v>2</v>
      </c>
      <c r="Q2129" s="8" t="s">
        <v>172</v>
      </c>
      <c r="R2129" s="8" t="s">
        <v>172</v>
      </c>
      <c r="S2129" s="8" t="s">
        <v>94</v>
      </c>
      <c r="T2129" s="8" t="s">
        <v>94</v>
      </c>
      <c r="U2129" s="8" t="s">
        <v>364</v>
      </c>
      <c r="V2129" s="8" t="s">
        <v>290</v>
      </c>
      <c r="W2129" s="8" t="s">
        <v>180</v>
      </c>
      <c r="X2129" s="8" t="s">
        <v>37</v>
      </c>
      <c r="Y2129" s="8">
        <v>0</v>
      </c>
      <c r="Z2129" t="s">
        <v>28</v>
      </c>
      <c r="AA2129" t="s">
        <v>28</v>
      </c>
      <c r="AB2129" t="str">
        <f t="shared" si="66"/>
        <v>2221,15201,"QUAKER","2019-10-16","Danny Wallace","Caroline Vega",14900,50,34,49,"E","010SBS","23#MEDIUM","35#HCL LINER","KALLIMA",2,"No","No","x","x","Matt Seidler","2019-8-6","n/A","",0,"2019-10-16","2019-10-16"</v>
      </c>
      <c r="AC2129" t="s">
        <v>333</v>
      </c>
      <c r="AD2129" t="s">
        <v>332</v>
      </c>
      <c r="AE2129" t="str">
        <f t="shared" si="67"/>
        <v>INSERT INTO dash.Jobs VALUES (2221,15201,"QUAKER","2019-10-16","Danny Wallace","Caroline Vega",14900,50,34,49,"E","010SBS","23#MEDIUM","35#HCL LINER","KALLIMA",2,"No","No","x","x","Matt Seidler","2019-8-6","n/A","",0,"2019-10-16","2019-10-16");</v>
      </c>
    </row>
    <row r="2130" spans="1:31" x14ac:dyDescent="0.2">
      <c r="A2130">
        <v>2222</v>
      </c>
      <c r="B2130" s="8">
        <v>15202</v>
      </c>
      <c r="C2130" s="8" t="s">
        <v>47</v>
      </c>
      <c r="D2130" t="s">
        <v>28</v>
      </c>
      <c r="E2130" s="8" t="s">
        <v>358</v>
      </c>
      <c r="F2130" s="8" t="s">
        <v>366</v>
      </c>
      <c r="G2130" s="8">
        <v>120000</v>
      </c>
      <c r="H2130" s="8">
        <v>50</v>
      </c>
      <c r="I2130" s="8">
        <v>34</v>
      </c>
      <c r="J2130" s="8">
        <v>49</v>
      </c>
      <c r="K2130" s="8" t="s">
        <v>32</v>
      </c>
      <c r="L2130" s="8" t="s">
        <v>33</v>
      </c>
      <c r="M2130" s="8" t="s">
        <v>34</v>
      </c>
      <c r="N2130" s="8" t="s">
        <v>66</v>
      </c>
      <c r="O2130" s="8" t="s">
        <v>336</v>
      </c>
      <c r="P2130" s="8">
        <v>1</v>
      </c>
      <c r="Q2130" s="8" t="s">
        <v>172</v>
      </c>
      <c r="R2130" s="8" t="s">
        <v>172</v>
      </c>
      <c r="S2130" s="8" t="s">
        <v>94</v>
      </c>
      <c r="T2130" s="8" t="s">
        <v>38</v>
      </c>
      <c r="U2130" s="8" t="s">
        <v>364</v>
      </c>
      <c r="V2130" s="8" t="s">
        <v>288</v>
      </c>
      <c r="W2130" s="8" t="s">
        <v>76</v>
      </c>
      <c r="X2130" s="8" t="s">
        <v>37</v>
      </c>
      <c r="Y2130" s="8">
        <v>0</v>
      </c>
      <c r="Z2130" t="s">
        <v>28</v>
      </c>
      <c r="AA2130" t="s">
        <v>28</v>
      </c>
      <c r="AB2130" t="str">
        <f t="shared" si="66"/>
        <v>2222,15202,"QUAKER","2019-10-16","Ryan Hodgin","Caroline Vega",120000,50,34,49,"E","010SBS","23#MEDIUM","35#HCL LINER","KALLIMA",1,"No","No","x","X","Matt Seidler","2019-3-22","MS","",0,"2019-10-16","2019-10-16"</v>
      </c>
      <c r="AC2130" t="s">
        <v>333</v>
      </c>
      <c r="AD2130" t="s">
        <v>332</v>
      </c>
      <c r="AE2130" t="str">
        <f t="shared" si="67"/>
        <v>INSERT INTO dash.Jobs VALUES (2222,15202,"QUAKER","2019-10-16","Ryan Hodgin","Caroline Vega",120000,50,34,49,"E","010SBS","23#MEDIUM","35#HCL LINER","KALLIMA",1,"No","No","x","X","Matt Seidler","2019-3-22","MS","",0,"2019-10-16","2019-10-16");</v>
      </c>
    </row>
    <row r="2131" spans="1:31" x14ac:dyDescent="0.2">
      <c r="A2131">
        <v>2223</v>
      </c>
      <c r="B2131" s="8">
        <v>15203</v>
      </c>
      <c r="C2131" s="8" t="s">
        <v>98</v>
      </c>
      <c r="D2131" t="s">
        <v>28</v>
      </c>
      <c r="E2131" s="8" t="s">
        <v>358</v>
      </c>
      <c r="F2131" s="8" t="s">
        <v>363</v>
      </c>
      <c r="G2131" s="8">
        <v>28800</v>
      </c>
      <c r="H2131" s="8">
        <v>43.5</v>
      </c>
      <c r="I2131" s="8">
        <v>58.5</v>
      </c>
      <c r="J2131" s="8">
        <v>43.5</v>
      </c>
      <c r="K2131" s="8" t="s">
        <v>41</v>
      </c>
      <c r="L2131" s="8" t="s">
        <v>60</v>
      </c>
      <c r="M2131" s="8" t="s">
        <v>43</v>
      </c>
      <c r="N2131" s="8" t="s">
        <v>114</v>
      </c>
      <c r="O2131" s="8" t="s">
        <v>36</v>
      </c>
      <c r="P2131" s="8">
        <v>2</v>
      </c>
      <c r="Q2131" s="8" t="s">
        <v>172</v>
      </c>
      <c r="R2131" s="8" t="s">
        <v>172</v>
      </c>
      <c r="S2131" s="8" t="s">
        <v>38</v>
      </c>
      <c r="T2131" s="8" t="s">
        <v>38</v>
      </c>
      <c r="U2131" s="8" t="s">
        <v>374</v>
      </c>
      <c r="V2131" s="8" t="s">
        <v>253</v>
      </c>
      <c r="W2131" s="8" t="s">
        <v>177</v>
      </c>
      <c r="X2131" s="8" t="s">
        <v>37</v>
      </c>
      <c r="Y2131" s="8">
        <v>0</v>
      </c>
      <c r="Z2131" t="s">
        <v>28</v>
      </c>
      <c r="AA2131" t="s">
        <v>28</v>
      </c>
      <c r="AB2131" t="str">
        <f t="shared" si="66"/>
        <v>2223,15203,"SAPUTO","2019-10-16","Ryan Hodgin","Nancy Anthony",28800,43.5,58.5,43.5,"B","012SBS","33#MEDIUM","55#LINER","ANY",2,"No","No","X","X","Danny Wallace","2019-1-17","DW","",0,"2019-10-16","2019-10-16"</v>
      </c>
      <c r="AC2131" t="s">
        <v>333</v>
      </c>
      <c r="AD2131" t="s">
        <v>332</v>
      </c>
      <c r="AE2131" t="str">
        <f t="shared" si="67"/>
        <v>INSERT INTO dash.Jobs VALUES (2223,15203,"SAPUTO","2019-10-16","Ryan Hodgin","Nancy Anthony",28800,43.5,58.5,43.5,"B","012SBS","33#MEDIUM","55#LINER","ANY",2,"No","No","X","X","Danny Wallace","2019-1-17","DW","",0,"2019-10-16","2019-10-16");</v>
      </c>
    </row>
    <row r="2132" spans="1:31" x14ac:dyDescent="0.2">
      <c r="A2132">
        <v>2224</v>
      </c>
      <c r="B2132" s="8">
        <v>15204</v>
      </c>
      <c r="C2132" s="8" t="s">
        <v>67</v>
      </c>
      <c r="D2132" t="s">
        <v>28</v>
      </c>
      <c r="E2132" s="8" t="s">
        <v>374</v>
      </c>
      <c r="F2132" s="8" t="s">
        <v>362</v>
      </c>
      <c r="G2132" s="8">
        <v>200000</v>
      </c>
      <c r="H2132" s="8">
        <v>47</v>
      </c>
      <c r="I2132" s="8">
        <v>37.75</v>
      </c>
      <c r="J2132" s="8">
        <v>45.5</v>
      </c>
      <c r="K2132" s="8" t="s">
        <v>64</v>
      </c>
      <c r="L2132" s="8" t="s">
        <v>33</v>
      </c>
      <c r="M2132" s="8" t="s">
        <v>34</v>
      </c>
      <c r="N2132" s="8" t="s">
        <v>56</v>
      </c>
      <c r="O2132" s="8" t="s">
        <v>36</v>
      </c>
      <c r="P2132" s="8">
        <v>2</v>
      </c>
      <c r="Q2132" s="8" t="s">
        <v>172</v>
      </c>
      <c r="R2132" s="8" t="s">
        <v>173</v>
      </c>
      <c r="S2132" s="8" t="s">
        <v>38</v>
      </c>
      <c r="T2132" s="8" t="s">
        <v>38</v>
      </c>
      <c r="U2132" s="8" t="s">
        <v>364</v>
      </c>
      <c r="V2132" s="8" t="s">
        <v>232</v>
      </c>
      <c r="W2132" s="8" t="s">
        <v>63</v>
      </c>
      <c r="X2132" s="8" t="s">
        <v>37</v>
      </c>
      <c r="Y2132" s="8">
        <v>0</v>
      </c>
      <c r="Z2132" t="s">
        <v>28</v>
      </c>
      <c r="AA2132" t="s">
        <v>28</v>
      </c>
      <c r="AB2132" t="str">
        <f t="shared" si="66"/>
        <v>2224,15204,"ABBOTT-ACTION","2019-10-16","Danny Wallace","Fran Hice",200000,47,37.75,45.5,"F","010SBS","23#MEDIUM","26#LINER","ANY",2,"No","Yes","X","X","Matt Seidler","2019-5-24","N/A","",0,"2019-10-16","2019-10-16"</v>
      </c>
      <c r="AC2132" t="s">
        <v>333</v>
      </c>
      <c r="AD2132" t="s">
        <v>332</v>
      </c>
      <c r="AE2132" t="str">
        <f t="shared" si="67"/>
        <v>INSERT INTO dash.Jobs VALUES (2224,15204,"ABBOTT-ACTION","2019-10-16","Danny Wallace","Fran Hice",200000,47,37.75,45.5,"F","010SBS","23#MEDIUM","26#LINER","ANY",2,"No","Yes","X","X","Matt Seidler","2019-5-24","N/A","",0,"2019-10-16","2019-10-16");</v>
      </c>
    </row>
    <row r="2133" spans="1:31" x14ac:dyDescent="0.2">
      <c r="A2133">
        <v>2225</v>
      </c>
      <c r="B2133" s="8">
        <v>15205</v>
      </c>
      <c r="C2133" s="8" t="s">
        <v>143</v>
      </c>
      <c r="D2133" t="s">
        <v>28</v>
      </c>
      <c r="E2133" s="8" t="s">
        <v>358</v>
      </c>
      <c r="F2133" s="8" t="s">
        <v>362</v>
      </c>
      <c r="G2133" s="8">
        <v>45000</v>
      </c>
      <c r="H2133" s="8">
        <v>50</v>
      </c>
      <c r="I2133" s="8">
        <v>32.75</v>
      </c>
      <c r="J2133" s="8">
        <v>48</v>
      </c>
      <c r="K2133" s="8" t="s">
        <v>64</v>
      </c>
      <c r="L2133" s="8" t="s">
        <v>33</v>
      </c>
      <c r="M2133" s="8" t="s">
        <v>34</v>
      </c>
      <c r="N2133" s="8" t="s">
        <v>56</v>
      </c>
      <c r="O2133" s="8" t="s">
        <v>36</v>
      </c>
      <c r="P2133" s="8">
        <v>1</v>
      </c>
      <c r="Q2133" s="8" t="s">
        <v>172</v>
      </c>
      <c r="R2133" s="8" t="s">
        <v>172</v>
      </c>
      <c r="S2133" s="8" t="s">
        <v>94</v>
      </c>
      <c r="T2133" s="8" t="s">
        <v>38</v>
      </c>
      <c r="U2133" s="8" t="s">
        <v>364</v>
      </c>
      <c r="V2133" s="8" t="s">
        <v>232</v>
      </c>
      <c r="W2133" s="8" t="s">
        <v>63</v>
      </c>
      <c r="X2133" s="8" t="s">
        <v>37</v>
      </c>
      <c r="Y2133" s="8">
        <v>0</v>
      </c>
      <c r="Z2133" t="s">
        <v>28</v>
      </c>
      <c r="AA2133" t="s">
        <v>28</v>
      </c>
      <c r="AB2133" t="str">
        <f t="shared" si="66"/>
        <v>2225,15205,"LINDT &amp; SPRUNGLI","2019-10-16","Ryan Hodgin","Fran Hice",45000,50,32.75,48,"F","010SBS","23#MEDIUM","26#LINER","ANY",1,"No","No","x","X","Matt Seidler","2019-5-24","N/A","",0,"2019-10-16","2019-10-16"</v>
      </c>
      <c r="AC2133" t="s">
        <v>333</v>
      </c>
      <c r="AD2133" t="s">
        <v>332</v>
      </c>
      <c r="AE2133" t="str">
        <f t="shared" si="67"/>
        <v>INSERT INTO dash.Jobs VALUES (2225,15205,"LINDT &amp; SPRUNGLI","2019-10-16","Ryan Hodgin","Fran Hice",45000,50,32.75,48,"F","010SBS","23#MEDIUM","26#LINER","ANY",1,"No","No","x","X","Matt Seidler","2019-5-24","N/A","",0,"2019-10-16","2019-10-16");</v>
      </c>
    </row>
    <row r="2134" spans="1:31" x14ac:dyDescent="0.2">
      <c r="A2134">
        <v>2226</v>
      </c>
      <c r="B2134" s="8">
        <v>15206</v>
      </c>
      <c r="C2134" s="8" t="s">
        <v>143</v>
      </c>
      <c r="D2134" t="s">
        <v>28</v>
      </c>
      <c r="E2134" s="8" t="s">
        <v>358</v>
      </c>
      <c r="F2134" s="8" t="s">
        <v>362</v>
      </c>
      <c r="G2134" s="8">
        <v>48000</v>
      </c>
      <c r="H2134" s="8">
        <v>47</v>
      </c>
      <c r="I2134" s="8">
        <v>32</v>
      </c>
      <c r="J2134" s="8">
        <v>46</v>
      </c>
      <c r="K2134" s="8" t="s">
        <v>64</v>
      </c>
      <c r="L2134" s="8" t="s">
        <v>33</v>
      </c>
      <c r="M2134" s="8" t="s">
        <v>34</v>
      </c>
      <c r="N2134" s="8" t="s">
        <v>56</v>
      </c>
      <c r="O2134" s="8" t="s">
        <v>36</v>
      </c>
      <c r="P2134" s="8">
        <v>1</v>
      </c>
      <c r="Q2134" s="8" t="s">
        <v>172</v>
      </c>
      <c r="R2134" s="8" t="s">
        <v>172</v>
      </c>
      <c r="S2134" s="8" t="s">
        <v>94</v>
      </c>
      <c r="T2134" s="8" t="s">
        <v>38</v>
      </c>
      <c r="U2134" s="8" t="s">
        <v>364</v>
      </c>
      <c r="V2134" s="8" t="s">
        <v>232</v>
      </c>
      <c r="W2134" s="8" t="s">
        <v>63</v>
      </c>
      <c r="X2134" s="8" t="s">
        <v>37</v>
      </c>
      <c r="Y2134" s="8">
        <v>0</v>
      </c>
      <c r="Z2134" t="s">
        <v>28</v>
      </c>
      <c r="AA2134" t="s">
        <v>28</v>
      </c>
      <c r="AB2134" t="str">
        <f t="shared" si="66"/>
        <v>2226,15206,"LINDT &amp; SPRUNGLI","2019-10-16","Ryan Hodgin","Fran Hice",48000,47,32,46,"F","010SBS","23#MEDIUM","26#LINER","ANY",1,"No","No","x","X","Matt Seidler","2019-5-24","N/A","",0,"2019-10-16","2019-10-16"</v>
      </c>
      <c r="AC2134" t="s">
        <v>333</v>
      </c>
      <c r="AD2134" t="s">
        <v>332</v>
      </c>
      <c r="AE2134" t="str">
        <f t="shared" si="67"/>
        <v>INSERT INTO dash.Jobs VALUES (2226,15206,"LINDT &amp; SPRUNGLI","2019-10-16","Ryan Hodgin","Fran Hice",48000,47,32,46,"F","010SBS","23#MEDIUM","26#LINER","ANY",1,"No","No","x","X","Matt Seidler","2019-5-24","N/A","",0,"2019-10-16","2019-10-16");</v>
      </c>
    </row>
    <row r="2135" spans="1:31" x14ac:dyDescent="0.2">
      <c r="A2135">
        <v>2227</v>
      </c>
      <c r="B2135" s="8">
        <v>15207</v>
      </c>
      <c r="C2135" s="8" t="s">
        <v>71</v>
      </c>
      <c r="D2135" t="s">
        <v>28</v>
      </c>
      <c r="E2135" s="8" t="s">
        <v>358</v>
      </c>
      <c r="F2135" s="8" t="s">
        <v>362</v>
      </c>
      <c r="G2135" s="8">
        <v>18000</v>
      </c>
      <c r="H2135" s="8">
        <v>43.5</v>
      </c>
      <c r="I2135" s="8">
        <v>38.75</v>
      </c>
      <c r="J2135" s="8">
        <v>42</v>
      </c>
      <c r="K2135" s="8" t="s">
        <v>41</v>
      </c>
      <c r="L2135" s="8" t="s">
        <v>33</v>
      </c>
      <c r="M2135" s="8" t="s">
        <v>34</v>
      </c>
      <c r="N2135" s="8" t="s">
        <v>35</v>
      </c>
      <c r="O2135" s="8" t="s">
        <v>36</v>
      </c>
      <c r="P2135" s="8">
        <v>1</v>
      </c>
      <c r="Q2135" s="8" t="s">
        <v>172</v>
      </c>
      <c r="R2135" s="8" t="s">
        <v>172</v>
      </c>
      <c r="S2135" s="8" t="s">
        <v>38</v>
      </c>
      <c r="T2135" s="8" t="s">
        <v>38</v>
      </c>
      <c r="U2135" s="8" t="s">
        <v>374</v>
      </c>
      <c r="V2135" s="8" t="s">
        <v>243</v>
      </c>
      <c r="W2135" s="8" t="s">
        <v>76</v>
      </c>
      <c r="X2135" s="8" t="s">
        <v>37</v>
      </c>
      <c r="Y2135" s="8">
        <v>0</v>
      </c>
      <c r="Z2135" t="s">
        <v>28</v>
      </c>
      <c r="AA2135" t="s">
        <v>28</v>
      </c>
      <c r="AB2135" t="str">
        <f t="shared" si="66"/>
        <v>2227,15207,"ZERO TECHNOLOGIES","2019-10-16","Ryan Hodgin","Fran Hice",18000,43.5,38.75,42,"B","010SBS","23#MEDIUM","35#LINER","ANY",1,"No","No","X","X","Danny Wallace","2018-12-26","MS","",0,"2019-10-16","2019-10-16"</v>
      </c>
      <c r="AC2135" t="s">
        <v>333</v>
      </c>
      <c r="AD2135" t="s">
        <v>332</v>
      </c>
      <c r="AE2135" t="str">
        <f t="shared" si="67"/>
        <v>INSERT INTO dash.Jobs VALUES (2227,15207,"ZERO TECHNOLOGIES","2019-10-16","Ryan Hodgin","Fran Hice",18000,43.5,38.75,42,"B","010SBS","23#MEDIUM","35#LINER","ANY",1,"No","No","X","X","Danny Wallace","2018-12-26","MS","",0,"2019-10-16","2019-10-16");</v>
      </c>
    </row>
    <row r="2136" spans="1:31" x14ac:dyDescent="0.2">
      <c r="A2136">
        <v>2228</v>
      </c>
      <c r="B2136" s="8">
        <v>15208</v>
      </c>
      <c r="C2136" s="8" t="s">
        <v>139</v>
      </c>
      <c r="D2136" t="s">
        <v>28</v>
      </c>
      <c r="E2136" s="8" t="s">
        <v>374</v>
      </c>
      <c r="F2136" s="8" t="s">
        <v>362</v>
      </c>
      <c r="G2136" s="8">
        <v>29100</v>
      </c>
      <c r="H2136" s="8">
        <v>50</v>
      </c>
      <c r="I2136" s="8">
        <v>34.75</v>
      </c>
      <c r="J2136" s="8">
        <v>50</v>
      </c>
      <c r="K2136" s="8" t="s">
        <v>41</v>
      </c>
      <c r="L2136" s="8" t="s">
        <v>33</v>
      </c>
      <c r="M2136" s="8" t="s">
        <v>34</v>
      </c>
      <c r="N2136" s="8" t="s">
        <v>48</v>
      </c>
      <c r="O2136" s="8" t="s">
        <v>36</v>
      </c>
      <c r="P2136" s="8">
        <v>2</v>
      </c>
      <c r="Q2136" s="8" t="s">
        <v>172</v>
      </c>
      <c r="R2136" s="8" t="s">
        <v>172</v>
      </c>
      <c r="S2136" s="8" t="s">
        <v>94</v>
      </c>
      <c r="T2136" s="8" t="s">
        <v>94</v>
      </c>
      <c r="U2136" s="8" t="s">
        <v>364</v>
      </c>
      <c r="V2136" s="8" t="s">
        <v>267</v>
      </c>
      <c r="W2136" s="8" t="s">
        <v>177</v>
      </c>
      <c r="X2136" s="8" t="s">
        <v>37</v>
      </c>
      <c r="Y2136" s="8">
        <v>0</v>
      </c>
      <c r="Z2136" t="s">
        <v>28</v>
      </c>
      <c r="AA2136" t="s">
        <v>28</v>
      </c>
      <c r="AB2136" t="str">
        <f t="shared" si="66"/>
        <v>2228,15208,"SUPPLY ONE NY","2019-10-16","Danny Wallace","Fran Hice",29100,50,34.75,50,"B","010SBS","23#MEDIUM","42#LINER","ANY",2,"No","No","x","x","Matt Seidler","2019-5-8","DW","",0,"2019-10-16","2019-10-16"</v>
      </c>
      <c r="AC2136" t="s">
        <v>333</v>
      </c>
      <c r="AD2136" t="s">
        <v>332</v>
      </c>
      <c r="AE2136" t="str">
        <f t="shared" si="67"/>
        <v>INSERT INTO dash.Jobs VALUES (2228,15208,"SUPPLY ONE NY","2019-10-16","Danny Wallace","Fran Hice",29100,50,34.75,50,"B","010SBS","23#MEDIUM","42#LINER","ANY",2,"No","No","x","x","Matt Seidler","2019-5-8","DW","",0,"2019-10-16","2019-10-16");</v>
      </c>
    </row>
    <row r="2137" spans="1:31" x14ac:dyDescent="0.2">
      <c r="A2137">
        <v>2229</v>
      </c>
      <c r="B2137" s="8">
        <v>15209</v>
      </c>
      <c r="C2137" s="8" t="s">
        <v>139</v>
      </c>
      <c r="D2137" t="s">
        <v>28</v>
      </c>
      <c r="E2137" s="8" t="s">
        <v>358</v>
      </c>
      <c r="F2137" s="8" t="s">
        <v>362</v>
      </c>
      <c r="G2137" s="8">
        <v>142000</v>
      </c>
      <c r="H2137" s="8">
        <v>43.5</v>
      </c>
      <c r="I2137" s="8">
        <v>28</v>
      </c>
      <c r="J2137" s="8">
        <v>43.5</v>
      </c>
      <c r="K2137" s="8" t="s">
        <v>32</v>
      </c>
      <c r="L2137" s="8" t="s">
        <v>33</v>
      </c>
      <c r="M2137" s="8" t="s">
        <v>34</v>
      </c>
      <c r="N2137" s="8" t="s">
        <v>35</v>
      </c>
      <c r="O2137" s="8" t="s">
        <v>36</v>
      </c>
      <c r="P2137" s="8">
        <v>1</v>
      </c>
      <c r="Q2137" s="8" t="s">
        <v>172</v>
      </c>
      <c r="R2137" s="8" t="s">
        <v>172</v>
      </c>
      <c r="S2137" s="8" t="s">
        <v>38</v>
      </c>
      <c r="T2137" s="8" t="s">
        <v>38</v>
      </c>
      <c r="U2137" s="8" t="s">
        <v>374</v>
      </c>
      <c r="V2137" s="8" t="s">
        <v>255</v>
      </c>
      <c r="W2137" s="8" t="s">
        <v>76</v>
      </c>
      <c r="X2137" s="8" t="s">
        <v>37</v>
      </c>
      <c r="Y2137" s="8">
        <v>0</v>
      </c>
      <c r="Z2137" t="s">
        <v>28</v>
      </c>
      <c r="AA2137" t="s">
        <v>28</v>
      </c>
      <c r="AB2137" t="str">
        <f t="shared" si="66"/>
        <v>2229,15209,"SUPPLY ONE NY","2019-10-16","Ryan Hodgin","Fran Hice",142000,43.5,28,43.5,"E","010SBS","23#MEDIUM","35#LINER","ANY",1,"No","No","X","X","Danny Wallace","2019-1-8","MS","",0,"2019-10-16","2019-10-16"</v>
      </c>
      <c r="AC2137" t="s">
        <v>333</v>
      </c>
      <c r="AD2137" t="s">
        <v>332</v>
      </c>
      <c r="AE2137" t="str">
        <f t="shared" si="67"/>
        <v>INSERT INTO dash.Jobs VALUES (2229,15209,"SUPPLY ONE NY","2019-10-16","Ryan Hodgin","Fran Hice",142000,43.5,28,43.5,"E","010SBS","23#MEDIUM","35#LINER","ANY",1,"No","No","X","X","Danny Wallace","2019-1-8","MS","",0,"2019-10-16","2019-10-16");</v>
      </c>
    </row>
    <row r="2138" spans="1:31" x14ac:dyDescent="0.2">
      <c r="A2138">
        <v>2230</v>
      </c>
      <c r="B2138" s="8">
        <v>15210</v>
      </c>
      <c r="C2138" s="8" t="s">
        <v>54</v>
      </c>
      <c r="D2138" t="s">
        <v>28</v>
      </c>
      <c r="E2138" s="8" t="s">
        <v>358</v>
      </c>
      <c r="F2138" s="8" t="s">
        <v>363</v>
      </c>
      <c r="G2138" s="8">
        <v>10999.999999999998</v>
      </c>
      <c r="H2138" s="8">
        <v>40</v>
      </c>
      <c r="I2138" s="8">
        <v>51.25</v>
      </c>
      <c r="J2138" s="8">
        <v>39</v>
      </c>
      <c r="K2138" s="8" t="s">
        <v>32</v>
      </c>
      <c r="L2138" s="8" t="s">
        <v>33</v>
      </c>
      <c r="M2138" s="8" t="s">
        <v>34</v>
      </c>
      <c r="N2138" s="8" t="s">
        <v>35</v>
      </c>
      <c r="O2138" s="8" t="s">
        <v>36</v>
      </c>
      <c r="P2138" s="8">
        <v>1</v>
      </c>
      <c r="Q2138" s="8" t="s">
        <v>172</v>
      </c>
      <c r="R2138" s="8" t="s">
        <v>172</v>
      </c>
      <c r="S2138" s="8" t="s">
        <v>37</v>
      </c>
      <c r="T2138" s="8" t="s">
        <v>37</v>
      </c>
      <c r="U2138" s="8" t="s">
        <v>377</v>
      </c>
      <c r="V2138" s="8" t="s">
        <v>334</v>
      </c>
      <c r="W2138" s="8" t="s">
        <v>37</v>
      </c>
      <c r="X2138" s="8" t="s">
        <v>37</v>
      </c>
      <c r="Y2138" s="8">
        <v>0</v>
      </c>
      <c r="Z2138" t="s">
        <v>28</v>
      </c>
      <c r="AA2138" t="s">
        <v>28</v>
      </c>
      <c r="AB2138" t="str">
        <f t="shared" si="66"/>
        <v>2230,15210,"KELLOGG'S","2019-10-16","Ryan Hodgin","Nancy Anthony",11000,40,51.25,39,"E","010SBS","23#MEDIUM","35#LINER","ANY",1,"No","No","","","Mark Albright","1900-01-01","","",0,"2019-10-16","2019-10-16"</v>
      </c>
      <c r="AC2138" t="s">
        <v>333</v>
      </c>
      <c r="AD2138" t="s">
        <v>332</v>
      </c>
      <c r="AE2138" t="str">
        <f t="shared" si="67"/>
        <v>INSERT INTO dash.Jobs VALUES (2230,15210,"KELLOGG'S","2019-10-16","Ryan Hodgin","Nancy Anthony",11000,40,51.25,39,"E","010SBS","23#MEDIUM","35#LINER","ANY",1,"No","No","","","Mark Albright","1900-01-01","","",0,"2019-10-16","2019-10-16");</v>
      </c>
    </row>
    <row r="2139" spans="1:31" x14ac:dyDescent="0.2">
      <c r="A2139">
        <v>2231</v>
      </c>
      <c r="B2139" s="8">
        <v>15211</v>
      </c>
      <c r="C2139" s="8" t="s">
        <v>59</v>
      </c>
      <c r="D2139" t="s">
        <v>28</v>
      </c>
      <c r="E2139" s="8" t="s">
        <v>358</v>
      </c>
      <c r="F2139" s="8" t="s">
        <v>360</v>
      </c>
      <c r="G2139" s="8">
        <v>112600</v>
      </c>
      <c r="H2139" s="8">
        <v>55</v>
      </c>
      <c r="I2139" s="8">
        <v>46.5</v>
      </c>
      <c r="J2139" s="8">
        <v>55</v>
      </c>
      <c r="K2139" s="8" t="s">
        <v>41</v>
      </c>
      <c r="L2139" s="8" t="s">
        <v>60</v>
      </c>
      <c r="M2139" s="8" t="s">
        <v>53</v>
      </c>
      <c r="N2139" s="8" t="s">
        <v>48</v>
      </c>
      <c r="O2139" s="8" t="s">
        <v>36</v>
      </c>
      <c r="P2139" s="8">
        <v>4</v>
      </c>
      <c r="Q2139" s="8" t="s">
        <v>172</v>
      </c>
      <c r="R2139" s="8" t="s">
        <v>172</v>
      </c>
      <c r="S2139" s="8" t="s">
        <v>38</v>
      </c>
      <c r="T2139" s="8" t="s">
        <v>38</v>
      </c>
      <c r="U2139" s="8" t="s">
        <v>364</v>
      </c>
      <c r="V2139" s="8" t="s">
        <v>291</v>
      </c>
      <c r="W2139" s="8" t="s">
        <v>76</v>
      </c>
      <c r="X2139" s="8" t="s">
        <v>37</v>
      </c>
      <c r="Y2139" s="8">
        <v>0</v>
      </c>
      <c r="Z2139" t="s">
        <v>28</v>
      </c>
      <c r="AA2139" t="s">
        <v>28</v>
      </c>
      <c r="AB2139" t="str">
        <f t="shared" si="66"/>
        <v>2231,15211,"KEURIG GREEN MOUNTAIN","2019-10-16","Ryan Hodgin","Jeff Tejeda",112600,55,46.5,55,"B","012SBS","26#MEDIUM","42#LINER","ANY",4,"No","No","X","X","Matt Seidler","2019-6-11","MS","",0,"2019-10-16","2019-10-16"</v>
      </c>
      <c r="AC2139" t="s">
        <v>333</v>
      </c>
      <c r="AD2139" t="s">
        <v>332</v>
      </c>
      <c r="AE2139" t="str">
        <f t="shared" si="67"/>
        <v>INSERT INTO dash.Jobs VALUES (2231,15211,"KEURIG GREEN MOUNTAIN","2019-10-16","Ryan Hodgin","Jeff Tejeda",112600,55,46.5,55,"B","012SBS","26#MEDIUM","42#LINER","ANY",4,"No","No","X","X","Matt Seidler","2019-6-11","MS","",0,"2019-10-16","2019-10-16");</v>
      </c>
    </row>
    <row r="2140" spans="1:31" x14ac:dyDescent="0.2">
      <c r="A2140">
        <v>2232</v>
      </c>
      <c r="B2140" s="8">
        <v>15212</v>
      </c>
      <c r="C2140" s="8" t="s">
        <v>59</v>
      </c>
      <c r="D2140" t="s">
        <v>28</v>
      </c>
      <c r="E2140" s="8" t="s">
        <v>358</v>
      </c>
      <c r="F2140" s="8" t="s">
        <v>360</v>
      </c>
      <c r="G2140" s="8">
        <v>26000</v>
      </c>
      <c r="H2140" s="8">
        <v>55</v>
      </c>
      <c r="I2140" s="8">
        <v>46.5</v>
      </c>
      <c r="J2140" s="8">
        <v>55</v>
      </c>
      <c r="K2140" s="8" t="s">
        <v>41</v>
      </c>
      <c r="L2140" s="8" t="s">
        <v>60</v>
      </c>
      <c r="M2140" s="8" t="s">
        <v>53</v>
      </c>
      <c r="N2140" s="8" t="s">
        <v>48</v>
      </c>
      <c r="O2140" s="8" t="s">
        <v>36</v>
      </c>
      <c r="P2140" s="8">
        <v>1</v>
      </c>
      <c r="Q2140" s="8" t="s">
        <v>172</v>
      </c>
      <c r="R2140" s="8" t="s">
        <v>172</v>
      </c>
      <c r="S2140" s="8" t="s">
        <v>38</v>
      </c>
      <c r="T2140" s="8" t="s">
        <v>38</v>
      </c>
      <c r="U2140" s="8" t="s">
        <v>364</v>
      </c>
      <c r="V2140" s="8" t="s">
        <v>277</v>
      </c>
      <c r="W2140" s="8" t="s">
        <v>177</v>
      </c>
      <c r="X2140" s="8" t="s">
        <v>37</v>
      </c>
      <c r="Y2140" s="8">
        <v>0</v>
      </c>
      <c r="Z2140" t="s">
        <v>28</v>
      </c>
      <c r="AA2140" t="s">
        <v>28</v>
      </c>
      <c r="AB2140" t="str">
        <f t="shared" si="66"/>
        <v>2232,15212,"KEURIG GREEN MOUNTAIN","2019-10-16","Ryan Hodgin","Jeff Tejeda",26000,55,46.5,55,"B","012SBS","26#MEDIUM","42#LINER","ANY",1,"No","No","X","X","Matt Seidler","2019-5-21","DW","",0,"2019-10-16","2019-10-16"</v>
      </c>
      <c r="AC2140" t="s">
        <v>333</v>
      </c>
      <c r="AD2140" t="s">
        <v>332</v>
      </c>
      <c r="AE2140" t="str">
        <f t="shared" si="67"/>
        <v>INSERT INTO dash.Jobs VALUES (2232,15212,"KEURIG GREEN MOUNTAIN","2019-10-16","Ryan Hodgin","Jeff Tejeda",26000,55,46.5,55,"B","012SBS","26#MEDIUM","42#LINER","ANY",1,"No","No","X","X","Matt Seidler","2019-5-21","DW","",0,"2019-10-16","2019-10-16");</v>
      </c>
    </row>
    <row r="2141" spans="1:31" x14ac:dyDescent="0.2">
      <c r="A2141">
        <v>2233</v>
      </c>
      <c r="B2141" s="8">
        <v>15213</v>
      </c>
      <c r="C2141" s="8" t="s">
        <v>150</v>
      </c>
      <c r="D2141" t="s">
        <v>28</v>
      </c>
      <c r="E2141" s="8" t="s">
        <v>358</v>
      </c>
      <c r="F2141" s="8" t="s">
        <v>362</v>
      </c>
      <c r="G2141" s="8">
        <v>16300</v>
      </c>
      <c r="H2141" s="8">
        <v>61.5</v>
      </c>
      <c r="I2141" s="8">
        <v>33</v>
      </c>
      <c r="J2141" s="8">
        <v>60</v>
      </c>
      <c r="K2141" s="8" t="s">
        <v>32</v>
      </c>
      <c r="L2141" s="8" t="s">
        <v>33</v>
      </c>
      <c r="M2141" s="8" t="s">
        <v>34</v>
      </c>
      <c r="N2141" s="8" t="s">
        <v>35</v>
      </c>
      <c r="O2141" s="8" t="s">
        <v>36</v>
      </c>
      <c r="P2141" s="8">
        <v>1</v>
      </c>
      <c r="Q2141" s="8" t="s">
        <v>172</v>
      </c>
      <c r="R2141" s="8" t="s">
        <v>172</v>
      </c>
      <c r="S2141" s="8" t="s">
        <v>38</v>
      </c>
      <c r="T2141" s="8" t="s">
        <v>38</v>
      </c>
      <c r="U2141" s="8" t="s">
        <v>364</v>
      </c>
      <c r="V2141" s="8" t="s">
        <v>232</v>
      </c>
      <c r="W2141" s="8" t="s">
        <v>177</v>
      </c>
      <c r="X2141" s="8" t="s">
        <v>37</v>
      </c>
      <c r="Y2141" s="8">
        <v>0</v>
      </c>
      <c r="Z2141" t="s">
        <v>28</v>
      </c>
      <c r="AA2141" t="s">
        <v>28</v>
      </c>
      <c r="AB2141" t="str">
        <f t="shared" si="66"/>
        <v>2233,15213,"PACIFIC SOUTHWEST CONTAINER","2019-10-16","Ryan Hodgin","Fran Hice",16300,61.5,33,60,"E","010SBS","23#MEDIUM","35#LINER","ANY",1,"No","No","X","X","Matt Seidler","2019-5-24","DW","",0,"2019-10-16","2019-10-16"</v>
      </c>
      <c r="AC2141" t="s">
        <v>333</v>
      </c>
      <c r="AD2141" t="s">
        <v>332</v>
      </c>
      <c r="AE2141" t="str">
        <f t="shared" si="67"/>
        <v>INSERT INTO dash.Jobs VALUES (2233,15213,"PACIFIC SOUTHWEST CONTAINER","2019-10-16","Ryan Hodgin","Fran Hice",16300,61.5,33,60,"E","010SBS","23#MEDIUM","35#LINER","ANY",1,"No","No","X","X","Matt Seidler","2019-5-24","DW","",0,"2019-10-16","2019-10-16");</v>
      </c>
    </row>
    <row r="2142" spans="1:31" x14ac:dyDescent="0.2">
      <c r="A2142">
        <v>2234</v>
      </c>
      <c r="B2142" s="8">
        <v>15214</v>
      </c>
      <c r="C2142" s="8" t="s">
        <v>181</v>
      </c>
      <c r="D2142" t="s">
        <v>28</v>
      </c>
      <c r="E2142" s="8" t="s">
        <v>374</v>
      </c>
      <c r="F2142" s="8" t="s">
        <v>375</v>
      </c>
      <c r="G2142" s="8">
        <v>60000</v>
      </c>
      <c r="H2142" s="8">
        <v>59.5</v>
      </c>
      <c r="I2142" s="8">
        <v>39.25</v>
      </c>
      <c r="J2142" s="8">
        <v>58</v>
      </c>
      <c r="K2142" s="8" t="s">
        <v>41</v>
      </c>
      <c r="L2142" s="8" t="s">
        <v>33</v>
      </c>
      <c r="M2142" s="8" t="s">
        <v>34</v>
      </c>
      <c r="N2142" s="8" t="s">
        <v>35</v>
      </c>
      <c r="O2142" s="8" t="s">
        <v>36</v>
      </c>
      <c r="P2142" s="8">
        <v>1</v>
      </c>
      <c r="Q2142" s="8" t="s">
        <v>172</v>
      </c>
      <c r="R2142" s="8" t="s">
        <v>172</v>
      </c>
      <c r="S2142" s="8" t="s">
        <v>94</v>
      </c>
      <c r="T2142" s="8" t="s">
        <v>38</v>
      </c>
      <c r="U2142" s="8" t="s">
        <v>364</v>
      </c>
      <c r="V2142" s="8" t="s">
        <v>232</v>
      </c>
      <c r="W2142" s="8" t="s">
        <v>63</v>
      </c>
      <c r="X2142" s="8" t="s">
        <v>37</v>
      </c>
      <c r="Y2142" s="8">
        <v>0</v>
      </c>
      <c r="Z2142" t="s">
        <v>28</v>
      </c>
      <c r="AA2142" t="s">
        <v>28</v>
      </c>
      <c r="AB2142" t="str">
        <f t="shared" si="66"/>
        <v>2234,15214,"FIREHOUSE SUBS","2019-10-16","Danny Wallace","Jessica Lopez",60000,59.5,39.25,58,"B","010SBS","23#MEDIUM","35#LINER","ANY",1,"No","No","x","X","Matt Seidler","2019-5-24","N/A","",0,"2019-10-16","2019-10-16"</v>
      </c>
      <c r="AC2142" t="s">
        <v>333</v>
      </c>
      <c r="AD2142" t="s">
        <v>332</v>
      </c>
      <c r="AE2142" t="str">
        <f t="shared" si="67"/>
        <v>INSERT INTO dash.Jobs VALUES (2234,15214,"FIREHOUSE SUBS","2019-10-16","Danny Wallace","Jessica Lopez",60000,59.5,39.25,58,"B","010SBS","23#MEDIUM","35#LINER","ANY",1,"No","No","x","X","Matt Seidler","2019-5-24","N/A","",0,"2019-10-16","2019-10-16");</v>
      </c>
    </row>
    <row r="2143" spans="1:31" x14ac:dyDescent="0.2">
      <c r="A2143">
        <v>2235</v>
      </c>
      <c r="B2143" s="8">
        <v>15215</v>
      </c>
      <c r="C2143" s="8" t="s">
        <v>181</v>
      </c>
      <c r="D2143" t="s">
        <v>28</v>
      </c>
      <c r="E2143" s="8" t="s">
        <v>374</v>
      </c>
      <c r="F2143" s="8" t="s">
        <v>375</v>
      </c>
      <c r="G2143" s="8">
        <v>10000</v>
      </c>
      <c r="H2143" s="8">
        <v>38.5</v>
      </c>
      <c r="I2143" s="8">
        <v>62</v>
      </c>
      <c r="J2143" s="8">
        <v>37.5</v>
      </c>
      <c r="K2143" s="8" t="s">
        <v>32</v>
      </c>
      <c r="L2143" s="8" t="s">
        <v>33</v>
      </c>
      <c r="M2143" s="8" t="s">
        <v>34</v>
      </c>
      <c r="N2143" s="8" t="s">
        <v>35</v>
      </c>
      <c r="O2143" s="8" t="s">
        <v>36</v>
      </c>
      <c r="P2143" s="8">
        <v>1</v>
      </c>
      <c r="Q2143" s="8" t="s">
        <v>172</v>
      </c>
      <c r="R2143" s="8" t="s">
        <v>172</v>
      </c>
      <c r="S2143" s="8" t="s">
        <v>38</v>
      </c>
      <c r="T2143" s="8" t="s">
        <v>38</v>
      </c>
      <c r="U2143" s="8" t="s">
        <v>364</v>
      </c>
      <c r="V2143" s="8" t="s">
        <v>250</v>
      </c>
      <c r="W2143" s="8" t="s">
        <v>63</v>
      </c>
      <c r="X2143" s="8" t="s">
        <v>37</v>
      </c>
      <c r="Y2143" s="8">
        <v>0</v>
      </c>
      <c r="Z2143" t="s">
        <v>28</v>
      </c>
      <c r="AA2143" t="s">
        <v>28</v>
      </c>
      <c r="AB2143" t="str">
        <f t="shared" si="66"/>
        <v>2235,15215,"FIREHOUSE SUBS","2019-10-16","Danny Wallace","Jessica Lopez",10000,38.5,62,37.5,"E","010SBS","23#MEDIUM","35#LINER","ANY",1,"No","No","X","X","Matt Seidler","2019-2-23","N/A","",0,"2019-10-16","2019-10-16"</v>
      </c>
      <c r="AC2143" t="s">
        <v>333</v>
      </c>
      <c r="AD2143" t="s">
        <v>332</v>
      </c>
      <c r="AE2143" t="str">
        <f t="shared" si="67"/>
        <v>INSERT INTO dash.Jobs VALUES (2235,15215,"FIREHOUSE SUBS","2019-10-16","Danny Wallace","Jessica Lopez",10000,38.5,62,37.5,"E","010SBS","23#MEDIUM","35#LINER","ANY",1,"No","No","X","X","Matt Seidler","2019-2-23","N/A","",0,"2019-10-16","2019-10-16");</v>
      </c>
    </row>
    <row r="2144" spans="1:31" x14ac:dyDescent="0.2">
      <c r="A2144">
        <v>2236</v>
      </c>
      <c r="B2144" s="8">
        <v>15216</v>
      </c>
      <c r="C2144" s="8" t="s">
        <v>54</v>
      </c>
      <c r="D2144" t="s">
        <v>28</v>
      </c>
      <c r="E2144" s="8" t="s">
        <v>358</v>
      </c>
      <c r="F2144" s="8" t="s">
        <v>363</v>
      </c>
      <c r="G2144" s="8">
        <v>28000</v>
      </c>
      <c r="H2144" s="8">
        <v>54.5</v>
      </c>
      <c r="I2144" s="8">
        <v>33.75</v>
      </c>
      <c r="J2144" s="8">
        <v>54</v>
      </c>
      <c r="K2144" s="8" t="s">
        <v>32</v>
      </c>
      <c r="L2144" s="8" t="s">
        <v>33</v>
      </c>
      <c r="M2144" s="8" t="s">
        <v>34</v>
      </c>
      <c r="N2144" s="8" t="s">
        <v>66</v>
      </c>
      <c r="O2144" s="8" t="s">
        <v>36</v>
      </c>
      <c r="P2144" s="8">
        <v>1</v>
      </c>
      <c r="Q2144" s="8" t="s">
        <v>172</v>
      </c>
      <c r="R2144" s="8" t="s">
        <v>172</v>
      </c>
      <c r="S2144" s="8" t="s">
        <v>38</v>
      </c>
      <c r="T2144" s="8" t="s">
        <v>94</v>
      </c>
      <c r="U2144" s="8" t="s">
        <v>364</v>
      </c>
      <c r="V2144" s="8" t="s">
        <v>292</v>
      </c>
      <c r="W2144" s="8" t="s">
        <v>177</v>
      </c>
      <c r="X2144" s="8" t="s">
        <v>37</v>
      </c>
      <c r="Y2144" s="8">
        <v>0</v>
      </c>
      <c r="Z2144" t="s">
        <v>28</v>
      </c>
      <c r="AA2144" t="s">
        <v>28</v>
      </c>
      <c r="AB2144" t="str">
        <f t="shared" si="66"/>
        <v>2236,15216,"KELLOGG'S","2019-10-16","Ryan Hodgin","Nancy Anthony",28000,54.5,33.75,54,"E","010SBS","23#MEDIUM","35#HCL LINER","ANY",1,"No","No","X","x","Matt Seidler","2019-3-11","DW","",0,"2019-10-16","2019-10-16"</v>
      </c>
      <c r="AC2144" t="s">
        <v>333</v>
      </c>
      <c r="AD2144" t="s">
        <v>332</v>
      </c>
      <c r="AE2144" t="str">
        <f t="shared" si="67"/>
        <v>INSERT INTO dash.Jobs VALUES (2236,15216,"KELLOGG'S","2019-10-16","Ryan Hodgin","Nancy Anthony",28000,54.5,33.75,54,"E","010SBS","23#MEDIUM","35#HCL LINER","ANY",1,"No","No","X","x","Matt Seidler","2019-3-11","DW","",0,"2019-10-16","2019-10-16");</v>
      </c>
    </row>
    <row r="2145" spans="1:31" x14ac:dyDescent="0.2">
      <c r="A2145">
        <v>2237</v>
      </c>
      <c r="B2145" s="8">
        <v>15217</v>
      </c>
      <c r="C2145" s="8" t="s">
        <v>68</v>
      </c>
      <c r="D2145" t="s">
        <v>28</v>
      </c>
      <c r="E2145" s="8" t="s">
        <v>374</v>
      </c>
      <c r="F2145" s="8" t="s">
        <v>360</v>
      </c>
      <c r="G2145" s="8">
        <v>150000</v>
      </c>
      <c r="H2145" s="8">
        <v>43.5</v>
      </c>
      <c r="I2145" s="8">
        <v>53.5</v>
      </c>
      <c r="J2145" s="8">
        <v>43.5</v>
      </c>
      <c r="K2145" s="8" t="s">
        <v>32</v>
      </c>
      <c r="L2145" s="8" t="s">
        <v>33</v>
      </c>
      <c r="M2145" s="8" t="s">
        <v>34</v>
      </c>
      <c r="N2145" s="8" t="s">
        <v>35</v>
      </c>
      <c r="O2145" s="8" t="s">
        <v>36</v>
      </c>
      <c r="P2145" s="8">
        <v>2</v>
      </c>
      <c r="Q2145" s="8" t="s">
        <v>172</v>
      </c>
      <c r="R2145" s="8" t="s">
        <v>172</v>
      </c>
      <c r="S2145" s="8" t="s">
        <v>38</v>
      </c>
      <c r="T2145" s="8" t="s">
        <v>38</v>
      </c>
      <c r="U2145" s="8" t="s">
        <v>364</v>
      </c>
      <c r="V2145" s="8" t="s">
        <v>232</v>
      </c>
      <c r="W2145" s="8" t="s">
        <v>177</v>
      </c>
      <c r="X2145" s="8" t="s">
        <v>37</v>
      </c>
      <c r="Y2145" s="8">
        <v>0</v>
      </c>
      <c r="Z2145" t="s">
        <v>28</v>
      </c>
      <c r="AA2145" t="s">
        <v>28</v>
      </c>
      <c r="AB2145" t="str">
        <f t="shared" si="66"/>
        <v>2237,15217,"FRITO-LAY","2019-10-16","Danny Wallace","Jeff Tejeda",150000,43.5,53.5,43.5,"E","010SBS","23#MEDIUM","35#LINER","ANY",2,"No","No","X","X","Matt Seidler","2019-5-24","DW","",0,"2019-10-16","2019-10-16"</v>
      </c>
      <c r="AC2145" t="s">
        <v>333</v>
      </c>
      <c r="AD2145" t="s">
        <v>332</v>
      </c>
      <c r="AE2145" t="str">
        <f t="shared" si="67"/>
        <v>INSERT INTO dash.Jobs VALUES (2237,15217,"FRITO-LAY","2019-10-16","Danny Wallace","Jeff Tejeda",150000,43.5,53.5,43.5,"E","010SBS","23#MEDIUM","35#LINER","ANY",2,"No","No","X","X","Matt Seidler","2019-5-24","DW","",0,"2019-10-16","2019-10-16");</v>
      </c>
    </row>
    <row r="2146" spans="1:31" x14ac:dyDescent="0.2">
      <c r="A2146">
        <v>2238</v>
      </c>
      <c r="B2146" s="8">
        <v>15218</v>
      </c>
      <c r="C2146" s="8" t="s">
        <v>59</v>
      </c>
      <c r="D2146" t="s">
        <v>28</v>
      </c>
      <c r="E2146" s="8" t="s">
        <v>374</v>
      </c>
      <c r="F2146" s="8" t="s">
        <v>360</v>
      </c>
      <c r="G2146" s="8">
        <v>61000</v>
      </c>
      <c r="H2146" s="8">
        <v>52</v>
      </c>
      <c r="I2146" s="8">
        <v>46.5</v>
      </c>
      <c r="J2146" s="8">
        <v>52</v>
      </c>
      <c r="K2146" s="8" t="s">
        <v>41</v>
      </c>
      <c r="L2146" s="8" t="s">
        <v>60</v>
      </c>
      <c r="M2146" s="8" t="s">
        <v>53</v>
      </c>
      <c r="N2146" s="8" t="s">
        <v>48</v>
      </c>
      <c r="O2146" s="8" t="s">
        <v>36</v>
      </c>
      <c r="P2146" s="8">
        <v>2</v>
      </c>
      <c r="Q2146" s="8" t="s">
        <v>172</v>
      </c>
      <c r="R2146" s="8" t="s">
        <v>172</v>
      </c>
      <c r="S2146" s="8" t="s">
        <v>38</v>
      </c>
      <c r="T2146" s="8" t="s">
        <v>38</v>
      </c>
      <c r="U2146" s="8" t="s">
        <v>364</v>
      </c>
      <c r="V2146" s="8" t="s">
        <v>259</v>
      </c>
      <c r="W2146" s="8" t="s">
        <v>177</v>
      </c>
      <c r="X2146" s="8" t="s">
        <v>37</v>
      </c>
      <c r="Y2146" s="8">
        <v>0</v>
      </c>
      <c r="Z2146" t="s">
        <v>28</v>
      </c>
      <c r="AA2146" t="s">
        <v>28</v>
      </c>
      <c r="AB2146" t="str">
        <f t="shared" ref="AB2146:AB2209" si="68">_xlfn.CONCAT(A2146,$A$1,B2146,$A$1,C2146,$A$1,D2146,$A$1,E2146,$A$1,F2146,$A$1,G2146,$A$1,H2146,$A$1,I2146,$A$1,J2146,$A$1,K2146,$A$1,L2146,$A$1,M2146,$A$1,N2146,$A$1,O2146,$A$1,P2146,$A$1,Q2146,$A$1,R2146,$A$1,S2146,$A$1,T2146,$A$1,U2146,$A$1,V2146,$A$1,W2146,$A$1,X2146,$A$1,Y2146,$A$1,Z2146,$A$1,AA2146)</f>
        <v>2238,15218,"KEURIG GREEN MOUNTAIN","2019-10-16","Danny Wallace","Jeff Tejeda",61000,52,46.5,52,"B","012SBS","26#MEDIUM","42#LINER","ANY",2,"No","No","X","X","Matt Seidler","2019-1-25","DW","",0,"2019-10-16","2019-10-16"</v>
      </c>
      <c r="AC2146" t="s">
        <v>333</v>
      </c>
      <c r="AD2146" t="s">
        <v>332</v>
      </c>
      <c r="AE2146" t="str">
        <f t="shared" ref="AE2146:AE2209" si="69">AC2146&amp;AB2146&amp;AD2146</f>
        <v>INSERT INTO dash.Jobs VALUES (2238,15218,"KEURIG GREEN MOUNTAIN","2019-10-16","Danny Wallace","Jeff Tejeda",61000,52,46.5,52,"B","012SBS","26#MEDIUM","42#LINER","ANY",2,"No","No","X","X","Matt Seidler","2019-1-25","DW","",0,"2019-10-16","2019-10-16");</v>
      </c>
    </row>
    <row r="2147" spans="1:31" x14ac:dyDescent="0.2">
      <c r="A2147">
        <v>2239</v>
      </c>
      <c r="B2147" s="8">
        <v>15219</v>
      </c>
      <c r="C2147" s="8" t="s">
        <v>112</v>
      </c>
      <c r="D2147" t="s">
        <v>28</v>
      </c>
      <c r="E2147" s="8" t="s">
        <v>358</v>
      </c>
      <c r="F2147" s="8" t="s">
        <v>369</v>
      </c>
      <c r="G2147" s="8">
        <v>18000</v>
      </c>
      <c r="H2147" s="8">
        <v>49</v>
      </c>
      <c r="I2147" s="8">
        <v>28.5</v>
      </c>
      <c r="J2147" s="8">
        <v>48</v>
      </c>
      <c r="K2147" s="8" t="s">
        <v>32</v>
      </c>
      <c r="L2147" s="8" t="s">
        <v>60</v>
      </c>
      <c r="M2147" s="8" t="s">
        <v>34</v>
      </c>
      <c r="N2147" s="8" t="s">
        <v>35</v>
      </c>
      <c r="O2147" s="8" t="s">
        <v>36</v>
      </c>
      <c r="P2147" s="8">
        <v>1</v>
      </c>
      <c r="Q2147" s="8" t="s">
        <v>172</v>
      </c>
      <c r="R2147" s="8" t="s">
        <v>172</v>
      </c>
      <c r="S2147" s="8" t="s">
        <v>94</v>
      </c>
      <c r="T2147" s="8" t="s">
        <v>94</v>
      </c>
      <c r="U2147" s="8" t="s">
        <v>364</v>
      </c>
      <c r="V2147" s="8" t="s">
        <v>270</v>
      </c>
      <c r="W2147" s="8" t="s">
        <v>76</v>
      </c>
      <c r="X2147" s="8" t="s">
        <v>37</v>
      </c>
      <c r="Y2147" s="8">
        <v>0</v>
      </c>
      <c r="Z2147" t="s">
        <v>28</v>
      </c>
      <c r="AA2147" t="s">
        <v>28</v>
      </c>
      <c r="AB2147" t="str">
        <f t="shared" si="68"/>
        <v>2239,15219,"BOUTWELL OWENS","2019-10-16","Ryan Hodgin","John Dennehy",18000,49,28.5,48,"E","012SBS","23#MEDIUM","35#LINER","ANY",1,"No","No","x","x","Matt Seidler","2019-3-6","MS","",0,"2019-10-16","2019-10-16"</v>
      </c>
      <c r="AC2147" t="s">
        <v>333</v>
      </c>
      <c r="AD2147" t="s">
        <v>332</v>
      </c>
      <c r="AE2147" t="str">
        <f t="shared" si="69"/>
        <v>INSERT INTO dash.Jobs VALUES (2239,15219,"BOUTWELL OWENS","2019-10-16","Ryan Hodgin","John Dennehy",18000,49,28.5,48,"E","012SBS","23#MEDIUM","35#LINER","ANY",1,"No","No","x","x","Matt Seidler","2019-3-6","MS","",0,"2019-10-16","2019-10-16");</v>
      </c>
    </row>
    <row r="2148" spans="1:31" x14ac:dyDescent="0.2">
      <c r="A2148">
        <v>2240</v>
      </c>
      <c r="B2148" s="8">
        <v>15220</v>
      </c>
      <c r="C2148" s="8" t="s">
        <v>165</v>
      </c>
      <c r="D2148" t="s">
        <v>28</v>
      </c>
      <c r="E2148" s="8" t="s">
        <v>374</v>
      </c>
      <c r="F2148" s="8" t="s">
        <v>366</v>
      </c>
      <c r="G2148" s="8">
        <v>126100</v>
      </c>
      <c r="H2148" s="8">
        <v>45</v>
      </c>
      <c r="I2148" s="8">
        <v>37.75</v>
      </c>
      <c r="J2148" s="8">
        <v>45</v>
      </c>
      <c r="K2148" s="8" t="s">
        <v>41</v>
      </c>
      <c r="L2148" s="8" t="s">
        <v>33</v>
      </c>
      <c r="M2148" s="8" t="s">
        <v>34</v>
      </c>
      <c r="N2148" s="8" t="s">
        <v>35</v>
      </c>
      <c r="O2148" s="8" t="s">
        <v>336</v>
      </c>
      <c r="P2148" s="8">
        <v>3</v>
      </c>
      <c r="Q2148" s="8" t="s">
        <v>172</v>
      </c>
      <c r="R2148" s="8" t="s">
        <v>172</v>
      </c>
      <c r="S2148" s="8" t="s">
        <v>94</v>
      </c>
      <c r="T2148" s="8" t="s">
        <v>94</v>
      </c>
      <c r="U2148" s="8" t="s">
        <v>364</v>
      </c>
      <c r="V2148" s="8" t="s">
        <v>260</v>
      </c>
      <c r="W2148" s="8" t="s">
        <v>63</v>
      </c>
      <c r="X2148" s="8" t="s">
        <v>37</v>
      </c>
      <c r="Y2148" s="8">
        <v>0</v>
      </c>
      <c r="Z2148" t="s">
        <v>28</v>
      </c>
      <c r="AA2148" t="s">
        <v>28</v>
      </c>
      <c r="AB2148" t="str">
        <f t="shared" si="68"/>
        <v>2240,15220,"YOFARM","2019-10-16","Danny Wallace","Caroline Vega",126100,45,37.75,45,"B","010SBS","23#MEDIUM","35#LINER","KALLIMA",3,"No","No","x","x","Matt Seidler","2019-3-23","N/A","",0,"2019-10-16","2019-10-16"</v>
      </c>
      <c r="AC2148" t="s">
        <v>333</v>
      </c>
      <c r="AD2148" t="s">
        <v>332</v>
      </c>
      <c r="AE2148" t="str">
        <f t="shared" si="69"/>
        <v>INSERT INTO dash.Jobs VALUES (2240,15220,"YOFARM","2019-10-16","Danny Wallace","Caroline Vega",126100,45,37.75,45,"B","010SBS","23#MEDIUM","35#LINER","KALLIMA",3,"No","No","x","x","Matt Seidler","2019-3-23","N/A","",0,"2019-10-16","2019-10-16");</v>
      </c>
    </row>
    <row r="2149" spans="1:31" x14ac:dyDescent="0.2">
      <c r="A2149">
        <v>2241</v>
      </c>
      <c r="B2149" s="8">
        <v>15221</v>
      </c>
      <c r="C2149" s="8" t="s">
        <v>183</v>
      </c>
      <c r="D2149" t="s">
        <v>28</v>
      </c>
      <c r="E2149" s="8" t="s">
        <v>374</v>
      </c>
      <c r="F2149" s="8" t="s">
        <v>362</v>
      </c>
      <c r="G2149" s="8">
        <v>8200</v>
      </c>
      <c r="H2149" s="8">
        <v>32</v>
      </c>
      <c r="I2149" s="8">
        <v>58.75</v>
      </c>
      <c r="J2149" s="8">
        <v>29</v>
      </c>
      <c r="K2149" s="8" t="s">
        <v>32</v>
      </c>
      <c r="L2149" s="8" t="s">
        <v>33</v>
      </c>
      <c r="M2149" s="8" t="s">
        <v>34</v>
      </c>
      <c r="N2149" s="8" t="s">
        <v>35</v>
      </c>
      <c r="O2149" s="8" t="s">
        <v>36</v>
      </c>
      <c r="P2149" s="8">
        <v>1</v>
      </c>
      <c r="Q2149" s="8" t="s">
        <v>172</v>
      </c>
      <c r="R2149" s="8" t="s">
        <v>172</v>
      </c>
      <c r="S2149" s="8" t="s">
        <v>38</v>
      </c>
      <c r="T2149" s="8" t="s">
        <v>38</v>
      </c>
      <c r="U2149" s="8" t="s">
        <v>364</v>
      </c>
      <c r="V2149" s="8" t="s">
        <v>250</v>
      </c>
      <c r="W2149" s="8" t="s">
        <v>177</v>
      </c>
      <c r="X2149" s="8" t="s">
        <v>37</v>
      </c>
      <c r="Y2149" s="8">
        <v>0</v>
      </c>
      <c r="Z2149" t="s">
        <v>28</v>
      </c>
      <c r="AA2149" t="s">
        <v>28</v>
      </c>
      <c r="AB2149" t="str">
        <f t="shared" si="68"/>
        <v>2241,15221,"PRATT (IMPRESS MFG.)","2019-10-16","Danny Wallace","Fran Hice",8200,32,58.75,29,"E","010SBS","23#MEDIUM","35#LINER","ANY",1,"No","No","X","X","Matt Seidler","2019-2-23","DW","",0,"2019-10-16","2019-10-16"</v>
      </c>
      <c r="AC2149" t="s">
        <v>333</v>
      </c>
      <c r="AD2149" t="s">
        <v>332</v>
      </c>
      <c r="AE2149" t="str">
        <f t="shared" si="69"/>
        <v>INSERT INTO dash.Jobs VALUES (2241,15221,"PRATT (IMPRESS MFG.)","2019-10-16","Danny Wallace","Fran Hice",8200,32,58.75,29,"E","010SBS","23#MEDIUM","35#LINER","ANY",1,"No","No","X","X","Matt Seidler","2019-2-23","DW","",0,"2019-10-16","2019-10-16");</v>
      </c>
    </row>
    <row r="2150" spans="1:31" x14ac:dyDescent="0.2">
      <c r="A2150">
        <v>2242</v>
      </c>
      <c r="B2150" s="8">
        <v>15222</v>
      </c>
      <c r="C2150" s="8" t="s">
        <v>82</v>
      </c>
      <c r="D2150" t="s">
        <v>28</v>
      </c>
      <c r="E2150" s="8" t="s">
        <v>374</v>
      </c>
      <c r="F2150" s="8" t="s">
        <v>362</v>
      </c>
      <c r="G2150" s="8">
        <v>6500</v>
      </c>
      <c r="H2150" s="8">
        <v>48</v>
      </c>
      <c r="I2150" s="8">
        <v>32</v>
      </c>
      <c r="J2150" s="8">
        <v>48</v>
      </c>
      <c r="K2150" s="8" t="s">
        <v>41</v>
      </c>
      <c r="L2150" s="8" t="s">
        <v>33</v>
      </c>
      <c r="M2150" s="8" t="s">
        <v>34</v>
      </c>
      <c r="N2150" s="8" t="s">
        <v>35</v>
      </c>
      <c r="O2150" s="8" t="s">
        <v>36</v>
      </c>
      <c r="P2150" s="8">
        <v>2</v>
      </c>
      <c r="Q2150" s="8" t="s">
        <v>172</v>
      </c>
      <c r="R2150" s="8" t="s">
        <v>172</v>
      </c>
      <c r="S2150" s="8" t="s">
        <v>38</v>
      </c>
      <c r="T2150" s="8" t="s">
        <v>94</v>
      </c>
      <c r="U2150" s="8" t="s">
        <v>374</v>
      </c>
      <c r="V2150" s="8" t="s">
        <v>276</v>
      </c>
      <c r="W2150" s="8" t="s">
        <v>76</v>
      </c>
      <c r="X2150" s="8" t="s">
        <v>37</v>
      </c>
      <c r="Y2150" s="8">
        <v>0</v>
      </c>
      <c r="Z2150" t="s">
        <v>28</v>
      </c>
      <c r="AA2150" t="s">
        <v>28</v>
      </c>
      <c r="AB2150" t="str">
        <f t="shared" si="68"/>
        <v>2242,15222,"ZWILLING JA HENCKELS","2019-10-16","Danny Wallace","Fran Hice",6500,48,32,48,"B","010SBS","23#MEDIUM","35#LINER","ANY",2,"No","No","X","x","Danny Wallace","2019-1-14","MS","",0,"2019-10-16","2019-10-16"</v>
      </c>
      <c r="AC2150" t="s">
        <v>333</v>
      </c>
      <c r="AD2150" t="s">
        <v>332</v>
      </c>
      <c r="AE2150" t="str">
        <f t="shared" si="69"/>
        <v>INSERT INTO dash.Jobs VALUES (2242,15222,"ZWILLING JA HENCKELS","2019-10-16","Danny Wallace","Fran Hice",6500,48,32,48,"B","010SBS","23#MEDIUM","35#LINER","ANY",2,"No","No","X","x","Danny Wallace","2019-1-14","MS","",0,"2019-10-16","2019-10-16");</v>
      </c>
    </row>
    <row r="2151" spans="1:31" x14ac:dyDescent="0.2">
      <c r="A2151">
        <v>2243</v>
      </c>
      <c r="B2151" s="8">
        <v>15223</v>
      </c>
      <c r="C2151" s="8" t="s">
        <v>68</v>
      </c>
      <c r="D2151" t="s">
        <v>28</v>
      </c>
      <c r="E2151" s="8" t="s">
        <v>374</v>
      </c>
      <c r="F2151" s="8" t="s">
        <v>360</v>
      </c>
      <c r="G2151" s="8">
        <v>270000</v>
      </c>
      <c r="H2151" s="8">
        <v>43.5</v>
      </c>
      <c r="I2151" s="8">
        <v>53.5</v>
      </c>
      <c r="J2151" s="8">
        <v>43.5</v>
      </c>
      <c r="K2151" s="8" t="s">
        <v>32</v>
      </c>
      <c r="L2151" s="8" t="s">
        <v>33</v>
      </c>
      <c r="M2151" s="8" t="s">
        <v>34</v>
      </c>
      <c r="N2151" s="8" t="s">
        <v>35</v>
      </c>
      <c r="O2151" s="8" t="s">
        <v>36</v>
      </c>
      <c r="P2151" s="8">
        <v>1</v>
      </c>
      <c r="Q2151" s="8" t="s">
        <v>172</v>
      </c>
      <c r="R2151" s="8" t="s">
        <v>172</v>
      </c>
      <c r="S2151" s="8" t="s">
        <v>38</v>
      </c>
      <c r="T2151" s="8" t="s">
        <v>38</v>
      </c>
      <c r="U2151" s="8" t="s">
        <v>364</v>
      </c>
      <c r="V2151" s="8" t="s">
        <v>281</v>
      </c>
      <c r="W2151" s="8" t="s">
        <v>76</v>
      </c>
      <c r="X2151" s="8" t="s">
        <v>37</v>
      </c>
      <c r="Y2151" s="8">
        <v>0</v>
      </c>
      <c r="Z2151" t="s">
        <v>28</v>
      </c>
      <c r="AA2151" t="s">
        <v>28</v>
      </c>
      <c r="AB2151" t="str">
        <f t="shared" si="68"/>
        <v>2243,15223,"FRITO-LAY","2019-10-16","Danny Wallace","Jeff Tejeda",270000,43.5,53.5,43.5,"E","010SBS","23#MEDIUM","35#LINER","ANY",1,"No","No","X","X","Matt Seidler","2019-5-17","MS","",0,"2019-10-16","2019-10-16"</v>
      </c>
      <c r="AC2151" t="s">
        <v>333</v>
      </c>
      <c r="AD2151" t="s">
        <v>332</v>
      </c>
      <c r="AE2151" t="str">
        <f t="shared" si="69"/>
        <v>INSERT INTO dash.Jobs VALUES (2243,15223,"FRITO-LAY","2019-10-16","Danny Wallace","Jeff Tejeda",270000,43.5,53.5,43.5,"E","010SBS","23#MEDIUM","35#LINER","ANY",1,"No","No","X","X","Matt Seidler","2019-5-17","MS","",0,"2019-10-16","2019-10-16");</v>
      </c>
    </row>
    <row r="2152" spans="1:31" x14ac:dyDescent="0.2">
      <c r="A2152">
        <v>2244</v>
      </c>
      <c r="B2152" s="8">
        <v>15224</v>
      </c>
      <c r="C2152" s="8" t="s">
        <v>68</v>
      </c>
      <c r="D2152" t="s">
        <v>28</v>
      </c>
      <c r="E2152" s="8" t="s">
        <v>374</v>
      </c>
      <c r="F2152" s="8" t="s">
        <v>360</v>
      </c>
      <c r="G2152" s="8">
        <v>15000</v>
      </c>
      <c r="H2152" s="8">
        <v>43.5</v>
      </c>
      <c r="I2152" s="8">
        <v>53.5</v>
      </c>
      <c r="J2152" s="8">
        <v>43.5</v>
      </c>
      <c r="K2152" s="8" t="s">
        <v>32</v>
      </c>
      <c r="L2152" s="8" t="s">
        <v>33</v>
      </c>
      <c r="M2152" s="8" t="s">
        <v>34</v>
      </c>
      <c r="N2152" s="8" t="s">
        <v>35</v>
      </c>
      <c r="O2152" s="8" t="s">
        <v>36</v>
      </c>
      <c r="P2152" s="8">
        <v>1</v>
      </c>
      <c r="Q2152" s="8" t="s">
        <v>172</v>
      </c>
      <c r="R2152" s="8" t="s">
        <v>172</v>
      </c>
      <c r="S2152" s="8" t="s">
        <v>94</v>
      </c>
      <c r="T2152" s="8" t="s">
        <v>38</v>
      </c>
      <c r="U2152" s="8" t="s">
        <v>364</v>
      </c>
      <c r="V2152" s="8" t="s">
        <v>285</v>
      </c>
      <c r="W2152" s="8" t="s">
        <v>76</v>
      </c>
      <c r="X2152" s="8" t="s">
        <v>37</v>
      </c>
      <c r="Y2152" s="8">
        <v>0</v>
      </c>
      <c r="Z2152" t="s">
        <v>28</v>
      </c>
      <c r="AA2152" t="s">
        <v>28</v>
      </c>
      <c r="AB2152" t="str">
        <f t="shared" si="68"/>
        <v>2244,15224,"FRITO-LAY","2019-10-16","Danny Wallace","Jeff Tejeda",15000,43.5,53.5,43.5,"E","010SBS","23#MEDIUM","35#LINER","ANY",1,"No","No","x","X","Matt Seidler","2019-4-9","MS","",0,"2019-10-16","2019-10-16"</v>
      </c>
      <c r="AC2152" t="s">
        <v>333</v>
      </c>
      <c r="AD2152" t="s">
        <v>332</v>
      </c>
      <c r="AE2152" t="str">
        <f t="shared" si="69"/>
        <v>INSERT INTO dash.Jobs VALUES (2244,15224,"FRITO-LAY","2019-10-16","Danny Wallace","Jeff Tejeda",15000,43.5,53.5,43.5,"E","010SBS","23#MEDIUM","35#LINER","ANY",1,"No","No","x","X","Matt Seidler","2019-4-9","MS","",0,"2019-10-16","2019-10-16");</v>
      </c>
    </row>
    <row r="2153" spans="1:31" x14ac:dyDescent="0.2">
      <c r="A2153">
        <v>2245</v>
      </c>
      <c r="B2153" s="8">
        <v>15225</v>
      </c>
      <c r="C2153" s="8" t="s">
        <v>47</v>
      </c>
      <c r="D2153" t="s">
        <v>28</v>
      </c>
      <c r="E2153" s="8" t="s">
        <v>374</v>
      </c>
      <c r="F2153" s="8" t="s">
        <v>366</v>
      </c>
      <c r="G2153" s="8">
        <v>150000</v>
      </c>
      <c r="H2153" s="8">
        <v>43.5</v>
      </c>
      <c r="I2153" s="8">
        <v>62</v>
      </c>
      <c r="J2153" s="8">
        <v>43.5</v>
      </c>
      <c r="K2153" s="8" t="s">
        <v>32</v>
      </c>
      <c r="L2153" s="8" t="s">
        <v>33</v>
      </c>
      <c r="M2153" s="8" t="s">
        <v>34</v>
      </c>
      <c r="N2153" s="8" t="s">
        <v>48</v>
      </c>
      <c r="O2153" s="8" t="s">
        <v>336</v>
      </c>
      <c r="P2153" s="8">
        <v>1</v>
      </c>
      <c r="Q2153" s="8" t="s">
        <v>172</v>
      </c>
      <c r="R2153" s="8" t="s">
        <v>172</v>
      </c>
      <c r="S2153" s="8" t="s">
        <v>94</v>
      </c>
      <c r="T2153" s="8" t="s">
        <v>94</v>
      </c>
      <c r="U2153" s="8" t="s">
        <v>364</v>
      </c>
      <c r="V2153" s="8" t="s">
        <v>250</v>
      </c>
      <c r="W2153" s="8" t="s">
        <v>76</v>
      </c>
      <c r="X2153" s="8" t="s">
        <v>37</v>
      </c>
      <c r="Y2153" s="8">
        <v>0</v>
      </c>
      <c r="Z2153" t="s">
        <v>28</v>
      </c>
      <c r="AA2153" t="s">
        <v>28</v>
      </c>
      <c r="AB2153" t="str">
        <f t="shared" si="68"/>
        <v>2245,15225,"QUAKER","2019-10-16","Danny Wallace","Caroline Vega",150000,43.5,62,43.5,"E","010SBS","23#MEDIUM","42#LINER","KALLIMA",1,"No","No","x","x","Matt Seidler","2019-2-23","MS","",0,"2019-10-16","2019-10-16"</v>
      </c>
      <c r="AC2153" t="s">
        <v>333</v>
      </c>
      <c r="AD2153" t="s">
        <v>332</v>
      </c>
      <c r="AE2153" t="str">
        <f t="shared" si="69"/>
        <v>INSERT INTO dash.Jobs VALUES (2245,15225,"QUAKER","2019-10-16","Danny Wallace","Caroline Vega",150000,43.5,62,43.5,"E","010SBS","23#MEDIUM","42#LINER","KALLIMA",1,"No","No","x","x","Matt Seidler","2019-2-23","MS","",0,"2019-10-16","2019-10-16");</v>
      </c>
    </row>
    <row r="2154" spans="1:31" x14ac:dyDescent="0.2">
      <c r="A2154">
        <v>2246</v>
      </c>
      <c r="B2154" s="8">
        <v>15226</v>
      </c>
      <c r="C2154" s="8" t="s">
        <v>29</v>
      </c>
      <c r="D2154" t="s">
        <v>28</v>
      </c>
      <c r="E2154" s="8" t="s">
        <v>374</v>
      </c>
      <c r="F2154" s="8" t="s">
        <v>366</v>
      </c>
      <c r="G2154" s="8">
        <v>113000</v>
      </c>
      <c r="H2154" s="8">
        <v>61.5</v>
      </c>
      <c r="I2154" s="8">
        <v>34.25</v>
      </c>
      <c r="J2154" s="8">
        <v>61</v>
      </c>
      <c r="K2154" s="8" t="s">
        <v>41</v>
      </c>
      <c r="L2154" s="8" t="s">
        <v>33</v>
      </c>
      <c r="M2154" s="8" t="s">
        <v>43</v>
      </c>
      <c r="N2154" s="8" t="s">
        <v>48</v>
      </c>
      <c r="O2154" s="8" t="s">
        <v>336</v>
      </c>
      <c r="P2154" s="8">
        <v>7</v>
      </c>
      <c r="Q2154" s="8" t="s">
        <v>172</v>
      </c>
      <c r="R2154" s="8" t="s">
        <v>172</v>
      </c>
      <c r="S2154" s="8" t="s">
        <v>94</v>
      </c>
      <c r="T2154" s="8" t="s">
        <v>94</v>
      </c>
      <c r="U2154" s="8" t="s">
        <v>364</v>
      </c>
      <c r="V2154" s="8" t="s">
        <v>270</v>
      </c>
      <c r="W2154" s="8" t="s">
        <v>177</v>
      </c>
      <c r="X2154" s="8" t="s">
        <v>37</v>
      </c>
      <c r="Y2154" s="8">
        <v>0</v>
      </c>
      <c r="Z2154" t="s">
        <v>28</v>
      </c>
      <c r="AA2154" t="s">
        <v>28</v>
      </c>
      <c r="AB2154" t="str">
        <f t="shared" si="68"/>
        <v>2246,15226,"WHITE WAVE","2019-10-16","Danny Wallace","Caroline Vega",113000,61.5,34.25,61,"B","010SBS","33#MEDIUM","42#LINER","KALLIMA",7,"No","No","x","x","Matt Seidler","2019-3-6","DW","",0,"2019-10-16","2019-10-16"</v>
      </c>
      <c r="AC2154" t="s">
        <v>333</v>
      </c>
      <c r="AD2154" t="s">
        <v>332</v>
      </c>
      <c r="AE2154" t="str">
        <f t="shared" si="69"/>
        <v>INSERT INTO dash.Jobs VALUES (2246,15226,"WHITE WAVE","2019-10-16","Danny Wallace","Caroline Vega",113000,61.5,34.25,61,"B","010SBS","33#MEDIUM","42#LINER","KALLIMA",7,"No","No","x","x","Matt Seidler","2019-3-6","DW","",0,"2019-10-16","2019-10-16");</v>
      </c>
    </row>
    <row r="2155" spans="1:31" x14ac:dyDescent="0.2">
      <c r="A2155">
        <v>2247</v>
      </c>
      <c r="B2155" s="8">
        <v>15227</v>
      </c>
      <c r="C2155" s="8" t="s">
        <v>47</v>
      </c>
      <c r="D2155" t="s">
        <v>28</v>
      </c>
      <c r="E2155" s="8" t="s">
        <v>374</v>
      </c>
      <c r="F2155" s="8" t="s">
        <v>366</v>
      </c>
      <c r="G2155" s="8">
        <v>120000</v>
      </c>
      <c r="H2155" s="8">
        <v>50</v>
      </c>
      <c r="I2155" s="8">
        <v>34</v>
      </c>
      <c r="J2155" s="8">
        <v>49</v>
      </c>
      <c r="K2155" s="8" t="s">
        <v>32</v>
      </c>
      <c r="L2155" s="8" t="s">
        <v>33</v>
      </c>
      <c r="M2155" s="8" t="s">
        <v>34</v>
      </c>
      <c r="N2155" s="8" t="s">
        <v>66</v>
      </c>
      <c r="O2155" s="8" t="s">
        <v>336</v>
      </c>
      <c r="P2155" s="8">
        <v>1</v>
      </c>
      <c r="Q2155" s="8" t="s">
        <v>172</v>
      </c>
      <c r="R2155" s="8" t="s">
        <v>172</v>
      </c>
      <c r="S2155" s="8" t="s">
        <v>38</v>
      </c>
      <c r="T2155" s="8" t="s">
        <v>38</v>
      </c>
      <c r="U2155" s="8" t="s">
        <v>364</v>
      </c>
      <c r="V2155" s="8" t="s">
        <v>246</v>
      </c>
      <c r="W2155" s="8" t="s">
        <v>76</v>
      </c>
      <c r="X2155" s="8" t="s">
        <v>37</v>
      </c>
      <c r="Y2155" s="8">
        <v>0</v>
      </c>
      <c r="Z2155" t="s">
        <v>28</v>
      </c>
      <c r="AA2155" t="s">
        <v>28</v>
      </c>
      <c r="AB2155" t="str">
        <f t="shared" si="68"/>
        <v>2247,15227,"QUAKER","2019-10-16","Danny Wallace","Caroline Vega",120000,50,34,49,"E","010SBS","23#MEDIUM","35#HCL LINER","KALLIMA",1,"No","No","X","X","Matt Seidler","2019-7-10","MS","",0,"2019-10-16","2019-10-16"</v>
      </c>
      <c r="AC2155" t="s">
        <v>333</v>
      </c>
      <c r="AD2155" t="s">
        <v>332</v>
      </c>
      <c r="AE2155" t="str">
        <f t="shared" si="69"/>
        <v>INSERT INTO dash.Jobs VALUES (2247,15227,"QUAKER","2019-10-16","Danny Wallace","Caroline Vega",120000,50,34,49,"E","010SBS","23#MEDIUM","35#HCL LINER","KALLIMA",1,"No","No","X","X","Matt Seidler","2019-7-10","MS","",0,"2019-10-16","2019-10-16");</v>
      </c>
    </row>
    <row r="2156" spans="1:31" x14ac:dyDescent="0.2">
      <c r="A2156">
        <v>2248</v>
      </c>
      <c r="B2156" s="8">
        <v>15228</v>
      </c>
      <c r="C2156" s="8" t="s">
        <v>59</v>
      </c>
      <c r="D2156" t="s">
        <v>28</v>
      </c>
      <c r="E2156" s="8" t="s">
        <v>374</v>
      </c>
      <c r="F2156" s="8" t="s">
        <v>360</v>
      </c>
      <c r="G2156" s="8">
        <v>122350</v>
      </c>
      <c r="H2156" s="8">
        <v>59</v>
      </c>
      <c r="I2156" s="8">
        <v>46.5</v>
      </c>
      <c r="J2156" s="8">
        <v>59</v>
      </c>
      <c r="K2156" s="8" t="s">
        <v>41</v>
      </c>
      <c r="L2156" s="8" t="s">
        <v>60</v>
      </c>
      <c r="M2156" s="8" t="s">
        <v>53</v>
      </c>
      <c r="N2156" s="8" t="s">
        <v>48</v>
      </c>
      <c r="O2156" s="8" t="s">
        <v>36</v>
      </c>
      <c r="P2156" s="8">
        <v>3</v>
      </c>
      <c r="Q2156" s="8" t="s">
        <v>172</v>
      </c>
      <c r="R2156" s="8" t="s">
        <v>172</v>
      </c>
      <c r="S2156" s="8" t="s">
        <v>38</v>
      </c>
      <c r="T2156" s="8" t="s">
        <v>38</v>
      </c>
      <c r="U2156" s="8" t="s">
        <v>364</v>
      </c>
      <c r="V2156" s="8" t="s">
        <v>250</v>
      </c>
      <c r="W2156" s="8" t="s">
        <v>177</v>
      </c>
      <c r="X2156" s="8" t="s">
        <v>37</v>
      </c>
      <c r="Y2156" s="8">
        <v>0</v>
      </c>
      <c r="Z2156" t="s">
        <v>28</v>
      </c>
      <c r="AA2156" t="s">
        <v>28</v>
      </c>
      <c r="AB2156" t="str">
        <f t="shared" si="68"/>
        <v>2248,15228,"KEURIG GREEN MOUNTAIN","2019-10-16","Danny Wallace","Jeff Tejeda",122350,59,46.5,59,"B","012SBS","26#MEDIUM","42#LINER","ANY",3,"No","No","X","X","Matt Seidler","2019-2-23","DW","",0,"2019-10-16","2019-10-16"</v>
      </c>
      <c r="AC2156" t="s">
        <v>333</v>
      </c>
      <c r="AD2156" t="s">
        <v>332</v>
      </c>
      <c r="AE2156" t="str">
        <f t="shared" si="69"/>
        <v>INSERT INTO dash.Jobs VALUES (2248,15228,"KEURIG GREEN MOUNTAIN","2019-10-16","Danny Wallace","Jeff Tejeda",122350,59,46.5,59,"B","012SBS","26#MEDIUM","42#LINER","ANY",3,"No","No","X","X","Matt Seidler","2019-2-23","DW","",0,"2019-10-16","2019-10-16");</v>
      </c>
    </row>
    <row r="2157" spans="1:31" x14ac:dyDescent="0.2">
      <c r="A2157">
        <v>2249</v>
      </c>
      <c r="B2157" s="8">
        <v>15229</v>
      </c>
      <c r="C2157" s="8" t="s">
        <v>139</v>
      </c>
      <c r="D2157" t="s">
        <v>28</v>
      </c>
      <c r="E2157" s="8" t="s">
        <v>358</v>
      </c>
      <c r="F2157" s="8" t="s">
        <v>362</v>
      </c>
      <c r="G2157" s="8">
        <v>10800</v>
      </c>
      <c r="H2157" s="8">
        <v>59.5</v>
      </c>
      <c r="I2157" s="8">
        <v>35</v>
      </c>
      <c r="J2157" s="8">
        <v>59.5</v>
      </c>
      <c r="K2157" s="8" t="s">
        <v>41</v>
      </c>
      <c r="L2157" s="8" t="s">
        <v>33</v>
      </c>
      <c r="M2157" s="8" t="s">
        <v>34</v>
      </c>
      <c r="N2157" s="8" t="s">
        <v>48</v>
      </c>
      <c r="O2157" s="8" t="s">
        <v>36</v>
      </c>
      <c r="P2157" s="8">
        <v>2</v>
      </c>
      <c r="Q2157" s="8" t="s">
        <v>172</v>
      </c>
      <c r="R2157" s="8" t="s">
        <v>172</v>
      </c>
      <c r="S2157" s="8" t="s">
        <v>38</v>
      </c>
      <c r="T2157" s="8" t="s">
        <v>94</v>
      </c>
      <c r="U2157" s="8" t="s">
        <v>364</v>
      </c>
      <c r="V2157" s="8" t="s">
        <v>259</v>
      </c>
      <c r="W2157" s="8" t="s">
        <v>76</v>
      </c>
      <c r="X2157" s="8" t="s">
        <v>37</v>
      </c>
      <c r="Y2157" s="8">
        <v>0</v>
      </c>
      <c r="Z2157" t="s">
        <v>28</v>
      </c>
      <c r="AA2157" t="s">
        <v>28</v>
      </c>
      <c r="AB2157" t="str">
        <f t="shared" si="68"/>
        <v>2249,15229,"SUPPLY ONE NY","2019-10-16","Ryan Hodgin","Fran Hice",10800,59.5,35,59.5,"B","010SBS","23#MEDIUM","42#LINER","ANY",2,"No","No","X","x","Matt Seidler","2019-1-25","MS","",0,"2019-10-16","2019-10-16"</v>
      </c>
      <c r="AC2157" t="s">
        <v>333</v>
      </c>
      <c r="AD2157" t="s">
        <v>332</v>
      </c>
      <c r="AE2157" t="str">
        <f t="shared" si="69"/>
        <v>INSERT INTO dash.Jobs VALUES (2249,15229,"SUPPLY ONE NY","2019-10-16","Ryan Hodgin","Fran Hice",10800,59.5,35,59.5,"B","010SBS","23#MEDIUM","42#LINER","ANY",2,"No","No","X","x","Matt Seidler","2019-1-25","MS","",0,"2019-10-16","2019-10-16");</v>
      </c>
    </row>
    <row r="2158" spans="1:31" x14ac:dyDescent="0.2">
      <c r="A2158">
        <v>2250</v>
      </c>
      <c r="B2158" s="8">
        <v>15230</v>
      </c>
      <c r="C2158" s="8" t="s">
        <v>184</v>
      </c>
      <c r="D2158" t="s">
        <v>28</v>
      </c>
      <c r="E2158" s="8" t="s">
        <v>358</v>
      </c>
      <c r="F2158" s="8" t="s">
        <v>373</v>
      </c>
      <c r="G2158" s="8">
        <v>3700</v>
      </c>
      <c r="H2158" s="8">
        <v>38.5</v>
      </c>
      <c r="I2158" s="8">
        <v>41.5</v>
      </c>
      <c r="J2158" s="8">
        <v>38.5</v>
      </c>
      <c r="K2158" s="8" t="s">
        <v>41</v>
      </c>
      <c r="L2158" s="8" t="s">
        <v>33</v>
      </c>
      <c r="M2158" s="8" t="s">
        <v>34</v>
      </c>
      <c r="N2158" s="8" t="s">
        <v>35</v>
      </c>
      <c r="O2158" s="8" t="s">
        <v>36</v>
      </c>
      <c r="P2158" s="8">
        <v>1</v>
      </c>
      <c r="Q2158" s="8" t="s">
        <v>172</v>
      </c>
      <c r="R2158" s="8" t="s">
        <v>172</v>
      </c>
      <c r="S2158" s="8" t="s">
        <v>38</v>
      </c>
      <c r="T2158" s="8" t="s">
        <v>38</v>
      </c>
      <c r="U2158" s="8" t="s">
        <v>364</v>
      </c>
      <c r="V2158" s="8" t="s">
        <v>259</v>
      </c>
      <c r="W2158" s="8" t="s">
        <v>177</v>
      </c>
      <c r="X2158" s="8" t="s">
        <v>37</v>
      </c>
      <c r="Y2158" s="8">
        <v>0</v>
      </c>
      <c r="Z2158" t="s">
        <v>28</v>
      </c>
      <c r="AA2158" t="s">
        <v>28</v>
      </c>
      <c r="AB2158" t="str">
        <f t="shared" si="68"/>
        <v>2250,15230,"ARRIVE","2019-10-16","Ryan Hodgin","Paulina Krolikowska",3700,38.5,41.5,38.5,"B","010SBS","23#MEDIUM","35#LINER","ANY",1,"No","No","X","X","Matt Seidler","2019-1-25","DW","",0,"2019-10-16","2019-10-16"</v>
      </c>
      <c r="AC2158" t="s">
        <v>333</v>
      </c>
      <c r="AD2158" t="s">
        <v>332</v>
      </c>
      <c r="AE2158" t="str">
        <f t="shared" si="69"/>
        <v>INSERT INTO dash.Jobs VALUES (2250,15230,"ARRIVE","2019-10-16","Ryan Hodgin","Paulina Krolikowska",3700,38.5,41.5,38.5,"B","010SBS","23#MEDIUM","35#LINER","ANY",1,"No","No","X","X","Matt Seidler","2019-1-25","DW","",0,"2019-10-16","2019-10-16");</v>
      </c>
    </row>
    <row r="2159" spans="1:31" x14ac:dyDescent="0.2">
      <c r="A2159">
        <v>2251</v>
      </c>
      <c r="B2159" s="8">
        <v>15231</v>
      </c>
      <c r="C2159" s="8" t="s">
        <v>47</v>
      </c>
      <c r="D2159" t="s">
        <v>28</v>
      </c>
      <c r="E2159" s="8" t="s">
        <v>374</v>
      </c>
      <c r="F2159" s="8" t="s">
        <v>366</v>
      </c>
      <c r="G2159" s="8">
        <v>3000</v>
      </c>
      <c r="H2159" s="8">
        <v>38.5</v>
      </c>
      <c r="I2159" s="8">
        <v>50.25</v>
      </c>
      <c r="J2159" s="8">
        <v>37.5</v>
      </c>
      <c r="K2159" s="8" t="s">
        <v>32</v>
      </c>
      <c r="L2159" s="8" t="s">
        <v>33</v>
      </c>
      <c r="M2159" s="8" t="s">
        <v>53</v>
      </c>
      <c r="N2159" s="8" t="s">
        <v>48</v>
      </c>
      <c r="O2159" s="8" t="s">
        <v>336</v>
      </c>
      <c r="P2159" s="8">
        <v>1</v>
      </c>
      <c r="Q2159" s="8" t="s">
        <v>172</v>
      </c>
      <c r="R2159" s="8" t="s">
        <v>172</v>
      </c>
      <c r="S2159" s="8" t="s">
        <v>38</v>
      </c>
      <c r="T2159" s="8" t="s">
        <v>38</v>
      </c>
      <c r="U2159" s="8" t="s">
        <v>374</v>
      </c>
      <c r="V2159" s="8" t="s">
        <v>255</v>
      </c>
      <c r="W2159" s="8" t="s">
        <v>76</v>
      </c>
      <c r="X2159" s="8" t="s">
        <v>37</v>
      </c>
      <c r="Y2159" s="8">
        <v>0</v>
      </c>
      <c r="Z2159" t="s">
        <v>28</v>
      </c>
      <c r="AA2159" t="s">
        <v>28</v>
      </c>
      <c r="AB2159" t="str">
        <f t="shared" si="68"/>
        <v>2251,15231,"QUAKER","2019-10-16","Danny Wallace","Caroline Vega",3000,38.5,50.25,37.5,"E","010SBS","26#MEDIUM","42#LINER","KALLIMA",1,"No","No","X","X","Danny Wallace","2019-1-8","MS","",0,"2019-10-16","2019-10-16"</v>
      </c>
      <c r="AC2159" t="s">
        <v>333</v>
      </c>
      <c r="AD2159" t="s">
        <v>332</v>
      </c>
      <c r="AE2159" t="str">
        <f t="shared" si="69"/>
        <v>INSERT INTO dash.Jobs VALUES (2251,15231,"QUAKER","2019-10-16","Danny Wallace","Caroline Vega",3000,38.5,50.25,37.5,"E","010SBS","26#MEDIUM","42#LINER","KALLIMA",1,"No","No","X","X","Danny Wallace","2019-1-8","MS","",0,"2019-10-16","2019-10-16");</v>
      </c>
    </row>
    <row r="2160" spans="1:31" x14ac:dyDescent="0.2">
      <c r="A2160">
        <v>2252</v>
      </c>
      <c r="B2160" s="8">
        <v>15232</v>
      </c>
      <c r="C2160" s="8" t="s">
        <v>47</v>
      </c>
      <c r="D2160" t="s">
        <v>28</v>
      </c>
      <c r="E2160" s="8" t="s">
        <v>358</v>
      </c>
      <c r="F2160" s="8" t="s">
        <v>366</v>
      </c>
      <c r="G2160" s="8">
        <v>18000</v>
      </c>
      <c r="H2160" s="8">
        <v>36</v>
      </c>
      <c r="I2160" s="8">
        <v>51.5</v>
      </c>
      <c r="J2160" s="8">
        <v>36</v>
      </c>
      <c r="K2160" s="8" t="s">
        <v>32</v>
      </c>
      <c r="L2160" s="8" t="s">
        <v>33</v>
      </c>
      <c r="M2160" s="8" t="s">
        <v>53</v>
      </c>
      <c r="N2160" s="8" t="s">
        <v>48</v>
      </c>
      <c r="O2160" s="8" t="s">
        <v>336</v>
      </c>
      <c r="P2160" s="8">
        <v>1</v>
      </c>
      <c r="Q2160" s="8" t="s">
        <v>172</v>
      </c>
      <c r="R2160" s="8" t="s">
        <v>172</v>
      </c>
      <c r="S2160" s="8" t="s">
        <v>94</v>
      </c>
      <c r="T2160" s="8" t="s">
        <v>94</v>
      </c>
      <c r="U2160" s="8" t="s">
        <v>364</v>
      </c>
      <c r="V2160" s="8" t="s">
        <v>273</v>
      </c>
      <c r="W2160" s="8" t="s">
        <v>76</v>
      </c>
      <c r="X2160" s="8" t="s">
        <v>37</v>
      </c>
      <c r="Y2160" s="8">
        <v>0</v>
      </c>
      <c r="Z2160" t="s">
        <v>28</v>
      </c>
      <c r="AA2160" t="s">
        <v>28</v>
      </c>
      <c r="AB2160" t="str">
        <f t="shared" si="68"/>
        <v>2252,15232,"QUAKER","2019-10-16","Ryan Hodgin","Caroline Vega",18000,36,51.5,36,"E","010SBS","26#MEDIUM","42#LINER","KALLIMA",1,"No","No","x","x","Matt Seidler","2019-2-18","MS","",0,"2019-10-16","2019-10-16"</v>
      </c>
      <c r="AC2160" t="s">
        <v>333</v>
      </c>
      <c r="AD2160" t="s">
        <v>332</v>
      </c>
      <c r="AE2160" t="str">
        <f t="shared" si="69"/>
        <v>INSERT INTO dash.Jobs VALUES (2252,15232,"QUAKER","2019-10-16","Ryan Hodgin","Caroline Vega",18000,36,51.5,36,"E","010SBS","26#MEDIUM","42#LINER","KALLIMA",1,"No","No","x","x","Matt Seidler","2019-2-18","MS","",0,"2019-10-16","2019-10-16");</v>
      </c>
    </row>
    <row r="2161" spans="1:31" x14ac:dyDescent="0.2">
      <c r="A2161">
        <v>2253</v>
      </c>
      <c r="B2161" s="8">
        <v>15233</v>
      </c>
      <c r="C2161" s="8" t="s">
        <v>69</v>
      </c>
      <c r="D2161" t="s">
        <v>28</v>
      </c>
      <c r="E2161" s="8" t="s">
        <v>374</v>
      </c>
      <c r="F2161" s="8" t="s">
        <v>363</v>
      </c>
      <c r="G2161" s="8">
        <v>255000</v>
      </c>
      <c r="H2161" s="8">
        <v>56.5</v>
      </c>
      <c r="I2161" s="8">
        <v>40</v>
      </c>
      <c r="J2161" s="8">
        <v>56</v>
      </c>
      <c r="K2161" s="8" t="s">
        <v>32</v>
      </c>
      <c r="L2161" s="8" t="s">
        <v>33</v>
      </c>
      <c r="M2161" s="8" t="s">
        <v>34</v>
      </c>
      <c r="N2161" s="8" t="s">
        <v>48</v>
      </c>
      <c r="O2161" s="8" t="s">
        <v>36</v>
      </c>
      <c r="P2161" s="8">
        <v>1</v>
      </c>
      <c r="Q2161" s="8" t="s">
        <v>172</v>
      </c>
      <c r="R2161" s="8" t="s">
        <v>172</v>
      </c>
      <c r="S2161" s="8" t="s">
        <v>94</v>
      </c>
      <c r="T2161" s="8" t="s">
        <v>38</v>
      </c>
      <c r="U2161" s="8" t="s">
        <v>364</v>
      </c>
      <c r="V2161" s="8" t="s">
        <v>232</v>
      </c>
      <c r="W2161" s="8" t="s">
        <v>177</v>
      </c>
      <c r="X2161" s="8" t="s">
        <v>37</v>
      </c>
      <c r="Y2161" s="8">
        <v>0</v>
      </c>
      <c r="Z2161" t="s">
        <v>28</v>
      </c>
      <c r="AA2161" t="s">
        <v>28</v>
      </c>
      <c r="AB2161" t="str">
        <f t="shared" si="68"/>
        <v>2253,15233,"PROMOTION IN MOTION","2019-10-16","Danny Wallace","Nancy Anthony",255000,56.5,40,56,"E","010SBS","23#MEDIUM","42#LINER","ANY",1,"No","No","x","X","Matt Seidler","2019-5-24","DW","",0,"2019-10-16","2019-10-16"</v>
      </c>
      <c r="AC2161" t="s">
        <v>333</v>
      </c>
      <c r="AD2161" t="s">
        <v>332</v>
      </c>
      <c r="AE2161" t="str">
        <f t="shared" si="69"/>
        <v>INSERT INTO dash.Jobs VALUES (2253,15233,"PROMOTION IN MOTION","2019-10-16","Danny Wallace","Nancy Anthony",255000,56.5,40,56,"E","010SBS","23#MEDIUM","42#LINER","ANY",1,"No","No","x","X","Matt Seidler","2019-5-24","DW","",0,"2019-10-16","2019-10-16");</v>
      </c>
    </row>
    <row r="2162" spans="1:31" x14ac:dyDescent="0.2">
      <c r="A2162">
        <v>2254</v>
      </c>
      <c r="B2162" s="8">
        <v>15234</v>
      </c>
      <c r="C2162" s="8" t="s">
        <v>29</v>
      </c>
      <c r="D2162" t="s">
        <v>28</v>
      </c>
      <c r="E2162" s="8" t="s">
        <v>374</v>
      </c>
      <c r="F2162" s="8" t="s">
        <v>366</v>
      </c>
      <c r="G2162" s="8">
        <v>58000</v>
      </c>
      <c r="H2162" s="8">
        <v>36</v>
      </c>
      <c r="I2162" s="8">
        <v>55.75</v>
      </c>
      <c r="J2162" s="8">
        <v>34.5</v>
      </c>
      <c r="K2162" s="8" t="s">
        <v>41</v>
      </c>
      <c r="L2162" s="8" t="s">
        <v>33</v>
      </c>
      <c r="M2162" s="8" t="s">
        <v>43</v>
      </c>
      <c r="N2162" s="8" t="s">
        <v>48</v>
      </c>
      <c r="O2162" s="8" t="s">
        <v>36</v>
      </c>
      <c r="P2162" s="8">
        <v>3</v>
      </c>
      <c r="Q2162" s="8" t="s">
        <v>172</v>
      </c>
      <c r="R2162" s="8" t="s">
        <v>172</v>
      </c>
      <c r="S2162" s="8" t="s">
        <v>38</v>
      </c>
      <c r="T2162" s="8" t="s">
        <v>38</v>
      </c>
      <c r="U2162" s="8" t="s">
        <v>364</v>
      </c>
      <c r="V2162" s="8" t="s">
        <v>258</v>
      </c>
      <c r="W2162" s="8" t="s">
        <v>177</v>
      </c>
      <c r="X2162" s="8" t="s">
        <v>37</v>
      </c>
      <c r="Y2162" s="8">
        <v>0</v>
      </c>
      <c r="Z2162" t="s">
        <v>28</v>
      </c>
      <c r="AA2162" t="s">
        <v>28</v>
      </c>
      <c r="AB2162" t="str">
        <f t="shared" si="68"/>
        <v>2254,15234,"WHITE WAVE","2019-10-16","Danny Wallace","Caroline Vega",58000,36,55.75,34.5,"B","010SBS","33#MEDIUM","42#LINER","ANY",3,"No","No","X","X","Matt Seidler","2019-7-5","DW","",0,"2019-10-16","2019-10-16"</v>
      </c>
      <c r="AC2162" t="s">
        <v>333</v>
      </c>
      <c r="AD2162" t="s">
        <v>332</v>
      </c>
      <c r="AE2162" t="str">
        <f t="shared" si="69"/>
        <v>INSERT INTO dash.Jobs VALUES (2254,15234,"WHITE WAVE","2019-10-16","Danny Wallace","Caroline Vega",58000,36,55.75,34.5,"B","010SBS","33#MEDIUM","42#LINER","ANY",3,"No","No","X","X","Matt Seidler","2019-7-5","DW","",0,"2019-10-16","2019-10-16");</v>
      </c>
    </row>
    <row r="2163" spans="1:31" x14ac:dyDescent="0.2">
      <c r="A2163">
        <v>2255</v>
      </c>
      <c r="B2163" s="8">
        <v>15235</v>
      </c>
      <c r="C2163" s="8" t="s">
        <v>29</v>
      </c>
      <c r="D2163" t="s">
        <v>28</v>
      </c>
      <c r="E2163" s="8" t="s">
        <v>374</v>
      </c>
      <c r="F2163" s="8" t="s">
        <v>360</v>
      </c>
      <c r="G2163" s="8">
        <v>100200</v>
      </c>
      <c r="H2163" s="8">
        <v>52</v>
      </c>
      <c r="I2163" s="8">
        <v>38.25</v>
      </c>
      <c r="J2163" s="8">
        <v>51</v>
      </c>
      <c r="K2163" s="8" t="s">
        <v>32</v>
      </c>
      <c r="L2163" s="8" t="s">
        <v>33</v>
      </c>
      <c r="M2163" s="8" t="s">
        <v>34</v>
      </c>
      <c r="N2163" s="8" t="s">
        <v>35</v>
      </c>
      <c r="O2163" s="8" t="s">
        <v>36</v>
      </c>
      <c r="P2163" s="8">
        <v>3</v>
      </c>
      <c r="Q2163" s="8" t="s">
        <v>172</v>
      </c>
      <c r="R2163" s="8" t="s">
        <v>172</v>
      </c>
      <c r="S2163" s="8" t="s">
        <v>94</v>
      </c>
      <c r="T2163" s="8" t="s">
        <v>94</v>
      </c>
      <c r="U2163" s="8" t="s">
        <v>364</v>
      </c>
      <c r="V2163" s="8" t="s">
        <v>270</v>
      </c>
      <c r="W2163" s="8" t="s">
        <v>177</v>
      </c>
      <c r="X2163" s="8" t="s">
        <v>37</v>
      </c>
      <c r="Y2163" s="8">
        <v>0</v>
      </c>
      <c r="Z2163" t="s">
        <v>28</v>
      </c>
      <c r="AA2163" t="s">
        <v>28</v>
      </c>
      <c r="AB2163" t="str">
        <f t="shared" si="68"/>
        <v>2255,15235,"WHITE WAVE","2019-10-16","Danny Wallace","Jeff Tejeda",100200,52,38.25,51,"E","010SBS","23#MEDIUM","35#LINER","ANY",3,"No","No","x","x","Matt Seidler","2019-3-6","DW","",0,"2019-10-16","2019-10-16"</v>
      </c>
      <c r="AC2163" t="s">
        <v>333</v>
      </c>
      <c r="AD2163" t="s">
        <v>332</v>
      </c>
      <c r="AE2163" t="str">
        <f t="shared" si="69"/>
        <v>INSERT INTO dash.Jobs VALUES (2255,15235,"WHITE WAVE","2019-10-16","Danny Wallace","Jeff Tejeda",100200,52,38.25,51,"E","010SBS","23#MEDIUM","35#LINER","ANY",3,"No","No","x","x","Matt Seidler","2019-3-6","DW","",0,"2019-10-16","2019-10-16");</v>
      </c>
    </row>
    <row r="2164" spans="1:31" x14ac:dyDescent="0.2">
      <c r="A2164">
        <v>2256</v>
      </c>
      <c r="B2164" s="8">
        <v>15236</v>
      </c>
      <c r="C2164" s="8" t="s">
        <v>29</v>
      </c>
      <c r="D2164" t="s">
        <v>28</v>
      </c>
      <c r="E2164" s="8" t="s">
        <v>374</v>
      </c>
      <c r="F2164" s="8" t="s">
        <v>366</v>
      </c>
      <c r="G2164" s="8">
        <v>77800</v>
      </c>
      <c r="H2164" s="8">
        <v>52</v>
      </c>
      <c r="I2164" s="8">
        <v>34</v>
      </c>
      <c r="J2164" s="8">
        <v>51</v>
      </c>
      <c r="K2164" s="8" t="s">
        <v>32</v>
      </c>
      <c r="L2164" s="8" t="s">
        <v>33</v>
      </c>
      <c r="M2164" s="8" t="s">
        <v>34</v>
      </c>
      <c r="N2164" s="8" t="s">
        <v>35</v>
      </c>
      <c r="O2164" s="8" t="s">
        <v>36</v>
      </c>
      <c r="P2164" s="8">
        <v>6</v>
      </c>
      <c r="Q2164" s="8" t="s">
        <v>172</v>
      </c>
      <c r="R2164" s="8" t="s">
        <v>172</v>
      </c>
      <c r="S2164" s="8" t="s">
        <v>94</v>
      </c>
      <c r="T2164" s="8" t="s">
        <v>94</v>
      </c>
      <c r="U2164" s="8" t="s">
        <v>364</v>
      </c>
      <c r="V2164" s="8" t="s">
        <v>293</v>
      </c>
      <c r="W2164" s="8" t="s">
        <v>177</v>
      </c>
      <c r="X2164" s="8" t="s">
        <v>37</v>
      </c>
      <c r="Y2164" s="8">
        <v>0</v>
      </c>
      <c r="Z2164" t="s">
        <v>28</v>
      </c>
      <c r="AA2164" t="s">
        <v>28</v>
      </c>
      <c r="AB2164" t="str">
        <f t="shared" si="68"/>
        <v>2256,15236,"WHITE WAVE","2019-10-16","Danny Wallace","Caroline Vega",77800,52,34,51,"E","010SBS","23#MEDIUM","35#LINER","ANY",6,"No","No","x","x","Matt Seidler","2019-5-14","DW","",0,"2019-10-16","2019-10-16"</v>
      </c>
      <c r="AC2164" t="s">
        <v>333</v>
      </c>
      <c r="AD2164" t="s">
        <v>332</v>
      </c>
      <c r="AE2164" t="str">
        <f t="shared" si="69"/>
        <v>INSERT INTO dash.Jobs VALUES (2256,15236,"WHITE WAVE","2019-10-16","Danny Wallace","Caroline Vega",77800,52,34,51,"E","010SBS","23#MEDIUM","35#LINER","ANY",6,"No","No","x","x","Matt Seidler","2019-5-14","DW","",0,"2019-10-16","2019-10-16");</v>
      </c>
    </row>
    <row r="2165" spans="1:31" x14ac:dyDescent="0.2">
      <c r="A2165">
        <v>2257</v>
      </c>
      <c r="B2165" s="8">
        <v>15237</v>
      </c>
      <c r="C2165" s="8" t="s">
        <v>29</v>
      </c>
      <c r="D2165" t="s">
        <v>28</v>
      </c>
      <c r="E2165" s="8" t="s">
        <v>374</v>
      </c>
      <c r="F2165" s="8" t="s">
        <v>366</v>
      </c>
      <c r="G2165" s="8">
        <v>42300</v>
      </c>
      <c r="H2165" s="8">
        <v>36</v>
      </c>
      <c r="I2165" s="8">
        <v>55.5</v>
      </c>
      <c r="J2165" s="8">
        <v>36</v>
      </c>
      <c r="K2165" s="8" t="s">
        <v>41</v>
      </c>
      <c r="L2165" s="8" t="s">
        <v>33</v>
      </c>
      <c r="M2165" s="8" t="s">
        <v>43</v>
      </c>
      <c r="N2165" s="8" t="s">
        <v>48</v>
      </c>
      <c r="O2165" s="8" t="s">
        <v>36</v>
      </c>
      <c r="P2165" s="8">
        <v>5</v>
      </c>
      <c r="Q2165" s="8" t="s">
        <v>172</v>
      </c>
      <c r="R2165" s="8" t="s">
        <v>172</v>
      </c>
      <c r="S2165" s="8" t="s">
        <v>94</v>
      </c>
      <c r="T2165" s="8" t="s">
        <v>94</v>
      </c>
      <c r="U2165" s="8" t="s">
        <v>364</v>
      </c>
      <c r="V2165" s="8" t="s">
        <v>292</v>
      </c>
      <c r="W2165" s="8" t="s">
        <v>177</v>
      </c>
      <c r="X2165" s="8" t="s">
        <v>37</v>
      </c>
      <c r="Y2165" s="8">
        <v>0</v>
      </c>
      <c r="Z2165" t="s">
        <v>28</v>
      </c>
      <c r="AA2165" t="s">
        <v>28</v>
      </c>
      <c r="AB2165" t="str">
        <f t="shared" si="68"/>
        <v>2257,15237,"WHITE WAVE","2019-10-16","Danny Wallace","Caroline Vega",42300,36,55.5,36,"B","010SBS","33#MEDIUM","42#LINER","ANY",5,"No","No","x","x","Matt Seidler","2019-3-11","DW","",0,"2019-10-16","2019-10-16"</v>
      </c>
      <c r="AC2165" t="s">
        <v>333</v>
      </c>
      <c r="AD2165" t="s">
        <v>332</v>
      </c>
      <c r="AE2165" t="str">
        <f t="shared" si="69"/>
        <v>INSERT INTO dash.Jobs VALUES (2257,15237,"WHITE WAVE","2019-10-16","Danny Wallace","Caroline Vega",42300,36,55.5,36,"B","010SBS","33#MEDIUM","42#LINER","ANY",5,"No","No","x","x","Matt Seidler","2019-3-11","DW","",0,"2019-10-16","2019-10-16");</v>
      </c>
    </row>
    <row r="2166" spans="1:31" x14ac:dyDescent="0.2">
      <c r="A2166">
        <v>2258</v>
      </c>
      <c r="B2166" s="8">
        <v>15238</v>
      </c>
      <c r="C2166" s="8" t="s">
        <v>54</v>
      </c>
      <c r="D2166" t="s">
        <v>28</v>
      </c>
      <c r="E2166" s="8" t="s">
        <v>374</v>
      </c>
      <c r="F2166" s="8" t="s">
        <v>363</v>
      </c>
      <c r="G2166" s="8">
        <v>30000</v>
      </c>
      <c r="H2166" s="8">
        <v>43.5</v>
      </c>
      <c r="I2166" s="8">
        <v>60</v>
      </c>
      <c r="J2166" s="8">
        <v>40.5</v>
      </c>
      <c r="K2166" s="8" t="s">
        <v>32</v>
      </c>
      <c r="L2166" s="8" t="s">
        <v>33</v>
      </c>
      <c r="M2166" s="8" t="s">
        <v>34</v>
      </c>
      <c r="N2166" s="8" t="s">
        <v>35</v>
      </c>
      <c r="O2166" s="8" t="s">
        <v>36</v>
      </c>
      <c r="P2166" s="8">
        <v>1</v>
      </c>
      <c r="Q2166" s="8" t="s">
        <v>172</v>
      </c>
      <c r="R2166" s="8" t="s">
        <v>172</v>
      </c>
      <c r="S2166" s="8" t="s">
        <v>38</v>
      </c>
      <c r="T2166" s="8" t="s">
        <v>38</v>
      </c>
      <c r="U2166" s="8" t="s">
        <v>364</v>
      </c>
      <c r="V2166" s="8" t="s">
        <v>262</v>
      </c>
      <c r="W2166" s="8" t="s">
        <v>180</v>
      </c>
      <c r="X2166" s="8" t="s">
        <v>37</v>
      </c>
      <c r="Y2166" s="8">
        <v>0</v>
      </c>
      <c r="Z2166" t="s">
        <v>28</v>
      </c>
      <c r="AA2166" t="s">
        <v>28</v>
      </c>
      <c r="AB2166" t="str">
        <f t="shared" si="68"/>
        <v>2258,15238,"KELLOGG'S","2019-10-16","Danny Wallace","Nancy Anthony",30000,43.5,60,40.5,"E","010SBS","23#MEDIUM","35#LINER","ANY",1,"No","No","X","X","Matt Seidler","2019-10-4","n/A","",0,"2019-10-16","2019-10-16"</v>
      </c>
      <c r="AC2166" t="s">
        <v>333</v>
      </c>
      <c r="AD2166" t="s">
        <v>332</v>
      </c>
      <c r="AE2166" t="str">
        <f t="shared" si="69"/>
        <v>INSERT INTO dash.Jobs VALUES (2258,15238,"KELLOGG'S","2019-10-16","Danny Wallace","Nancy Anthony",30000,43.5,60,40.5,"E","010SBS","23#MEDIUM","35#LINER","ANY",1,"No","No","X","X","Matt Seidler","2019-10-4","n/A","",0,"2019-10-16","2019-10-16");</v>
      </c>
    </row>
    <row r="2167" spans="1:31" x14ac:dyDescent="0.2">
      <c r="A2167">
        <v>2259</v>
      </c>
      <c r="B2167" s="8">
        <v>15239</v>
      </c>
      <c r="C2167" s="8" t="s">
        <v>168</v>
      </c>
      <c r="D2167" t="s">
        <v>28</v>
      </c>
      <c r="E2167" s="8" t="s">
        <v>374</v>
      </c>
      <c r="F2167" s="8" t="s">
        <v>362</v>
      </c>
      <c r="G2167" s="8">
        <v>18000</v>
      </c>
      <c r="H2167" s="8">
        <v>48</v>
      </c>
      <c r="I2167" s="8">
        <v>37.25</v>
      </c>
      <c r="J2167" s="8">
        <v>44.5</v>
      </c>
      <c r="K2167" s="8" t="s">
        <v>32</v>
      </c>
      <c r="L2167" s="8" t="s">
        <v>33</v>
      </c>
      <c r="M2167" s="8" t="s">
        <v>34</v>
      </c>
      <c r="N2167" s="8" t="s">
        <v>35</v>
      </c>
      <c r="O2167" s="8" t="s">
        <v>36</v>
      </c>
      <c r="P2167" s="8">
        <v>1</v>
      </c>
      <c r="Q2167" s="8" t="s">
        <v>172</v>
      </c>
      <c r="R2167" s="8" t="s">
        <v>172</v>
      </c>
      <c r="S2167" s="8" t="s">
        <v>38</v>
      </c>
      <c r="T2167" s="8" t="s">
        <v>38</v>
      </c>
      <c r="U2167" s="8" t="s">
        <v>364</v>
      </c>
      <c r="V2167" s="8" t="s">
        <v>259</v>
      </c>
      <c r="W2167" s="8" t="s">
        <v>76</v>
      </c>
      <c r="X2167" s="8" t="s">
        <v>37</v>
      </c>
      <c r="Y2167" s="8">
        <v>0</v>
      </c>
      <c r="Z2167" t="s">
        <v>28</v>
      </c>
      <c r="AA2167" t="s">
        <v>28</v>
      </c>
      <c r="AB2167" t="str">
        <f t="shared" si="68"/>
        <v>2259,15239,"ARES","2019-10-16","Danny Wallace","Fran Hice",18000,48,37.25,44.5,"E","010SBS","23#MEDIUM","35#LINER","ANY",1,"No","No","X","X","Matt Seidler","2019-1-25","MS","",0,"2019-10-16","2019-10-16"</v>
      </c>
      <c r="AC2167" t="s">
        <v>333</v>
      </c>
      <c r="AD2167" t="s">
        <v>332</v>
      </c>
      <c r="AE2167" t="str">
        <f t="shared" si="69"/>
        <v>INSERT INTO dash.Jobs VALUES (2259,15239,"ARES","2019-10-16","Danny Wallace","Fran Hice",18000,48,37.25,44.5,"E","010SBS","23#MEDIUM","35#LINER","ANY",1,"No","No","X","X","Matt Seidler","2019-1-25","MS","",0,"2019-10-16","2019-10-16");</v>
      </c>
    </row>
    <row r="2168" spans="1:31" x14ac:dyDescent="0.2">
      <c r="A2168">
        <v>2260</v>
      </c>
      <c r="B2168" s="8">
        <v>15240</v>
      </c>
      <c r="C2168" s="8" t="s">
        <v>168</v>
      </c>
      <c r="D2168" t="s">
        <v>28</v>
      </c>
      <c r="E2168" s="8" t="s">
        <v>374</v>
      </c>
      <c r="F2168" s="8" t="s">
        <v>362</v>
      </c>
      <c r="G2168" s="8">
        <v>24000</v>
      </c>
      <c r="H2168" s="8">
        <v>32</v>
      </c>
      <c r="I2168" s="8">
        <v>46.25</v>
      </c>
      <c r="J2168" s="8">
        <v>26</v>
      </c>
      <c r="K2168" s="8" t="s">
        <v>32</v>
      </c>
      <c r="L2168" s="8" t="s">
        <v>33</v>
      </c>
      <c r="M2168" s="8" t="s">
        <v>34</v>
      </c>
      <c r="N2168" s="8" t="s">
        <v>35</v>
      </c>
      <c r="O2168" s="8" t="s">
        <v>36</v>
      </c>
      <c r="P2168" s="8">
        <v>1</v>
      </c>
      <c r="Q2168" s="8" t="s">
        <v>172</v>
      </c>
      <c r="R2168" s="8" t="s">
        <v>172</v>
      </c>
      <c r="S2168" s="8" t="s">
        <v>38</v>
      </c>
      <c r="T2168" s="8" t="s">
        <v>94</v>
      </c>
      <c r="U2168" s="8" t="s">
        <v>364</v>
      </c>
      <c r="V2168" s="8" t="s">
        <v>261</v>
      </c>
      <c r="W2168" s="8" t="s">
        <v>76</v>
      </c>
      <c r="X2168" s="8" t="s">
        <v>37</v>
      </c>
      <c r="Y2168" s="8">
        <v>0</v>
      </c>
      <c r="Z2168" t="s">
        <v>28</v>
      </c>
      <c r="AA2168" t="s">
        <v>28</v>
      </c>
      <c r="AB2168" t="str">
        <f t="shared" si="68"/>
        <v>2260,15240,"ARES","2019-10-16","Danny Wallace","Fran Hice",24000,32,46.25,26,"E","010SBS","23#MEDIUM","35#LINER","ANY",1,"No","No","X","x","Matt Seidler","2019-2-4","MS","",0,"2019-10-16","2019-10-16"</v>
      </c>
      <c r="AC2168" t="s">
        <v>333</v>
      </c>
      <c r="AD2168" t="s">
        <v>332</v>
      </c>
      <c r="AE2168" t="str">
        <f t="shared" si="69"/>
        <v>INSERT INTO dash.Jobs VALUES (2260,15240,"ARES","2019-10-16","Danny Wallace","Fran Hice",24000,32,46.25,26,"E","010SBS","23#MEDIUM","35#LINER","ANY",1,"No","No","X","x","Matt Seidler","2019-2-4","MS","",0,"2019-10-16","2019-10-16");</v>
      </c>
    </row>
    <row r="2169" spans="1:31" x14ac:dyDescent="0.2">
      <c r="A2169">
        <v>2261</v>
      </c>
      <c r="B2169" s="8">
        <v>15241</v>
      </c>
      <c r="C2169" s="8" t="s">
        <v>90</v>
      </c>
      <c r="D2169" t="s">
        <v>28</v>
      </c>
      <c r="E2169" s="8" t="s">
        <v>358</v>
      </c>
      <c r="F2169" s="8" t="s">
        <v>363</v>
      </c>
      <c r="G2169" s="8">
        <v>180000</v>
      </c>
      <c r="H2169" s="8">
        <v>52</v>
      </c>
      <c r="I2169" s="8">
        <v>43.5</v>
      </c>
      <c r="J2169" s="8">
        <v>52</v>
      </c>
      <c r="K2169" s="8" t="s">
        <v>41</v>
      </c>
      <c r="L2169" s="8" t="s">
        <v>33</v>
      </c>
      <c r="M2169" s="8" t="s">
        <v>34</v>
      </c>
      <c r="N2169" s="8" t="s">
        <v>35</v>
      </c>
      <c r="O2169" s="8" t="s">
        <v>36</v>
      </c>
      <c r="P2169" s="8">
        <v>1</v>
      </c>
      <c r="Q2169" s="8" t="s">
        <v>172</v>
      </c>
      <c r="R2169" s="8" t="s">
        <v>172</v>
      </c>
      <c r="S2169" s="8" t="s">
        <v>94</v>
      </c>
      <c r="T2169" s="8" t="s">
        <v>38</v>
      </c>
      <c r="U2169" s="8" t="s">
        <v>364</v>
      </c>
      <c r="V2169" s="8" t="s">
        <v>285</v>
      </c>
      <c r="W2169" s="8" t="s">
        <v>180</v>
      </c>
      <c r="X2169" s="8" t="s">
        <v>37</v>
      </c>
      <c r="Y2169" s="8">
        <v>0</v>
      </c>
      <c r="Z2169" t="s">
        <v>28</v>
      </c>
      <c r="AA2169" t="s">
        <v>28</v>
      </c>
      <c r="AB2169" t="str">
        <f t="shared" si="68"/>
        <v>2261,15241,"BOJANGLES","2019-10-16","Ryan Hodgin","Nancy Anthony",180000,52,43.5,52,"B","010SBS","23#MEDIUM","35#LINER","ANY",1,"No","No","x","X","Matt Seidler","2019-4-9","n/A","",0,"2019-10-16","2019-10-16"</v>
      </c>
      <c r="AC2169" t="s">
        <v>333</v>
      </c>
      <c r="AD2169" t="s">
        <v>332</v>
      </c>
      <c r="AE2169" t="str">
        <f t="shared" si="69"/>
        <v>INSERT INTO dash.Jobs VALUES (2261,15241,"BOJANGLES","2019-10-16","Ryan Hodgin","Nancy Anthony",180000,52,43.5,52,"B","010SBS","23#MEDIUM","35#LINER","ANY",1,"No","No","x","X","Matt Seidler","2019-4-9","n/A","",0,"2019-10-16","2019-10-16");</v>
      </c>
    </row>
    <row r="2170" spans="1:31" x14ac:dyDescent="0.2">
      <c r="A2170">
        <v>2262</v>
      </c>
      <c r="B2170" s="8">
        <v>15242</v>
      </c>
      <c r="C2170" s="8" t="s">
        <v>90</v>
      </c>
      <c r="D2170" t="s">
        <v>28</v>
      </c>
      <c r="E2170" s="8" t="s">
        <v>358</v>
      </c>
      <c r="F2170" s="8" t="s">
        <v>363</v>
      </c>
      <c r="G2170" s="8">
        <v>24000</v>
      </c>
      <c r="H2170" s="8">
        <v>43.5</v>
      </c>
      <c r="I2170" s="8">
        <v>28</v>
      </c>
      <c r="J2170" s="8">
        <v>43.5</v>
      </c>
      <c r="K2170" s="8" t="s">
        <v>41</v>
      </c>
      <c r="L2170" s="8" t="s">
        <v>33</v>
      </c>
      <c r="M2170" s="8" t="s">
        <v>34</v>
      </c>
      <c r="N2170" s="8" t="s">
        <v>35</v>
      </c>
      <c r="O2170" s="8" t="s">
        <v>36</v>
      </c>
      <c r="P2170" s="8">
        <v>1</v>
      </c>
      <c r="Q2170" s="8" t="s">
        <v>172</v>
      </c>
      <c r="R2170" s="8" t="s">
        <v>172</v>
      </c>
      <c r="S2170" s="8" t="s">
        <v>94</v>
      </c>
      <c r="T2170" s="8" t="s">
        <v>94</v>
      </c>
      <c r="U2170" s="8" t="s">
        <v>364</v>
      </c>
      <c r="V2170" s="8" t="s">
        <v>278</v>
      </c>
      <c r="W2170" s="8" t="s">
        <v>76</v>
      </c>
      <c r="X2170" s="8" t="s">
        <v>37</v>
      </c>
      <c r="Y2170" s="8">
        <v>0</v>
      </c>
      <c r="Z2170" t="s">
        <v>28</v>
      </c>
      <c r="AA2170" t="s">
        <v>28</v>
      </c>
      <c r="AB2170" t="str">
        <f t="shared" si="68"/>
        <v>2262,15242,"BOJANGLES","2019-10-16","Ryan Hodgin","Nancy Anthony",24000,43.5,28,43.5,"B","010SBS","23#MEDIUM","35#LINER","ANY",1,"No","No","x","x","Matt Seidler","2019-2-28","MS","",0,"2019-10-16","2019-10-16"</v>
      </c>
      <c r="AC2170" t="s">
        <v>333</v>
      </c>
      <c r="AD2170" t="s">
        <v>332</v>
      </c>
      <c r="AE2170" t="str">
        <f t="shared" si="69"/>
        <v>INSERT INTO dash.Jobs VALUES (2262,15242,"BOJANGLES","2019-10-16","Ryan Hodgin","Nancy Anthony",24000,43.5,28,43.5,"B","010SBS","23#MEDIUM","35#LINER","ANY",1,"No","No","x","x","Matt Seidler","2019-2-28","MS","",0,"2019-10-16","2019-10-16");</v>
      </c>
    </row>
    <row r="2171" spans="1:31" x14ac:dyDescent="0.2">
      <c r="A2171">
        <v>2263</v>
      </c>
      <c r="B2171" s="8">
        <v>15243</v>
      </c>
      <c r="C2171" s="8" t="s">
        <v>47</v>
      </c>
      <c r="D2171" t="s">
        <v>28</v>
      </c>
      <c r="E2171" s="8" t="s">
        <v>374</v>
      </c>
      <c r="F2171" s="8" t="s">
        <v>360</v>
      </c>
      <c r="G2171" s="8">
        <v>48000</v>
      </c>
      <c r="H2171" s="8">
        <v>43.5</v>
      </c>
      <c r="I2171" s="8">
        <v>53.5</v>
      </c>
      <c r="J2171" s="8">
        <v>43.5</v>
      </c>
      <c r="K2171" s="8" t="s">
        <v>32</v>
      </c>
      <c r="L2171" s="8" t="s">
        <v>33</v>
      </c>
      <c r="M2171" s="8" t="s">
        <v>34</v>
      </c>
      <c r="N2171" s="8" t="s">
        <v>35</v>
      </c>
      <c r="O2171" s="8" t="s">
        <v>336</v>
      </c>
      <c r="P2171" s="8">
        <v>1</v>
      </c>
      <c r="Q2171" s="8" t="s">
        <v>172</v>
      </c>
      <c r="R2171" s="8" t="s">
        <v>172</v>
      </c>
      <c r="S2171" s="8" t="s">
        <v>38</v>
      </c>
      <c r="T2171" s="8" t="s">
        <v>94</v>
      </c>
      <c r="U2171" s="8" t="s">
        <v>364</v>
      </c>
      <c r="V2171" s="8" t="s">
        <v>252</v>
      </c>
      <c r="W2171" s="8" t="s">
        <v>76</v>
      </c>
      <c r="X2171" s="8" t="s">
        <v>37</v>
      </c>
      <c r="Y2171" s="8">
        <v>0</v>
      </c>
      <c r="Z2171" t="s">
        <v>28</v>
      </c>
      <c r="AA2171" t="s">
        <v>28</v>
      </c>
      <c r="AB2171" t="str">
        <f t="shared" si="68"/>
        <v>2263,15243,"QUAKER","2019-10-16","Danny Wallace","Jeff Tejeda",48000,43.5,53.5,43.5,"E","010SBS","23#MEDIUM","35#LINER","KALLIMA",1,"No","No","X","x","Matt Seidler","2019-2-12","MS","",0,"2019-10-16","2019-10-16"</v>
      </c>
      <c r="AC2171" t="s">
        <v>333</v>
      </c>
      <c r="AD2171" t="s">
        <v>332</v>
      </c>
      <c r="AE2171" t="str">
        <f t="shared" si="69"/>
        <v>INSERT INTO dash.Jobs VALUES (2263,15243,"QUAKER","2019-10-16","Danny Wallace","Jeff Tejeda",48000,43.5,53.5,43.5,"E","010SBS","23#MEDIUM","35#LINER","KALLIMA",1,"No","No","X","x","Matt Seidler","2019-2-12","MS","",0,"2019-10-16","2019-10-16");</v>
      </c>
    </row>
    <row r="2172" spans="1:31" x14ac:dyDescent="0.2">
      <c r="A2172">
        <v>2264</v>
      </c>
      <c r="B2172" s="8">
        <v>15244</v>
      </c>
      <c r="C2172" s="8" t="s">
        <v>58</v>
      </c>
      <c r="D2172" t="s">
        <v>28</v>
      </c>
      <c r="E2172" s="8" t="s">
        <v>374</v>
      </c>
      <c r="F2172" s="8" t="s">
        <v>360</v>
      </c>
      <c r="G2172" s="8">
        <v>5500</v>
      </c>
      <c r="H2172" s="8">
        <v>36</v>
      </c>
      <c r="I2172" s="8">
        <v>45.25</v>
      </c>
      <c r="J2172" s="8">
        <v>35</v>
      </c>
      <c r="K2172" s="8" t="s">
        <v>41</v>
      </c>
      <c r="L2172" s="8" t="s">
        <v>33</v>
      </c>
      <c r="M2172" s="8" t="s">
        <v>34</v>
      </c>
      <c r="N2172" s="8" t="s">
        <v>35</v>
      </c>
      <c r="O2172" s="8" t="s">
        <v>36</v>
      </c>
      <c r="P2172" s="8">
        <v>1</v>
      </c>
      <c r="Q2172" s="8" t="s">
        <v>172</v>
      </c>
      <c r="R2172" s="8" t="s">
        <v>172</v>
      </c>
      <c r="S2172" s="8" t="s">
        <v>38</v>
      </c>
      <c r="T2172" s="8" t="s">
        <v>38</v>
      </c>
      <c r="U2172" s="8" t="s">
        <v>374</v>
      </c>
      <c r="V2172" s="8" t="s">
        <v>255</v>
      </c>
      <c r="W2172" s="8" t="s">
        <v>76</v>
      </c>
      <c r="X2172" s="8" t="s">
        <v>37</v>
      </c>
      <c r="Y2172" s="8">
        <v>0</v>
      </c>
      <c r="Z2172" t="s">
        <v>28</v>
      </c>
      <c r="AA2172" t="s">
        <v>28</v>
      </c>
      <c r="AB2172" t="str">
        <f t="shared" si="68"/>
        <v>2264,15244,"MARC JACOBS","2019-10-16","Danny Wallace","Jeff Tejeda",5500,36,45.25,35,"B","010SBS","23#MEDIUM","35#LINER","ANY",1,"No","No","X","X","Danny Wallace","2019-1-8","MS","",0,"2019-10-16","2019-10-16"</v>
      </c>
      <c r="AC2172" t="s">
        <v>333</v>
      </c>
      <c r="AD2172" t="s">
        <v>332</v>
      </c>
      <c r="AE2172" t="str">
        <f t="shared" si="69"/>
        <v>INSERT INTO dash.Jobs VALUES (2264,15244,"MARC JACOBS","2019-10-16","Danny Wallace","Jeff Tejeda",5500,36,45.25,35,"B","010SBS","23#MEDIUM","35#LINER","ANY",1,"No","No","X","X","Danny Wallace","2019-1-8","MS","",0,"2019-10-16","2019-10-16");</v>
      </c>
    </row>
    <row r="2173" spans="1:31" x14ac:dyDescent="0.2">
      <c r="A2173">
        <v>2265</v>
      </c>
      <c r="B2173" s="8">
        <v>15245</v>
      </c>
      <c r="C2173" s="8" t="s">
        <v>54</v>
      </c>
      <c r="D2173" t="s">
        <v>28</v>
      </c>
      <c r="E2173" s="8" t="s">
        <v>374</v>
      </c>
      <c r="F2173" s="8" t="s">
        <v>363</v>
      </c>
      <c r="G2173" s="8">
        <v>20000</v>
      </c>
      <c r="H2173" s="8">
        <v>58</v>
      </c>
      <c r="I2173" s="8">
        <v>37.25</v>
      </c>
      <c r="J2173" s="8">
        <v>57.5</v>
      </c>
      <c r="K2173" s="8" t="s">
        <v>41</v>
      </c>
      <c r="L2173" s="8" t="s">
        <v>33</v>
      </c>
      <c r="M2173" s="8" t="s">
        <v>34</v>
      </c>
      <c r="N2173" s="8" t="s">
        <v>35</v>
      </c>
      <c r="O2173" s="8" t="s">
        <v>36</v>
      </c>
      <c r="P2173" s="8">
        <v>1</v>
      </c>
      <c r="Q2173" s="8" t="s">
        <v>172</v>
      </c>
      <c r="R2173" s="8" t="s">
        <v>172</v>
      </c>
      <c r="S2173" s="8" t="s">
        <v>38</v>
      </c>
      <c r="T2173" s="8" t="s">
        <v>94</v>
      </c>
      <c r="U2173" s="8" t="s">
        <v>364</v>
      </c>
      <c r="V2173" s="8" t="s">
        <v>259</v>
      </c>
      <c r="W2173" s="8" t="s">
        <v>177</v>
      </c>
      <c r="X2173" s="8" t="s">
        <v>37</v>
      </c>
      <c r="Y2173" s="8">
        <v>0</v>
      </c>
      <c r="Z2173" t="s">
        <v>28</v>
      </c>
      <c r="AA2173" t="s">
        <v>28</v>
      </c>
      <c r="AB2173" t="str">
        <f t="shared" si="68"/>
        <v>2265,15245,"KELLOGG'S","2019-10-16","Danny Wallace","Nancy Anthony",20000,58,37.25,57.5,"B","010SBS","23#MEDIUM","35#LINER","ANY",1,"No","No","X","x","Matt Seidler","2019-1-25","DW","",0,"2019-10-16","2019-10-16"</v>
      </c>
      <c r="AC2173" t="s">
        <v>333</v>
      </c>
      <c r="AD2173" t="s">
        <v>332</v>
      </c>
      <c r="AE2173" t="str">
        <f t="shared" si="69"/>
        <v>INSERT INTO dash.Jobs VALUES (2265,15245,"KELLOGG'S","2019-10-16","Danny Wallace","Nancy Anthony",20000,58,37.25,57.5,"B","010SBS","23#MEDIUM","35#LINER","ANY",1,"No","No","X","x","Matt Seidler","2019-1-25","DW","",0,"2019-10-16","2019-10-16");</v>
      </c>
    </row>
    <row r="2174" spans="1:31" x14ac:dyDescent="0.2">
      <c r="A2174">
        <v>2266</v>
      </c>
      <c r="B2174" s="8">
        <v>15246</v>
      </c>
      <c r="C2174" s="8" t="s">
        <v>150</v>
      </c>
      <c r="D2174" t="s">
        <v>28</v>
      </c>
      <c r="E2174" s="8" t="s">
        <v>374</v>
      </c>
      <c r="F2174" s="8" t="s">
        <v>362</v>
      </c>
      <c r="G2174" s="8">
        <v>6200</v>
      </c>
      <c r="H2174" s="8">
        <v>61.5</v>
      </c>
      <c r="I2174" s="8">
        <v>33</v>
      </c>
      <c r="J2174" s="8">
        <v>60</v>
      </c>
      <c r="K2174" s="8" t="s">
        <v>32</v>
      </c>
      <c r="L2174" s="8" t="s">
        <v>33</v>
      </c>
      <c r="M2174" s="8" t="s">
        <v>34</v>
      </c>
      <c r="N2174" s="8" t="s">
        <v>35</v>
      </c>
      <c r="O2174" s="8" t="s">
        <v>36</v>
      </c>
      <c r="P2174" s="8">
        <v>1</v>
      </c>
      <c r="Q2174" s="8" t="s">
        <v>172</v>
      </c>
      <c r="R2174" s="8" t="s">
        <v>172</v>
      </c>
      <c r="S2174" s="8" t="s">
        <v>38</v>
      </c>
      <c r="T2174" s="8" t="s">
        <v>38</v>
      </c>
      <c r="U2174" s="8" t="s">
        <v>364</v>
      </c>
      <c r="V2174" s="8" t="s">
        <v>232</v>
      </c>
      <c r="W2174" s="8" t="s">
        <v>177</v>
      </c>
      <c r="X2174" s="8" t="s">
        <v>37</v>
      </c>
      <c r="Y2174" s="8">
        <v>0</v>
      </c>
      <c r="Z2174" t="s">
        <v>28</v>
      </c>
      <c r="AA2174" t="s">
        <v>28</v>
      </c>
      <c r="AB2174" t="str">
        <f t="shared" si="68"/>
        <v>2266,15246,"PACIFIC SOUTHWEST CONTAINER","2019-10-16","Danny Wallace","Fran Hice",6200,61.5,33,60,"E","010SBS","23#MEDIUM","35#LINER","ANY",1,"No","No","X","X","Matt Seidler","2019-5-24","DW","",0,"2019-10-16","2019-10-16"</v>
      </c>
      <c r="AC2174" t="s">
        <v>333</v>
      </c>
      <c r="AD2174" t="s">
        <v>332</v>
      </c>
      <c r="AE2174" t="str">
        <f t="shared" si="69"/>
        <v>INSERT INTO dash.Jobs VALUES (2266,15246,"PACIFIC SOUTHWEST CONTAINER","2019-10-16","Danny Wallace","Fran Hice",6200,61.5,33,60,"E","010SBS","23#MEDIUM","35#LINER","ANY",1,"No","No","X","X","Matt Seidler","2019-5-24","DW","",0,"2019-10-16","2019-10-16");</v>
      </c>
    </row>
    <row r="2175" spans="1:31" x14ac:dyDescent="0.2">
      <c r="A2175">
        <v>2267</v>
      </c>
      <c r="B2175" s="8">
        <v>15247</v>
      </c>
      <c r="C2175" s="8" t="s">
        <v>178</v>
      </c>
      <c r="D2175" t="s">
        <v>28</v>
      </c>
      <c r="E2175" s="8" t="s">
        <v>374</v>
      </c>
      <c r="F2175" s="8" t="s">
        <v>375</v>
      </c>
      <c r="G2175" s="8">
        <v>4000</v>
      </c>
      <c r="H2175" s="8">
        <v>32</v>
      </c>
      <c r="I2175" s="8">
        <v>54.75</v>
      </c>
      <c r="J2175" s="8">
        <v>32</v>
      </c>
      <c r="K2175" s="8" t="s">
        <v>32</v>
      </c>
      <c r="L2175" s="8" t="s">
        <v>33</v>
      </c>
      <c r="M2175" s="8" t="s">
        <v>34</v>
      </c>
      <c r="N2175" s="8" t="s">
        <v>185</v>
      </c>
      <c r="O2175" s="8" t="s">
        <v>36</v>
      </c>
      <c r="P2175" s="8">
        <v>1</v>
      </c>
      <c r="Q2175" s="8" t="s">
        <v>172</v>
      </c>
      <c r="R2175" s="8" t="s">
        <v>172</v>
      </c>
      <c r="S2175" s="8" t="s">
        <v>38</v>
      </c>
      <c r="T2175" s="8" t="s">
        <v>38</v>
      </c>
      <c r="U2175" s="8" t="s">
        <v>364</v>
      </c>
      <c r="V2175" s="8" t="s">
        <v>259</v>
      </c>
      <c r="W2175" s="8" t="s">
        <v>63</v>
      </c>
      <c r="X2175" s="8" t="s">
        <v>37</v>
      </c>
      <c r="Y2175" s="8">
        <v>0</v>
      </c>
      <c r="Z2175" t="s">
        <v>28</v>
      </c>
      <c r="AA2175" t="s">
        <v>28</v>
      </c>
      <c r="AB2175" t="str">
        <f t="shared" si="68"/>
        <v>2267,15247,"COMPASS PACKAGING","2019-10-16","Danny Wallace","Jessica Lopez",4000,32,54.75,32,"E","010SBS","23#MEDIUM","42#BLEACHED","ANY",1,"No","No","X","X","Matt Seidler","2019-1-25","N/A","",0,"2019-10-16","2019-10-16"</v>
      </c>
      <c r="AC2175" t="s">
        <v>333</v>
      </c>
      <c r="AD2175" t="s">
        <v>332</v>
      </c>
      <c r="AE2175" t="str">
        <f t="shared" si="69"/>
        <v>INSERT INTO dash.Jobs VALUES (2267,15247,"COMPASS PACKAGING","2019-10-16","Danny Wallace","Jessica Lopez",4000,32,54.75,32,"E","010SBS","23#MEDIUM","42#BLEACHED","ANY",1,"No","No","X","X","Matt Seidler","2019-1-25","N/A","",0,"2019-10-16","2019-10-16");</v>
      </c>
    </row>
    <row r="2176" spans="1:31" x14ac:dyDescent="0.2">
      <c r="A2176">
        <v>2268</v>
      </c>
      <c r="B2176" s="8">
        <v>15248</v>
      </c>
      <c r="C2176" s="8" t="s">
        <v>74</v>
      </c>
      <c r="D2176" t="s">
        <v>28</v>
      </c>
      <c r="E2176" s="8" t="s">
        <v>374</v>
      </c>
      <c r="F2176" s="8" t="s">
        <v>361</v>
      </c>
      <c r="G2176" s="8">
        <v>15000</v>
      </c>
      <c r="H2176" s="8">
        <v>61.5</v>
      </c>
      <c r="I2176" s="8">
        <v>38</v>
      </c>
      <c r="J2176" s="8">
        <v>58.5</v>
      </c>
      <c r="K2176" s="8" t="s">
        <v>41</v>
      </c>
      <c r="L2176" s="8" t="s">
        <v>33</v>
      </c>
      <c r="M2176" s="8" t="s">
        <v>34</v>
      </c>
      <c r="N2176" s="8" t="s">
        <v>35</v>
      </c>
      <c r="O2176" s="8" t="s">
        <v>336</v>
      </c>
      <c r="P2176" s="8">
        <v>2</v>
      </c>
      <c r="Q2176" s="8" t="s">
        <v>172</v>
      </c>
      <c r="R2176" s="8" t="s">
        <v>172</v>
      </c>
      <c r="S2176" s="8" t="s">
        <v>38</v>
      </c>
      <c r="T2176" s="8" t="s">
        <v>38</v>
      </c>
      <c r="U2176" s="8" t="s">
        <v>364</v>
      </c>
      <c r="V2176" s="8" t="s">
        <v>259</v>
      </c>
      <c r="W2176" s="8" t="s">
        <v>30</v>
      </c>
      <c r="X2176" s="8" t="s">
        <v>37</v>
      </c>
      <c r="Y2176" s="8">
        <v>0</v>
      </c>
      <c r="Z2176" t="s">
        <v>28</v>
      </c>
      <c r="AA2176" t="s">
        <v>28</v>
      </c>
      <c r="AB2176" t="str">
        <f t="shared" si="68"/>
        <v>2268,15248,"MASS BAY","2019-10-16","Danny Wallace","Samara Schlossman",15000,61.5,38,58.5,"B","010SBS","23#MEDIUM","35#LINER","KALLIMA",2,"No","No","X","X","Matt Seidler","2019-1-25","RH","",0,"2019-10-16","2019-10-16"</v>
      </c>
      <c r="AC2176" t="s">
        <v>333</v>
      </c>
      <c r="AD2176" t="s">
        <v>332</v>
      </c>
      <c r="AE2176" t="str">
        <f t="shared" si="69"/>
        <v>INSERT INTO dash.Jobs VALUES (2268,15248,"MASS BAY","2019-10-16","Danny Wallace","Samara Schlossman",15000,61.5,38,58.5,"B","010SBS","23#MEDIUM","35#LINER","KALLIMA",2,"No","No","X","X","Matt Seidler","2019-1-25","RH","",0,"2019-10-16","2019-10-16");</v>
      </c>
    </row>
    <row r="2177" spans="1:31" x14ac:dyDescent="0.2">
      <c r="A2177">
        <v>2269</v>
      </c>
      <c r="B2177" s="8">
        <v>15249</v>
      </c>
      <c r="C2177" s="8" t="s">
        <v>29</v>
      </c>
      <c r="D2177" t="s">
        <v>28</v>
      </c>
      <c r="E2177" s="8" t="s">
        <v>374</v>
      </c>
      <c r="F2177" s="8" t="s">
        <v>366</v>
      </c>
      <c r="G2177" s="8">
        <v>217500</v>
      </c>
      <c r="H2177" s="8">
        <v>59.5</v>
      </c>
      <c r="I2177" s="8">
        <v>39</v>
      </c>
      <c r="J2177" s="8">
        <v>59.5</v>
      </c>
      <c r="K2177" s="8" t="s">
        <v>41</v>
      </c>
      <c r="L2177" s="8" t="s">
        <v>33</v>
      </c>
      <c r="M2177" s="8" t="s">
        <v>34</v>
      </c>
      <c r="N2177" s="8" t="s">
        <v>35</v>
      </c>
      <c r="O2177" s="8" t="s">
        <v>36</v>
      </c>
      <c r="P2177" s="8">
        <v>5</v>
      </c>
      <c r="Q2177" s="8" t="s">
        <v>172</v>
      </c>
      <c r="R2177" s="8" t="s">
        <v>172</v>
      </c>
      <c r="S2177" s="8" t="s">
        <v>94</v>
      </c>
      <c r="T2177" s="8" t="s">
        <v>38</v>
      </c>
      <c r="U2177" s="8" t="s">
        <v>364</v>
      </c>
      <c r="V2177" s="8" t="s">
        <v>232</v>
      </c>
      <c r="W2177" s="8" t="s">
        <v>177</v>
      </c>
      <c r="X2177" s="8" t="s">
        <v>37</v>
      </c>
      <c r="Y2177" s="8">
        <v>0</v>
      </c>
      <c r="Z2177" t="s">
        <v>28</v>
      </c>
      <c r="AA2177" t="s">
        <v>28</v>
      </c>
      <c r="AB2177" t="str">
        <f t="shared" si="68"/>
        <v>2269,15249,"WHITE WAVE","2019-10-16","Danny Wallace","Caroline Vega",217500,59.5,39,59.5,"B","010SBS","23#MEDIUM","35#LINER","ANY",5,"No","No","x","X","Matt Seidler","2019-5-24","DW","",0,"2019-10-16","2019-10-16"</v>
      </c>
      <c r="AC2177" t="s">
        <v>333</v>
      </c>
      <c r="AD2177" t="s">
        <v>332</v>
      </c>
      <c r="AE2177" t="str">
        <f t="shared" si="69"/>
        <v>INSERT INTO dash.Jobs VALUES (2269,15249,"WHITE WAVE","2019-10-16","Danny Wallace","Caroline Vega",217500,59.5,39,59.5,"B","010SBS","23#MEDIUM","35#LINER","ANY",5,"No","No","x","X","Matt Seidler","2019-5-24","DW","",0,"2019-10-16","2019-10-16");</v>
      </c>
    </row>
    <row r="2178" spans="1:31" x14ac:dyDescent="0.2">
      <c r="A2178">
        <v>2270</v>
      </c>
      <c r="B2178" s="8">
        <v>15250</v>
      </c>
      <c r="C2178" s="8" t="s">
        <v>54</v>
      </c>
      <c r="D2178" t="s">
        <v>28</v>
      </c>
      <c r="E2178" s="8" t="s">
        <v>374</v>
      </c>
      <c r="F2178" s="8" t="s">
        <v>363</v>
      </c>
      <c r="G2178" s="8">
        <v>72000</v>
      </c>
      <c r="H2178" s="8">
        <v>36</v>
      </c>
      <c r="I2178" s="8">
        <v>47</v>
      </c>
      <c r="J2178" s="8">
        <v>34</v>
      </c>
      <c r="K2178" s="8" t="s">
        <v>41</v>
      </c>
      <c r="L2178" s="8" t="s">
        <v>60</v>
      </c>
      <c r="M2178" s="8" t="s">
        <v>34</v>
      </c>
      <c r="N2178" s="8" t="s">
        <v>35</v>
      </c>
      <c r="O2178" s="8" t="s">
        <v>36</v>
      </c>
      <c r="P2178" s="8">
        <v>1</v>
      </c>
      <c r="Q2178" s="8" t="s">
        <v>172</v>
      </c>
      <c r="R2178" s="8" t="s">
        <v>172</v>
      </c>
      <c r="S2178" s="8" t="s">
        <v>94</v>
      </c>
      <c r="T2178" s="8" t="s">
        <v>38</v>
      </c>
      <c r="U2178" s="8" t="s">
        <v>364</v>
      </c>
      <c r="V2178" s="8" t="s">
        <v>232</v>
      </c>
      <c r="W2178" s="8" t="s">
        <v>76</v>
      </c>
      <c r="X2178" s="8" t="s">
        <v>37</v>
      </c>
      <c r="Y2178" s="8">
        <v>0</v>
      </c>
      <c r="Z2178" t="s">
        <v>28</v>
      </c>
      <c r="AA2178" t="s">
        <v>28</v>
      </c>
      <c r="AB2178" t="str">
        <f t="shared" si="68"/>
        <v>2270,15250,"KELLOGG'S","2019-10-16","Danny Wallace","Nancy Anthony",72000,36,47,34,"B","012SBS","23#MEDIUM","35#LINER","ANY",1,"No","No","x","X","Matt Seidler","2019-5-24","MS","",0,"2019-10-16","2019-10-16"</v>
      </c>
      <c r="AC2178" t="s">
        <v>333</v>
      </c>
      <c r="AD2178" t="s">
        <v>332</v>
      </c>
      <c r="AE2178" t="str">
        <f t="shared" si="69"/>
        <v>INSERT INTO dash.Jobs VALUES (2270,15250,"KELLOGG'S","2019-10-16","Danny Wallace","Nancy Anthony",72000,36,47,34,"B","012SBS","23#MEDIUM","35#LINER","ANY",1,"No","No","x","X","Matt Seidler","2019-5-24","MS","",0,"2019-10-16","2019-10-16");</v>
      </c>
    </row>
    <row r="2179" spans="1:31" x14ac:dyDescent="0.2">
      <c r="A2179">
        <v>2271</v>
      </c>
      <c r="B2179" s="8">
        <v>15251</v>
      </c>
      <c r="C2179" s="8" t="s">
        <v>61</v>
      </c>
      <c r="D2179" t="s">
        <v>28</v>
      </c>
      <c r="E2179" s="8" t="s">
        <v>374</v>
      </c>
      <c r="F2179" s="8" t="s">
        <v>362</v>
      </c>
      <c r="G2179" s="8">
        <v>7800</v>
      </c>
      <c r="H2179" s="8">
        <v>54.5</v>
      </c>
      <c r="I2179" s="8">
        <v>43.25</v>
      </c>
      <c r="J2179" s="8">
        <v>53</v>
      </c>
      <c r="K2179" s="8" t="s">
        <v>32</v>
      </c>
      <c r="L2179" s="8" t="s">
        <v>56</v>
      </c>
      <c r="M2179" s="8" t="s">
        <v>34</v>
      </c>
      <c r="N2179" s="8" t="s">
        <v>56</v>
      </c>
      <c r="O2179" s="8" t="s">
        <v>36</v>
      </c>
      <c r="P2179" s="8">
        <v>1</v>
      </c>
      <c r="Q2179" s="8" t="s">
        <v>172</v>
      </c>
      <c r="R2179" s="8" t="s">
        <v>172</v>
      </c>
      <c r="S2179" s="8" t="s">
        <v>38</v>
      </c>
      <c r="T2179" s="8" t="s">
        <v>38</v>
      </c>
      <c r="U2179" s="8" t="s">
        <v>364</v>
      </c>
      <c r="V2179" s="8" t="s">
        <v>294</v>
      </c>
      <c r="W2179" s="8" t="s">
        <v>177</v>
      </c>
      <c r="X2179" s="8" t="s">
        <v>37</v>
      </c>
      <c r="Y2179" s="8">
        <v>0</v>
      </c>
      <c r="Z2179" t="s">
        <v>28</v>
      </c>
      <c r="AA2179" t="s">
        <v>28</v>
      </c>
      <c r="AB2179" t="str">
        <f t="shared" si="68"/>
        <v>2271,15251,"CUSTOM BUILDING PROD.","2019-10-16","Danny Wallace","Fran Hice",7800,54.5,43.25,53,"E","26#LINER","23#MEDIUM","26#LINER","ANY",1,"No","No","X","X","Matt Seidler","2019-5-25","DW","",0,"2019-10-16","2019-10-16"</v>
      </c>
      <c r="AC2179" t="s">
        <v>333</v>
      </c>
      <c r="AD2179" t="s">
        <v>332</v>
      </c>
      <c r="AE2179" t="str">
        <f t="shared" si="69"/>
        <v>INSERT INTO dash.Jobs VALUES (2271,15251,"CUSTOM BUILDING PROD.","2019-10-16","Danny Wallace","Fran Hice",7800,54.5,43.25,53,"E","26#LINER","23#MEDIUM","26#LINER","ANY",1,"No","No","X","X","Matt Seidler","2019-5-25","DW","",0,"2019-10-16","2019-10-16");</v>
      </c>
    </row>
    <row r="2180" spans="1:31" x14ac:dyDescent="0.2">
      <c r="A2180">
        <v>2272</v>
      </c>
      <c r="B2180" s="8">
        <v>15252</v>
      </c>
      <c r="C2180" s="8" t="s">
        <v>102</v>
      </c>
      <c r="D2180" t="s">
        <v>28</v>
      </c>
      <c r="E2180" s="8" t="s">
        <v>374</v>
      </c>
      <c r="F2180" s="8" t="s">
        <v>362</v>
      </c>
      <c r="G2180" s="8">
        <v>60000</v>
      </c>
      <c r="H2180" s="8">
        <v>32.25</v>
      </c>
      <c r="I2180" s="8">
        <v>51</v>
      </c>
      <c r="J2180" s="8">
        <v>30</v>
      </c>
      <c r="K2180" s="8" t="s">
        <v>32</v>
      </c>
      <c r="L2180" s="8" t="s">
        <v>33</v>
      </c>
      <c r="M2180" s="8" t="s">
        <v>34</v>
      </c>
      <c r="N2180" s="8" t="s">
        <v>35</v>
      </c>
      <c r="O2180" s="8" t="s">
        <v>89</v>
      </c>
      <c r="P2180" s="8">
        <v>1</v>
      </c>
      <c r="Q2180" s="8" t="s">
        <v>172</v>
      </c>
      <c r="R2180" s="8" t="s">
        <v>172</v>
      </c>
      <c r="S2180" s="8" t="s">
        <v>38</v>
      </c>
      <c r="T2180" s="8" t="s">
        <v>94</v>
      </c>
      <c r="U2180" s="8" t="s">
        <v>364</v>
      </c>
      <c r="V2180" s="8" t="s">
        <v>259</v>
      </c>
      <c r="W2180" s="8" t="s">
        <v>177</v>
      </c>
      <c r="X2180" s="8" t="s">
        <v>37</v>
      </c>
      <c r="Y2180" s="8">
        <v>0</v>
      </c>
      <c r="Z2180" t="s">
        <v>28</v>
      </c>
      <c r="AA2180" t="s">
        <v>28</v>
      </c>
      <c r="AB2180" t="str">
        <f t="shared" si="68"/>
        <v>2272,15252,"STEPHEN GOULD","2019-10-16","Danny Wallace","Fran Hice",60000,32.25,51,30,"E","010SBS","23#MEDIUM","35#LINER","M-REAL",1,"No","No","X","x","Matt Seidler","2019-1-25","DW","",0,"2019-10-16","2019-10-16"</v>
      </c>
      <c r="AC2180" t="s">
        <v>333</v>
      </c>
      <c r="AD2180" t="s">
        <v>332</v>
      </c>
      <c r="AE2180" t="str">
        <f t="shared" si="69"/>
        <v>INSERT INTO dash.Jobs VALUES (2272,15252,"STEPHEN GOULD","2019-10-16","Danny Wallace","Fran Hice",60000,32.25,51,30,"E","010SBS","23#MEDIUM","35#LINER","M-REAL",1,"No","No","X","x","Matt Seidler","2019-1-25","DW","",0,"2019-10-16","2019-10-16");</v>
      </c>
    </row>
    <row r="2181" spans="1:31" x14ac:dyDescent="0.2">
      <c r="A2181">
        <v>2273</v>
      </c>
      <c r="B2181" s="8">
        <v>15253</v>
      </c>
      <c r="C2181" s="8" t="s">
        <v>72</v>
      </c>
      <c r="D2181" t="s">
        <v>28</v>
      </c>
      <c r="E2181" s="8" t="s">
        <v>374</v>
      </c>
      <c r="F2181" s="8" t="s">
        <v>362</v>
      </c>
      <c r="G2181" s="8">
        <v>225000</v>
      </c>
      <c r="H2181" s="8">
        <v>54.5</v>
      </c>
      <c r="I2181" s="8">
        <v>41.5</v>
      </c>
      <c r="J2181" s="8">
        <v>53</v>
      </c>
      <c r="K2181" s="8" t="s">
        <v>41</v>
      </c>
      <c r="L2181" s="8" t="s">
        <v>33</v>
      </c>
      <c r="M2181" s="8" t="s">
        <v>34</v>
      </c>
      <c r="N2181" s="8" t="s">
        <v>35</v>
      </c>
      <c r="O2181" s="8" t="s">
        <v>36</v>
      </c>
      <c r="P2181" s="8">
        <v>2</v>
      </c>
      <c r="Q2181" s="8" t="s">
        <v>172</v>
      </c>
      <c r="R2181" s="8" t="s">
        <v>172</v>
      </c>
      <c r="S2181" s="8" t="s">
        <v>94</v>
      </c>
      <c r="T2181" s="8" t="s">
        <v>94</v>
      </c>
      <c r="U2181" s="8" t="s">
        <v>364</v>
      </c>
      <c r="V2181" s="8" t="s">
        <v>292</v>
      </c>
      <c r="W2181" s="8" t="s">
        <v>30</v>
      </c>
      <c r="X2181" s="8" t="s">
        <v>37</v>
      </c>
      <c r="Y2181" s="8">
        <v>0</v>
      </c>
      <c r="Z2181" t="s">
        <v>28</v>
      </c>
      <c r="AA2181" t="s">
        <v>28</v>
      </c>
      <c r="AB2181" t="str">
        <f t="shared" si="68"/>
        <v>2273,15253,"WORTHINGTON","2019-10-16","Danny Wallace","Fran Hice",225000,54.5,41.5,53,"B","010SBS","23#MEDIUM","35#LINER","ANY",2,"No","No","x","x","Matt Seidler","2019-3-11","RH","",0,"2019-10-16","2019-10-16"</v>
      </c>
      <c r="AC2181" t="s">
        <v>333</v>
      </c>
      <c r="AD2181" t="s">
        <v>332</v>
      </c>
      <c r="AE2181" t="str">
        <f t="shared" si="69"/>
        <v>INSERT INTO dash.Jobs VALUES (2273,15253,"WORTHINGTON","2019-10-16","Danny Wallace","Fran Hice",225000,54.5,41.5,53,"B","010SBS","23#MEDIUM","35#LINER","ANY",2,"No","No","x","x","Matt Seidler","2019-3-11","RH","",0,"2019-10-16","2019-10-16");</v>
      </c>
    </row>
    <row r="2182" spans="1:31" x14ac:dyDescent="0.2">
      <c r="A2182">
        <v>2274</v>
      </c>
      <c r="B2182" s="8">
        <v>15254</v>
      </c>
      <c r="C2182" s="8" t="s">
        <v>72</v>
      </c>
      <c r="D2182" t="s">
        <v>28</v>
      </c>
      <c r="E2182" s="8" t="s">
        <v>358</v>
      </c>
      <c r="F2182" s="8" t="s">
        <v>362</v>
      </c>
      <c r="G2182" s="8">
        <v>360000</v>
      </c>
      <c r="H2182" s="8">
        <v>32</v>
      </c>
      <c r="I2182" s="8">
        <v>51.25</v>
      </c>
      <c r="J2182" s="8">
        <v>31.5</v>
      </c>
      <c r="K2182" s="8" t="s">
        <v>41</v>
      </c>
      <c r="L2182" s="8" t="s">
        <v>33</v>
      </c>
      <c r="M2182" s="8" t="s">
        <v>34</v>
      </c>
      <c r="N2182" s="8" t="s">
        <v>35</v>
      </c>
      <c r="O2182" s="8" t="s">
        <v>36</v>
      </c>
      <c r="P2182" s="8">
        <v>2</v>
      </c>
      <c r="Q2182" s="8" t="s">
        <v>172</v>
      </c>
      <c r="R2182" s="8" t="s">
        <v>172</v>
      </c>
      <c r="S2182" s="8" t="s">
        <v>94</v>
      </c>
      <c r="T2182" s="8" t="s">
        <v>94</v>
      </c>
      <c r="U2182" s="8" t="s">
        <v>364</v>
      </c>
      <c r="V2182" s="8" t="s">
        <v>284</v>
      </c>
      <c r="W2182" s="8" t="s">
        <v>63</v>
      </c>
      <c r="X2182" s="8" t="s">
        <v>37</v>
      </c>
      <c r="Y2182" s="8">
        <v>0</v>
      </c>
      <c r="Z2182" t="s">
        <v>28</v>
      </c>
      <c r="AA2182" t="s">
        <v>28</v>
      </c>
      <c r="AB2182" t="str">
        <f t="shared" si="68"/>
        <v>2274,15254,"WORTHINGTON","2019-10-16","Ryan Hodgin","Fran Hice",360000,32,51.25,31.5,"B","010SBS","23#MEDIUM","35#LINER","ANY",2,"No","No","x","x","Matt Seidler","2019-7-31","N/A","",0,"2019-10-16","2019-10-16"</v>
      </c>
      <c r="AC2182" t="s">
        <v>333</v>
      </c>
      <c r="AD2182" t="s">
        <v>332</v>
      </c>
      <c r="AE2182" t="str">
        <f t="shared" si="69"/>
        <v>INSERT INTO dash.Jobs VALUES (2274,15254,"WORTHINGTON","2019-10-16","Ryan Hodgin","Fran Hice",360000,32,51.25,31.5,"B","010SBS","23#MEDIUM","35#LINER","ANY",2,"No","No","x","x","Matt Seidler","2019-7-31","N/A","",0,"2019-10-16","2019-10-16");</v>
      </c>
    </row>
    <row r="2183" spans="1:31" x14ac:dyDescent="0.2">
      <c r="A2183">
        <v>2275</v>
      </c>
      <c r="B2183" s="8">
        <v>15255</v>
      </c>
      <c r="C2183" s="8" t="s">
        <v>65</v>
      </c>
      <c r="D2183" t="s">
        <v>28</v>
      </c>
      <c r="E2183" s="8" t="s">
        <v>358</v>
      </c>
      <c r="F2183" s="8" t="s">
        <v>363</v>
      </c>
      <c r="G2183" s="8">
        <v>2800</v>
      </c>
      <c r="H2183" s="8">
        <v>40</v>
      </c>
      <c r="I2183" s="8">
        <v>50</v>
      </c>
      <c r="J2183" s="8">
        <v>40</v>
      </c>
      <c r="K2183" s="8" t="s">
        <v>41</v>
      </c>
      <c r="L2183" s="8" t="s">
        <v>33</v>
      </c>
      <c r="M2183" s="8" t="s">
        <v>34</v>
      </c>
      <c r="N2183" s="8" t="s">
        <v>35</v>
      </c>
      <c r="O2183" s="8" t="s">
        <v>36</v>
      </c>
      <c r="P2183" s="8">
        <v>1</v>
      </c>
      <c r="Q2183" s="8" t="s">
        <v>172</v>
      </c>
      <c r="R2183" s="8" t="s">
        <v>172</v>
      </c>
      <c r="S2183" s="8" t="s">
        <v>38</v>
      </c>
      <c r="T2183" s="8" t="s">
        <v>38</v>
      </c>
      <c r="U2183" s="8" t="s">
        <v>374</v>
      </c>
      <c r="V2183" s="8" t="s">
        <v>253</v>
      </c>
      <c r="W2183" s="8" t="s">
        <v>30</v>
      </c>
      <c r="X2183" s="8" t="s">
        <v>37</v>
      </c>
      <c r="Y2183" s="8">
        <v>0</v>
      </c>
      <c r="Z2183" t="s">
        <v>28</v>
      </c>
      <c r="AA2183" t="s">
        <v>28</v>
      </c>
      <c r="AB2183" t="str">
        <f t="shared" si="68"/>
        <v>2275,15255,"FEDERAL MOGUL","2019-10-16","Ryan Hodgin","Nancy Anthony",2800,40,50,40,"B","010SBS","23#MEDIUM","35#LINER","ANY",1,"No","No","X","X","Danny Wallace","2019-1-17","RH","",0,"2019-10-16","2019-10-16"</v>
      </c>
      <c r="AC2183" t="s">
        <v>333</v>
      </c>
      <c r="AD2183" t="s">
        <v>332</v>
      </c>
      <c r="AE2183" t="str">
        <f t="shared" si="69"/>
        <v>INSERT INTO dash.Jobs VALUES (2275,15255,"FEDERAL MOGUL","2019-10-16","Ryan Hodgin","Nancy Anthony",2800,40,50,40,"B","010SBS","23#MEDIUM","35#LINER","ANY",1,"No","No","X","X","Danny Wallace","2019-1-17","RH","",0,"2019-10-16","2019-10-16");</v>
      </c>
    </row>
    <row r="2184" spans="1:31" x14ac:dyDescent="0.2">
      <c r="A2184">
        <v>2276</v>
      </c>
      <c r="B2184" s="8">
        <v>15256</v>
      </c>
      <c r="C2184" s="8" t="s">
        <v>97</v>
      </c>
      <c r="D2184" t="s">
        <v>28</v>
      </c>
      <c r="E2184" s="8" t="s">
        <v>374</v>
      </c>
      <c r="F2184" s="8" t="s">
        <v>373</v>
      </c>
      <c r="G2184" s="8">
        <v>100000</v>
      </c>
      <c r="H2184" s="8">
        <v>54.5</v>
      </c>
      <c r="I2184" s="8">
        <v>45.75</v>
      </c>
      <c r="J2184" s="8">
        <v>53.5</v>
      </c>
      <c r="K2184" s="8" t="s">
        <v>32</v>
      </c>
      <c r="L2184" s="8" t="s">
        <v>33</v>
      </c>
      <c r="M2184" s="8" t="s">
        <v>34</v>
      </c>
      <c r="N2184" s="8" t="s">
        <v>48</v>
      </c>
      <c r="O2184" s="8" t="s">
        <v>36</v>
      </c>
      <c r="P2184" s="8">
        <v>1</v>
      </c>
      <c r="Q2184" s="8" t="s">
        <v>172</v>
      </c>
      <c r="R2184" s="8" t="s">
        <v>172</v>
      </c>
      <c r="S2184" s="8" t="s">
        <v>38</v>
      </c>
      <c r="T2184" s="8" t="s">
        <v>38</v>
      </c>
      <c r="U2184" s="8" t="s">
        <v>364</v>
      </c>
      <c r="V2184" s="8" t="s">
        <v>250</v>
      </c>
      <c r="W2184" s="8" t="s">
        <v>76</v>
      </c>
      <c r="X2184" s="8" t="s">
        <v>37</v>
      </c>
      <c r="Y2184" s="8">
        <v>0</v>
      </c>
      <c r="Z2184" t="s">
        <v>28</v>
      </c>
      <c r="AA2184" t="s">
        <v>28</v>
      </c>
      <c r="AB2184" t="str">
        <f t="shared" si="68"/>
        <v>2276,15256,"TELLURIDE TRADING CO","2019-10-16","Danny Wallace","Paulina Krolikowska",100000,54.5,45.75,53.5,"E","010SBS","23#MEDIUM","42#LINER","ANY",1,"No","No","X","X","Matt Seidler","2019-2-23","MS","",0,"2019-10-16","2019-10-16"</v>
      </c>
      <c r="AC2184" t="s">
        <v>333</v>
      </c>
      <c r="AD2184" t="s">
        <v>332</v>
      </c>
      <c r="AE2184" t="str">
        <f t="shared" si="69"/>
        <v>INSERT INTO dash.Jobs VALUES (2276,15256,"TELLURIDE TRADING CO","2019-10-16","Danny Wallace","Paulina Krolikowska",100000,54.5,45.75,53.5,"E","010SBS","23#MEDIUM","42#LINER","ANY",1,"No","No","X","X","Matt Seidler","2019-2-23","MS","",0,"2019-10-16","2019-10-16");</v>
      </c>
    </row>
    <row r="2185" spans="1:31" x14ac:dyDescent="0.2">
      <c r="A2185">
        <v>2277</v>
      </c>
      <c r="B2185" s="8">
        <v>15257</v>
      </c>
      <c r="C2185" s="8" t="s">
        <v>65</v>
      </c>
      <c r="D2185" t="s">
        <v>28</v>
      </c>
      <c r="E2185" s="8" t="s">
        <v>374</v>
      </c>
      <c r="F2185" s="8" t="s">
        <v>363</v>
      </c>
      <c r="G2185" s="8">
        <v>3500</v>
      </c>
      <c r="H2185" s="8">
        <v>52</v>
      </c>
      <c r="I2185" s="8">
        <v>39</v>
      </c>
      <c r="J2185" s="8">
        <v>52</v>
      </c>
      <c r="K2185" s="8" t="s">
        <v>32</v>
      </c>
      <c r="L2185" s="8" t="s">
        <v>33</v>
      </c>
      <c r="M2185" s="8" t="s">
        <v>34</v>
      </c>
      <c r="N2185" s="8" t="s">
        <v>35</v>
      </c>
      <c r="O2185" s="8" t="s">
        <v>36</v>
      </c>
      <c r="P2185" s="8">
        <v>1</v>
      </c>
      <c r="Q2185" s="8" t="s">
        <v>172</v>
      </c>
      <c r="R2185" s="8" t="s">
        <v>172</v>
      </c>
      <c r="S2185" s="8" t="s">
        <v>38</v>
      </c>
      <c r="T2185" s="8" t="s">
        <v>38</v>
      </c>
      <c r="U2185" s="8" t="s">
        <v>374</v>
      </c>
      <c r="V2185" s="8" t="s">
        <v>253</v>
      </c>
      <c r="W2185" s="8" t="s">
        <v>30</v>
      </c>
      <c r="X2185" s="8" t="s">
        <v>37</v>
      </c>
      <c r="Y2185" s="8">
        <v>0</v>
      </c>
      <c r="Z2185" t="s">
        <v>28</v>
      </c>
      <c r="AA2185" t="s">
        <v>28</v>
      </c>
      <c r="AB2185" t="str">
        <f t="shared" si="68"/>
        <v>2277,15257,"FEDERAL MOGUL","2019-10-16","Danny Wallace","Nancy Anthony",3500,52,39,52,"E","010SBS","23#MEDIUM","35#LINER","ANY",1,"No","No","X","X","Danny Wallace","2019-1-17","RH","",0,"2019-10-16","2019-10-16"</v>
      </c>
      <c r="AC2185" t="s">
        <v>333</v>
      </c>
      <c r="AD2185" t="s">
        <v>332</v>
      </c>
      <c r="AE2185" t="str">
        <f t="shared" si="69"/>
        <v>INSERT INTO dash.Jobs VALUES (2277,15257,"FEDERAL MOGUL","2019-10-16","Danny Wallace","Nancy Anthony",3500,52,39,52,"E","010SBS","23#MEDIUM","35#LINER","ANY",1,"No","No","X","X","Danny Wallace","2019-1-17","RH","",0,"2019-10-16","2019-10-16");</v>
      </c>
    </row>
    <row r="2186" spans="1:31" x14ac:dyDescent="0.2">
      <c r="A2186">
        <v>2278</v>
      </c>
      <c r="B2186" s="8">
        <v>15258</v>
      </c>
      <c r="C2186" s="8" t="s">
        <v>178</v>
      </c>
      <c r="D2186" t="s">
        <v>28</v>
      </c>
      <c r="E2186" s="8" t="s">
        <v>358</v>
      </c>
      <c r="F2186" s="8" t="s">
        <v>360</v>
      </c>
      <c r="G2186" s="8">
        <v>20000</v>
      </c>
      <c r="H2186" s="8">
        <v>43.5</v>
      </c>
      <c r="I2186" s="8">
        <v>48.25</v>
      </c>
      <c r="J2186" s="8">
        <v>43</v>
      </c>
      <c r="K2186" s="8" t="s">
        <v>32</v>
      </c>
      <c r="L2186" s="8" t="s">
        <v>33</v>
      </c>
      <c r="M2186" s="8" t="s">
        <v>34</v>
      </c>
      <c r="N2186" s="8" t="s">
        <v>185</v>
      </c>
      <c r="O2186" s="8" t="s">
        <v>36</v>
      </c>
      <c r="P2186" s="8">
        <v>1</v>
      </c>
      <c r="Q2186" s="8" t="s">
        <v>172</v>
      </c>
      <c r="R2186" s="8" t="s">
        <v>172</v>
      </c>
      <c r="S2186" s="8" t="s">
        <v>38</v>
      </c>
      <c r="T2186" s="8" t="s">
        <v>38</v>
      </c>
      <c r="U2186" s="8" t="s">
        <v>364</v>
      </c>
      <c r="V2186" s="8" t="s">
        <v>287</v>
      </c>
      <c r="W2186" s="8" t="s">
        <v>63</v>
      </c>
      <c r="X2186" s="8" t="s">
        <v>37</v>
      </c>
      <c r="Y2186" s="8">
        <v>0</v>
      </c>
      <c r="Z2186" t="s">
        <v>28</v>
      </c>
      <c r="AA2186" t="s">
        <v>28</v>
      </c>
      <c r="AB2186" t="str">
        <f t="shared" si="68"/>
        <v>2278,15258,"COMPASS PACKAGING","2019-10-16","Ryan Hodgin","Jeff Tejeda",20000,43.5,48.25,43,"E","010SBS","23#MEDIUM","42#BLEACHED","ANY",1,"No","No","X","X","Matt Seidler","2019-2-8","N/A","",0,"2019-10-16","2019-10-16"</v>
      </c>
      <c r="AC2186" t="s">
        <v>333</v>
      </c>
      <c r="AD2186" t="s">
        <v>332</v>
      </c>
      <c r="AE2186" t="str">
        <f t="shared" si="69"/>
        <v>INSERT INTO dash.Jobs VALUES (2278,15258,"COMPASS PACKAGING","2019-10-16","Ryan Hodgin","Jeff Tejeda",20000,43.5,48.25,43,"E","010SBS","23#MEDIUM","42#BLEACHED","ANY",1,"No","No","X","X","Matt Seidler","2019-2-8","N/A","",0,"2019-10-16","2019-10-16");</v>
      </c>
    </row>
    <row r="2187" spans="1:31" x14ac:dyDescent="0.2">
      <c r="A2187">
        <v>2279</v>
      </c>
      <c r="B2187" s="8">
        <v>15259</v>
      </c>
      <c r="C2187" s="8" t="s">
        <v>143</v>
      </c>
      <c r="D2187" t="s">
        <v>28</v>
      </c>
      <c r="E2187" s="8" t="s">
        <v>358</v>
      </c>
      <c r="F2187" s="8" t="s">
        <v>362</v>
      </c>
      <c r="G2187" s="8">
        <v>18700</v>
      </c>
      <c r="H2187" s="8">
        <v>47</v>
      </c>
      <c r="I2187" s="8">
        <v>61.25</v>
      </c>
      <c r="J2187" s="8">
        <v>46</v>
      </c>
      <c r="K2187" s="8" t="s">
        <v>64</v>
      </c>
      <c r="L2187" s="8" t="s">
        <v>33</v>
      </c>
      <c r="M2187" s="8" t="s">
        <v>34</v>
      </c>
      <c r="N2187" s="8" t="s">
        <v>56</v>
      </c>
      <c r="O2187" s="8" t="s">
        <v>36</v>
      </c>
      <c r="P2187" s="8">
        <v>1</v>
      </c>
      <c r="Q2187" s="8" t="s">
        <v>172</v>
      </c>
      <c r="R2187" s="8" t="s">
        <v>172</v>
      </c>
      <c r="S2187" s="8" t="s">
        <v>94</v>
      </c>
      <c r="T2187" s="8" t="s">
        <v>38</v>
      </c>
      <c r="U2187" s="8" t="s">
        <v>364</v>
      </c>
      <c r="V2187" s="8" t="s">
        <v>232</v>
      </c>
      <c r="W2187" s="8" t="s">
        <v>63</v>
      </c>
      <c r="X2187" s="8" t="s">
        <v>37</v>
      </c>
      <c r="Y2187" s="8">
        <v>0</v>
      </c>
      <c r="Z2187" t="s">
        <v>28</v>
      </c>
      <c r="AA2187" t="s">
        <v>28</v>
      </c>
      <c r="AB2187" t="str">
        <f t="shared" si="68"/>
        <v>2279,15259,"LINDT &amp; SPRUNGLI","2019-10-16","Ryan Hodgin","Fran Hice",18700,47,61.25,46,"F","010SBS","23#MEDIUM","26#LINER","ANY",1,"No","No","x","X","Matt Seidler","2019-5-24","N/A","",0,"2019-10-16","2019-10-16"</v>
      </c>
      <c r="AC2187" t="s">
        <v>333</v>
      </c>
      <c r="AD2187" t="s">
        <v>332</v>
      </c>
      <c r="AE2187" t="str">
        <f t="shared" si="69"/>
        <v>INSERT INTO dash.Jobs VALUES (2279,15259,"LINDT &amp; SPRUNGLI","2019-10-16","Ryan Hodgin","Fran Hice",18700,47,61.25,46,"F","010SBS","23#MEDIUM","26#LINER","ANY",1,"No","No","x","X","Matt Seidler","2019-5-24","N/A","",0,"2019-10-16","2019-10-16");</v>
      </c>
    </row>
    <row r="2188" spans="1:31" x14ac:dyDescent="0.2">
      <c r="A2188">
        <v>2280</v>
      </c>
      <c r="B2188" s="8">
        <v>15260</v>
      </c>
      <c r="C2188" s="8" t="s">
        <v>59</v>
      </c>
      <c r="D2188" t="s">
        <v>28</v>
      </c>
      <c r="E2188" s="8" t="s">
        <v>374</v>
      </c>
      <c r="F2188" s="8" t="s">
        <v>360</v>
      </c>
      <c r="G2188" s="8">
        <v>87300</v>
      </c>
      <c r="H2188" s="8">
        <v>55</v>
      </c>
      <c r="I2188" s="8">
        <v>46.5</v>
      </c>
      <c r="J2188" s="8">
        <v>55</v>
      </c>
      <c r="K2188" s="8" t="s">
        <v>41</v>
      </c>
      <c r="L2188" s="8" t="s">
        <v>60</v>
      </c>
      <c r="M2188" s="8" t="s">
        <v>53</v>
      </c>
      <c r="N2188" s="8" t="s">
        <v>48</v>
      </c>
      <c r="O2188" s="8" t="s">
        <v>36</v>
      </c>
      <c r="P2188" s="8">
        <v>3</v>
      </c>
      <c r="Q2188" s="8" t="s">
        <v>172</v>
      </c>
      <c r="R2188" s="8" t="s">
        <v>172</v>
      </c>
      <c r="S2188" s="8" t="s">
        <v>38</v>
      </c>
      <c r="T2188" s="8" t="s">
        <v>94</v>
      </c>
      <c r="U2188" s="8" t="s">
        <v>364</v>
      </c>
      <c r="V2188" s="8" t="s">
        <v>256</v>
      </c>
      <c r="W2188" s="8" t="s">
        <v>177</v>
      </c>
      <c r="X2188" s="8" t="s">
        <v>37</v>
      </c>
      <c r="Y2188" s="8">
        <v>0</v>
      </c>
      <c r="Z2188" t="s">
        <v>28</v>
      </c>
      <c r="AA2188" t="s">
        <v>28</v>
      </c>
      <c r="AB2188" t="str">
        <f t="shared" si="68"/>
        <v>2280,15260,"KEURIG GREEN MOUNTAIN","2019-10-16","Danny Wallace","Jeff Tejeda",87300,55,46.5,55,"B","012SBS","26#MEDIUM","42#LINER","ANY",3,"No","No","X","x","Matt Seidler","2019-2-21","DW","",0,"2019-10-16","2019-10-16"</v>
      </c>
      <c r="AC2188" t="s">
        <v>333</v>
      </c>
      <c r="AD2188" t="s">
        <v>332</v>
      </c>
      <c r="AE2188" t="str">
        <f t="shared" si="69"/>
        <v>INSERT INTO dash.Jobs VALUES (2280,15260,"KEURIG GREEN MOUNTAIN","2019-10-16","Danny Wallace","Jeff Tejeda",87300,55,46.5,55,"B","012SBS","26#MEDIUM","42#LINER","ANY",3,"No","No","X","x","Matt Seidler","2019-2-21","DW","",0,"2019-10-16","2019-10-16");</v>
      </c>
    </row>
    <row r="2189" spans="1:31" x14ac:dyDescent="0.2">
      <c r="A2189">
        <v>2281</v>
      </c>
      <c r="B2189" s="8">
        <v>15261</v>
      </c>
      <c r="C2189" s="8" t="s">
        <v>59</v>
      </c>
      <c r="D2189" t="s">
        <v>28</v>
      </c>
      <c r="E2189" s="8" t="s">
        <v>374</v>
      </c>
      <c r="F2189" s="8" t="s">
        <v>360</v>
      </c>
      <c r="G2189" s="8">
        <v>17200</v>
      </c>
      <c r="H2189" s="8">
        <v>55</v>
      </c>
      <c r="I2189" s="8">
        <v>46.5</v>
      </c>
      <c r="J2189" s="8">
        <v>55</v>
      </c>
      <c r="K2189" s="8" t="s">
        <v>41</v>
      </c>
      <c r="L2189" s="8" t="s">
        <v>60</v>
      </c>
      <c r="M2189" s="8" t="s">
        <v>53</v>
      </c>
      <c r="N2189" s="8" t="s">
        <v>48</v>
      </c>
      <c r="O2189" s="8" t="s">
        <v>36</v>
      </c>
      <c r="P2189" s="8">
        <v>2</v>
      </c>
      <c r="Q2189" s="8" t="s">
        <v>172</v>
      </c>
      <c r="R2189" s="8" t="s">
        <v>172</v>
      </c>
      <c r="S2189" s="8" t="s">
        <v>38</v>
      </c>
      <c r="T2189" s="8" t="s">
        <v>94</v>
      </c>
      <c r="U2189" s="8" t="s">
        <v>364</v>
      </c>
      <c r="V2189" s="8" t="s">
        <v>259</v>
      </c>
      <c r="W2189" s="8" t="s">
        <v>177</v>
      </c>
      <c r="X2189" s="8" t="s">
        <v>37</v>
      </c>
      <c r="Y2189" s="8">
        <v>0</v>
      </c>
      <c r="Z2189" t="s">
        <v>28</v>
      </c>
      <c r="AA2189" t="s">
        <v>28</v>
      </c>
      <c r="AB2189" t="str">
        <f t="shared" si="68"/>
        <v>2281,15261,"KEURIG GREEN MOUNTAIN","2019-10-16","Danny Wallace","Jeff Tejeda",17200,55,46.5,55,"B","012SBS","26#MEDIUM","42#LINER","ANY",2,"No","No","X","x","Matt Seidler","2019-1-25","DW","",0,"2019-10-16","2019-10-16"</v>
      </c>
      <c r="AC2189" t="s">
        <v>333</v>
      </c>
      <c r="AD2189" t="s">
        <v>332</v>
      </c>
      <c r="AE2189" t="str">
        <f t="shared" si="69"/>
        <v>INSERT INTO dash.Jobs VALUES (2281,15261,"KEURIG GREEN MOUNTAIN","2019-10-16","Danny Wallace","Jeff Tejeda",17200,55,46.5,55,"B","012SBS","26#MEDIUM","42#LINER","ANY",2,"No","No","X","x","Matt Seidler","2019-1-25","DW","",0,"2019-10-16","2019-10-16");</v>
      </c>
    </row>
    <row r="2190" spans="1:31" x14ac:dyDescent="0.2">
      <c r="A2190">
        <v>2282</v>
      </c>
      <c r="B2190" s="8">
        <v>15262</v>
      </c>
      <c r="C2190" s="8" t="s">
        <v>54</v>
      </c>
      <c r="D2190" t="s">
        <v>28</v>
      </c>
      <c r="E2190" s="8" t="s">
        <v>374</v>
      </c>
      <c r="F2190" s="8" t="s">
        <v>363</v>
      </c>
      <c r="G2190" s="8">
        <v>240000</v>
      </c>
      <c r="H2190" s="8">
        <v>40</v>
      </c>
      <c r="I2190" s="8">
        <v>48.25</v>
      </c>
      <c r="J2190" s="8">
        <v>40</v>
      </c>
      <c r="K2190" s="8" t="s">
        <v>41</v>
      </c>
      <c r="L2190" s="8" t="s">
        <v>33</v>
      </c>
      <c r="M2190" s="8" t="s">
        <v>34</v>
      </c>
      <c r="N2190" s="8" t="s">
        <v>35</v>
      </c>
      <c r="O2190" s="8" t="s">
        <v>36</v>
      </c>
      <c r="P2190" s="8">
        <v>1</v>
      </c>
      <c r="Q2190" s="8" t="s">
        <v>172</v>
      </c>
      <c r="R2190" s="8" t="s">
        <v>172</v>
      </c>
      <c r="S2190" s="8" t="s">
        <v>94</v>
      </c>
      <c r="T2190" s="8" t="s">
        <v>38</v>
      </c>
      <c r="U2190" s="8" t="s">
        <v>364</v>
      </c>
      <c r="V2190" s="8" t="s">
        <v>232</v>
      </c>
      <c r="W2190" s="8" t="s">
        <v>76</v>
      </c>
      <c r="X2190" s="8" t="s">
        <v>37</v>
      </c>
      <c r="Y2190" s="8">
        <v>0</v>
      </c>
      <c r="Z2190" t="s">
        <v>28</v>
      </c>
      <c r="AA2190" t="s">
        <v>28</v>
      </c>
      <c r="AB2190" t="str">
        <f t="shared" si="68"/>
        <v>2282,15262,"KELLOGG'S","2019-10-16","Danny Wallace","Nancy Anthony",240000,40,48.25,40,"B","010SBS","23#MEDIUM","35#LINER","ANY",1,"No","No","x","X","Matt Seidler","2019-5-24","MS","",0,"2019-10-16","2019-10-16"</v>
      </c>
      <c r="AC2190" t="s">
        <v>333</v>
      </c>
      <c r="AD2190" t="s">
        <v>332</v>
      </c>
      <c r="AE2190" t="str">
        <f t="shared" si="69"/>
        <v>INSERT INTO dash.Jobs VALUES (2282,15262,"KELLOGG'S","2019-10-16","Danny Wallace","Nancy Anthony",240000,40,48.25,40,"B","010SBS","23#MEDIUM","35#LINER","ANY",1,"No","No","x","X","Matt Seidler","2019-5-24","MS","",0,"2019-10-16","2019-10-16");</v>
      </c>
    </row>
    <row r="2191" spans="1:31" x14ac:dyDescent="0.2">
      <c r="A2191">
        <v>2283</v>
      </c>
      <c r="B2191" s="8">
        <v>15263</v>
      </c>
      <c r="C2191" s="8" t="s">
        <v>54</v>
      </c>
      <c r="D2191" t="s">
        <v>28</v>
      </c>
      <c r="E2191" s="8" t="s">
        <v>374</v>
      </c>
      <c r="F2191" s="8" t="s">
        <v>363</v>
      </c>
      <c r="G2191" s="8">
        <v>30000</v>
      </c>
      <c r="H2191" s="8">
        <v>40</v>
      </c>
      <c r="I2191" s="8">
        <v>48.25</v>
      </c>
      <c r="J2191" s="8">
        <v>40</v>
      </c>
      <c r="K2191" s="8" t="s">
        <v>41</v>
      </c>
      <c r="L2191" s="8" t="s">
        <v>33</v>
      </c>
      <c r="M2191" s="8" t="s">
        <v>34</v>
      </c>
      <c r="N2191" s="8" t="s">
        <v>35</v>
      </c>
      <c r="O2191" s="8" t="s">
        <v>36</v>
      </c>
      <c r="P2191" s="8">
        <v>1</v>
      </c>
      <c r="Q2191" s="8" t="s">
        <v>172</v>
      </c>
      <c r="R2191" s="8" t="s">
        <v>172</v>
      </c>
      <c r="S2191" s="8" t="s">
        <v>38</v>
      </c>
      <c r="T2191" s="8" t="s">
        <v>94</v>
      </c>
      <c r="U2191" s="8" t="s">
        <v>364</v>
      </c>
      <c r="V2191" s="8" t="s">
        <v>261</v>
      </c>
      <c r="W2191" s="8" t="s">
        <v>76</v>
      </c>
      <c r="X2191" s="8" t="s">
        <v>37</v>
      </c>
      <c r="Y2191" s="8">
        <v>0</v>
      </c>
      <c r="Z2191" t="s">
        <v>28</v>
      </c>
      <c r="AA2191" t="s">
        <v>28</v>
      </c>
      <c r="AB2191" t="str">
        <f t="shared" si="68"/>
        <v>2283,15263,"KELLOGG'S","2019-10-16","Danny Wallace","Nancy Anthony",30000,40,48.25,40,"B","010SBS","23#MEDIUM","35#LINER","ANY",1,"No","No","X","x","Matt Seidler","2019-2-4","MS","",0,"2019-10-16","2019-10-16"</v>
      </c>
      <c r="AC2191" t="s">
        <v>333</v>
      </c>
      <c r="AD2191" t="s">
        <v>332</v>
      </c>
      <c r="AE2191" t="str">
        <f t="shared" si="69"/>
        <v>INSERT INTO dash.Jobs VALUES (2283,15263,"KELLOGG'S","2019-10-16","Danny Wallace","Nancy Anthony",30000,40,48.25,40,"B","010SBS","23#MEDIUM","35#LINER","ANY",1,"No","No","X","x","Matt Seidler","2019-2-4","MS","",0,"2019-10-16","2019-10-16");</v>
      </c>
    </row>
    <row r="2192" spans="1:31" x14ac:dyDescent="0.2">
      <c r="A2192">
        <v>2284</v>
      </c>
      <c r="B2192" s="8">
        <v>15264</v>
      </c>
      <c r="C2192" s="8" t="s">
        <v>47</v>
      </c>
      <c r="D2192" t="s">
        <v>28</v>
      </c>
      <c r="E2192" s="8" t="s">
        <v>374</v>
      </c>
      <c r="F2192" s="8" t="s">
        <v>366</v>
      </c>
      <c r="G2192" s="8">
        <v>3000</v>
      </c>
      <c r="H2192" s="8">
        <v>36</v>
      </c>
      <c r="I2192" s="8">
        <v>54.25</v>
      </c>
      <c r="J2192" s="8">
        <v>33</v>
      </c>
      <c r="K2192" s="8" t="s">
        <v>32</v>
      </c>
      <c r="L2192" s="8" t="s">
        <v>33</v>
      </c>
      <c r="M2192" s="8" t="s">
        <v>53</v>
      </c>
      <c r="N2192" s="8" t="s">
        <v>48</v>
      </c>
      <c r="O2192" s="8" t="s">
        <v>36</v>
      </c>
      <c r="P2192" s="8">
        <v>1</v>
      </c>
      <c r="Q2192" s="8" t="s">
        <v>172</v>
      </c>
      <c r="R2192" s="8" t="s">
        <v>172</v>
      </c>
      <c r="S2192" s="8" t="s">
        <v>38</v>
      </c>
      <c r="T2192" s="8" t="s">
        <v>38</v>
      </c>
      <c r="U2192" s="8" t="s">
        <v>374</v>
      </c>
      <c r="V2192" s="8" t="s">
        <v>255</v>
      </c>
      <c r="W2192" s="8" t="s">
        <v>76</v>
      </c>
      <c r="X2192" s="8" t="s">
        <v>37</v>
      </c>
      <c r="Y2192" s="8">
        <v>0</v>
      </c>
      <c r="Z2192" t="s">
        <v>28</v>
      </c>
      <c r="AA2192" t="s">
        <v>28</v>
      </c>
      <c r="AB2192" t="str">
        <f t="shared" si="68"/>
        <v>2284,15264,"QUAKER","2019-10-16","Danny Wallace","Caroline Vega",3000,36,54.25,33,"E","010SBS","26#MEDIUM","42#LINER","ANY",1,"No","No","X","X","Danny Wallace","2019-1-8","MS","",0,"2019-10-16","2019-10-16"</v>
      </c>
      <c r="AC2192" t="s">
        <v>333</v>
      </c>
      <c r="AD2192" t="s">
        <v>332</v>
      </c>
      <c r="AE2192" t="str">
        <f t="shared" si="69"/>
        <v>INSERT INTO dash.Jobs VALUES (2284,15264,"QUAKER","2019-10-16","Danny Wallace","Caroline Vega",3000,36,54.25,33,"E","010SBS","26#MEDIUM","42#LINER","ANY",1,"No","No","X","X","Danny Wallace","2019-1-8","MS","",0,"2019-10-16","2019-10-16");</v>
      </c>
    </row>
    <row r="2193" spans="1:31" x14ac:dyDescent="0.2">
      <c r="A2193">
        <v>2285</v>
      </c>
      <c r="B2193" s="8">
        <v>15265</v>
      </c>
      <c r="C2193" s="8" t="s">
        <v>54</v>
      </c>
      <c r="D2193" t="s">
        <v>28</v>
      </c>
      <c r="E2193" s="8" t="s">
        <v>374</v>
      </c>
      <c r="F2193" s="8" t="s">
        <v>363</v>
      </c>
      <c r="G2193" s="8">
        <v>160000</v>
      </c>
      <c r="H2193" s="8">
        <v>59.5</v>
      </c>
      <c r="I2193" s="8">
        <v>33.75</v>
      </c>
      <c r="J2193" s="8">
        <v>59.5</v>
      </c>
      <c r="K2193" s="8" t="s">
        <v>32</v>
      </c>
      <c r="L2193" s="8" t="s">
        <v>33</v>
      </c>
      <c r="M2193" s="8" t="s">
        <v>34</v>
      </c>
      <c r="N2193" s="8" t="s">
        <v>56</v>
      </c>
      <c r="O2193" s="8" t="s">
        <v>36</v>
      </c>
      <c r="P2193" s="8">
        <v>1</v>
      </c>
      <c r="Q2193" s="8" t="s">
        <v>172</v>
      </c>
      <c r="R2193" s="8" t="s">
        <v>172</v>
      </c>
      <c r="S2193" s="8" t="s">
        <v>94</v>
      </c>
      <c r="T2193" s="8" t="s">
        <v>38</v>
      </c>
      <c r="U2193" s="8" t="s">
        <v>364</v>
      </c>
      <c r="V2193" s="8" t="s">
        <v>285</v>
      </c>
      <c r="W2193" s="8" t="s">
        <v>76</v>
      </c>
      <c r="X2193" s="8" t="s">
        <v>37</v>
      </c>
      <c r="Y2193" s="8">
        <v>0</v>
      </c>
      <c r="Z2193" t="s">
        <v>28</v>
      </c>
      <c r="AA2193" t="s">
        <v>28</v>
      </c>
      <c r="AB2193" t="str">
        <f t="shared" si="68"/>
        <v>2285,15265,"KELLOGG'S","2019-10-16","Danny Wallace","Nancy Anthony",160000,59.5,33.75,59.5,"E","010SBS","23#MEDIUM","26#LINER","ANY",1,"No","No","x","X","Matt Seidler","2019-4-9","MS","",0,"2019-10-16","2019-10-16"</v>
      </c>
      <c r="AC2193" t="s">
        <v>333</v>
      </c>
      <c r="AD2193" t="s">
        <v>332</v>
      </c>
      <c r="AE2193" t="str">
        <f t="shared" si="69"/>
        <v>INSERT INTO dash.Jobs VALUES (2285,15265,"KELLOGG'S","2019-10-16","Danny Wallace","Nancy Anthony",160000,59.5,33.75,59.5,"E","010SBS","23#MEDIUM","26#LINER","ANY",1,"No","No","x","X","Matt Seidler","2019-4-9","MS","",0,"2019-10-16","2019-10-16");</v>
      </c>
    </row>
    <row r="2194" spans="1:31" x14ac:dyDescent="0.2">
      <c r="A2194">
        <v>2286</v>
      </c>
      <c r="B2194" s="8">
        <v>15266</v>
      </c>
      <c r="C2194" s="8" t="s">
        <v>54</v>
      </c>
      <c r="D2194" t="s">
        <v>28</v>
      </c>
      <c r="E2194" s="8" t="s">
        <v>374</v>
      </c>
      <c r="F2194" s="8" t="s">
        <v>363</v>
      </c>
      <c r="G2194" s="8">
        <v>60000</v>
      </c>
      <c r="H2194" s="8">
        <v>59.5</v>
      </c>
      <c r="I2194" s="8">
        <v>33.75</v>
      </c>
      <c r="J2194" s="8">
        <v>59.5</v>
      </c>
      <c r="K2194" s="8" t="s">
        <v>32</v>
      </c>
      <c r="L2194" s="8" t="s">
        <v>33</v>
      </c>
      <c r="M2194" s="8" t="s">
        <v>34</v>
      </c>
      <c r="N2194" s="8" t="s">
        <v>56</v>
      </c>
      <c r="O2194" s="8" t="s">
        <v>36</v>
      </c>
      <c r="P2194" s="8">
        <v>1</v>
      </c>
      <c r="Q2194" s="8" t="s">
        <v>172</v>
      </c>
      <c r="R2194" s="8" t="s">
        <v>172</v>
      </c>
      <c r="S2194" s="8" t="s">
        <v>94</v>
      </c>
      <c r="T2194" s="8" t="s">
        <v>38</v>
      </c>
      <c r="U2194" s="8" t="s">
        <v>364</v>
      </c>
      <c r="V2194" s="8" t="s">
        <v>232</v>
      </c>
      <c r="W2194" s="8" t="s">
        <v>76</v>
      </c>
      <c r="X2194" s="8" t="s">
        <v>37</v>
      </c>
      <c r="Y2194" s="8">
        <v>0</v>
      </c>
      <c r="Z2194" t="s">
        <v>28</v>
      </c>
      <c r="AA2194" t="s">
        <v>28</v>
      </c>
      <c r="AB2194" t="str">
        <f t="shared" si="68"/>
        <v>2286,15266,"KELLOGG'S","2019-10-16","Danny Wallace","Nancy Anthony",60000,59.5,33.75,59.5,"E","010SBS","23#MEDIUM","26#LINER","ANY",1,"No","No","x","X","Matt Seidler","2019-5-24","MS","",0,"2019-10-16","2019-10-16"</v>
      </c>
      <c r="AC2194" t="s">
        <v>333</v>
      </c>
      <c r="AD2194" t="s">
        <v>332</v>
      </c>
      <c r="AE2194" t="str">
        <f t="shared" si="69"/>
        <v>INSERT INTO dash.Jobs VALUES (2286,15266,"KELLOGG'S","2019-10-16","Danny Wallace","Nancy Anthony",60000,59.5,33.75,59.5,"E","010SBS","23#MEDIUM","26#LINER","ANY",1,"No","No","x","X","Matt Seidler","2019-5-24","MS","",0,"2019-10-16","2019-10-16");</v>
      </c>
    </row>
    <row r="2195" spans="1:31" x14ac:dyDescent="0.2">
      <c r="A2195">
        <v>2287</v>
      </c>
      <c r="B2195" s="8">
        <v>15267</v>
      </c>
      <c r="C2195" s="8" t="s">
        <v>144</v>
      </c>
      <c r="D2195" t="s">
        <v>28</v>
      </c>
      <c r="E2195" s="8" t="s">
        <v>358</v>
      </c>
      <c r="F2195" s="8" t="s">
        <v>362</v>
      </c>
      <c r="G2195" s="8">
        <v>108000</v>
      </c>
      <c r="H2195" s="8">
        <v>40</v>
      </c>
      <c r="I2195" s="8">
        <v>48.25</v>
      </c>
      <c r="J2195" s="8">
        <v>40</v>
      </c>
      <c r="K2195" s="8" t="s">
        <v>32</v>
      </c>
      <c r="L2195" s="8" t="s">
        <v>33</v>
      </c>
      <c r="M2195" s="8" t="s">
        <v>34</v>
      </c>
      <c r="N2195" s="8" t="s">
        <v>167</v>
      </c>
      <c r="O2195" s="8" t="s">
        <v>36</v>
      </c>
      <c r="P2195" s="8">
        <v>1</v>
      </c>
      <c r="Q2195" s="8" t="s">
        <v>172</v>
      </c>
      <c r="R2195" s="8" t="s">
        <v>172</v>
      </c>
      <c r="S2195" s="8" t="s">
        <v>38</v>
      </c>
      <c r="T2195" s="8" t="s">
        <v>38</v>
      </c>
      <c r="U2195" s="8" t="s">
        <v>364</v>
      </c>
      <c r="V2195" s="8" t="s">
        <v>295</v>
      </c>
      <c r="W2195" s="8" t="s">
        <v>177</v>
      </c>
      <c r="X2195" s="8" t="s">
        <v>37</v>
      </c>
      <c r="Y2195" s="8">
        <v>0</v>
      </c>
      <c r="Z2195" t="s">
        <v>28</v>
      </c>
      <c r="AA2195" t="s">
        <v>28</v>
      </c>
      <c r="AB2195" t="str">
        <f t="shared" si="68"/>
        <v>2287,15267,"BELL CONTAINER","2019-10-16","Ryan Hodgin","Fran Hice",108000,40,48.25,40,"E","010SBS","23#MEDIUM","33#PRINTED","ANY",1,"No","No","X","X","Matt Seidler","2019-6-17","DW","",0,"2019-10-16","2019-10-16"</v>
      </c>
      <c r="AC2195" t="s">
        <v>333</v>
      </c>
      <c r="AD2195" t="s">
        <v>332</v>
      </c>
      <c r="AE2195" t="str">
        <f t="shared" si="69"/>
        <v>INSERT INTO dash.Jobs VALUES (2287,15267,"BELL CONTAINER","2019-10-16","Ryan Hodgin","Fran Hice",108000,40,48.25,40,"E","010SBS","23#MEDIUM","33#PRINTED","ANY",1,"No","No","X","X","Matt Seidler","2019-6-17","DW","",0,"2019-10-16","2019-10-16");</v>
      </c>
    </row>
    <row r="2196" spans="1:31" x14ac:dyDescent="0.2">
      <c r="A2196">
        <v>2288</v>
      </c>
      <c r="B2196" s="8">
        <v>15268</v>
      </c>
      <c r="C2196" s="8" t="s">
        <v>54</v>
      </c>
      <c r="D2196" t="s">
        <v>28</v>
      </c>
      <c r="E2196" s="8" t="s">
        <v>374</v>
      </c>
      <c r="F2196" s="8" t="s">
        <v>363</v>
      </c>
      <c r="G2196" s="8">
        <v>92000</v>
      </c>
      <c r="H2196" s="8">
        <v>54.5</v>
      </c>
      <c r="I2196" s="8">
        <v>33.75</v>
      </c>
      <c r="J2196" s="8">
        <v>54</v>
      </c>
      <c r="K2196" s="8" t="s">
        <v>32</v>
      </c>
      <c r="L2196" s="8" t="s">
        <v>33</v>
      </c>
      <c r="M2196" s="8" t="s">
        <v>34</v>
      </c>
      <c r="N2196" s="8" t="s">
        <v>66</v>
      </c>
      <c r="O2196" s="8" t="s">
        <v>36</v>
      </c>
      <c r="P2196" s="8">
        <v>1</v>
      </c>
      <c r="Q2196" s="8" t="s">
        <v>172</v>
      </c>
      <c r="R2196" s="8" t="s">
        <v>172</v>
      </c>
      <c r="S2196" s="8" t="s">
        <v>38</v>
      </c>
      <c r="T2196" s="8" t="s">
        <v>38</v>
      </c>
      <c r="U2196" s="8" t="s">
        <v>364</v>
      </c>
      <c r="V2196" s="8" t="s">
        <v>267</v>
      </c>
      <c r="W2196" s="8" t="s">
        <v>76</v>
      </c>
      <c r="X2196" s="8" t="s">
        <v>37</v>
      </c>
      <c r="Y2196" s="8">
        <v>0</v>
      </c>
      <c r="Z2196" t="s">
        <v>28</v>
      </c>
      <c r="AA2196" t="s">
        <v>28</v>
      </c>
      <c r="AB2196" t="str">
        <f t="shared" si="68"/>
        <v>2288,15268,"KELLOGG'S","2019-10-16","Danny Wallace","Nancy Anthony",92000,54.5,33.75,54,"E","010SBS","23#MEDIUM","35#HCL LINER","ANY",1,"No","No","X","X","Matt Seidler","2019-5-8","MS","",0,"2019-10-16","2019-10-16"</v>
      </c>
      <c r="AC2196" t="s">
        <v>333</v>
      </c>
      <c r="AD2196" t="s">
        <v>332</v>
      </c>
      <c r="AE2196" t="str">
        <f t="shared" si="69"/>
        <v>INSERT INTO dash.Jobs VALUES (2288,15268,"KELLOGG'S","2019-10-16","Danny Wallace","Nancy Anthony",92000,54.5,33.75,54,"E","010SBS","23#MEDIUM","35#HCL LINER","ANY",1,"No","No","X","X","Matt Seidler","2019-5-8","MS","",0,"2019-10-16","2019-10-16");</v>
      </c>
    </row>
    <row r="2197" spans="1:31" x14ac:dyDescent="0.2">
      <c r="A2197">
        <v>2289</v>
      </c>
      <c r="B2197" s="8">
        <v>15269</v>
      </c>
      <c r="C2197" s="8" t="s">
        <v>54</v>
      </c>
      <c r="D2197" t="s">
        <v>28</v>
      </c>
      <c r="E2197" s="8" t="s">
        <v>374</v>
      </c>
      <c r="F2197" s="8" t="s">
        <v>363</v>
      </c>
      <c r="G2197" s="8">
        <v>39000</v>
      </c>
      <c r="H2197" s="8">
        <v>36</v>
      </c>
      <c r="I2197" s="8">
        <v>56</v>
      </c>
      <c r="J2197" s="8">
        <v>34.5</v>
      </c>
      <c r="K2197" s="8" t="s">
        <v>32</v>
      </c>
      <c r="L2197" s="8" t="s">
        <v>33</v>
      </c>
      <c r="M2197" s="8" t="s">
        <v>34</v>
      </c>
      <c r="N2197" s="8" t="s">
        <v>35</v>
      </c>
      <c r="O2197" s="8" t="s">
        <v>36</v>
      </c>
      <c r="P2197" s="8">
        <v>1</v>
      </c>
      <c r="Q2197" s="8" t="s">
        <v>172</v>
      </c>
      <c r="R2197" s="8" t="s">
        <v>172</v>
      </c>
      <c r="S2197" s="8" t="s">
        <v>94</v>
      </c>
      <c r="T2197" s="8" t="s">
        <v>38</v>
      </c>
      <c r="U2197" s="8" t="s">
        <v>364</v>
      </c>
      <c r="V2197" s="8" t="s">
        <v>267</v>
      </c>
      <c r="W2197" s="8" t="s">
        <v>76</v>
      </c>
      <c r="X2197" s="8" t="s">
        <v>37</v>
      </c>
      <c r="Y2197" s="8">
        <v>0</v>
      </c>
      <c r="Z2197" t="s">
        <v>28</v>
      </c>
      <c r="AA2197" t="s">
        <v>28</v>
      </c>
      <c r="AB2197" t="str">
        <f t="shared" si="68"/>
        <v>2289,15269,"KELLOGG'S","2019-10-16","Danny Wallace","Nancy Anthony",39000,36,56,34.5,"E","010SBS","23#MEDIUM","35#LINER","ANY",1,"No","No","x","X","Matt Seidler","2019-5-8","MS","",0,"2019-10-16","2019-10-16"</v>
      </c>
      <c r="AC2197" t="s">
        <v>333</v>
      </c>
      <c r="AD2197" t="s">
        <v>332</v>
      </c>
      <c r="AE2197" t="str">
        <f t="shared" si="69"/>
        <v>INSERT INTO dash.Jobs VALUES (2289,15269,"KELLOGG'S","2019-10-16","Danny Wallace","Nancy Anthony",39000,36,56,34.5,"E","010SBS","23#MEDIUM","35#LINER","ANY",1,"No","No","x","X","Matt Seidler","2019-5-8","MS","",0,"2019-10-16","2019-10-16");</v>
      </c>
    </row>
    <row r="2198" spans="1:31" x14ac:dyDescent="0.2">
      <c r="A2198">
        <v>2290</v>
      </c>
      <c r="B2198" s="8">
        <v>15270</v>
      </c>
      <c r="C2198" s="8" t="s">
        <v>71</v>
      </c>
      <c r="D2198" t="s">
        <v>28</v>
      </c>
      <c r="E2198" s="8" t="s">
        <v>358</v>
      </c>
      <c r="F2198" s="8" t="s">
        <v>362</v>
      </c>
      <c r="G2198" s="8">
        <v>27000</v>
      </c>
      <c r="H2198" s="8">
        <v>43.5</v>
      </c>
      <c r="I2198" s="8">
        <v>38.75</v>
      </c>
      <c r="J2198" s="8">
        <v>42</v>
      </c>
      <c r="K2198" s="8" t="s">
        <v>41</v>
      </c>
      <c r="L2198" s="8" t="s">
        <v>33</v>
      </c>
      <c r="M2198" s="8" t="s">
        <v>34</v>
      </c>
      <c r="N2198" s="8" t="s">
        <v>35</v>
      </c>
      <c r="O2198" s="8" t="s">
        <v>36</v>
      </c>
      <c r="P2198" s="8">
        <v>1</v>
      </c>
      <c r="Q2198" s="8" t="s">
        <v>172</v>
      </c>
      <c r="R2198" s="8" t="s">
        <v>172</v>
      </c>
      <c r="S2198" s="8" t="s">
        <v>38</v>
      </c>
      <c r="T2198" s="8" t="s">
        <v>38</v>
      </c>
      <c r="U2198" s="8" t="s">
        <v>364</v>
      </c>
      <c r="V2198" s="8" t="s">
        <v>259</v>
      </c>
      <c r="W2198" s="8" t="s">
        <v>76</v>
      </c>
      <c r="X2198" s="8" t="s">
        <v>37</v>
      </c>
      <c r="Y2198" s="8">
        <v>0</v>
      </c>
      <c r="Z2198" t="s">
        <v>28</v>
      </c>
      <c r="AA2198" t="s">
        <v>28</v>
      </c>
      <c r="AB2198" t="str">
        <f t="shared" si="68"/>
        <v>2290,15270,"ZERO TECHNOLOGIES","2019-10-16","Ryan Hodgin","Fran Hice",27000,43.5,38.75,42,"B","010SBS","23#MEDIUM","35#LINER","ANY",1,"No","No","X","X","Matt Seidler","2019-1-25","MS","",0,"2019-10-16","2019-10-16"</v>
      </c>
      <c r="AC2198" t="s">
        <v>333</v>
      </c>
      <c r="AD2198" t="s">
        <v>332</v>
      </c>
      <c r="AE2198" t="str">
        <f t="shared" si="69"/>
        <v>INSERT INTO dash.Jobs VALUES (2290,15270,"ZERO TECHNOLOGIES","2019-10-16","Ryan Hodgin","Fran Hice",27000,43.5,38.75,42,"B","010SBS","23#MEDIUM","35#LINER","ANY",1,"No","No","X","X","Matt Seidler","2019-1-25","MS","",0,"2019-10-16","2019-10-16");</v>
      </c>
    </row>
    <row r="2199" spans="1:31" x14ac:dyDescent="0.2">
      <c r="A2199">
        <v>2291</v>
      </c>
      <c r="B2199" s="8">
        <v>15271</v>
      </c>
      <c r="C2199" s="8" t="s">
        <v>39</v>
      </c>
      <c r="D2199" t="s">
        <v>28</v>
      </c>
      <c r="E2199" s="8" t="s">
        <v>358</v>
      </c>
      <c r="F2199" s="8" t="s">
        <v>360</v>
      </c>
      <c r="G2199" s="8">
        <v>20400</v>
      </c>
      <c r="H2199" s="8">
        <v>36</v>
      </c>
      <c r="I2199" s="8">
        <v>52</v>
      </c>
      <c r="J2199" s="8">
        <v>36</v>
      </c>
      <c r="K2199" s="8" t="s">
        <v>41</v>
      </c>
      <c r="L2199" s="8" t="s">
        <v>42</v>
      </c>
      <c r="M2199" s="8" t="s">
        <v>43</v>
      </c>
      <c r="N2199" s="8" t="s">
        <v>114</v>
      </c>
      <c r="O2199" s="8" t="s">
        <v>36</v>
      </c>
      <c r="P2199" s="8">
        <v>1</v>
      </c>
      <c r="Q2199" s="8" t="s">
        <v>172</v>
      </c>
      <c r="R2199" s="8" t="s">
        <v>172</v>
      </c>
      <c r="S2199" s="8" t="s">
        <v>38</v>
      </c>
      <c r="T2199" s="8" t="s">
        <v>38</v>
      </c>
      <c r="U2199" s="8" t="s">
        <v>374</v>
      </c>
      <c r="V2199" s="8" t="s">
        <v>253</v>
      </c>
      <c r="W2199" s="8" t="s">
        <v>30</v>
      </c>
      <c r="X2199" s="8" t="s">
        <v>37</v>
      </c>
      <c r="Y2199" s="8">
        <v>0</v>
      </c>
      <c r="Z2199" t="s">
        <v>28</v>
      </c>
      <c r="AA2199" t="s">
        <v>28</v>
      </c>
      <c r="AB2199" t="str">
        <f t="shared" si="68"/>
        <v>2291,15271,"REFRESCO","2019-10-16","Ryan Hodgin","Jeff Tejeda",20400,36,52,36,"B","014SBS","33#MEDIUM","55#LINER","ANY",1,"No","No","X","X","Danny Wallace","2019-1-17","RH","",0,"2019-10-16","2019-10-16"</v>
      </c>
      <c r="AC2199" t="s">
        <v>333</v>
      </c>
      <c r="AD2199" t="s">
        <v>332</v>
      </c>
      <c r="AE2199" t="str">
        <f t="shared" si="69"/>
        <v>INSERT INTO dash.Jobs VALUES (2291,15271,"REFRESCO","2019-10-16","Ryan Hodgin","Jeff Tejeda",20400,36,52,36,"B","014SBS","33#MEDIUM","55#LINER","ANY",1,"No","No","X","X","Danny Wallace","2019-1-17","RH","",0,"2019-10-16","2019-10-16");</v>
      </c>
    </row>
    <row r="2200" spans="1:31" x14ac:dyDescent="0.2">
      <c r="A2200">
        <v>2292</v>
      </c>
      <c r="B2200" s="8">
        <v>15272</v>
      </c>
      <c r="C2200" s="8" t="s">
        <v>54</v>
      </c>
      <c r="D2200" t="s">
        <v>28</v>
      </c>
      <c r="E2200" s="8" t="s">
        <v>374</v>
      </c>
      <c r="F2200" s="8" t="s">
        <v>363</v>
      </c>
      <c r="G2200" s="8">
        <v>161000</v>
      </c>
      <c r="H2200" s="8">
        <v>54.5</v>
      </c>
      <c r="I2200" s="8">
        <v>33.75</v>
      </c>
      <c r="J2200" s="8">
        <v>54</v>
      </c>
      <c r="K2200" s="8" t="s">
        <v>32</v>
      </c>
      <c r="L2200" s="8" t="s">
        <v>33</v>
      </c>
      <c r="M2200" s="8" t="s">
        <v>34</v>
      </c>
      <c r="N2200" s="8" t="s">
        <v>56</v>
      </c>
      <c r="O2200" s="8" t="s">
        <v>36</v>
      </c>
      <c r="P2200" s="8">
        <v>2</v>
      </c>
      <c r="Q2200" s="8" t="s">
        <v>173</v>
      </c>
      <c r="R2200" s="8" t="s">
        <v>172</v>
      </c>
      <c r="S2200" s="8" t="s">
        <v>38</v>
      </c>
      <c r="T2200" s="8" t="s">
        <v>38</v>
      </c>
      <c r="U2200" s="8" t="s">
        <v>364</v>
      </c>
      <c r="V2200" s="8" t="s">
        <v>281</v>
      </c>
      <c r="W2200" s="8" t="s">
        <v>177</v>
      </c>
      <c r="X2200" s="8" t="s">
        <v>37</v>
      </c>
      <c r="Y2200" s="8">
        <v>0</v>
      </c>
      <c r="Z2200" t="s">
        <v>28</v>
      </c>
      <c r="AA2200" t="s">
        <v>28</v>
      </c>
      <c r="AB2200" t="str">
        <f t="shared" si="68"/>
        <v>2292,15272,"KELLOGG'S","2019-10-16","Danny Wallace","Nancy Anthony",161000,54.5,33.75,54,"E","010SBS","23#MEDIUM","26#LINER","ANY",2,"Yes","No","X","X","Matt Seidler","2019-5-17","DW","",0,"2019-10-16","2019-10-16"</v>
      </c>
      <c r="AC2200" t="s">
        <v>333</v>
      </c>
      <c r="AD2200" t="s">
        <v>332</v>
      </c>
      <c r="AE2200" t="str">
        <f t="shared" si="69"/>
        <v>INSERT INTO dash.Jobs VALUES (2292,15272,"KELLOGG'S","2019-10-16","Danny Wallace","Nancy Anthony",161000,54.5,33.75,54,"E","010SBS","23#MEDIUM","26#LINER","ANY",2,"Yes","No","X","X","Matt Seidler","2019-5-17","DW","",0,"2019-10-16","2019-10-16");</v>
      </c>
    </row>
    <row r="2201" spans="1:31" x14ac:dyDescent="0.2">
      <c r="A2201">
        <v>2293</v>
      </c>
      <c r="B2201" s="8">
        <v>15273</v>
      </c>
      <c r="C2201" s="8" t="s">
        <v>54</v>
      </c>
      <c r="D2201" t="s">
        <v>28</v>
      </c>
      <c r="E2201" s="8" t="s">
        <v>358</v>
      </c>
      <c r="F2201" s="8" t="s">
        <v>363</v>
      </c>
      <c r="G2201" s="8">
        <v>55999.999999999993</v>
      </c>
      <c r="H2201" s="8">
        <v>52</v>
      </c>
      <c r="I2201" s="8">
        <v>37.5</v>
      </c>
      <c r="J2201" s="8">
        <v>50.5</v>
      </c>
      <c r="K2201" s="8" t="s">
        <v>41</v>
      </c>
      <c r="L2201" s="8" t="s">
        <v>33</v>
      </c>
      <c r="M2201" s="8" t="s">
        <v>34</v>
      </c>
      <c r="N2201" s="8" t="s">
        <v>35</v>
      </c>
      <c r="O2201" s="8" t="s">
        <v>36</v>
      </c>
      <c r="P2201" s="8">
        <v>1</v>
      </c>
      <c r="Q2201" s="8" t="s">
        <v>172</v>
      </c>
      <c r="R2201" s="8" t="s">
        <v>172</v>
      </c>
      <c r="S2201" s="8" t="s">
        <v>38</v>
      </c>
      <c r="T2201" s="8" t="s">
        <v>94</v>
      </c>
      <c r="U2201" s="8" t="s">
        <v>364</v>
      </c>
      <c r="V2201" s="8" t="s">
        <v>252</v>
      </c>
      <c r="W2201" s="8" t="s">
        <v>30</v>
      </c>
      <c r="X2201" s="8" t="s">
        <v>37</v>
      </c>
      <c r="Y2201" s="8">
        <v>0</v>
      </c>
      <c r="Z2201" t="s">
        <v>28</v>
      </c>
      <c r="AA2201" t="s">
        <v>28</v>
      </c>
      <c r="AB2201" t="str">
        <f t="shared" si="68"/>
        <v>2293,15273,"KELLOGG'S","2019-10-16","Ryan Hodgin","Nancy Anthony",56000,52,37.5,50.5,"B","010SBS","23#MEDIUM","35#LINER","ANY",1,"No","No","X","x","Matt Seidler","2019-2-12","RH","",0,"2019-10-16","2019-10-16"</v>
      </c>
      <c r="AC2201" t="s">
        <v>333</v>
      </c>
      <c r="AD2201" t="s">
        <v>332</v>
      </c>
      <c r="AE2201" t="str">
        <f t="shared" si="69"/>
        <v>INSERT INTO dash.Jobs VALUES (2293,15273,"KELLOGG'S","2019-10-16","Ryan Hodgin","Nancy Anthony",56000,52,37.5,50.5,"B","010SBS","23#MEDIUM","35#LINER","ANY",1,"No","No","X","x","Matt Seidler","2019-2-12","RH","",0,"2019-10-16","2019-10-16");</v>
      </c>
    </row>
    <row r="2202" spans="1:31" x14ac:dyDescent="0.2">
      <c r="A2202">
        <v>2294</v>
      </c>
      <c r="B2202" s="8">
        <v>15274</v>
      </c>
      <c r="C2202" s="8" t="s">
        <v>54</v>
      </c>
      <c r="D2202" t="s">
        <v>28</v>
      </c>
      <c r="E2202" s="8" t="s">
        <v>358</v>
      </c>
      <c r="F2202" s="8" t="s">
        <v>363</v>
      </c>
      <c r="G2202" s="8">
        <v>51000</v>
      </c>
      <c r="H2202" s="8">
        <v>38.5</v>
      </c>
      <c r="I2202" s="8">
        <v>60</v>
      </c>
      <c r="J2202" s="8">
        <v>37.5</v>
      </c>
      <c r="K2202" s="8" t="s">
        <v>32</v>
      </c>
      <c r="L2202" s="8" t="s">
        <v>33</v>
      </c>
      <c r="M2202" s="8" t="s">
        <v>34</v>
      </c>
      <c r="N2202" s="8" t="s">
        <v>56</v>
      </c>
      <c r="O2202" s="8" t="s">
        <v>36</v>
      </c>
      <c r="P2202" s="8">
        <v>1</v>
      </c>
      <c r="Q2202" s="8" t="s">
        <v>172</v>
      </c>
      <c r="R2202" s="8" t="s">
        <v>172</v>
      </c>
      <c r="S2202" s="8" t="s">
        <v>38</v>
      </c>
      <c r="T2202" s="8" t="s">
        <v>38</v>
      </c>
      <c r="U2202" s="8" t="s">
        <v>364</v>
      </c>
      <c r="V2202" s="8" t="s">
        <v>259</v>
      </c>
      <c r="W2202" s="8" t="s">
        <v>177</v>
      </c>
      <c r="X2202" s="8" t="s">
        <v>37</v>
      </c>
      <c r="Y2202" s="8">
        <v>0</v>
      </c>
      <c r="Z2202" t="s">
        <v>28</v>
      </c>
      <c r="AA2202" t="s">
        <v>28</v>
      </c>
      <c r="AB2202" t="str">
        <f t="shared" si="68"/>
        <v>2294,15274,"KELLOGG'S","2019-10-16","Ryan Hodgin","Nancy Anthony",51000,38.5,60,37.5,"E","010SBS","23#MEDIUM","26#LINER","ANY",1,"No","No","X","X","Matt Seidler","2019-1-25","DW","",0,"2019-10-16","2019-10-16"</v>
      </c>
      <c r="AC2202" t="s">
        <v>333</v>
      </c>
      <c r="AD2202" t="s">
        <v>332</v>
      </c>
      <c r="AE2202" t="str">
        <f t="shared" si="69"/>
        <v>INSERT INTO dash.Jobs VALUES (2294,15274,"KELLOGG'S","2019-10-16","Ryan Hodgin","Nancy Anthony",51000,38.5,60,37.5,"E","010SBS","23#MEDIUM","26#LINER","ANY",1,"No","No","X","X","Matt Seidler","2019-1-25","DW","",0,"2019-10-16","2019-10-16");</v>
      </c>
    </row>
    <row r="2203" spans="1:31" x14ac:dyDescent="0.2">
      <c r="A2203">
        <v>2295</v>
      </c>
      <c r="B2203" s="8">
        <v>15275</v>
      </c>
      <c r="C2203" s="8" t="s">
        <v>54</v>
      </c>
      <c r="D2203" t="s">
        <v>28</v>
      </c>
      <c r="E2203" s="8" t="s">
        <v>358</v>
      </c>
      <c r="F2203" s="8" t="s">
        <v>363</v>
      </c>
      <c r="G2203" s="8">
        <v>30000</v>
      </c>
      <c r="H2203" s="8">
        <v>36</v>
      </c>
      <c r="I2203" s="8">
        <v>48.25</v>
      </c>
      <c r="J2203" s="8">
        <v>36</v>
      </c>
      <c r="K2203" s="8" t="s">
        <v>41</v>
      </c>
      <c r="L2203" s="8" t="s">
        <v>33</v>
      </c>
      <c r="M2203" s="8" t="s">
        <v>34</v>
      </c>
      <c r="N2203" s="8" t="s">
        <v>35</v>
      </c>
      <c r="O2203" s="8" t="s">
        <v>36</v>
      </c>
      <c r="P2203" s="8">
        <v>1</v>
      </c>
      <c r="Q2203" s="8" t="s">
        <v>172</v>
      </c>
      <c r="R2203" s="8" t="s">
        <v>172</v>
      </c>
      <c r="S2203" s="8" t="s">
        <v>38</v>
      </c>
      <c r="T2203" s="8" t="s">
        <v>94</v>
      </c>
      <c r="U2203" s="8" t="s">
        <v>364</v>
      </c>
      <c r="V2203" s="8" t="s">
        <v>296</v>
      </c>
      <c r="W2203" s="8" t="s">
        <v>177</v>
      </c>
      <c r="X2203" s="8" t="s">
        <v>37</v>
      </c>
      <c r="Y2203" s="8">
        <v>0</v>
      </c>
      <c r="Z2203" t="s">
        <v>28</v>
      </c>
      <c r="AA2203" t="s">
        <v>28</v>
      </c>
      <c r="AB2203" t="str">
        <f t="shared" si="68"/>
        <v>2295,15275,"KELLOGG'S","2019-10-16","Ryan Hodgin","Nancy Anthony",30000,36,48.25,36,"B","010SBS","23#MEDIUM","35#LINER","ANY",1,"No","No","X","x","Matt Seidler","2019-6-6","DW","",0,"2019-10-16","2019-10-16"</v>
      </c>
      <c r="AC2203" t="s">
        <v>333</v>
      </c>
      <c r="AD2203" t="s">
        <v>332</v>
      </c>
      <c r="AE2203" t="str">
        <f t="shared" si="69"/>
        <v>INSERT INTO dash.Jobs VALUES (2295,15275,"KELLOGG'S","2019-10-16","Ryan Hodgin","Nancy Anthony",30000,36,48.25,36,"B","010SBS","23#MEDIUM","35#LINER","ANY",1,"No","No","X","x","Matt Seidler","2019-6-6","DW","",0,"2019-10-16","2019-10-16");</v>
      </c>
    </row>
    <row r="2204" spans="1:31" x14ac:dyDescent="0.2">
      <c r="A2204">
        <v>2296</v>
      </c>
      <c r="B2204" s="8">
        <v>15276</v>
      </c>
      <c r="C2204" s="8" t="s">
        <v>102</v>
      </c>
      <c r="D2204" t="s">
        <v>28</v>
      </c>
      <c r="E2204" s="8" t="s">
        <v>374</v>
      </c>
      <c r="F2204" s="8" t="s">
        <v>362</v>
      </c>
      <c r="G2204" s="8">
        <v>26500</v>
      </c>
      <c r="H2204" s="8">
        <v>32.25</v>
      </c>
      <c r="I2204" s="8">
        <v>51</v>
      </c>
      <c r="J2204" s="8">
        <v>30</v>
      </c>
      <c r="K2204" s="8" t="s">
        <v>32</v>
      </c>
      <c r="L2204" s="8" t="s">
        <v>33</v>
      </c>
      <c r="M2204" s="8" t="s">
        <v>34</v>
      </c>
      <c r="N2204" s="8" t="s">
        <v>35</v>
      </c>
      <c r="O2204" s="8" t="s">
        <v>89</v>
      </c>
      <c r="P2204" s="8">
        <v>1</v>
      </c>
      <c r="Q2204" s="8" t="s">
        <v>172</v>
      </c>
      <c r="R2204" s="8" t="s">
        <v>172</v>
      </c>
      <c r="S2204" s="8" t="s">
        <v>94</v>
      </c>
      <c r="T2204" s="8" t="s">
        <v>94</v>
      </c>
      <c r="U2204" s="8" t="s">
        <v>364</v>
      </c>
      <c r="V2204" s="8" t="s">
        <v>259</v>
      </c>
      <c r="W2204" s="8" t="s">
        <v>177</v>
      </c>
      <c r="X2204" s="8" t="s">
        <v>37</v>
      </c>
      <c r="Y2204" s="8">
        <v>0</v>
      </c>
      <c r="Z2204" t="s">
        <v>28</v>
      </c>
      <c r="AA2204" t="s">
        <v>28</v>
      </c>
      <c r="AB2204" t="str">
        <f t="shared" si="68"/>
        <v>2296,15276,"STEPHEN GOULD","2019-10-16","Danny Wallace","Fran Hice",26500,32.25,51,30,"E","010SBS","23#MEDIUM","35#LINER","M-REAL",1,"No","No","x","x","Matt Seidler","2019-1-25","DW","",0,"2019-10-16","2019-10-16"</v>
      </c>
      <c r="AC2204" t="s">
        <v>333</v>
      </c>
      <c r="AD2204" t="s">
        <v>332</v>
      </c>
      <c r="AE2204" t="str">
        <f t="shared" si="69"/>
        <v>INSERT INTO dash.Jobs VALUES (2296,15276,"STEPHEN GOULD","2019-10-16","Danny Wallace","Fran Hice",26500,32.25,51,30,"E","010SBS","23#MEDIUM","35#LINER","M-REAL",1,"No","No","x","x","Matt Seidler","2019-1-25","DW","",0,"2019-10-16","2019-10-16");</v>
      </c>
    </row>
    <row r="2205" spans="1:31" x14ac:dyDescent="0.2">
      <c r="A2205">
        <v>2297</v>
      </c>
      <c r="B2205" s="8">
        <v>15277</v>
      </c>
      <c r="C2205" s="8" t="s">
        <v>98</v>
      </c>
      <c r="D2205" t="s">
        <v>28</v>
      </c>
      <c r="E2205" s="8" t="s">
        <v>374</v>
      </c>
      <c r="F2205" s="8" t="s">
        <v>363</v>
      </c>
      <c r="G2205" s="8">
        <v>28800</v>
      </c>
      <c r="H2205" s="8">
        <v>43.5</v>
      </c>
      <c r="I2205" s="8">
        <v>58.5</v>
      </c>
      <c r="J2205" s="8">
        <v>43.5</v>
      </c>
      <c r="K2205" s="8" t="s">
        <v>41</v>
      </c>
      <c r="L2205" s="8" t="s">
        <v>60</v>
      </c>
      <c r="M2205" s="8" t="s">
        <v>43</v>
      </c>
      <c r="N2205" s="8" t="s">
        <v>114</v>
      </c>
      <c r="O2205" s="8" t="s">
        <v>36</v>
      </c>
      <c r="P2205" s="8">
        <v>2</v>
      </c>
      <c r="Q2205" s="8" t="s">
        <v>172</v>
      </c>
      <c r="R2205" s="8" t="s">
        <v>172</v>
      </c>
      <c r="S2205" s="8" t="s">
        <v>94</v>
      </c>
      <c r="T2205" s="8" t="s">
        <v>38</v>
      </c>
      <c r="U2205" s="8" t="s">
        <v>364</v>
      </c>
      <c r="V2205" s="8" t="s">
        <v>282</v>
      </c>
      <c r="W2205" s="8" t="s">
        <v>177</v>
      </c>
      <c r="X2205" s="8" t="s">
        <v>37</v>
      </c>
      <c r="Y2205" s="8">
        <v>0</v>
      </c>
      <c r="Z2205" t="s">
        <v>28</v>
      </c>
      <c r="AA2205" t="s">
        <v>28</v>
      </c>
      <c r="AB2205" t="str">
        <f t="shared" si="68"/>
        <v>2297,15277,"SAPUTO","2019-10-16","Danny Wallace","Nancy Anthony",28800,43.5,58.5,43.5,"B","012SBS","33#MEDIUM","55#LINER","ANY",2,"No","No","x","X","Matt Seidler","2019-5-1","DW","",0,"2019-10-16","2019-10-16"</v>
      </c>
      <c r="AC2205" t="s">
        <v>333</v>
      </c>
      <c r="AD2205" t="s">
        <v>332</v>
      </c>
      <c r="AE2205" t="str">
        <f t="shared" si="69"/>
        <v>INSERT INTO dash.Jobs VALUES (2297,15277,"SAPUTO","2019-10-16","Danny Wallace","Nancy Anthony",28800,43.5,58.5,43.5,"B","012SBS","33#MEDIUM","55#LINER","ANY",2,"No","No","x","X","Matt Seidler","2019-5-1","DW","",0,"2019-10-16","2019-10-16");</v>
      </c>
    </row>
    <row r="2206" spans="1:31" x14ac:dyDescent="0.2">
      <c r="A2206">
        <v>2298</v>
      </c>
      <c r="B2206" s="8">
        <v>15278</v>
      </c>
      <c r="C2206" s="8" t="s">
        <v>68</v>
      </c>
      <c r="D2206" t="s">
        <v>28</v>
      </c>
      <c r="E2206" s="8" t="s">
        <v>374</v>
      </c>
      <c r="F2206" s="8" t="s">
        <v>360</v>
      </c>
      <c r="G2206" s="8">
        <v>42000</v>
      </c>
      <c r="H2206" s="8">
        <v>43.5</v>
      </c>
      <c r="I2206" s="8">
        <v>53.5</v>
      </c>
      <c r="J2206" s="8">
        <v>43.5</v>
      </c>
      <c r="K2206" s="8" t="s">
        <v>32</v>
      </c>
      <c r="L2206" s="8" t="s">
        <v>33</v>
      </c>
      <c r="M2206" s="8" t="s">
        <v>34</v>
      </c>
      <c r="N2206" s="8" t="s">
        <v>35</v>
      </c>
      <c r="O2206" s="8" t="s">
        <v>36</v>
      </c>
      <c r="P2206" s="8">
        <v>1</v>
      </c>
      <c r="Q2206" s="8" t="s">
        <v>172</v>
      </c>
      <c r="R2206" s="8" t="s">
        <v>172</v>
      </c>
      <c r="S2206" s="8" t="s">
        <v>38</v>
      </c>
      <c r="T2206" s="8" t="s">
        <v>94</v>
      </c>
      <c r="U2206" s="8" t="s">
        <v>364</v>
      </c>
      <c r="V2206" s="8" t="s">
        <v>259</v>
      </c>
      <c r="W2206" s="8" t="s">
        <v>177</v>
      </c>
      <c r="X2206" s="8" t="s">
        <v>37</v>
      </c>
      <c r="Y2206" s="8">
        <v>0</v>
      </c>
      <c r="Z2206" t="s">
        <v>28</v>
      </c>
      <c r="AA2206" t="s">
        <v>28</v>
      </c>
      <c r="AB2206" t="str">
        <f t="shared" si="68"/>
        <v>2298,15278,"FRITO-LAY","2019-10-16","Danny Wallace","Jeff Tejeda",42000,43.5,53.5,43.5,"E","010SBS","23#MEDIUM","35#LINER","ANY",1,"No","No","X","x","Matt Seidler","2019-1-25","DW","",0,"2019-10-16","2019-10-16"</v>
      </c>
      <c r="AC2206" t="s">
        <v>333</v>
      </c>
      <c r="AD2206" t="s">
        <v>332</v>
      </c>
      <c r="AE2206" t="str">
        <f t="shared" si="69"/>
        <v>INSERT INTO dash.Jobs VALUES (2298,15278,"FRITO-LAY","2019-10-16","Danny Wallace","Jeff Tejeda",42000,43.5,53.5,43.5,"E","010SBS","23#MEDIUM","35#LINER","ANY",1,"No","No","X","x","Matt Seidler","2019-1-25","DW","",0,"2019-10-16","2019-10-16");</v>
      </c>
    </row>
    <row r="2207" spans="1:31" x14ac:dyDescent="0.2">
      <c r="A2207">
        <v>2299</v>
      </c>
      <c r="B2207" s="8">
        <v>15279</v>
      </c>
      <c r="C2207" s="8" t="s">
        <v>107</v>
      </c>
      <c r="D2207" t="s">
        <v>28</v>
      </c>
      <c r="E2207" s="8" t="s">
        <v>358</v>
      </c>
      <c r="F2207" s="8" t="s">
        <v>373</v>
      </c>
      <c r="G2207" s="8">
        <v>4000</v>
      </c>
      <c r="H2207" s="8">
        <v>58</v>
      </c>
      <c r="I2207" s="8">
        <v>46</v>
      </c>
      <c r="J2207" s="8">
        <v>58</v>
      </c>
      <c r="K2207" s="8" t="s">
        <v>41</v>
      </c>
      <c r="L2207" s="8" t="s">
        <v>109</v>
      </c>
      <c r="M2207" s="8" t="s">
        <v>34</v>
      </c>
      <c r="N2207" s="8" t="s">
        <v>79</v>
      </c>
      <c r="O2207" s="8" t="s">
        <v>36</v>
      </c>
      <c r="P2207" s="8">
        <v>1</v>
      </c>
      <c r="Q2207" s="8" t="s">
        <v>172</v>
      </c>
      <c r="R2207" s="8" t="s">
        <v>172</v>
      </c>
      <c r="S2207" s="8" t="s">
        <v>38</v>
      </c>
      <c r="T2207" s="8" t="s">
        <v>38</v>
      </c>
      <c r="U2207" s="8" t="s">
        <v>364</v>
      </c>
      <c r="V2207" s="8" t="s">
        <v>287</v>
      </c>
      <c r="W2207" s="8" t="s">
        <v>63</v>
      </c>
      <c r="X2207" s="8" t="s">
        <v>37</v>
      </c>
      <c r="Y2207" s="8">
        <v>0</v>
      </c>
      <c r="Z2207" t="s">
        <v>28</v>
      </c>
      <c r="AA2207" t="s">
        <v>28</v>
      </c>
      <c r="AB2207" t="str">
        <f t="shared" si="68"/>
        <v>2299,15279,"INTO THE GLOSS","2019-10-16","Ryan Hodgin","Paulina Krolikowska",4000,58,46,58,"B","42#MOTTLED","23#MEDIUM","33#MOTTLED ","ANY",1,"No","No","X","X","Matt Seidler","2019-2-8","N/A","",0,"2019-10-16","2019-10-16"</v>
      </c>
      <c r="AC2207" t="s">
        <v>333</v>
      </c>
      <c r="AD2207" t="s">
        <v>332</v>
      </c>
      <c r="AE2207" t="str">
        <f t="shared" si="69"/>
        <v>INSERT INTO dash.Jobs VALUES (2299,15279,"INTO THE GLOSS","2019-10-16","Ryan Hodgin","Paulina Krolikowska",4000,58,46,58,"B","42#MOTTLED","23#MEDIUM","33#MOTTLED ","ANY",1,"No","No","X","X","Matt Seidler","2019-2-8","N/A","",0,"2019-10-16","2019-10-16");</v>
      </c>
    </row>
    <row r="2208" spans="1:31" x14ac:dyDescent="0.2">
      <c r="A2208">
        <v>2300</v>
      </c>
      <c r="B2208" s="8">
        <v>15280</v>
      </c>
      <c r="C2208" s="8" t="s">
        <v>54</v>
      </c>
      <c r="D2208" t="s">
        <v>28</v>
      </c>
      <c r="E2208" s="8" t="s">
        <v>374</v>
      </c>
      <c r="F2208" s="8" t="s">
        <v>363</v>
      </c>
      <c r="G2208" s="8">
        <v>3200</v>
      </c>
      <c r="H2208" s="8">
        <v>54.5</v>
      </c>
      <c r="I2208" s="8">
        <v>33.75</v>
      </c>
      <c r="J2208" s="8">
        <v>54</v>
      </c>
      <c r="K2208" s="8" t="s">
        <v>32</v>
      </c>
      <c r="L2208" s="8" t="s">
        <v>33</v>
      </c>
      <c r="M2208" s="8" t="s">
        <v>34</v>
      </c>
      <c r="N2208" s="8" t="s">
        <v>56</v>
      </c>
      <c r="O2208" s="8" t="s">
        <v>36</v>
      </c>
      <c r="P2208" s="8">
        <v>1</v>
      </c>
      <c r="Q2208" s="8" t="s">
        <v>172</v>
      </c>
      <c r="R2208" s="8" t="s">
        <v>172</v>
      </c>
      <c r="S2208" s="8" t="s">
        <v>94</v>
      </c>
      <c r="T2208" s="8" t="s">
        <v>38</v>
      </c>
      <c r="U2208" s="8" t="s">
        <v>364</v>
      </c>
      <c r="V2208" s="8" t="s">
        <v>259</v>
      </c>
      <c r="W2208" s="8" t="s">
        <v>177</v>
      </c>
      <c r="X2208" s="8" t="s">
        <v>37</v>
      </c>
      <c r="Y2208" s="8">
        <v>0</v>
      </c>
      <c r="Z2208" t="s">
        <v>28</v>
      </c>
      <c r="AA2208" t="s">
        <v>28</v>
      </c>
      <c r="AB2208" t="str">
        <f t="shared" si="68"/>
        <v>2300,15280,"KELLOGG'S","2019-10-16","Danny Wallace","Nancy Anthony",3200,54.5,33.75,54,"E","010SBS","23#MEDIUM","26#LINER","ANY",1,"No","No","x","X","Matt Seidler","2019-1-25","DW","",0,"2019-10-16","2019-10-16"</v>
      </c>
      <c r="AC2208" t="s">
        <v>333</v>
      </c>
      <c r="AD2208" t="s">
        <v>332</v>
      </c>
      <c r="AE2208" t="str">
        <f t="shared" si="69"/>
        <v>INSERT INTO dash.Jobs VALUES (2300,15280,"KELLOGG'S","2019-10-16","Danny Wallace","Nancy Anthony",3200,54.5,33.75,54,"E","010SBS","23#MEDIUM","26#LINER","ANY",1,"No","No","x","X","Matt Seidler","2019-1-25","DW","",0,"2019-10-16","2019-10-16");</v>
      </c>
    </row>
    <row r="2209" spans="1:31" x14ac:dyDescent="0.2">
      <c r="A2209">
        <v>2301</v>
      </c>
      <c r="B2209" s="8">
        <v>15281</v>
      </c>
      <c r="C2209" s="8" t="s">
        <v>59</v>
      </c>
      <c r="D2209" t="s">
        <v>28</v>
      </c>
      <c r="E2209" s="8" t="s">
        <v>367</v>
      </c>
      <c r="F2209" s="8" t="s">
        <v>360</v>
      </c>
      <c r="G2209" s="8">
        <v>55000</v>
      </c>
      <c r="H2209" s="8">
        <v>55</v>
      </c>
      <c r="I2209" s="8">
        <v>46.5</v>
      </c>
      <c r="J2209" s="8">
        <v>55</v>
      </c>
      <c r="K2209" s="8" t="s">
        <v>41</v>
      </c>
      <c r="L2209" s="8" t="s">
        <v>60</v>
      </c>
      <c r="M2209" s="8" t="s">
        <v>53</v>
      </c>
      <c r="N2209" s="8" t="s">
        <v>48</v>
      </c>
      <c r="O2209" s="8" t="s">
        <v>36</v>
      </c>
      <c r="P2209" s="8">
        <v>2</v>
      </c>
      <c r="Q2209" s="8" t="s">
        <v>172</v>
      </c>
      <c r="R2209" s="8" t="s">
        <v>172</v>
      </c>
      <c r="S2209" s="8" t="s">
        <v>38</v>
      </c>
      <c r="T2209" s="8" t="s">
        <v>94</v>
      </c>
      <c r="U2209" s="8" t="s">
        <v>364</v>
      </c>
      <c r="V2209" s="8" t="s">
        <v>288</v>
      </c>
      <c r="W2209" s="8" t="s">
        <v>177</v>
      </c>
      <c r="X2209" s="8" t="s">
        <v>37</v>
      </c>
      <c r="Y2209" s="8">
        <v>0</v>
      </c>
      <c r="Z2209" t="s">
        <v>28</v>
      </c>
      <c r="AA2209" t="s">
        <v>28</v>
      </c>
      <c r="AB2209" t="str">
        <f t="shared" si="68"/>
        <v>2301,15281,"KEURIG GREEN MOUNTAIN","2019-10-16","Tom Gottberg","Jeff Tejeda",55000,55,46.5,55,"B","012SBS","26#MEDIUM","42#LINER","ANY",2,"No","No","X","x","Matt Seidler","2019-3-22","DW","",0,"2019-10-16","2019-10-16"</v>
      </c>
      <c r="AC2209" t="s">
        <v>333</v>
      </c>
      <c r="AD2209" t="s">
        <v>332</v>
      </c>
      <c r="AE2209" t="str">
        <f t="shared" si="69"/>
        <v>INSERT INTO dash.Jobs VALUES (2301,15281,"KEURIG GREEN MOUNTAIN","2019-10-16","Tom Gottberg","Jeff Tejeda",55000,55,46.5,55,"B","012SBS","26#MEDIUM","42#LINER","ANY",2,"No","No","X","x","Matt Seidler","2019-3-22","DW","",0,"2019-10-16","2019-10-16");</v>
      </c>
    </row>
    <row r="2210" spans="1:31" x14ac:dyDescent="0.2">
      <c r="A2210">
        <v>2302</v>
      </c>
      <c r="B2210" s="8">
        <v>15282</v>
      </c>
      <c r="C2210" s="8" t="s">
        <v>59</v>
      </c>
      <c r="D2210" t="s">
        <v>28</v>
      </c>
      <c r="E2210" s="8" t="s">
        <v>367</v>
      </c>
      <c r="F2210" s="8" t="s">
        <v>360</v>
      </c>
      <c r="G2210" s="8">
        <v>1500</v>
      </c>
      <c r="H2210" s="8">
        <v>59</v>
      </c>
      <c r="I2210" s="8">
        <v>46.5</v>
      </c>
      <c r="J2210" s="8">
        <v>59</v>
      </c>
      <c r="K2210" s="8" t="s">
        <v>41</v>
      </c>
      <c r="L2210" s="8" t="s">
        <v>33</v>
      </c>
      <c r="M2210" s="8" t="s">
        <v>53</v>
      </c>
      <c r="N2210" s="8" t="s">
        <v>48</v>
      </c>
      <c r="O2210" s="8" t="s">
        <v>36</v>
      </c>
      <c r="P2210" s="8">
        <v>2</v>
      </c>
      <c r="Q2210" s="8" t="s">
        <v>172</v>
      </c>
      <c r="R2210" s="8" t="s">
        <v>172</v>
      </c>
      <c r="S2210" s="8" t="s">
        <v>38</v>
      </c>
      <c r="T2210" s="8" t="s">
        <v>94</v>
      </c>
      <c r="U2210" s="8" t="s">
        <v>364</v>
      </c>
      <c r="V2210" s="8" t="s">
        <v>259</v>
      </c>
      <c r="W2210" s="8" t="s">
        <v>177</v>
      </c>
      <c r="X2210" s="8" t="s">
        <v>37</v>
      </c>
      <c r="Y2210" s="8">
        <v>0</v>
      </c>
      <c r="Z2210" t="s">
        <v>28</v>
      </c>
      <c r="AA2210" t="s">
        <v>28</v>
      </c>
      <c r="AB2210" t="str">
        <f t="shared" ref="AB2210:AB2273" si="70">_xlfn.CONCAT(A2210,$A$1,B2210,$A$1,C2210,$A$1,D2210,$A$1,E2210,$A$1,F2210,$A$1,G2210,$A$1,H2210,$A$1,I2210,$A$1,J2210,$A$1,K2210,$A$1,L2210,$A$1,M2210,$A$1,N2210,$A$1,O2210,$A$1,P2210,$A$1,Q2210,$A$1,R2210,$A$1,S2210,$A$1,T2210,$A$1,U2210,$A$1,V2210,$A$1,W2210,$A$1,X2210,$A$1,Y2210,$A$1,Z2210,$A$1,AA2210)</f>
        <v>2302,15282,"KEURIG GREEN MOUNTAIN","2019-10-16","Tom Gottberg","Jeff Tejeda",1500,59,46.5,59,"B","010SBS","26#MEDIUM","42#LINER","ANY",2,"No","No","X","x","Matt Seidler","2019-1-25","DW","",0,"2019-10-16","2019-10-16"</v>
      </c>
      <c r="AC2210" t="s">
        <v>333</v>
      </c>
      <c r="AD2210" t="s">
        <v>332</v>
      </c>
      <c r="AE2210" t="str">
        <f t="shared" ref="AE2210:AE2273" si="71">AC2210&amp;AB2210&amp;AD2210</f>
        <v>INSERT INTO dash.Jobs VALUES (2302,15282,"KEURIG GREEN MOUNTAIN","2019-10-16","Tom Gottberg","Jeff Tejeda",1500,59,46.5,59,"B","010SBS","26#MEDIUM","42#LINER","ANY",2,"No","No","X","x","Matt Seidler","2019-1-25","DW","",0,"2019-10-16","2019-10-16");</v>
      </c>
    </row>
    <row r="2211" spans="1:31" x14ac:dyDescent="0.2">
      <c r="A2211">
        <v>2303</v>
      </c>
      <c r="B2211" s="8">
        <v>15283</v>
      </c>
      <c r="C2211" s="8" t="s">
        <v>59</v>
      </c>
      <c r="D2211" t="s">
        <v>28</v>
      </c>
      <c r="E2211" s="8" t="s">
        <v>374</v>
      </c>
      <c r="F2211" s="8" t="s">
        <v>360</v>
      </c>
      <c r="G2211" s="8">
        <v>104000</v>
      </c>
      <c r="H2211" s="8">
        <v>55</v>
      </c>
      <c r="I2211" s="8">
        <v>46.5</v>
      </c>
      <c r="J2211" s="8">
        <v>55</v>
      </c>
      <c r="K2211" s="8" t="s">
        <v>41</v>
      </c>
      <c r="L2211" s="8" t="s">
        <v>60</v>
      </c>
      <c r="M2211" s="8" t="s">
        <v>53</v>
      </c>
      <c r="N2211" s="8" t="s">
        <v>48</v>
      </c>
      <c r="O2211" s="8" t="s">
        <v>36</v>
      </c>
      <c r="P2211" s="8">
        <v>4</v>
      </c>
      <c r="Q2211" s="8" t="s">
        <v>172</v>
      </c>
      <c r="R2211" s="8" t="s">
        <v>172</v>
      </c>
      <c r="S2211" s="8" t="s">
        <v>38</v>
      </c>
      <c r="T2211" s="8" t="s">
        <v>38</v>
      </c>
      <c r="U2211" s="8" t="s">
        <v>364</v>
      </c>
      <c r="V2211" s="8" t="s">
        <v>232</v>
      </c>
      <c r="W2211" s="8" t="s">
        <v>177</v>
      </c>
      <c r="X2211" s="8" t="s">
        <v>37</v>
      </c>
      <c r="Y2211" s="8">
        <v>0</v>
      </c>
      <c r="Z2211" t="s">
        <v>28</v>
      </c>
      <c r="AA2211" t="s">
        <v>28</v>
      </c>
      <c r="AB2211" t="str">
        <f t="shared" si="70"/>
        <v>2303,15283,"KEURIG GREEN MOUNTAIN","2019-10-16","Danny Wallace","Jeff Tejeda",104000,55,46.5,55,"B","012SBS","26#MEDIUM","42#LINER","ANY",4,"No","No","X","X","Matt Seidler","2019-5-24","DW","",0,"2019-10-16","2019-10-16"</v>
      </c>
      <c r="AC2211" t="s">
        <v>333</v>
      </c>
      <c r="AD2211" t="s">
        <v>332</v>
      </c>
      <c r="AE2211" t="str">
        <f t="shared" si="71"/>
        <v>INSERT INTO dash.Jobs VALUES (2303,15283,"KEURIG GREEN MOUNTAIN","2019-10-16","Danny Wallace","Jeff Tejeda",104000,55,46.5,55,"B","012SBS","26#MEDIUM","42#LINER","ANY",4,"No","No","X","X","Matt Seidler","2019-5-24","DW","",0,"2019-10-16","2019-10-16");</v>
      </c>
    </row>
    <row r="2212" spans="1:31" x14ac:dyDescent="0.2">
      <c r="A2212">
        <v>2304</v>
      </c>
      <c r="B2212" s="8">
        <v>15284</v>
      </c>
      <c r="C2212" s="8" t="s">
        <v>100</v>
      </c>
      <c r="D2212" t="s">
        <v>28</v>
      </c>
      <c r="E2212" s="8" t="s">
        <v>358</v>
      </c>
      <c r="F2212" s="8" t="s">
        <v>362</v>
      </c>
      <c r="G2212" s="8">
        <v>14600</v>
      </c>
      <c r="H2212" s="8">
        <v>43.5</v>
      </c>
      <c r="I2212" s="8">
        <v>62</v>
      </c>
      <c r="J2212" s="8">
        <v>41.5</v>
      </c>
      <c r="K2212" s="8" t="s">
        <v>41</v>
      </c>
      <c r="L2212" s="8" t="s">
        <v>33</v>
      </c>
      <c r="M2212" s="8" t="s">
        <v>53</v>
      </c>
      <c r="N2212" s="8" t="s">
        <v>48</v>
      </c>
      <c r="O2212" s="8" t="s">
        <v>36</v>
      </c>
      <c r="P2212" s="8">
        <v>1</v>
      </c>
      <c r="Q2212" s="8" t="s">
        <v>172</v>
      </c>
      <c r="R2212" s="8" t="s">
        <v>172</v>
      </c>
      <c r="S2212" s="8" t="s">
        <v>94</v>
      </c>
      <c r="T2212" s="8" t="s">
        <v>94</v>
      </c>
      <c r="U2212" s="8" t="s">
        <v>364</v>
      </c>
      <c r="V2212" s="8" t="s">
        <v>257</v>
      </c>
      <c r="W2212" s="8" t="s">
        <v>177</v>
      </c>
      <c r="X2212" s="8" t="s">
        <v>37</v>
      </c>
      <c r="Y2212" s="8">
        <v>0</v>
      </c>
      <c r="Z2212" t="s">
        <v>28</v>
      </c>
      <c r="AA2212" t="s">
        <v>28</v>
      </c>
      <c r="AB2212" t="str">
        <f t="shared" si="70"/>
        <v>2304,15284,"DURAFLAME","2019-10-16","Ryan Hodgin","Fran Hice",14600,43.5,62,41.5,"B","010SBS","26#MEDIUM","42#LINER","ANY",1,"No","No","x","x","Matt Seidler","2019-1-21","DW","",0,"2019-10-16","2019-10-16"</v>
      </c>
      <c r="AC2212" t="s">
        <v>333</v>
      </c>
      <c r="AD2212" t="s">
        <v>332</v>
      </c>
      <c r="AE2212" t="str">
        <f t="shared" si="71"/>
        <v>INSERT INTO dash.Jobs VALUES (2304,15284,"DURAFLAME","2019-10-16","Ryan Hodgin","Fran Hice",14600,43.5,62,41.5,"B","010SBS","26#MEDIUM","42#LINER","ANY",1,"No","No","x","x","Matt Seidler","2019-1-21","DW","",0,"2019-10-16","2019-10-16");</v>
      </c>
    </row>
    <row r="2213" spans="1:31" x14ac:dyDescent="0.2">
      <c r="A2213">
        <v>2305</v>
      </c>
      <c r="B2213" s="8">
        <v>15285</v>
      </c>
      <c r="C2213" s="8" t="s">
        <v>83</v>
      </c>
      <c r="D2213" t="s">
        <v>28</v>
      </c>
      <c r="E2213" s="8" t="s">
        <v>358</v>
      </c>
      <c r="F2213" s="8" t="s">
        <v>361</v>
      </c>
      <c r="G2213" s="8">
        <v>19200</v>
      </c>
      <c r="H2213" s="8">
        <v>56.5</v>
      </c>
      <c r="I2213" s="8">
        <v>40</v>
      </c>
      <c r="J2213" s="8">
        <v>55.5</v>
      </c>
      <c r="K2213" s="8" t="s">
        <v>41</v>
      </c>
      <c r="L2213" s="8" t="s">
        <v>33</v>
      </c>
      <c r="M2213" s="8" t="s">
        <v>34</v>
      </c>
      <c r="N2213" s="8" t="s">
        <v>35</v>
      </c>
      <c r="O2213" s="8" t="s">
        <v>36</v>
      </c>
      <c r="P2213" s="8">
        <v>1</v>
      </c>
      <c r="Q2213" s="8" t="s">
        <v>173</v>
      </c>
      <c r="R2213" s="8" t="s">
        <v>172</v>
      </c>
      <c r="S2213" s="8" t="s">
        <v>94</v>
      </c>
      <c r="T2213" s="8" t="s">
        <v>94</v>
      </c>
      <c r="U2213" s="8" t="s">
        <v>364</v>
      </c>
      <c r="V2213" s="8" t="s">
        <v>297</v>
      </c>
      <c r="W2213" s="8" t="s">
        <v>63</v>
      </c>
      <c r="X2213" s="8" t="s">
        <v>37</v>
      </c>
      <c r="Y2213" s="8">
        <v>0</v>
      </c>
      <c r="Z2213" t="s">
        <v>28</v>
      </c>
      <c r="AA2213" t="s">
        <v>28</v>
      </c>
      <c r="AB2213" t="str">
        <f t="shared" si="70"/>
        <v>2305,15285,"GREEN MOUNTAIN BEVERAGE","2019-10-16","Ryan Hodgin","Samara Schlossman",19200,56.5,40,55.5,"B","010SBS","23#MEDIUM","35#LINER","ANY",1,"Yes","No","x","x","Matt Seidler","2019-8-21","N/A","",0,"2019-10-16","2019-10-16"</v>
      </c>
      <c r="AC2213" t="s">
        <v>333</v>
      </c>
      <c r="AD2213" t="s">
        <v>332</v>
      </c>
      <c r="AE2213" t="str">
        <f t="shared" si="71"/>
        <v>INSERT INTO dash.Jobs VALUES (2305,15285,"GREEN MOUNTAIN BEVERAGE","2019-10-16","Ryan Hodgin","Samara Schlossman",19200,56.5,40,55.5,"B","010SBS","23#MEDIUM","35#LINER","ANY",1,"Yes","No","x","x","Matt Seidler","2019-8-21","N/A","",0,"2019-10-16","2019-10-16");</v>
      </c>
    </row>
    <row r="2214" spans="1:31" x14ac:dyDescent="0.2">
      <c r="A2214">
        <v>2306</v>
      </c>
      <c r="B2214" s="8">
        <v>15286</v>
      </c>
      <c r="C2214" s="8" t="s">
        <v>83</v>
      </c>
      <c r="D2214" t="s">
        <v>28</v>
      </c>
      <c r="E2214" s="8" t="s">
        <v>358</v>
      </c>
      <c r="F2214" s="8" t="s">
        <v>361</v>
      </c>
      <c r="G2214" s="8">
        <v>4800</v>
      </c>
      <c r="H2214" s="8">
        <v>58</v>
      </c>
      <c r="I2214" s="8">
        <v>38</v>
      </c>
      <c r="J2214" s="8">
        <v>57</v>
      </c>
      <c r="K2214" s="8" t="s">
        <v>41</v>
      </c>
      <c r="L2214" s="8" t="s">
        <v>33</v>
      </c>
      <c r="M2214" s="8" t="s">
        <v>34</v>
      </c>
      <c r="N2214" s="8" t="s">
        <v>35</v>
      </c>
      <c r="O2214" s="8" t="s">
        <v>36</v>
      </c>
      <c r="P2214" s="8">
        <v>1</v>
      </c>
      <c r="Q2214" s="8" t="s">
        <v>172</v>
      </c>
      <c r="R2214" s="8" t="s">
        <v>172</v>
      </c>
      <c r="S2214" s="8" t="s">
        <v>94</v>
      </c>
      <c r="T2214" s="8" t="s">
        <v>38</v>
      </c>
      <c r="U2214" s="8" t="s">
        <v>364</v>
      </c>
      <c r="V2214" s="8" t="s">
        <v>274</v>
      </c>
      <c r="W2214" s="8" t="s">
        <v>76</v>
      </c>
      <c r="X2214" s="8" t="s">
        <v>37</v>
      </c>
      <c r="Y2214" s="8">
        <v>0</v>
      </c>
      <c r="Z2214" t="s">
        <v>28</v>
      </c>
      <c r="AA2214" t="s">
        <v>28</v>
      </c>
      <c r="AB2214" t="str">
        <f t="shared" si="70"/>
        <v>2306,15286,"GREEN MOUNTAIN BEVERAGE","2019-10-16","Ryan Hodgin","Samara Schlossman",4800,58,38,57,"B","010SBS","23#MEDIUM","35#LINER","ANY",1,"No","No","x","X","Matt Seidler","2019-3-14","MS","",0,"2019-10-16","2019-10-16"</v>
      </c>
      <c r="AC2214" t="s">
        <v>333</v>
      </c>
      <c r="AD2214" t="s">
        <v>332</v>
      </c>
      <c r="AE2214" t="str">
        <f t="shared" si="71"/>
        <v>INSERT INTO dash.Jobs VALUES (2306,15286,"GREEN MOUNTAIN BEVERAGE","2019-10-16","Ryan Hodgin","Samara Schlossman",4800,58,38,57,"B","010SBS","23#MEDIUM","35#LINER","ANY",1,"No","No","x","X","Matt Seidler","2019-3-14","MS","",0,"2019-10-16","2019-10-16");</v>
      </c>
    </row>
    <row r="2215" spans="1:31" x14ac:dyDescent="0.2">
      <c r="A2215">
        <v>2307</v>
      </c>
      <c r="B2215" s="8">
        <v>15287</v>
      </c>
      <c r="C2215" s="8" t="s">
        <v>54</v>
      </c>
      <c r="D2215" t="s">
        <v>28</v>
      </c>
      <c r="E2215" s="8" t="s">
        <v>374</v>
      </c>
      <c r="F2215" s="8" t="s">
        <v>363</v>
      </c>
      <c r="G2215" s="8">
        <v>90000</v>
      </c>
      <c r="H2215" s="8">
        <v>59.5</v>
      </c>
      <c r="I2215" s="8">
        <v>33.75</v>
      </c>
      <c r="J2215" s="8">
        <v>59.5</v>
      </c>
      <c r="K2215" s="8" t="s">
        <v>32</v>
      </c>
      <c r="L2215" s="8" t="s">
        <v>33</v>
      </c>
      <c r="M2215" s="8" t="s">
        <v>34</v>
      </c>
      <c r="N2215" s="8" t="s">
        <v>56</v>
      </c>
      <c r="O2215" s="8" t="s">
        <v>36</v>
      </c>
      <c r="P2215" s="8">
        <v>1</v>
      </c>
      <c r="Q2215" s="8" t="s">
        <v>172</v>
      </c>
      <c r="R2215" s="8" t="s">
        <v>172</v>
      </c>
      <c r="S2215" s="8" t="s">
        <v>94</v>
      </c>
      <c r="T2215" s="8" t="s">
        <v>38</v>
      </c>
      <c r="U2215" s="8" t="s">
        <v>364</v>
      </c>
      <c r="V2215" s="8" t="s">
        <v>285</v>
      </c>
      <c r="W2215" s="8" t="s">
        <v>76</v>
      </c>
      <c r="X2215" s="8" t="s">
        <v>37</v>
      </c>
      <c r="Y2215" s="8">
        <v>0</v>
      </c>
      <c r="Z2215" t="s">
        <v>28</v>
      </c>
      <c r="AA2215" t="s">
        <v>28</v>
      </c>
      <c r="AB2215" t="str">
        <f t="shared" si="70"/>
        <v>2307,15287,"KELLOGG'S","2019-10-16","Danny Wallace","Nancy Anthony",90000,59.5,33.75,59.5,"E","010SBS","23#MEDIUM","26#LINER","ANY",1,"No","No","x","X","Matt Seidler","2019-4-9","MS","",0,"2019-10-16","2019-10-16"</v>
      </c>
      <c r="AC2215" t="s">
        <v>333</v>
      </c>
      <c r="AD2215" t="s">
        <v>332</v>
      </c>
      <c r="AE2215" t="str">
        <f t="shared" si="71"/>
        <v>INSERT INTO dash.Jobs VALUES (2307,15287,"KELLOGG'S","2019-10-16","Danny Wallace","Nancy Anthony",90000,59.5,33.75,59.5,"E","010SBS","23#MEDIUM","26#LINER","ANY",1,"No","No","x","X","Matt Seidler","2019-4-9","MS","",0,"2019-10-16","2019-10-16");</v>
      </c>
    </row>
    <row r="2216" spans="1:31" x14ac:dyDescent="0.2">
      <c r="A2216">
        <v>2308</v>
      </c>
      <c r="B2216" s="8">
        <v>15288</v>
      </c>
      <c r="C2216" s="8" t="s">
        <v>90</v>
      </c>
      <c r="D2216" t="s">
        <v>28</v>
      </c>
      <c r="E2216" s="8" t="s">
        <v>374</v>
      </c>
      <c r="F2216" s="8" t="s">
        <v>363</v>
      </c>
      <c r="G2216" s="8">
        <v>180000</v>
      </c>
      <c r="H2216" s="8">
        <v>52</v>
      </c>
      <c r="I2216" s="8">
        <v>43.5</v>
      </c>
      <c r="J2216" s="8">
        <v>52</v>
      </c>
      <c r="K2216" s="8" t="s">
        <v>41</v>
      </c>
      <c r="L2216" s="8" t="s">
        <v>33</v>
      </c>
      <c r="M2216" s="8" t="s">
        <v>34</v>
      </c>
      <c r="N2216" s="8" t="s">
        <v>35</v>
      </c>
      <c r="O2216" s="8" t="s">
        <v>36</v>
      </c>
      <c r="P2216" s="8">
        <v>1</v>
      </c>
      <c r="Q2216" s="8" t="s">
        <v>172</v>
      </c>
      <c r="R2216" s="8" t="s">
        <v>172</v>
      </c>
      <c r="S2216" s="8" t="s">
        <v>94</v>
      </c>
      <c r="T2216" s="8" t="s">
        <v>94</v>
      </c>
      <c r="U2216" s="8" t="s">
        <v>364</v>
      </c>
      <c r="V2216" s="8" t="s">
        <v>298</v>
      </c>
      <c r="W2216" s="8" t="s">
        <v>177</v>
      </c>
      <c r="X2216" s="8" t="s">
        <v>37</v>
      </c>
      <c r="Y2216" s="8">
        <v>0</v>
      </c>
      <c r="Z2216" t="s">
        <v>28</v>
      </c>
      <c r="AA2216" t="s">
        <v>28</v>
      </c>
      <c r="AB2216" t="str">
        <f t="shared" si="70"/>
        <v>2308,15288,"BOJANGLES","2019-10-16","Danny Wallace","Nancy Anthony",180000,52,43.5,52,"B","010SBS","23#MEDIUM","35#LINER","ANY",1,"No","No","x","x","Matt Seidler","2019-4-15","DW","",0,"2019-10-16","2019-10-16"</v>
      </c>
      <c r="AC2216" t="s">
        <v>333</v>
      </c>
      <c r="AD2216" t="s">
        <v>332</v>
      </c>
      <c r="AE2216" t="str">
        <f t="shared" si="71"/>
        <v>INSERT INTO dash.Jobs VALUES (2308,15288,"BOJANGLES","2019-10-16","Danny Wallace","Nancy Anthony",180000,52,43.5,52,"B","010SBS","23#MEDIUM","35#LINER","ANY",1,"No","No","x","x","Matt Seidler","2019-4-15","DW","",0,"2019-10-16","2019-10-16");</v>
      </c>
    </row>
    <row r="2217" spans="1:31" x14ac:dyDescent="0.2">
      <c r="A2217">
        <v>2309</v>
      </c>
      <c r="B2217" s="8">
        <v>15289</v>
      </c>
      <c r="C2217" s="8" t="s">
        <v>90</v>
      </c>
      <c r="D2217" t="s">
        <v>28</v>
      </c>
      <c r="E2217" s="8" t="s">
        <v>374</v>
      </c>
      <c r="F2217" s="8" t="s">
        <v>363</v>
      </c>
      <c r="G2217" s="8">
        <v>24000</v>
      </c>
      <c r="H2217" s="8">
        <v>43.5</v>
      </c>
      <c r="I2217" s="8">
        <v>28</v>
      </c>
      <c r="J2217" s="8">
        <v>43.5</v>
      </c>
      <c r="K2217" s="8" t="s">
        <v>41</v>
      </c>
      <c r="L2217" s="8" t="s">
        <v>33</v>
      </c>
      <c r="M2217" s="8" t="s">
        <v>34</v>
      </c>
      <c r="N2217" s="8" t="s">
        <v>35</v>
      </c>
      <c r="O2217" s="8" t="s">
        <v>36</v>
      </c>
      <c r="P2217" s="8">
        <v>1</v>
      </c>
      <c r="Q2217" s="8" t="s">
        <v>172</v>
      </c>
      <c r="R2217" s="8" t="s">
        <v>172</v>
      </c>
      <c r="S2217" s="8" t="s">
        <v>94</v>
      </c>
      <c r="T2217" s="8" t="s">
        <v>94</v>
      </c>
      <c r="U2217" s="8" t="s">
        <v>364</v>
      </c>
      <c r="V2217" s="8" t="s">
        <v>238</v>
      </c>
      <c r="W2217" s="8" t="s">
        <v>177</v>
      </c>
      <c r="X2217" s="8" t="s">
        <v>37</v>
      </c>
      <c r="Y2217" s="8">
        <v>0</v>
      </c>
      <c r="Z2217" t="s">
        <v>28</v>
      </c>
      <c r="AA2217" t="s">
        <v>28</v>
      </c>
      <c r="AB2217" t="str">
        <f t="shared" si="70"/>
        <v>2309,15289,"BOJANGLES","2019-10-16","Danny Wallace","Nancy Anthony",24000,43.5,28,43.5,"B","010SBS","23#MEDIUM","35#LINER","ANY",1,"No","No","x","x","Matt Seidler","2019-4-25","DW","",0,"2019-10-16","2019-10-16"</v>
      </c>
      <c r="AC2217" t="s">
        <v>333</v>
      </c>
      <c r="AD2217" t="s">
        <v>332</v>
      </c>
      <c r="AE2217" t="str">
        <f t="shared" si="71"/>
        <v>INSERT INTO dash.Jobs VALUES (2309,15289,"BOJANGLES","2019-10-16","Danny Wallace","Nancy Anthony",24000,43.5,28,43.5,"B","010SBS","23#MEDIUM","35#LINER","ANY",1,"No","No","x","x","Matt Seidler","2019-4-25","DW","",0,"2019-10-16","2019-10-16");</v>
      </c>
    </row>
    <row r="2218" spans="1:31" x14ac:dyDescent="0.2">
      <c r="A2218">
        <v>2310</v>
      </c>
      <c r="B2218" s="8">
        <v>15290</v>
      </c>
      <c r="C2218" s="8" t="s">
        <v>47</v>
      </c>
      <c r="D2218" t="s">
        <v>28</v>
      </c>
      <c r="E2218" s="8" t="s">
        <v>358</v>
      </c>
      <c r="F2218" s="8" t="s">
        <v>363</v>
      </c>
      <c r="G2218" s="8">
        <v>90000</v>
      </c>
      <c r="H2218" s="8">
        <v>38.5</v>
      </c>
      <c r="I2218" s="8">
        <v>50.25</v>
      </c>
      <c r="J2218" s="8">
        <v>37.5</v>
      </c>
      <c r="K2218" s="8" t="s">
        <v>32</v>
      </c>
      <c r="L2218" s="8" t="s">
        <v>33</v>
      </c>
      <c r="M2218" s="8" t="s">
        <v>53</v>
      </c>
      <c r="N2218" s="8" t="s">
        <v>48</v>
      </c>
      <c r="O2218" s="8" t="s">
        <v>336</v>
      </c>
      <c r="P2218" s="8">
        <v>1</v>
      </c>
      <c r="Q2218" s="8" t="s">
        <v>172</v>
      </c>
      <c r="R2218" s="8" t="s">
        <v>172</v>
      </c>
      <c r="S2218" s="8" t="s">
        <v>94</v>
      </c>
      <c r="T2218" s="8" t="s">
        <v>94</v>
      </c>
      <c r="U2218" s="8" t="s">
        <v>364</v>
      </c>
      <c r="V2218" s="8" t="s">
        <v>270</v>
      </c>
      <c r="W2218" s="8" t="s">
        <v>76</v>
      </c>
      <c r="X2218" s="8" t="s">
        <v>37</v>
      </c>
      <c r="Y2218" s="8">
        <v>0</v>
      </c>
      <c r="Z2218" t="s">
        <v>28</v>
      </c>
      <c r="AA2218" t="s">
        <v>28</v>
      </c>
      <c r="AB2218" t="str">
        <f t="shared" si="70"/>
        <v>2310,15290,"QUAKER","2019-10-16","Ryan Hodgin","Nancy Anthony",90000,38.5,50.25,37.5,"E","010SBS","26#MEDIUM","42#LINER","KALLIMA",1,"No","No","x","x","Matt Seidler","2019-3-6","MS","",0,"2019-10-16","2019-10-16"</v>
      </c>
      <c r="AC2218" t="s">
        <v>333</v>
      </c>
      <c r="AD2218" t="s">
        <v>332</v>
      </c>
      <c r="AE2218" t="str">
        <f t="shared" si="71"/>
        <v>INSERT INTO dash.Jobs VALUES (2310,15290,"QUAKER","2019-10-16","Ryan Hodgin","Nancy Anthony",90000,38.5,50.25,37.5,"E","010SBS","26#MEDIUM","42#LINER","KALLIMA",1,"No","No","x","x","Matt Seidler","2019-3-6","MS","",0,"2019-10-16","2019-10-16");</v>
      </c>
    </row>
    <row r="2219" spans="1:31" x14ac:dyDescent="0.2">
      <c r="A2219">
        <v>2311</v>
      </c>
      <c r="B2219" s="8">
        <v>15291</v>
      </c>
      <c r="C2219" s="8" t="s">
        <v>47</v>
      </c>
      <c r="D2219" t="s">
        <v>28</v>
      </c>
      <c r="E2219" s="8" t="s">
        <v>374</v>
      </c>
      <c r="F2219" s="8" t="s">
        <v>366</v>
      </c>
      <c r="G2219" s="8">
        <v>18500</v>
      </c>
      <c r="H2219" s="8">
        <v>38.5</v>
      </c>
      <c r="I2219" s="8">
        <v>50.25</v>
      </c>
      <c r="J2219" s="8">
        <v>37.5</v>
      </c>
      <c r="K2219" s="8" t="s">
        <v>32</v>
      </c>
      <c r="L2219" s="8" t="s">
        <v>33</v>
      </c>
      <c r="M2219" s="8" t="s">
        <v>53</v>
      </c>
      <c r="N2219" s="8" t="s">
        <v>48</v>
      </c>
      <c r="O2219" s="8" t="s">
        <v>336</v>
      </c>
      <c r="P2219" s="8">
        <v>2</v>
      </c>
      <c r="Q2219" s="8" t="s">
        <v>172</v>
      </c>
      <c r="R2219" s="8" t="s">
        <v>172</v>
      </c>
      <c r="S2219" s="8" t="s">
        <v>38</v>
      </c>
      <c r="T2219" s="8" t="s">
        <v>94</v>
      </c>
      <c r="U2219" s="8" t="s">
        <v>364</v>
      </c>
      <c r="V2219" s="8" t="s">
        <v>260</v>
      </c>
      <c r="W2219" s="8" t="s">
        <v>76</v>
      </c>
      <c r="X2219" s="8" t="s">
        <v>37</v>
      </c>
      <c r="Y2219" s="8">
        <v>0</v>
      </c>
      <c r="Z2219" t="s">
        <v>28</v>
      </c>
      <c r="AA2219" t="s">
        <v>28</v>
      </c>
      <c r="AB2219" t="str">
        <f t="shared" si="70"/>
        <v>2311,15291,"QUAKER","2019-10-16","Danny Wallace","Caroline Vega",18500,38.5,50.25,37.5,"E","010SBS","26#MEDIUM","42#LINER","KALLIMA",2,"No","No","X","x","Matt Seidler","2019-3-23","MS","",0,"2019-10-16","2019-10-16"</v>
      </c>
      <c r="AC2219" t="s">
        <v>333</v>
      </c>
      <c r="AD2219" t="s">
        <v>332</v>
      </c>
      <c r="AE2219" t="str">
        <f t="shared" si="71"/>
        <v>INSERT INTO dash.Jobs VALUES (2311,15291,"QUAKER","2019-10-16","Danny Wallace","Caroline Vega",18500,38.5,50.25,37.5,"E","010SBS","26#MEDIUM","42#LINER","KALLIMA",2,"No","No","X","x","Matt Seidler","2019-3-23","MS","",0,"2019-10-16","2019-10-16");</v>
      </c>
    </row>
    <row r="2220" spans="1:31" x14ac:dyDescent="0.2">
      <c r="A2220">
        <v>2312</v>
      </c>
      <c r="B2220" s="8">
        <v>15292</v>
      </c>
      <c r="C2220" s="8" t="s">
        <v>59</v>
      </c>
      <c r="D2220" t="s">
        <v>28</v>
      </c>
      <c r="E2220" s="8" t="s">
        <v>374</v>
      </c>
      <c r="F2220" s="8" t="s">
        <v>360</v>
      </c>
      <c r="G2220" s="8">
        <v>1500</v>
      </c>
      <c r="H2220" s="8">
        <v>55</v>
      </c>
      <c r="I2220" s="8">
        <v>46.5</v>
      </c>
      <c r="J2220" s="8">
        <v>55</v>
      </c>
      <c r="K2220" s="8" t="s">
        <v>41</v>
      </c>
      <c r="L2220" s="8" t="s">
        <v>60</v>
      </c>
      <c r="M2220" s="8" t="s">
        <v>53</v>
      </c>
      <c r="N2220" s="8" t="s">
        <v>48</v>
      </c>
      <c r="O2220" s="8" t="s">
        <v>36</v>
      </c>
      <c r="P2220" s="8">
        <v>1</v>
      </c>
      <c r="Q2220" s="8" t="s">
        <v>172</v>
      </c>
      <c r="R2220" s="8" t="s">
        <v>172</v>
      </c>
      <c r="S2220" s="8" t="s">
        <v>38</v>
      </c>
      <c r="T2220" s="8" t="s">
        <v>38</v>
      </c>
      <c r="U2220" s="8" t="s">
        <v>374</v>
      </c>
      <c r="V2220" s="8" t="s">
        <v>253</v>
      </c>
      <c r="W2220" s="8" t="s">
        <v>177</v>
      </c>
      <c r="X2220" s="8" t="s">
        <v>37</v>
      </c>
      <c r="Y2220" s="8">
        <v>0</v>
      </c>
      <c r="Z2220" t="s">
        <v>28</v>
      </c>
      <c r="AA2220" t="s">
        <v>28</v>
      </c>
      <c r="AB2220" t="str">
        <f t="shared" si="70"/>
        <v>2312,15292,"KEURIG GREEN MOUNTAIN","2019-10-16","Danny Wallace","Jeff Tejeda",1500,55,46.5,55,"B","012SBS","26#MEDIUM","42#LINER","ANY",1,"No","No","X","X","Danny Wallace","2019-1-17","DW","",0,"2019-10-16","2019-10-16"</v>
      </c>
      <c r="AC2220" t="s">
        <v>333</v>
      </c>
      <c r="AD2220" t="s">
        <v>332</v>
      </c>
      <c r="AE2220" t="str">
        <f t="shared" si="71"/>
        <v>INSERT INTO dash.Jobs VALUES (2312,15292,"KEURIG GREEN MOUNTAIN","2019-10-16","Danny Wallace","Jeff Tejeda",1500,55,46.5,55,"B","012SBS","26#MEDIUM","42#LINER","ANY",1,"No","No","X","X","Danny Wallace","2019-1-17","DW","",0,"2019-10-16","2019-10-16");</v>
      </c>
    </row>
    <row r="2221" spans="1:31" x14ac:dyDescent="0.2">
      <c r="A2221">
        <v>2313</v>
      </c>
      <c r="B2221" s="8">
        <v>15293</v>
      </c>
      <c r="C2221" s="8" t="s">
        <v>39</v>
      </c>
      <c r="D2221" t="s">
        <v>28</v>
      </c>
      <c r="E2221" s="8" t="s">
        <v>374</v>
      </c>
      <c r="F2221" s="8" t="s">
        <v>360</v>
      </c>
      <c r="G2221" s="8">
        <v>17100</v>
      </c>
      <c r="H2221" s="8">
        <v>36</v>
      </c>
      <c r="I2221" s="8">
        <v>52</v>
      </c>
      <c r="J2221" s="8">
        <v>36</v>
      </c>
      <c r="K2221" s="8" t="s">
        <v>41</v>
      </c>
      <c r="L2221" s="8" t="s">
        <v>42</v>
      </c>
      <c r="M2221" s="8" t="s">
        <v>43</v>
      </c>
      <c r="N2221" s="8" t="s">
        <v>114</v>
      </c>
      <c r="O2221" s="8" t="s">
        <v>36</v>
      </c>
      <c r="P2221" s="8">
        <v>1</v>
      </c>
      <c r="Q2221" s="8" t="s">
        <v>172</v>
      </c>
      <c r="R2221" s="8" t="s">
        <v>172</v>
      </c>
      <c r="S2221" s="8" t="s">
        <v>94</v>
      </c>
      <c r="T2221" s="8" t="s">
        <v>94</v>
      </c>
      <c r="U2221" s="8" t="s">
        <v>364</v>
      </c>
      <c r="V2221" s="8" t="s">
        <v>257</v>
      </c>
      <c r="W2221" s="8" t="s">
        <v>30</v>
      </c>
      <c r="X2221" s="8" t="s">
        <v>37</v>
      </c>
      <c r="Y2221" s="8">
        <v>0</v>
      </c>
      <c r="Z2221" t="s">
        <v>28</v>
      </c>
      <c r="AA2221" t="s">
        <v>28</v>
      </c>
      <c r="AB2221" t="str">
        <f t="shared" si="70"/>
        <v>2313,15293,"REFRESCO","2019-10-16","Danny Wallace","Jeff Tejeda",17100,36,52,36,"B","014SBS","33#MEDIUM","55#LINER","ANY",1,"No","No","x","x","Matt Seidler","2019-1-21","RH","",0,"2019-10-16","2019-10-16"</v>
      </c>
      <c r="AC2221" t="s">
        <v>333</v>
      </c>
      <c r="AD2221" t="s">
        <v>332</v>
      </c>
      <c r="AE2221" t="str">
        <f t="shared" si="71"/>
        <v>INSERT INTO dash.Jobs VALUES (2313,15293,"REFRESCO","2019-10-16","Danny Wallace","Jeff Tejeda",17100,36,52,36,"B","014SBS","33#MEDIUM","55#LINER","ANY",1,"No","No","x","x","Matt Seidler","2019-1-21","RH","",0,"2019-10-16","2019-10-16");</v>
      </c>
    </row>
    <row r="2222" spans="1:31" x14ac:dyDescent="0.2">
      <c r="A2222">
        <v>2314</v>
      </c>
      <c r="B2222" s="8">
        <v>15294</v>
      </c>
      <c r="C2222" s="8" t="s">
        <v>186</v>
      </c>
      <c r="D2222" t="s">
        <v>28</v>
      </c>
      <c r="E2222" s="8" t="s">
        <v>374</v>
      </c>
      <c r="F2222" s="8" t="s">
        <v>362</v>
      </c>
      <c r="G2222" s="8">
        <v>1600</v>
      </c>
      <c r="H2222" s="8">
        <v>38.5</v>
      </c>
      <c r="I2222" s="8">
        <v>60</v>
      </c>
      <c r="J2222" s="8">
        <v>38.5</v>
      </c>
      <c r="K2222" s="8" t="s">
        <v>32</v>
      </c>
      <c r="L2222" s="8" t="s">
        <v>33</v>
      </c>
      <c r="M2222" s="8" t="s">
        <v>34</v>
      </c>
      <c r="N2222" s="8" t="s">
        <v>35</v>
      </c>
      <c r="O2222" s="8" t="s">
        <v>36</v>
      </c>
      <c r="P2222" s="8">
        <v>1</v>
      </c>
      <c r="Q2222" s="8" t="s">
        <v>172</v>
      </c>
      <c r="R2222" s="8" t="s">
        <v>172</v>
      </c>
      <c r="S2222" s="8" t="s">
        <v>38</v>
      </c>
      <c r="T2222" s="8" t="s">
        <v>38</v>
      </c>
      <c r="U2222" s="8" t="s">
        <v>364</v>
      </c>
      <c r="V2222" s="8" t="s">
        <v>259</v>
      </c>
      <c r="W2222" s="8" t="s">
        <v>177</v>
      </c>
      <c r="X2222" s="8" t="s">
        <v>37</v>
      </c>
      <c r="Y2222" s="8">
        <v>0</v>
      </c>
      <c r="Z2222" t="s">
        <v>28</v>
      </c>
      <c r="AA2222" t="s">
        <v>28</v>
      </c>
      <c r="AB2222" t="str">
        <f t="shared" si="70"/>
        <v>2314,15294,"PRATT (IMPRESS PKG.)","2019-10-16","Danny Wallace","Fran Hice",1600,38.5,60,38.5,"E","010SBS","23#MEDIUM","35#LINER","ANY",1,"No","No","X","X","Matt Seidler","2019-1-25","DW","",0,"2019-10-16","2019-10-16"</v>
      </c>
      <c r="AC2222" t="s">
        <v>333</v>
      </c>
      <c r="AD2222" t="s">
        <v>332</v>
      </c>
      <c r="AE2222" t="str">
        <f t="shared" si="71"/>
        <v>INSERT INTO dash.Jobs VALUES (2314,15294,"PRATT (IMPRESS PKG.)","2019-10-16","Danny Wallace","Fran Hice",1600,38.5,60,38.5,"E","010SBS","23#MEDIUM","35#LINER","ANY",1,"No","No","X","X","Matt Seidler","2019-1-25","DW","",0,"2019-10-16","2019-10-16");</v>
      </c>
    </row>
    <row r="2223" spans="1:31" x14ac:dyDescent="0.2">
      <c r="A2223">
        <v>2315</v>
      </c>
      <c r="B2223" s="8">
        <v>15295</v>
      </c>
      <c r="C2223" s="8" t="s">
        <v>29</v>
      </c>
      <c r="D2223" t="s">
        <v>28</v>
      </c>
      <c r="E2223" s="8" t="s">
        <v>358</v>
      </c>
      <c r="F2223" s="8" t="s">
        <v>366</v>
      </c>
      <c r="G2223" s="8">
        <v>150000</v>
      </c>
      <c r="H2223" s="8">
        <v>61.5</v>
      </c>
      <c r="I2223" s="8">
        <v>34.25</v>
      </c>
      <c r="J2223" s="8">
        <v>61</v>
      </c>
      <c r="K2223" s="8" t="s">
        <v>41</v>
      </c>
      <c r="L2223" s="8" t="s">
        <v>33</v>
      </c>
      <c r="M2223" s="8" t="s">
        <v>43</v>
      </c>
      <c r="N2223" s="8" t="s">
        <v>48</v>
      </c>
      <c r="O2223" s="8" t="s">
        <v>336</v>
      </c>
      <c r="P2223" s="8">
        <v>2</v>
      </c>
      <c r="Q2223" s="8" t="s">
        <v>172</v>
      </c>
      <c r="R2223" s="8" t="s">
        <v>172</v>
      </c>
      <c r="S2223" s="8" t="s">
        <v>38</v>
      </c>
      <c r="T2223" s="8" t="s">
        <v>38</v>
      </c>
      <c r="U2223" s="8" t="s">
        <v>364</v>
      </c>
      <c r="V2223" s="8" t="s">
        <v>299</v>
      </c>
      <c r="W2223" s="8" t="s">
        <v>177</v>
      </c>
      <c r="X2223" s="8" t="s">
        <v>37</v>
      </c>
      <c r="Y2223" s="8">
        <v>0</v>
      </c>
      <c r="Z2223" t="s">
        <v>28</v>
      </c>
      <c r="AA2223" t="s">
        <v>28</v>
      </c>
      <c r="AB2223" t="str">
        <f t="shared" si="70"/>
        <v>2315,15295,"WHITE WAVE","2019-10-16","Ryan Hodgin","Caroline Vega",150000,61.5,34.25,61,"B","010SBS","33#MEDIUM","42#LINER","KALLIMA",2,"No","No","X","X","Matt Seidler","2019-6-7","DW","",0,"2019-10-16","2019-10-16"</v>
      </c>
      <c r="AC2223" t="s">
        <v>333</v>
      </c>
      <c r="AD2223" t="s">
        <v>332</v>
      </c>
      <c r="AE2223" t="str">
        <f t="shared" si="71"/>
        <v>INSERT INTO dash.Jobs VALUES (2315,15295,"WHITE WAVE","2019-10-16","Ryan Hodgin","Caroline Vega",150000,61.5,34.25,61,"B","010SBS","33#MEDIUM","42#LINER","KALLIMA",2,"No","No","X","X","Matt Seidler","2019-6-7","DW","",0,"2019-10-16","2019-10-16");</v>
      </c>
    </row>
    <row r="2224" spans="1:31" x14ac:dyDescent="0.2">
      <c r="A2224">
        <v>2316</v>
      </c>
      <c r="B2224" s="8">
        <v>15296</v>
      </c>
      <c r="C2224" s="8" t="s">
        <v>59</v>
      </c>
      <c r="D2224" t="s">
        <v>28</v>
      </c>
      <c r="E2224" s="8" t="s">
        <v>374</v>
      </c>
      <c r="F2224" s="8" t="s">
        <v>360</v>
      </c>
      <c r="G2224" s="8">
        <v>142500</v>
      </c>
      <c r="H2224" s="8">
        <v>55</v>
      </c>
      <c r="I2224" s="8">
        <v>46.5</v>
      </c>
      <c r="J2224" s="8">
        <v>55</v>
      </c>
      <c r="K2224" s="8" t="s">
        <v>41</v>
      </c>
      <c r="L2224" s="8" t="s">
        <v>60</v>
      </c>
      <c r="M2224" s="8" t="s">
        <v>53</v>
      </c>
      <c r="N2224" s="8" t="s">
        <v>48</v>
      </c>
      <c r="O2224" s="8" t="s">
        <v>36</v>
      </c>
      <c r="P2224" s="8">
        <v>5</v>
      </c>
      <c r="Q2224" s="8" t="s">
        <v>172</v>
      </c>
      <c r="R2224" s="8" t="s">
        <v>172</v>
      </c>
      <c r="S2224" s="8" t="s">
        <v>38</v>
      </c>
      <c r="T2224" s="8" t="s">
        <v>38</v>
      </c>
      <c r="U2224" s="8" t="s">
        <v>364</v>
      </c>
      <c r="V2224" s="8" t="s">
        <v>300</v>
      </c>
      <c r="W2224" s="8" t="s">
        <v>177</v>
      </c>
      <c r="X2224" s="8" t="s">
        <v>37</v>
      </c>
      <c r="Y2224" s="8">
        <v>0</v>
      </c>
      <c r="Z2224" t="s">
        <v>28</v>
      </c>
      <c r="AA2224" t="s">
        <v>28</v>
      </c>
      <c r="AB2224" t="str">
        <f t="shared" si="70"/>
        <v>2316,15296,"KEURIG GREEN MOUNTAIN","2019-10-16","Danny Wallace","Jeff Tejeda",142500,55,46.5,55,"B","012SBS","26#MEDIUM","42#LINER","ANY",5,"No","No","X","X","Matt Seidler","2019-7-1","DW","",0,"2019-10-16","2019-10-16"</v>
      </c>
      <c r="AC2224" t="s">
        <v>333</v>
      </c>
      <c r="AD2224" t="s">
        <v>332</v>
      </c>
      <c r="AE2224" t="str">
        <f t="shared" si="71"/>
        <v>INSERT INTO dash.Jobs VALUES (2316,15296,"KEURIG GREEN MOUNTAIN","2019-10-16","Danny Wallace","Jeff Tejeda",142500,55,46.5,55,"B","012SBS","26#MEDIUM","42#LINER","ANY",5,"No","No","X","X","Matt Seidler","2019-7-1","DW","",0,"2019-10-16","2019-10-16");</v>
      </c>
    </row>
    <row r="2225" spans="1:31" x14ac:dyDescent="0.2">
      <c r="A2225">
        <v>2317</v>
      </c>
      <c r="B2225" s="8">
        <v>15297</v>
      </c>
      <c r="C2225" s="8" t="s">
        <v>187</v>
      </c>
      <c r="D2225" t="s">
        <v>28</v>
      </c>
      <c r="E2225" s="8" t="s">
        <v>358</v>
      </c>
      <c r="F2225" s="8" t="s">
        <v>373</v>
      </c>
      <c r="G2225" s="8">
        <v>2500</v>
      </c>
      <c r="H2225" s="8">
        <v>54.5</v>
      </c>
      <c r="I2225" s="8">
        <v>43</v>
      </c>
      <c r="J2225" s="8">
        <v>54</v>
      </c>
      <c r="K2225" s="8" t="s">
        <v>64</v>
      </c>
      <c r="L2225" s="8" t="s">
        <v>33</v>
      </c>
      <c r="M2225" s="8" t="s">
        <v>34</v>
      </c>
      <c r="N2225" s="8" t="s">
        <v>56</v>
      </c>
      <c r="O2225" s="8" t="s">
        <v>36</v>
      </c>
      <c r="P2225" s="8">
        <v>1</v>
      </c>
      <c r="Q2225" s="8" t="s">
        <v>172</v>
      </c>
      <c r="R2225" s="8" t="s">
        <v>172</v>
      </c>
      <c r="S2225" s="8" t="s">
        <v>38</v>
      </c>
      <c r="T2225" s="8" t="s">
        <v>38</v>
      </c>
      <c r="U2225" s="8" t="s">
        <v>364</v>
      </c>
      <c r="V2225" s="8" t="s">
        <v>259</v>
      </c>
      <c r="W2225" s="8" t="s">
        <v>177</v>
      </c>
      <c r="X2225" s="8" t="s">
        <v>37</v>
      </c>
      <c r="Y2225" s="8">
        <v>0</v>
      </c>
      <c r="Z2225" t="s">
        <v>28</v>
      </c>
      <c r="AA2225" t="s">
        <v>28</v>
      </c>
      <c r="AB2225" t="str">
        <f t="shared" si="70"/>
        <v>2317,15297,"HERSCHEL INDUSTRIES","2019-10-16","Ryan Hodgin","Paulina Krolikowska",2500,54.5,43,54,"F","010SBS","23#MEDIUM","26#LINER","ANY",1,"No","No","X","X","Matt Seidler","2019-1-25","DW","",0,"2019-10-16","2019-10-16"</v>
      </c>
      <c r="AC2225" t="s">
        <v>333</v>
      </c>
      <c r="AD2225" t="s">
        <v>332</v>
      </c>
      <c r="AE2225" t="str">
        <f t="shared" si="71"/>
        <v>INSERT INTO dash.Jobs VALUES (2317,15297,"HERSCHEL INDUSTRIES","2019-10-16","Ryan Hodgin","Paulina Krolikowska",2500,54.5,43,54,"F","010SBS","23#MEDIUM","26#LINER","ANY",1,"No","No","X","X","Matt Seidler","2019-1-25","DW","",0,"2019-10-16","2019-10-16");</v>
      </c>
    </row>
    <row r="2226" spans="1:31" x14ac:dyDescent="0.2">
      <c r="A2226">
        <v>2318</v>
      </c>
      <c r="B2226" s="8">
        <v>15298</v>
      </c>
      <c r="C2226" s="8" t="s">
        <v>187</v>
      </c>
      <c r="D2226" t="s">
        <v>28</v>
      </c>
      <c r="E2226" s="8" t="s">
        <v>358</v>
      </c>
      <c r="F2226" s="8" t="s">
        <v>373</v>
      </c>
      <c r="G2226" s="8">
        <v>2500</v>
      </c>
      <c r="H2226" s="8">
        <v>61.5</v>
      </c>
      <c r="I2226" s="8">
        <v>37.25</v>
      </c>
      <c r="J2226" s="8">
        <v>61</v>
      </c>
      <c r="K2226" s="8" t="s">
        <v>41</v>
      </c>
      <c r="L2226" s="8" t="s">
        <v>33</v>
      </c>
      <c r="M2226" s="8" t="s">
        <v>34</v>
      </c>
      <c r="N2226" s="8" t="s">
        <v>35</v>
      </c>
      <c r="O2226" s="8" t="s">
        <v>36</v>
      </c>
      <c r="P2226" s="8">
        <v>1</v>
      </c>
      <c r="Q2226" s="8" t="s">
        <v>172</v>
      </c>
      <c r="R2226" s="8" t="s">
        <v>172</v>
      </c>
      <c r="S2226" s="8" t="s">
        <v>38</v>
      </c>
      <c r="T2226" s="8" t="s">
        <v>38</v>
      </c>
      <c r="U2226" s="8" t="s">
        <v>364</v>
      </c>
      <c r="V2226" s="8" t="s">
        <v>259</v>
      </c>
      <c r="W2226" s="8" t="s">
        <v>177</v>
      </c>
      <c r="X2226" s="8" t="s">
        <v>37</v>
      </c>
      <c r="Y2226" s="8">
        <v>0</v>
      </c>
      <c r="Z2226" t="s">
        <v>28</v>
      </c>
      <c r="AA2226" t="s">
        <v>28</v>
      </c>
      <c r="AB2226" t="str">
        <f t="shared" si="70"/>
        <v>2318,15298,"HERSCHEL INDUSTRIES","2019-10-16","Ryan Hodgin","Paulina Krolikowska",2500,61.5,37.25,61,"B","010SBS","23#MEDIUM","35#LINER","ANY",1,"No","No","X","X","Matt Seidler","2019-1-25","DW","",0,"2019-10-16","2019-10-16"</v>
      </c>
      <c r="AC2226" t="s">
        <v>333</v>
      </c>
      <c r="AD2226" t="s">
        <v>332</v>
      </c>
      <c r="AE2226" t="str">
        <f t="shared" si="71"/>
        <v>INSERT INTO dash.Jobs VALUES (2318,15298,"HERSCHEL INDUSTRIES","2019-10-16","Ryan Hodgin","Paulina Krolikowska",2500,61.5,37.25,61,"B","010SBS","23#MEDIUM","35#LINER","ANY",1,"No","No","X","X","Matt Seidler","2019-1-25","DW","",0,"2019-10-16","2019-10-16");</v>
      </c>
    </row>
    <row r="2227" spans="1:31" x14ac:dyDescent="0.2">
      <c r="A2227">
        <v>2319</v>
      </c>
      <c r="B2227" s="8">
        <v>15299</v>
      </c>
      <c r="C2227" s="8" t="s">
        <v>187</v>
      </c>
      <c r="D2227" t="s">
        <v>28</v>
      </c>
      <c r="E2227" s="8" t="s">
        <v>374</v>
      </c>
      <c r="F2227" s="8" t="s">
        <v>373</v>
      </c>
      <c r="G2227" s="8">
        <v>2500</v>
      </c>
      <c r="H2227" s="8">
        <v>43.5</v>
      </c>
      <c r="I2227" s="8">
        <v>42.5</v>
      </c>
      <c r="J2227" s="8">
        <v>43.5</v>
      </c>
      <c r="K2227" s="8" t="s">
        <v>41</v>
      </c>
      <c r="L2227" s="8" t="s">
        <v>33</v>
      </c>
      <c r="M2227" s="8" t="s">
        <v>34</v>
      </c>
      <c r="N2227" s="8" t="s">
        <v>35</v>
      </c>
      <c r="O2227" s="8" t="s">
        <v>36</v>
      </c>
      <c r="P2227" s="8">
        <v>1</v>
      </c>
      <c r="Q2227" s="8" t="s">
        <v>172</v>
      </c>
      <c r="R2227" s="8" t="s">
        <v>172</v>
      </c>
      <c r="S2227" s="8" t="s">
        <v>38</v>
      </c>
      <c r="T2227" s="8" t="s">
        <v>38</v>
      </c>
      <c r="U2227" s="8" t="s">
        <v>364</v>
      </c>
      <c r="V2227" s="8" t="s">
        <v>259</v>
      </c>
      <c r="W2227" s="8" t="s">
        <v>177</v>
      </c>
      <c r="X2227" s="8" t="s">
        <v>37</v>
      </c>
      <c r="Y2227" s="8">
        <v>0</v>
      </c>
      <c r="Z2227" t="s">
        <v>28</v>
      </c>
      <c r="AA2227" t="s">
        <v>28</v>
      </c>
      <c r="AB2227" t="str">
        <f t="shared" si="70"/>
        <v>2319,15299,"HERSCHEL INDUSTRIES","2019-10-16","Danny Wallace","Paulina Krolikowska",2500,43.5,42.5,43.5,"B","010SBS","23#MEDIUM","35#LINER","ANY",1,"No","No","X","X","Matt Seidler","2019-1-25","DW","",0,"2019-10-16","2019-10-16"</v>
      </c>
      <c r="AC2227" t="s">
        <v>333</v>
      </c>
      <c r="AD2227" t="s">
        <v>332</v>
      </c>
      <c r="AE2227" t="str">
        <f t="shared" si="71"/>
        <v>INSERT INTO dash.Jobs VALUES (2319,15299,"HERSCHEL INDUSTRIES","2019-10-16","Danny Wallace","Paulina Krolikowska",2500,43.5,42.5,43.5,"B","010SBS","23#MEDIUM","35#LINER","ANY",1,"No","No","X","X","Matt Seidler","2019-1-25","DW","",0,"2019-10-16","2019-10-16");</v>
      </c>
    </row>
    <row r="2228" spans="1:31" x14ac:dyDescent="0.2">
      <c r="A2228">
        <v>2320</v>
      </c>
      <c r="B2228" s="8">
        <v>15300</v>
      </c>
      <c r="C2228" s="8" t="s">
        <v>29</v>
      </c>
      <c r="D2228" t="s">
        <v>28</v>
      </c>
      <c r="E2228" s="8" t="s">
        <v>374</v>
      </c>
      <c r="F2228" s="8" t="s">
        <v>366</v>
      </c>
      <c r="G2228" s="8">
        <v>83100</v>
      </c>
      <c r="H2228" s="8">
        <v>52</v>
      </c>
      <c r="I2228" s="8">
        <v>34</v>
      </c>
      <c r="J2228" s="8">
        <v>51</v>
      </c>
      <c r="K2228" s="8" t="s">
        <v>32</v>
      </c>
      <c r="L2228" s="8" t="s">
        <v>33</v>
      </c>
      <c r="M2228" s="8" t="s">
        <v>34</v>
      </c>
      <c r="N2228" s="8" t="s">
        <v>35</v>
      </c>
      <c r="O2228" s="8" t="s">
        <v>36</v>
      </c>
      <c r="P2228" s="8">
        <v>5</v>
      </c>
      <c r="Q2228" s="8" t="s">
        <v>172</v>
      </c>
      <c r="R2228" s="8" t="s">
        <v>172</v>
      </c>
      <c r="S2228" s="8" t="s">
        <v>38</v>
      </c>
      <c r="T2228" s="8" t="s">
        <v>38</v>
      </c>
      <c r="U2228" s="8" t="s">
        <v>364</v>
      </c>
      <c r="V2228" s="8" t="s">
        <v>301</v>
      </c>
      <c r="W2228" s="8" t="s">
        <v>177</v>
      </c>
      <c r="X2228" s="8" t="s">
        <v>37</v>
      </c>
      <c r="Y2228" s="8">
        <v>0</v>
      </c>
      <c r="Z2228" t="s">
        <v>28</v>
      </c>
      <c r="AA2228" t="s">
        <v>28</v>
      </c>
      <c r="AB2228" t="str">
        <f t="shared" si="70"/>
        <v>2320,15300,"WHITE WAVE","2019-10-16","Danny Wallace","Caroline Vega",83100,52,34,51,"E","010SBS","23#MEDIUM","35#LINER","ANY",5,"No","No","X","X","Matt Seidler","2019-5-6","DW","",0,"2019-10-16","2019-10-16"</v>
      </c>
      <c r="AC2228" t="s">
        <v>333</v>
      </c>
      <c r="AD2228" t="s">
        <v>332</v>
      </c>
      <c r="AE2228" t="str">
        <f t="shared" si="71"/>
        <v>INSERT INTO dash.Jobs VALUES (2320,15300,"WHITE WAVE","2019-10-16","Danny Wallace","Caroline Vega",83100,52,34,51,"E","010SBS","23#MEDIUM","35#LINER","ANY",5,"No","No","X","X","Matt Seidler","2019-5-6","DW","",0,"2019-10-16","2019-10-16");</v>
      </c>
    </row>
    <row r="2229" spans="1:31" x14ac:dyDescent="0.2">
      <c r="A2229">
        <v>2321</v>
      </c>
      <c r="B2229" s="8">
        <v>15301</v>
      </c>
      <c r="C2229" s="8" t="s">
        <v>29</v>
      </c>
      <c r="D2229" t="s">
        <v>28</v>
      </c>
      <c r="E2229" s="8" t="s">
        <v>374</v>
      </c>
      <c r="F2229" s="8" t="s">
        <v>366</v>
      </c>
      <c r="G2229" s="8">
        <v>45200</v>
      </c>
      <c r="H2229" s="8">
        <v>36</v>
      </c>
      <c r="I2229" s="8">
        <v>55.75</v>
      </c>
      <c r="J2229" s="8">
        <v>34.5</v>
      </c>
      <c r="K2229" s="8" t="s">
        <v>41</v>
      </c>
      <c r="L2229" s="8" t="s">
        <v>33</v>
      </c>
      <c r="M2229" s="8" t="s">
        <v>43</v>
      </c>
      <c r="N2229" s="8" t="s">
        <v>48</v>
      </c>
      <c r="O2229" s="8" t="s">
        <v>36</v>
      </c>
      <c r="P2229" s="8">
        <v>4</v>
      </c>
      <c r="Q2229" s="8" t="s">
        <v>172</v>
      </c>
      <c r="R2229" s="8" t="s">
        <v>172</v>
      </c>
      <c r="S2229" s="8" t="s">
        <v>38</v>
      </c>
      <c r="T2229" s="8" t="s">
        <v>38</v>
      </c>
      <c r="U2229" s="8" t="s">
        <v>364</v>
      </c>
      <c r="V2229" s="8" t="s">
        <v>295</v>
      </c>
      <c r="W2229" s="8" t="s">
        <v>177</v>
      </c>
      <c r="X2229" s="8" t="s">
        <v>37</v>
      </c>
      <c r="Y2229" s="8">
        <v>0</v>
      </c>
      <c r="Z2229" t="s">
        <v>28</v>
      </c>
      <c r="AA2229" t="s">
        <v>28</v>
      </c>
      <c r="AB2229" t="str">
        <f t="shared" si="70"/>
        <v>2321,15301,"WHITE WAVE","2019-10-16","Danny Wallace","Caroline Vega",45200,36,55.75,34.5,"B","010SBS","33#MEDIUM","42#LINER","ANY",4,"No","No","X","X","Matt Seidler","2019-6-17","DW","",0,"2019-10-16","2019-10-16"</v>
      </c>
      <c r="AC2229" t="s">
        <v>333</v>
      </c>
      <c r="AD2229" t="s">
        <v>332</v>
      </c>
      <c r="AE2229" t="str">
        <f t="shared" si="71"/>
        <v>INSERT INTO dash.Jobs VALUES (2321,15301,"WHITE WAVE","2019-10-16","Danny Wallace","Caroline Vega",45200,36,55.75,34.5,"B","010SBS","33#MEDIUM","42#LINER","ANY",4,"No","No","X","X","Matt Seidler","2019-6-17","DW","",0,"2019-10-16","2019-10-16");</v>
      </c>
    </row>
    <row r="2230" spans="1:31" x14ac:dyDescent="0.2">
      <c r="A2230">
        <v>2322</v>
      </c>
      <c r="B2230" s="8">
        <v>15302</v>
      </c>
      <c r="C2230" s="8" t="s">
        <v>187</v>
      </c>
      <c r="D2230" t="s">
        <v>28</v>
      </c>
      <c r="E2230" s="8" t="s">
        <v>358</v>
      </c>
      <c r="F2230" s="8" t="s">
        <v>373</v>
      </c>
      <c r="G2230" s="8">
        <v>2500</v>
      </c>
      <c r="H2230" s="8">
        <v>36</v>
      </c>
      <c r="I2230" s="8">
        <v>63.75</v>
      </c>
      <c r="J2230" s="8">
        <v>32.5</v>
      </c>
      <c r="K2230" s="8" t="s">
        <v>32</v>
      </c>
      <c r="L2230" s="8" t="s">
        <v>33</v>
      </c>
      <c r="M2230" s="8" t="s">
        <v>34</v>
      </c>
      <c r="N2230" s="8" t="s">
        <v>35</v>
      </c>
      <c r="O2230" s="8" t="s">
        <v>36</v>
      </c>
      <c r="P2230" s="8">
        <v>1</v>
      </c>
      <c r="Q2230" s="8" t="s">
        <v>172</v>
      </c>
      <c r="R2230" s="8" t="s">
        <v>172</v>
      </c>
      <c r="S2230" s="8" t="s">
        <v>94</v>
      </c>
      <c r="T2230" s="8" t="s">
        <v>94</v>
      </c>
      <c r="U2230" s="8" t="s">
        <v>364</v>
      </c>
      <c r="V2230" s="8" t="s">
        <v>259</v>
      </c>
      <c r="W2230" s="8" t="s">
        <v>177</v>
      </c>
      <c r="X2230" s="8" t="s">
        <v>37</v>
      </c>
      <c r="Y2230" s="8">
        <v>0</v>
      </c>
      <c r="Z2230" t="s">
        <v>28</v>
      </c>
      <c r="AA2230" t="s">
        <v>28</v>
      </c>
      <c r="AB2230" t="str">
        <f t="shared" si="70"/>
        <v>2322,15302,"HERSCHEL INDUSTRIES","2019-10-16","Ryan Hodgin","Paulina Krolikowska",2500,36,63.75,32.5,"E","010SBS","23#MEDIUM","35#LINER","ANY",1,"No","No","x","x","Matt Seidler","2019-1-25","DW","",0,"2019-10-16","2019-10-16"</v>
      </c>
      <c r="AC2230" t="s">
        <v>333</v>
      </c>
      <c r="AD2230" t="s">
        <v>332</v>
      </c>
      <c r="AE2230" t="str">
        <f t="shared" si="71"/>
        <v>INSERT INTO dash.Jobs VALUES (2322,15302,"HERSCHEL INDUSTRIES","2019-10-16","Ryan Hodgin","Paulina Krolikowska",2500,36,63.75,32.5,"E","010SBS","23#MEDIUM","35#LINER","ANY",1,"No","No","x","x","Matt Seidler","2019-1-25","DW","",0,"2019-10-16","2019-10-16");</v>
      </c>
    </row>
    <row r="2231" spans="1:31" x14ac:dyDescent="0.2">
      <c r="A2231">
        <v>2323</v>
      </c>
      <c r="B2231" s="8">
        <v>15303</v>
      </c>
      <c r="C2231" s="8" t="s">
        <v>29</v>
      </c>
      <c r="D2231" t="s">
        <v>28</v>
      </c>
      <c r="E2231" s="8" t="s">
        <v>374</v>
      </c>
      <c r="F2231" s="8" t="s">
        <v>360</v>
      </c>
      <c r="G2231" s="8">
        <v>79900</v>
      </c>
      <c r="H2231" s="8">
        <v>52</v>
      </c>
      <c r="I2231" s="8">
        <v>38.25</v>
      </c>
      <c r="J2231" s="8">
        <v>51</v>
      </c>
      <c r="K2231" s="8" t="s">
        <v>32</v>
      </c>
      <c r="L2231" s="8" t="s">
        <v>33</v>
      </c>
      <c r="M2231" s="8" t="s">
        <v>34</v>
      </c>
      <c r="N2231" s="8" t="s">
        <v>35</v>
      </c>
      <c r="O2231" s="8" t="s">
        <v>36</v>
      </c>
      <c r="P2231" s="8">
        <v>5</v>
      </c>
      <c r="Q2231" s="8" t="s">
        <v>172</v>
      </c>
      <c r="R2231" s="8" t="s">
        <v>172</v>
      </c>
      <c r="S2231" s="8" t="s">
        <v>94</v>
      </c>
      <c r="T2231" s="8" t="s">
        <v>94</v>
      </c>
      <c r="U2231" s="8" t="s">
        <v>364</v>
      </c>
      <c r="V2231" s="8" t="s">
        <v>302</v>
      </c>
      <c r="W2231" s="8" t="s">
        <v>177</v>
      </c>
      <c r="X2231" s="8" t="s">
        <v>37</v>
      </c>
      <c r="Y2231" s="8">
        <v>0</v>
      </c>
      <c r="Z2231" t="s">
        <v>28</v>
      </c>
      <c r="AA2231" t="s">
        <v>28</v>
      </c>
      <c r="AB2231" t="str">
        <f t="shared" si="70"/>
        <v>2323,15303,"WHITE WAVE","2019-10-16","Danny Wallace","Jeff Tejeda",79900,52,38.25,51,"E","010SBS","23#MEDIUM","35#LINER","ANY",5,"No","No","x","x","Matt Seidler","2019-4-18","DW","",0,"2019-10-16","2019-10-16"</v>
      </c>
      <c r="AC2231" t="s">
        <v>333</v>
      </c>
      <c r="AD2231" t="s">
        <v>332</v>
      </c>
      <c r="AE2231" t="str">
        <f t="shared" si="71"/>
        <v>INSERT INTO dash.Jobs VALUES (2323,15303,"WHITE WAVE","2019-10-16","Danny Wallace","Jeff Tejeda",79900,52,38.25,51,"E","010SBS","23#MEDIUM","35#LINER","ANY",5,"No","No","x","x","Matt Seidler","2019-4-18","DW","",0,"2019-10-16","2019-10-16");</v>
      </c>
    </row>
    <row r="2232" spans="1:31" x14ac:dyDescent="0.2">
      <c r="A2232">
        <v>2324</v>
      </c>
      <c r="B2232" s="8">
        <v>15304</v>
      </c>
      <c r="C2232" s="8" t="s">
        <v>29</v>
      </c>
      <c r="D2232" t="s">
        <v>28</v>
      </c>
      <c r="E2232" s="8" t="s">
        <v>374</v>
      </c>
      <c r="F2232" s="8" t="s">
        <v>366</v>
      </c>
      <c r="G2232" s="8">
        <v>46400</v>
      </c>
      <c r="H2232" s="8">
        <v>36</v>
      </c>
      <c r="I2232" s="8">
        <v>55.5</v>
      </c>
      <c r="J2232" s="8">
        <v>36</v>
      </c>
      <c r="K2232" s="8" t="s">
        <v>41</v>
      </c>
      <c r="L2232" s="8" t="s">
        <v>33</v>
      </c>
      <c r="M2232" s="8" t="s">
        <v>43</v>
      </c>
      <c r="N2232" s="8" t="s">
        <v>48</v>
      </c>
      <c r="O2232" s="8" t="s">
        <v>36</v>
      </c>
      <c r="P2232" s="8">
        <v>5</v>
      </c>
      <c r="Q2232" s="8" t="s">
        <v>172</v>
      </c>
      <c r="R2232" s="8" t="s">
        <v>172</v>
      </c>
      <c r="S2232" s="8" t="s">
        <v>94</v>
      </c>
      <c r="T2232" s="8" t="s">
        <v>94</v>
      </c>
      <c r="U2232" s="8" t="s">
        <v>364</v>
      </c>
      <c r="V2232" s="8" t="s">
        <v>282</v>
      </c>
      <c r="W2232" s="8" t="s">
        <v>177</v>
      </c>
      <c r="X2232" s="8" t="s">
        <v>37</v>
      </c>
      <c r="Y2232" s="8">
        <v>0</v>
      </c>
      <c r="Z2232" t="s">
        <v>28</v>
      </c>
      <c r="AA2232" t="s">
        <v>28</v>
      </c>
      <c r="AB2232" t="str">
        <f t="shared" si="70"/>
        <v>2324,15304,"WHITE WAVE","2019-10-16","Danny Wallace","Caroline Vega",46400,36,55.5,36,"B","010SBS","33#MEDIUM","42#LINER","ANY",5,"No","No","x","x","Matt Seidler","2019-5-1","DW","",0,"2019-10-16","2019-10-16"</v>
      </c>
      <c r="AC2232" t="s">
        <v>333</v>
      </c>
      <c r="AD2232" t="s">
        <v>332</v>
      </c>
      <c r="AE2232" t="str">
        <f t="shared" si="71"/>
        <v>INSERT INTO dash.Jobs VALUES (2324,15304,"WHITE WAVE","2019-10-16","Danny Wallace","Caroline Vega",46400,36,55.5,36,"B","010SBS","33#MEDIUM","42#LINER","ANY",5,"No","No","x","x","Matt Seidler","2019-5-1","DW","",0,"2019-10-16","2019-10-16");</v>
      </c>
    </row>
    <row r="2233" spans="1:31" x14ac:dyDescent="0.2">
      <c r="A2233">
        <v>2325</v>
      </c>
      <c r="B2233" s="8">
        <v>15305</v>
      </c>
      <c r="C2233" s="8" t="s">
        <v>47</v>
      </c>
      <c r="D2233" t="s">
        <v>28</v>
      </c>
      <c r="E2233" s="8" t="s">
        <v>374</v>
      </c>
      <c r="F2233" s="8" t="s">
        <v>359</v>
      </c>
      <c r="G2233" s="8">
        <v>4000</v>
      </c>
      <c r="H2233" s="8">
        <v>59.5</v>
      </c>
      <c r="I2233" s="8">
        <v>33.25</v>
      </c>
      <c r="J2233" s="8">
        <v>59.5</v>
      </c>
      <c r="K2233" s="8" t="s">
        <v>32</v>
      </c>
      <c r="L2233" s="8" t="s">
        <v>33</v>
      </c>
      <c r="M2233" s="8" t="s">
        <v>53</v>
      </c>
      <c r="N2233" s="8" t="s">
        <v>48</v>
      </c>
      <c r="O2233" s="8" t="s">
        <v>336</v>
      </c>
      <c r="P2233" s="8">
        <v>1</v>
      </c>
      <c r="Q2233" s="8" t="s">
        <v>172</v>
      </c>
      <c r="R2233" s="8" t="s">
        <v>172</v>
      </c>
      <c r="S2233" s="8" t="s">
        <v>94</v>
      </c>
      <c r="T2233" s="8" t="s">
        <v>38</v>
      </c>
      <c r="U2233" s="8" t="s">
        <v>364</v>
      </c>
      <c r="V2233" s="8" t="s">
        <v>259</v>
      </c>
      <c r="W2233" s="8" t="s">
        <v>76</v>
      </c>
      <c r="X2233" s="8" t="s">
        <v>37</v>
      </c>
      <c r="Y2233" s="8">
        <v>0</v>
      </c>
      <c r="Z2233" t="s">
        <v>28</v>
      </c>
      <c r="AA2233" t="s">
        <v>28</v>
      </c>
      <c r="AB2233" t="str">
        <f t="shared" si="70"/>
        <v>2325,15305,"QUAKER","2019-10-16","Danny Wallace","Daisy Santana",4000,59.5,33.25,59.5,"E","010SBS","26#MEDIUM","42#LINER","KALLIMA",1,"No","No","x","X","Matt Seidler","2019-1-25","MS","",0,"2019-10-16","2019-10-16"</v>
      </c>
      <c r="AC2233" t="s">
        <v>333</v>
      </c>
      <c r="AD2233" t="s">
        <v>332</v>
      </c>
      <c r="AE2233" t="str">
        <f t="shared" si="71"/>
        <v>INSERT INTO dash.Jobs VALUES (2325,15305,"QUAKER","2019-10-16","Danny Wallace","Daisy Santana",4000,59.5,33.25,59.5,"E","010SBS","26#MEDIUM","42#LINER","KALLIMA",1,"No","No","x","X","Matt Seidler","2019-1-25","MS","",0,"2019-10-16","2019-10-16");</v>
      </c>
    </row>
    <row r="2234" spans="1:31" x14ac:dyDescent="0.2">
      <c r="A2234">
        <v>2326</v>
      </c>
      <c r="B2234" s="8">
        <v>15306</v>
      </c>
      <c r="C2234" s="8" t="s">
        <v>75</v>
      </c>
      <c r="D2234" t="s">
        <v>28</v>
      </c>
      <c r="E2234" s="8" t="s">
        <v>374</v>
      </c>
      <c r="F2234" s="8" t="s">
        <v>363</v>
      </c>
      <c r="G2234" s="8">
        <v>45700</v>
      </c>
      <c r="H2234" s="8">
        <v>40</v>
      </c>
      <c r="I2234" s="8">
        <v>38</v>
      </c>
      <c r="J2234" s="8">
        <v>38.5</v>
      </c>
      <c r="K2234" s="8" t="s">
        <v>41</v>
      </c>
      <c r="L2234" s="8" t="s">
        <v>33</v>
      </c>
      <c r="M2234" s="8" t="s">
        <v>34</v>
      </c>
      <c r="N2234" s="8" t="s">
        <v>167</v>
      </c>
      <c r="O2234" s="8" t="s">
        <v>36</v>
      </c>
      <c r="P2234" s="8">
        <v>2</v>
      </c>
      <c r="Q2234" s="8" t="s">
        <v>172</v>
      </c>
      <c r="R2234" s="8" t="s">
        <v>172</v>
      </c>
      <c r="S2234" s="8" t="s">
        <v>94</v>
      </c>
      <c r="T2234" s="8" t="s">
        <v>94</v>
      </c>
      <c r="U2234" s="8" t="s">
        <v>364</v>
      </c>
      <c r="V2234" s="8" t="s">
        <v>303</v>
      </c>
      <c r="W2234" s="8" t="s">
        <v>177</v>
      </c>
      <c r="X2234" s="8" t="s">
        <v>37</v>
      </c>
      <c r="Y2234" s="8">
        <v>0</v>
      </c>
      <c r="Z2234" t="s">
        <v>28</v>
      </c>
      <c r="AA2234" t="s">
        <v>28</v>
      </c>
      <c r="AB2234" t="str">
        <f t="shared" si="70"/>
        <v>2326,15306,"VERITIV","2019-10-16","Danny Wallace","Nancy Anthony",45700,40,38,38.5,"B","010SBS","23#MEDIUM","33#PRINTED","ANY",2,"No","No","x","x","Matt Seidler","2019-3-18","DW","",0,"2019-10-16","2019-10-16"</v>
      </c>
      <c r="AC2234" t="s">
        <v>333</v>
      </c>
      <c r="AD2234" t="s">
        <v>332</v>
      </c>
      <c r="AE2234" t="str">
        <f t="shared" si="71"/>
        <v>INSERT INTO dash.Jobs VALUES (2326,15306,"VERITIV","2019-10-16","Danny Wallace","Nancy Anthony",45700,40,38,38.5,"B","010SBS","23#MEDIUM","33#PRINTED","ANY",2,"No","No","x","x","Matt Seidler","2019-3-18","DW","",0,"2019-10-16","2019-10-16");</v>
      </c>
    </row>
    <row r="2235" spans="1:31" x14ac:dyDescent="0.2">
      <c r="A2235">
        <v>2327</v>
      </c>
      <c r="B2235" s="8">
        <v>15307</v>
      </c>
      <c r="C2235" s="8" t="s">
        <v>59</v>
      </c>
      <c r="D2235" t="s">
        <v>28</v>
      </c>
      <c r="E2235" s="8" t="s">
        <v>374</v>
      </c>
      <c r="F2235" s="8" t="s">
        <v>360</v>
      </c>
      <c r="G2235" s="8">
        <v>102100</v>
      </c>
      <c r="H2235" s="8">
        <v>55</v>
      </c>
      <c r="I2235" s="8">
        <v>46.5</v>
      </c>
      <c r="J2235" s="8">
        <v>55</v>
      </c>
      <c r="K2235" s="8" t="s">
        <v>41</v>
      </c>
      <c r="L2235" s="8" t="s">
        <v>60</v>
      </c>
      <c r="M2235" s="8" t="s">
        <v>53</v>
      </c>
      <c r="N2235" s="8" t="s">
        <v>48</v>
      </c>
      <c r="O2235" s="8" t="s">
        <v>36</v>
      </c>
      <c r="P2235" s="8">
        <v>6</v>
      </c>
      <c r="Q2235" s="8" t="s">
        <v>172</v>
      </c>
      <c r="R2235" s="8" t="s">
        <v>172</v>
      </c>
      <c r="S2235" s="8" t="s">
        <v>94</v>
      </c>
      <c r="T2235" s="8" t="s">
        <v>38</v>
      </c>
      <c r="U2235" s="8" t="s">
        <v>364</v>
      </c>
      <c r="V2235" s="8" t="s">
        <v>232</v>
      </c>
      <c r="W2235" s="8" t="s">
        <v>177</v>
      </c>
      <c r="X2235" s="8" t="s">
        <v>37</v>
      </c>
      <c r="Y2235" s="8">
        <v>0</v>
      </c>
      <c r="Z2235" t="s">
        <v>28</v>
      </c>
      <c r="AA2235" t="s">
        <v>28</v>
      </c>
      <c r="AB2235" t="str">
        <f t="shared" si="70"/>
        <v>2327,15307,"KEURIG GREEN MOUNTAIN","2019-10-16","Danny Wallace","Jeff Tejeda",102100,55,46.5,55,"B","012SBS","26#MEDIUM","42#LINER","ANY",6,"No","No","x","X","Matt Seidler","2019-5-24","DW","",0,"2019-10-16","2019-10-16"</v>
      </c>
      <c r="AC2235" t="s">
        <v>333</v>
      </c>
      <c r="AD2235" t="s">
        <v>332</v>
      </c>
      <c r="AE2235" t="str">
        <f t="shared" si="71"/>
        <v>INSERT INTO dash.Jobs VALUES (2327,15307,"KEURIG GREEN MOUNTAIN","2019-10-16","Danny Wallace","Jeff Tejeda",102100,55,46.5,55,"B","012SBS","26#MEDIUM","42#LINER","ANY",6,"No","No","x","X","Matt Seidler","2019-5-24","DW","",0,"2019-10-16","2019-10-16");</v>
      </c>
    </row>
    <row r="2236" spans="1:31" x14ac:dyDescent="0.2">
      <c r="A2236">
        <v>2328</v>
      </c>
      <c r="B2236" s="8">
        <v>15308</v>
      </c>
      <c r="C2236" s="8" t="s">
        <v>107</v>
      </c>
      <c r="D2236" t="s">
        <v>28</v>
      </c>
      <c r="E2236" s="8" t="s">
        <v>374</v>
      </c>
      <c r="F2236" s="8" t="s">
        <v>361</v>
      </c>
      <c r="G2236" s="8">
        <v>60000</v>
      </c>
      <c r="H2236" s="8">
        <v>61.5</v>
      </c>
      <c r="I2236" s="8">
        <v>34</v>
      </c>
      <c r="J2236" s="8">
        <v>60</v>
      </c>
      <c r="K2236" s="8" t="s">
        <v>41</v>
      </c>
      <c r="L2236" s="8" t="s">
        <v>33</v>
      </c>
      <c r="M2236" s="8" t="s">
        <v>34</v>
      </c>
      <c r="N2236" s="8" t="s">
        <v>79</v>
      </c>
      <c r="O2236" s="8" t="s">
        <v>36</v>
      </c>
      <c r="P2236" s="8">
        <v>1</v>
      </c>
      <c r="Q2236" s="8" t="s">
        <v>172</v>
      </c>
      <c r="R2236" s="8" t="s">
        <v>172</v>
      </c>
      <c r="S2236" s="8" t="s">
        <v>37</v>
      </c>
      <c r="T2236" s="8" t="s">
        <v>37</v>
      </c>
      <c r="U2236" s="8" t="s">
        <v>377</v>
      </c>
      <c r="V2236" s="8" t="s">
        <v>334</v>
      </c>
      <c r="W2236" s="8" t="s">
        <v>37</v>
      </c>
      <c r="X2236" s="8" t="s">
        <v>37</v>
      </c>
      <c r="Y2236" s="8">
        <v>0</v>
      </c>
      <c r="Z2236" t="s">
        <v>28</v>
      </c>
      <c r="AA2236" t="s">
        <v>28</v>
      </c>
      <c r="AB2236" t="str">
        <f t="shared" si="70"/>
        <v>2328,15308,"INTO THE GLOSS","2019-10-16","Danny Wallace","Samara Schlossman",60000,61.5,34,60,"B","010SBS","23#MEDIUM","33#MOTTLED ","ANY",1,"No","No","","","Mark Albright","1900-01-01","","",0,"2019-10-16","2019-10-16"</v>
      </c>
      <c r="AC2236" t="s">
        <v>333</v>
      </c>
      <c r="AD2236" t="s">
        <v>332</v>
      </c>
      <c r="AE2236" t="str">
        <f t="shared" si="71"/>
        <v>INSERT INTO dash.Jobs VALUES (2328,15308,"INTO THE GLOSS","2019-10-16","Danny Wallace","Samara Schlossman",60000,61.5,34,60,"B","010SBS","23#MEDIUM","33#MOTTLED ","ANY",1,"No","No","","","Mark Albright","1900-01-01","","",0,"2019-10-16","2019-10-16");</v>
      </c>
    </row>
    <row r="2237" spans="1:31" x14ac:dyDescent="0.2">
      <c r="A2237">
        <v>2329</v>
      </c>
      <c r="B2237" s="8">
        <v>15309</v>
      </c>
      <c r="C2237" s="8" t="s">
        <v>107</v>
      </c>
      <c r="D2237" t="s">
        <v>28</v>
      </c>
      <c r="E2237" s="8" t="s">
        <v>374</v>
      </c>
      <c r="F2237" s="8" t="s">
        <v>361</v>
      </c>
      <c r="G2237" s="8">
        <v>306000</v>
      </c>
      <c r="H2237" s="8">
        <v>54.5</v>
      </c>
      <c r="I2237" s="8">
        <v>30.25</v>
      </c>
      <c r="J2237" s="8">
        <v>53</v>
      </c>
      <c r="K2237" s="8" t="s">
        <v>41</v>
      </c>
      <c r="L2237" s="8" t="s">
        <v>33</v>
      </c>
      <c r="M2237" s="8" t="s">
        <v>34</v>
      </c>
      <c r="N2237" s="8" t="s">
        <v>79</v>
      </c>
      <c r="O2237" s="8" t="s">
        <v>36</v>
      </c>
      <c r="P2237" s="8">
        <v>1</v>
      </c>
      <c r="Q2237" s="8" t="s">
        <v>172</v>
      </c>
      <c r="R2237" s="8" t="s">
        <v>172</v>
      </c>
      <c r="S2237" s="8" t="s">
        <v>94</v>
      </c>
      <c r="T2237" s="8" t="s">
        <v>38</v>
      </c>
      <c r="U2237" s="8" t="s">
        <v>364</v>
      </c>
      <c r="V2237" s="8" t="s">
        <v>262</v>
      </c>
      <c r="W2237" s="8" t="s">
        <v>63</v>
      </c>
      <c r="X2237" s="8" t="s">
        <v>37</v>
      </c>
      <c r="Y2237" s="8">
        <v>0</v>
      </c>
      <c r="Z2237" t="s">
        <v>28</v>
      </c>
      <c r="AA2237" t="s">
        <v>28</v>
      </c>
      <c r="AB2237" t="str">
        <f t="shared" si="70"/>
        <v>2329,15309,"INTO THE GLOSS","2019-10-16","Danny Wallace","Samara Schlossman",306000,54.5,30.25,53,"B","010SBS","23#MEDIUM","33#MOTTLED ","ANY",1,"No","No","x","X","Matt Seidler","2019-10-4","N/A","",0,"2019-10-16","2019-10-16"</v>
      </c>
      <c r="AC2237" t="s">
        <v>333</v>
      </c>
      <c r="AD2237" t="s">
        <v>332</v>
      </c>
      <c r="AE2237" t="str">
        <f t="shared" si="71"/>
        <v>INSERT INTO dash.Jobs VALUES (2329,15309,"INTO THE GLOSS","2019-10-16","Danny Wallace","Samara Schlossman",306000,54.5,30.25,53,"B","010SBS","23#MEDIUM","33#MOTTLED ","ANY",1,"No","No","x","X","Matt Seidler","2019-10-4","N/A","",0,"2019-10-16","2019-10-16");</v>
      </c>
    </row>
    <row r="2238" spans="1:31" x14ac:dyDescent="0.2">
      <c r="A2238">
        <v>2330</v>
      </c>
      <c r="B2238" s="8">
        <v>15310</v>
      </c>
      <c r="C2238" s="8" t="s">
        <v>107</v>
      </c>
      <c r="D2238" t="s">
        <v>28</v>
      </c>
      <c r="E2238" s="8" t="s">
        <v>374</v>
      </c>
      <c r="F2238" s="8" t="s">
        <v>373</v>
      </c>
      <c r="G2238" s="8">
        <v>44000</v>
      </c>
      <c r="H2238" s="8">
        <v>58</v>
      </c>
      <c r="I2238" s="8">
        <v>46</v>
      </c>
      <c r="J2238" s="8">
        <v>58</v>
      </c>
      <c r="K2238" s="8" t="s">
        <v>41</v>
      </c>
      <c r="L2238" s="8" t="s">
        <v>109</v>
      </c>
      <c r="M2238" s="8" t="s">
        <v>34</v>
      </c>
      <c r="N2238" s="8" t="s">
        <v>79</v>
      </c>
      <c r="O2238" s="8" t="s">
        <v>36</v>
      </c>
      <c r="P2238" s="8">
        <v>1</v>
      </c>
      <c r="Q2238" s="8" t="s">
        <v>172</v>
      </c>
      <c r="R2238" s="8" t="s">
        <v>172</v>
      </c>
      <c r="S2238" s="8" t="s">
        <v>94</v>
      </c>
      <c r="T2238" s="8" t="s">
        <v>94</v>
      </c>
      <c r="U2238" s="8" t="s">
        <v>364</v>
      </c>
      <c r="V2238" s="8" t="s">
        <v>273</v>
      </c>
      <c r="W2238" s="8" t="s">
        <v>177</v>
      </c>
      <c r="X2238" s="8" t="s">
        <v>37</v>
      </c>
      <c r="Y2238" s="8">
        <v>0</v>
      </c>
      <c r="Z2238" t="s">
        <v>28</v>
      </c>
      <c r="AA2238" t="s">
        <v>28</v>
      </c>
      <c r="AB2238" t="str">
        <f t="shared" si="70"/>
        <v>2330,15310,"INTO THE GLOSS","2019-10-16","Danny Wallace","Paulina Krolikowska",44000,58,46,58,"B","42#MOTTLED","23#MEDIUM","33#MOTTLED ","ANY",1,"No","No","x","x","Matt Seidler","2019-2-18","DW","",0,"2019-10-16","2019-10-16"</v>
      </c>
      <c r="AC2238" t="s">
        <v>333</v>
      </c>
      <c r="AD2238" t="s">
        <v>332</v>
      </c>
      <c r="AE2238" t="str">
        <f t="shared" si="71"/>
        <v>INSERT INTO dash.Jobs VALUES (2330,15310,"INTO THE GLOSS","2019-10-16","Danny Wallace","Paulina Krolikowska",44000,58,46,58,"B","42#MOTTLED","23#MEDIUM","33#MOTTLED ","ANY",1,"No","No","x","x","Matt Seidler","2019-2-18","DW","",0,"2019-10-16","2019-10-16");</v>
      </c>
    </row>
    <row r="2239" spans="1:31" x14ac:dyDescent="0.2">
      <c r="A2239">
        <v>2331</v>
      </c>
      <c r="B2239" s="8">
        <v>15311</v>
      </c>
      <c r="C2239" s="8" t="s">
        <v>75</v>
      </c>
      <c r="D2239" t="s">
        <v>28</v>
      </c>
      <c r="E2239" s="8" t="s">
        <v>374</v>
      </c>
      <c r="F2239" s="8" t="s">
        <v>363</v>
      </c>
      <c r="G2239" s="8">
        <v>12500</v>
      </c>
      <c r="H2239" s="8">
        <v>40</v>
      </c>
      <c r="I2239" s="8">
        <v>62.75</v>
      </c>
      <c r="J2239" s="8">
        <v>40</v>
      </c>
      <c r="K2239" s="8" t="s">
        <v>64</v>
      </c>
      <c r="L2239" s="8" t="s">
        <v>33</v>
      </c>
      <c r="M2239" s="8" t="s">
        <v>34</v>
      </c>
      <c r="N2239" s="8" t="s">
        <v>79</v>
      </c>
      <c r="O2239" s="8" t="s">
        <v>336</v>
      </c>
      <c r="P2239" s="8">
        <v>1</v>
      </c>
      <c r="Q2239" s="8" t="s">
        <v>172</v>
      </c>
      <c r="R2239" s="8" t="s">
        <v>172</v>
      </c>
      <c r="S2239" s="8" t="s">
        <v>38</v>
      </c>
      <c r="T2239" s="8" t="s">
        <v>94</v>
      </c>
      <c r="U2239" s="8" t="s">
        <v>364</v>
      </c>
      <c r="V2239" s="8" t="s">
        <v>280</v>
      </c>
      <c r="W2239" s="8" t="s">
        <v>76</v>
      </c>
      <c r="X2239" s="8" t="s">
        <v>37</v>
      </c>
      <c r="Y2239" s="8">
        <v>0</v>
      </c>
      <c r="Z2239" t="s">
        <v>28</v>
      </c>
      <c r="AA2239" t="s">
        <v>28</v>
      </c>
      <c r="AB2239" t="str">
        <f t="shared" si="70"/>
        <v>2331,15311,"VERITIV","2019-10-16","Danny Wallace","Nancy Anthony",12500,40,62.75,40,"F","010SBS","23#MEDIUM","33#MOTTLED ","KALLIMA",1,"No","No","X","x","Matt Seidler","2019-2-6","MS","",0,"2019-10-16","2019-10-16"</v>
      </c>
      <c r="AC2239" t="s">
        <v>333</v>
      </c>
      <c r="AD2239" t="s">
        <v>332</v>
      </c>
      <c r="AE2239" t="str">
        <f t="shared" si="71"/>
        <v>INSERT INTO dash.Jobs VALUES (2331,15311,"VERITIV","2019-10-16","Danny Wallace","Nancy Anthony",12500,40,62.75,40,"F","010SBS","23#MEDIUM","33#MOTTLED ","KALLIMA",1,"No","No","X","x","Matt Seidler","2019-2-6","MS","",0,"2019-10-16","2019-10-16");</v>
      </c>
    </row>
    <row r="2240" spans="1:31" x14ac:dyDescent="0.2">
      <c r="A2240">
        <v>2332</v>
      </c>
      <c r="B2240" s="8">
        <v>15312</v>
      </c>
      <c r="C2240" s="8" t="s">
        <v>54</v>
      </c>
      <c r="D2240" t="s">
        <v>28</v>
      </c>
      <c r="E2240" s="8" t="s">
        <v>358</v>
      </c>
      <c r="F2240" s="8" t="s">
        <v>363</v>
      </c>
      <c r="G2240" s="8">
        <v>72000</v>
      </c>
      <c r="H2240" s="8">
        <v>36</v>
      </c>
      <c r="I2240" s="8">
        <v>47</v>
      </c>
      <c r="J2240" s="8">
        <v>34</v>
      </c>
      <c r="K2240" s="8" t="s">
        <v>41</v>
      </c>
      <c r="L2240" s="8" t="s">
        <v>60</v>
      </c>
      <c r="M2240" s="8" t="s">
        <v>34</v>
      </c>
      <c r="N2240" s="8" t="s">
        <v>35</v>
      </c>
      <c r="O2240" s="8" t="s">
        <v>36</v>
      </c>
      <c r="P2240" s="8">
        <v>1</v>
      </c>
      <c r="Q2240" s="8" t="s">
        <v>172</v>
      </c>
      <c r="R2240" s="8" t="s">
        <v>172</v>
      </c>
      <c r="S2240" s="8" t="s">
        <v>94</v>
      </c>
      <c r="T2240" s="8" t="s">
        <v>94</v>
      </c>
      <c r="U2240" s="8" t="s">
        <v>364</v>
      </c>
      <c r="V2240" s="8" t="s">
        <v>264</v>
      </c>
      <c r="W2240" s="8" t="s">
        <v>177</v>
      </c>
      <c r="X2240" s="8" t="s">
        <v>37</v>
      </c>
      <c r="Y2240" s="8">
        <v>0</v>
      </c>
      <c r="Z2240" t="s">
        <v>28</v>
      </c>
      <c r="AA2240" t="s">
        <v>28</v>
      </c>
      <c r="AB2240" t="str">
        <f t="shared" si="70"/>
        <v>2332,15312,"KELLOGG'S","2019-10-16","Ryan Hodgin","Nancy Anthony",72000,36,47,34,"B","012SBS","23#MEDIUM","35#LINER","ANY",1,"No","No","x","x","Matt Seidler","2019-3-21","DW","",0,"2019-10-16","2019-10-16"</v>
      </c>
      <c r="AC2240" t="s">
        <v>333</v>
      </c>
      <c r="AD2240" t="s">
        <v>332</v>
      </c>
      <c r="AE2240" t="str">
        <f t="shared" si="71"/>
        <v>INSERT INTO dash.Jobs VALUES (2332,15312,"KELLOGG'S","2019-10-16","Ryan Hodgin","Nancy Anthony",72000,36,47,34,"B","012SBS","23#MEDIUM","35#LINER","ANY",1,"No","No","x","x","Matt Seidler","2019-3-21","DW","",0,"2019-10-16","2019-10-16");</v>
      </c>
    </row>
    <row r="2241" spans="1:31" x14ac:dyDescent="0.2">
      <c r="A2241">
        <v>2333</v>
      </c>
      <c r="B2241" s="8">
        <v>15313</v>
      </c>
      <c r="C2241" s="8" t="s">
        <v>54</v>
      </c>
      <c r="D2241" t="s">
        <v>28</v>
      </c>
      <c r="E2241" s="8" t="s">
        <v>358</v>
      </c>
      <c r="F2241" s="8" t="s">
        <v>363</v>
      </c>
      <c r="G2241" s="8">
        <v>90000</v>
      </c>
      <c r="H2241" s="8">
        <v>43.5</v>
      </c>
      <c r="I2241" s="8">
        <v>53.5</v>
      </c>
      <c r="J2241" s="8">
        <v>42</v>
      </c>
      <c r="K2241" s="8" t="s">
        <v>41</v>
      </c>
      <c r="L2241" s="8" t="s">
        <v>33</v>
      </c>
      <c r="M2241" s="8" t="s">
        <v>34</v>
      </c>
      <c r="N2241" s="8" t="s">
        <v>35</v>
      </c>
      <c r="O2241" s="8" t="s">
        <v>36</v>
      </c>
      <c r="P2241" s="8">
        <v>1</v>
      </c>
      <c r="Q2241" s="8" t="s">
        <v>172</v>
      </c>
      <c r="R2241" s="8" t="s">
        <v>172</v>
      </c>
      <c r="S2241" s="8" t="s">
        <v>94</v>
      </c>
      <c r="T2241" s="8" t="s">
        <v>94</v>
      </c>
      <c r="U2241" s="8" t="s">
        <v>364</v>
      </c>
      <c r="V2241" s="8" t="s">
        <v>283</v>
      </c>
      <c r="W2241" s="8" t="s">
        <v>177</v>
      </c>
      <c r="X2241" s="8" t="s">
        <v>37</v>
      </c>
      <c r="Y2241" s="8">
        <v>0</v>
      </c>
      <c r="Z2241" t="s">
        <v>28</v>
      </c>
      <c r="AA2241" t="s">
        <v>28</v>
      </c>
      <c r="AB2241" t="str">
        <f t="shared" si="70"/>
        <v>2333,15313,"KELLOGG'S","2019-10-16","Ryan Hodgin","Nancy Anthony",90000,43.5,53.5,42,"B","010SBS","23#MEDIUM","35#LINER","ANY",1,"No","No","x","x","Matt Seidler","2019-4-1","DW","",0,"2019-10-16","2019-10-16"</v>
      </c>
      <c r="AC2241" t="s">
        <v>333</v>
      </c>
      <c r="AD2241" t="s">
        <v>332</v>
      </c>
      <c r="AE2241" t="str">
        <f t="shared" si="71"/>
        <v>INSERT INTO dash.Jobs VALUES (2333,15313,"KELLOGG'S","2019-10-16","Ryan Hodgin","Nancy Anthony",90000,43.5,53.5,42,"B","010SBS","23#MEDIUM","35#LINER","ANY",1,"No","No","x","x","Matt Seidler","2019-4-1","DW","",0,"2019-10-16","2019-10-16");</v>
      </c>
    </row>
    <row r="2242" spans="1:31" x14ac:dyDescent="0.2">
      <c r="A2242">
        <v>2334</v>
      </c>
      <c r="B2242" s="8">
        <v>15314</v>
      </c>
      <c r="C2242" s="8" t="s">
        <v>74</v>
      </c>
      <c r="D2242" t="s">
        <v>28</v>
      </c>
      <c r="E2242" s="8" t="s">
        <v>374</v>
      </c>
      <c r="F2242" s="8" t="s">
        <v>361</v>
      </c>
      <c r="G2242" s="8">
        <v>22300</v>
      </c>
      <c r="H2242" s="8">
        <v>61.5</v>
      </c>
      <c r="I2242" s="8">
        <v>38</v>
      </c>
      <c r="J2242" s="8">
        <v>58.5</v>
      </c>
      <c r="K2242" s="8" t="s">
        <v>41</v>
      </c>
      <c r="L2242" s="8" t="s">
        <v>33</v>
      </c>
      <c r="M2242" s="8" t="s">
        <v>34</v>
      </c>
      <c r="N2242" s="8" t="s">
        <v>35</v>
      </c>
      <c r="O2242" s="8" t="s">
        <v>336</v>
      </c>
      <c r="P2242" s="8">
        <v>1</v>
      </c>
      <c r="Q2242" s="8" t="s">
        <v>172</v>
      </c>
      <c r="R2242" s="8" t="s">
        <v>172</v>
      </c>
      <c r="S2242" s="8" t="s">
        <v>38</v>
      </c>
      <c r="T2242" s="8" t="s">
        <v>94</v>
      </c>
      <c r="U2242" s="8" t="s">
        <v>364</v>
      </c>
      <c r="V2242" s="8" t="s">
        <v>280</v>
      </c>
      <c r="W2242" s="8" t="s">
        <v>30</v>
      </c>
      <c r="X2242" s="8" t="s">
        <v>37</v>
      </c>
      <c r="Y2242" s="8">
        <v>0</v>
      </c>
      <c r="Z2242" t="s">
        <v>28</v>
      </c>
      <c r="AA2242" t="s">
        <v>28</v>
      </c>
      <c r="AB2242" t="str">
        <f t="shared" si="70"/>
        <v>2334,15314,"MASS BAY","2019-10-16","Danny Wallace","Samara Schlossman",22300,61.5,38,58.5,"B","010SBS","23#MEDIUM","35#LINER","KALLIMA",1,"No","No","X","x","Matt Seidler","2019-2-6","RH","",0,"2019-10-16","2019-10-16"</v>
      </c>
      <c r="AC2242" t="s">
        <v>333</v>
      </c>
      <c r="AD2242" t="s">
        <v>332</v>
      </c>
      <c r="AE2242" t="str">
        <f t="shared" si="71"/>
        <v>INSERT INTO dash.Jobs VALUES (2334,15314,"MASS BAY","2019-10-16","Danny Wallace","Samara Schlossman",22300,61.5,38,58.5,"B","010SBS","23#MEDIUM","35#LINER","KALLIMA",1,"No","No","X","x","Matt Seidler","2019-2-6","RH","",0,"2019-10-16","2019-10-16");</v>
      </c>
    </row>
    <row r="2243" spans="1:31" x14ac:dyDescent="0.2">
      <c r="A2243">
        <v>2335</v>
      </c>
      <c r="B2243" s="8">
        <v>15315</v>
      </c>
      <c r="C2243" s="8" t="s">
        <v>74</v>
      </c>
      <c r="D2243" t="s">
        <v>28</v>
      </c>
      <c r="E2243" s="8" t="s">
        <v>358</v>
      </c>
      <c r="F2243" s="8" t="s">
        <v>361</v>
      </c>
      <c r="G2243" s="8">
        <v>6000</v>
      </c>
      <c r="H2243" s="8">
        <v>43.5</v>
      </c>
      <c r="I2243" s="8">
        <v>51.5</v>
      </c>
      <c r="J2243" s="8">
        <v>40.5</v>
      </c>
      <c r="K2243" s="8" t="s">
        <v>41</v>
      </c>
      <c r="L2243" s="8" t="s">
        <v>33</v>
      </c>
      <c r="M2243" s="8" t="s">
        <v>34</v>
      </c>
      <c r="N2243" s="8" t="s">
        <v>35</v>
      </c>
      <c r="O2243" s="8" t="s">
        <v>336</v>
      </c>
      <c r="P2243" s="8">
        <v>1</v>
      </c>
      <c r="Q2243" s="8" t="s">
        <v>172</v>
      </c>
      <c r="R2243" s="8" t="s">
        <v>172</v>
      </c>
      <c r="S2243" s="8" t="s">
        <v>38</v>
      </c>
      <c r="T2243" s="8" t="s">
        <v>94</v>
      </c>
      <c r="U2243" s="8" t="s">
        <v>364</v>
      </c>
      <c r="V2243" s="8" t="s">
        <v>267</v>
      </c>
      <c r="W2243" s="8" t="s">
        <v>177</v>
      </c>
      <c r="X2243" s="8" t="s">
        <v>37</v>
      </c>
      <c r="Y2243" s="8">
        <v>0</v>
      </c>
      <c r="Z2243" t="s">
        <v>28</v>
      </c>
      <c r="AA2243" t="s">
        <v>28</v>
      </c>
      <c r="AB2243" t="str">
        <f t="shared" si="70"/>
        <v>2335,15315,"MASS BAY","2019-10-16","Ryan Hodgin","Samara Schlossman",6000,43.5,51.5,40.5,"B","010SBS","23#MEDIUM","35#LINER","KALLIMA",1,"No","No","X","x","Matt Seidler","2019-5-8","DW","",0,"2019-10-16","2019-10-16"</v>
      </c>
      <c r="AC2243" t="s">
        <v>333</v>
      </c>
      <c r="AD2243" t="s">
        <v>332</v>
      </c>
      <c r="AE2243" t="str">
        <f t="shared" si="71"/>
        <v>INSERT INTO dash.Jobs VALUES (2335,15315,"MASS BAY","2019-10-16","Ryan Hodgin","Samara Schlossman",6000,43.5,51.5,40.5,"B","010SBS","23#MEDIUM","35#LINER","KALLIMA",1,"No","No","X","x","Matt Seidler","2019-5-8","DW","",0,"2019-10-16","2019-10-16");</v>
      </c>
    </row>
    <row r="2244" spans="1:31" x14ac:dyDescent="0.2">
      <c r="A2244">
        <v>2336</v>
      </c>
      <c r="B2244" s="8">
        <v>15316</v>
      </c>
      <c r="C2244" s="8" t="s">
        <v>74</v>
      </c>
      <c r="D2244" t="s">
        <v>28</v>
      </c>
      <c r="E2244" s="8" t="s">
        <v>358</v>
      </c>
      <c r="F2244" s="8" t="s">
        <v>373</v>
      </c>
      <c r="G2244" s="8">
        <v>9300</v>
      </c>
      <c r="H2244" s="8">
        <v>43.5</v>
      </c>
      <c r="I2244" s="8">
        <v>51.5</v>
      </c>
      <c r="J2244" s="8">
        <v>40.5</v>
      </c>
      <c r="K2244" s="8" t="s">
        <v>41</v>
      </c>
      <c r="L2244" s="8" t="s">
        <v>33</v>
      </c>
      <c r="M2244" s="8" t="s">
        <v>34</v>
      </c>
      <c r="N2244" s="8" t="s">
        <v>35</v>
      </c>
      <c r="O2244" s="8" t="s">
        <v>336</v>
      </c>
      <c r="P2244" s="8">
        <v>2</v>
      </c>
      <c r="Q2244" s="8" t="s">
        <v>172</v>
      </c>
      <c r="R2244" s="8" t="s">
        <v>172</v>
      </c>
      <c r="S2244" s="8" t="s">
        <v>38</v>
      </c>
      <c r="T2244" s="8" t="s">
        <v>94</v>
      </c>
      <c r="U2244" s="8" t="s">
        <v>364</v>
      </c>
      <c r="V2244" s="8" t="s">
        <v>334</v>
      </c>
      <c r="W2244" s="8" t="s">
        <v>30</v>
      </c>
      <c r="X2244" s="8" t="s">
        <v>37</v>
      </c>
      <c r="Y2244" s="8">
        <v>0</v>
      </c>
      <c r="Z2244" t="s">
        <v>28</v>
      </c>
      <c r="AA2244" t="s">
        <v>28</v>
      </c>
      <c r="AB2244" t="str">
        <f t="shared" si="70"/>
        <v>2336,15316,"MASS BAY","2019-10-16","Ryan Hodgin","Paulina Krolikowska",9300,43.5,51.5,40.5,"B","010SBS","23#MEDIUM","35#LINER","KALLIMA",2,"No","No","X","x","Matt Seidler","1900-01-01","RH","",0,"2019-10-16","2019-10-16"</v>
      </c>
      <c r="AC2244" t="s">
        <v>333</v>
      </c>
      <c r="AD2244" t="s">
        <v>332</v>
      </c>
      <c r="AE2244" t="str">
        <f t="shared" si="71"/>
        <v>INSERT INTO dash.Jobs VALUES (2336,15316,"MASS BAY","2019-10-16","Ryan Hodgin","Paulina Krolikowska",9300,43.5,51.5,40.5,"B","010SBS","23#MEDIUM","35#LINER","KALLIMA",2,"No","No","X","x","Matt Seidler","1900-01-01","RH","",0,"2019-10-16","2019-10-16");</v>
      </c>
    </row>
    <row r="2245" spans="1:31" x14ac:dyDescent="0.2">
      <c r="A2245">
        <v>2337</v>
      </c>
      <c r="B2245" s="8">
        <v>15317</v>
      </c>
      <c r="C2245" s="8" t="s">
        <v>74</v>
      </c>
      <c r="D2245" t="s">
        <v>28</v>
      </c>
      <c r="E2245" s="8" t="s">
        <v>358</v>
      </c>
      <c r="F2245" s="8" t="s">
        <v>361</v>
      </c>
      <c r="G2245" s="8">
        <v>37700</v>
      </c>
      <c r="H2245" s="8">
        <v>61.5</v>
      </c>
      <c r="I2245" s="8">
        <v>38</v>
      </c>
      <c r="J2245" s="8">
        <v>58.5</v>
      </c>
      <c r="K2245" s="8" t="s">
        <v>41</v>
      </c>
      <c r="L2245" s="8" t="s">
        <v>33</v>
      </c>
      <c r="M2245" s="8" t="s">
        <v>34</v>
      </c>
      <c r="N2245" s="8" t="s">
        <v>35</v>
      </c>
      <c r="O2245" s="8" t="s">
        <v>336</v>
      </c>
      <c r="P2245" s="8">
        <v>3</v>
      </c>
      <c r="Q2245" s="8" t="s">
        <v>172</v>
      </c>
      <c r="R2245" s="8" t="s">
        <v>172</v>
      </c>
      <c r="S2245" s="8" t="s">
        <v>94</v>
      </c>
      <c r="T2245" s="8" t="s">
        <v>38</v>
      </c>
      <c r="U2245" s="8" t="s">
        <v>364</v>
      </c>
      <c r="V2245" s="8" t="s">
        <v>285</v>
      </c>
      <c r="W2245" s="8" t="s">
        <v>177</v>
      </c>
      <c r="X2245" s="8" t="s">
        <v>37</v>
      </c>
      <c r="Y2245" s="8">
        <v>0</v>
      </c>
      <c r="Z2245" t="s">
        <v>28</v>
      </c>
      <c r="AA2245" t="s">
        <v>28</v>
      </c>
      <c r="AB2245" t="str">
        <f t="shared" si="70"/>
        <v>2337,15317,"MASS BAY","2019-10-16","Ryan Hodgin","Samara Schlossman",37700,61.5,38,58.5,"B","010SBS","23#MEDIUM","35#LINER","KALLIMA",3,"No","No","x","X","Matt Seidler","2019-4-9","DW","",0,"2019-10-16","2019-10-16"</v>
      </c>
      <c r="AC2245" t="s">
        <v>333</v>
      </c>
      <c r="AD2245" t="s">
        <v>332</v>
      </c>
      <c r="AE2245" t="str">
        <f t="shared" si="71"/>
        <v>INSERT INTO dash.Jobs VALUES (2337,15317,"MASS BAY","2019-10-16","Ryan Hodgin","Samara Schlossman",37700,61.5,38,58.5,"B","010SBS","23#MEDIUM","35#LINER","KALLIMA",3,"No","No","x","X","Matt Seidler","2019-4-9","DW","",0,"2019-10-16","2019-10-16");</v>
      </c>
    </row>
    <row r="2246" spans="1:31" x14ac:dyDescent="0.2">
      <c r="A2246">
        <v>2338</v>
      </c>
      <c r="B2246" s="8">
        <v>15318</v>
      </c>
      <c r="C2246" s="8" t="s">
        <v>54</v>
      </c>
      <c r="D2246" t="s">
        <v>28</v>
      </c>
      <c r="E2246" s="8" t="s">
        <v>374</v>
      </c>
      <c r="F2246" s="8" t="s">
        <v>363</v>
      </c>
      <c r="G2246" s="8">
        <v>108000</v>
      </c>
      <c r="H2246" s="8">
        <v>54.5</v>
      </c>
      <c r="I2246" s="8">
        <v>33.75</v>
      </c>
      <c r="J2246" s="8">
        <v>54</v>
      </c>
      <c r="K2246" s="8" t="s">
        <v>32</v>
      </c>
      <c r="L2246" s="8" t="s">
        <v>33</v>
      </c>
      <c r="M2246" s="8" t="s">
        <v>34</v>
      </c>
      <c r="N2246" s="8" t="s">
        <v>66</v>
      </c>
      <c r="O2246" s="8" t="s">
        <v>36</v>
      </c>
      <c r="P2246" s="8">
        <v>1</v>
      </c>
      <c r="Q2246" s="8" t="s">
        <v>173</v>
      </c>
      <c r="R2246" s="8" t="s">
        <v>172</v>
      </c>
      <c r="S2246" s="8" t="s">
        <v>94</v>
      </c>
      <c r="T2246" s="8" t="s">
        <v>94</v>
      </c>
      <c r="U2246" s="8" t="s">
        <v>364</v>
      </c>
      <c r="V2246" s="8" t="s">
        <v>267</v>
      </c>
      <c r="W2246" s="8" t="s">
        <v>76</v>
      </c>
      <c r="X2246" s="8" t="s">
        <v>37</v>
      </c>
      <c r="Y2246" s="8">
        <v>0</v>
      </c>
      <c r="Z2246" t="s">
        <v>28</v>
      </c>
      <c r="AA2246" t="s">
        <v>28</v>
      </c>
      <c r="AB2246" t="str">
        <f t="shared" si="70"/>
        <v>2338,15318,"KELLOGG'S","2019-10-16","Danny Wallace","Nancy Anthony",108000,54.5,33.75,54,"E","010SBS","23#MEDIUM","35#HCL LINER","ANY",1,"Yes","No","x","x","Matt Seidler","2019-5-8","MS","",0,"2019-10-16","2019-10-16"</v>
      </c>
      <c r="AC2246" t="s">
        <v>333</v>
      </c>
      <c r="AD2246" t="s">
        <v>332</v>
      </c>
      <c r="AE2246" t="str">
        <f t="shared" si="71"/>
        <v>INSERT INTO dash.Jobs VALUES (2338,15318,"KELLOGG'S","2019-10-16","Danny Wallace","Nancy Anthony",108000,54.5,33.75,54,"E","010SBS","23#MEDIUM","35#HCL LINER","ANY",1,"Yes","No","x","x","Matt Seidler","2019-5-8","MS","",0,"2019-10-16","2019-10-16");</v>
      </c>
    </row>
    <row r="2247" spans="1:31" x14ac:dyDescent="0.2">
      <c r="A2247">
        <v>2339</v>
      </c>
      <c r="B2247" s="8">
        <v>15319</v>
      </c>
      <c r="C2247" s="8" t="s">
        <v>58</v>
      </c>
      <c r="D2247" t="s">
        <v>28</v>
      </c>
      <c r="E2247" s="8" t="s">
        <v>358</v>
      </c>
      <c r="F2247" s="8" t="s">
        <v>360</v>
      </c>
      <c r="G2247" s="8">
        <v>2100</v>
      </c>
      <c r="H2247" s="8">
        <v>43.5</v>
      </c>
      <c r="I2247" s="8">
        <v>49.25</v>
      </c>
      <c r="J2247" s="8">
        <v>42.5</v>
      </c>
      <c r="K2247" s="8" t="s">
        <v>41</v>
      </c>
      <c r="L2247" s="8" t="s">
        <v>33</v>
      </c>
      <c r="M2247" s="8" t="s">
        <v>34</v>
      </c>
      <c r="N2247" s="8" t="s">
        <v>35</v>
      </c>
      <c r="O2247" s="8" t="s">
        <v>36</v>
      </c>
      <c r="P2247" s="8">
        <v>1</v>
      </c>
      <c r="Q2247" s="8" t="s">
        <v>172</v>
      </c>
      <c r="R2247" s="8" t="s">
        <v>172</v>
      </c>
      <c r="S2247" s="8" t="s">
        <v>38</v>
      </c>
      <c r="T2247" s="8" t="s">
        <v>38</v>
      </c>
      <c r="U2247" s="8" t="s">
        <v>364</v>
      </c>
      <c r="V2247" s="8" t="s">
        <v>261</v>
      </c>
      <c r="W2247" s="8" t="s">
        <v>76</v>
      </c>
      <c r="X2247" s="8" t="s">
        <v>37</v>
      </c>
      <c r="Y2247" s="8">
        <v>0</v>
      </c>
      <c r="Z2247" t="s">
        <v>28</v>
      </c>
      <c r="AA2247" t="s">
        <v>28</v>
      </c>
      <c r="AB2247" t="str">
        <f t="shared" si="70"/>
        <v>2339,15319,"MARC JACOBS","2019-10-16","Ryan Hodgin","Jeff Tejeda",2100,43.5,49.25,42.5,"B","010SBS","23#MEDIUM","35#LINER","ANY",1,"No","No","X","X","Matt Seidler","2019-2-4","MS","",0,"2019-10-16","2019-10-16"</v>
      </c>
      <c r="AC2247" t="s">
        <v>333</v>
      </c>
      <c r="AD2247" t="s">
        <v>332</v>
      </c>
      <c r="AE2247" t="str">
        <f t="shared" si="71"/>
        <v>INSERT INTO dash.Jobs VALUES (2339,15319,"MARC JACOBS","2019-10-16","Ryan Hodgin","Jeff Tejeda",2100,43.5,49.25,42.5,"B","010SBS","23#MEDIUM","35#LINER","ANY",1,"No","No","X","X","Matt Seidler","2019-2-4","MS","",0,"2019-10-16","2019-10-16");</v>
      </c>
    </row>
    <row r="2248" spans="1:31" x14ac:dyDescent="0.2">
      <c r="A2248">
        <v>2340</v>
      </c>
      <c r="B2248" s="8">
        <v>15320</v>
      </c>
      <c r="C2248" s="8" t="s">
        <v>54</v>
      </c>
      <c r="D2248" t="s">
        <v>28</v>
      </c>
      <c r="E2248" s="8" t="s">
        <v>374</v>
      </c>
      <c r="F2248" s="8" t="s">
        <v>363</v>
      </c>
      <c r="G2248" s="8">
        <v>40000</v>
      </c>
      <c r="H2248" s="8">
        <v>59.5</v>
      </c>
      <c r="I2248" s="8">
        <v>33.75</v>
      </c>
      <c r="J2248" s="8">
        <v>59.5</v>
      </c>
      <c r="K2248" s="8" t="s">
        <v>32</v>
      </c>
      <c r="L2248" s="8" t="s">
        <v>33</v>
      </c>
      <c r="M2248" s="8" t="s">
        <v>34</v>
      </c>
      <c r="N2248" s="8" t="s">
        <v>56</v>
      </c>
      <c r="O2248" s="8" t="s">
        <v>36</v>
      </c>
      <c r="P2248" s="8">
        <v>1</v>
      </c>
      <c r="Q2248" s="8" t="s">
        <v>172</v>
      </c>
      <c r="R2248" s="8" t="s">
        <v>172</v>
      </c>
      <c r="S2248" s="8" t="s">
        <v>38</v>
      </c>
      <c r="T2248" s="8" t="s">
        <v>94</v>
      </c>
      <c r="U2248" s="8" t="s">
        <v>364</v>
      </c>
      <c r="V2248" s="8" t="s">
        <v>279</v>
      </c>
      <c r="W2248" s="8" t="s">
        <v>177</v>
      </c>
      <c r="X2248" s="8" t="s">
        <v>37</v>
      </c>
      <c r="Y2248" s="8">
        <v>0</v>
      </c>
      <c r="Z2248" t="s">
        <v>28</v>
      </c>
      <c r="AA2248" t="s">
        <v>28</v>
      </c>
      <c r="AB2248" t="str">
        <f t="shared" si="70"/>
        <v>2340,15320,"KELLOGG'S","2019-10-16","Danny Wallace","Nancy Anthony",40000,59.5,33.75,59.5,"E","010SBS","23#MEDIUM","26#LINER","ANY",1,"No","No","X","x","Matt Seidler","2019-5-15","DW","",0,"2019-10-16","2019-10-16"</v>
      </c>
      <c r="AC2248" t="s">
        <v>333</v>
      </c>
      <c r="AD2248" t="s">
        <v>332</v>
      </c>
      <c r="AE2248" t="str">
        <f t="shared" si="71"/>
        <v>INSERT INTO dash.Jobs VALUES (2340,15320,"KELLOGG'S","2019-10-16","Danny Wallace","Nancy Anthony",40000,59.5,33.75,59.5,"E","010SBS","23#MEDIUM","26#LINER","ANY",1,"No","No","X","x","Matt Seidler","2019-5-15","DW","",0,"2019-10-16","2019-10-16");</v>
      </c>
    </row>
    <row r="2249" spans="1:31" x14ac:dyDescent="0.2">
      <c r="A2249">
        <v>2341</v>
      </c>
      <c r="B2249" s="8">
        <v>15321</v>
      </c>
      <c r="C2249" s="8" t="s">
        <v>59</v>
      </c>
      <c r="D2249" t="s">
        <v>28</v>
      </c>
      <c r="E2249" s="8" t="s">
        <v>358</v>
      </c>
      <c r="F2249" s="8" t="s">
        <v>360</v>
      </c>
      <c r="G2249" s="8">
        <v>67400</v>
      </c>
      <c r="H2249" s="8">
        <v>52</v>
      </c>
      <c r="I2249" s="8">
        <v>46.5</v>
      </c>
      <c r="J2249" s="8">
        <v>52</v>
      </c>
      <c r="K2249" s="8" t="s">
        <v>41</v>
      </c>
      <c r="L2249" s="8" t="s">
        <v>60</v>
      </c>
      <c r="M2249" s="8" t="s">
        <v>53</v>
      </c>
      <c r="N2249" s="8" t="s">
        <v>48</v>
      </c>
      <c r="O2249" s="8" t="s">
        <v>36</v>
      </c>
      <c r="P2249" s="8">
        <v>5</v>
      </c>
      <c r="Q2249" s="8" t="s">
        <v>172</v>
      </c>
      <c r="R2249" s="8" t="s">
        <v>172</v>
      </c>
      <c r="S2249" s="8" t="s">
        <v>38</v>
      </c>
      <c r="T2249" s="8" t="s">
        <v>38</v>
      </c>
      <c r="U2249" s="8" t="s">
        <v>364</v>
      </c>
      <c r="V2249" s="8" t="s">
        <v>300</v>
      </c>
      <c r="W2249" s="8" t="s">
        <v>177</v>
      </c>
      <c r="X2249" s="8" t="s">
        <v>37</v>
      </c>
      <c r="Y2249" s="8">
        <v>0</v>
      </c>
      <c r="Z2249" t="s">
        <v>28</v>
      </c>
      <c r="AA2249" t="s">
        <v>28</v>
      </c>
      <c r="AB2249" t="str">
        <f t="shared" si="70"/>
        <v>2341,15321,"KEURIG GREEN MOUNTAIN","2019-10-16","Ryan Hodgin","Jeff Tejeda",67400,52,46.5,52,"B","012SBS","26#MEDIUM","42#LINER","ANY",5,"No","No","X","X","Matt Seidler","2019-7-1","DW","",0,"2019-10-16","2019-10-16"</v>
      </c>
      <c r="AC2249" t="s">
        <v>333</v>
      </c>
      <c r="AD2249" t="s">
        <v>332</v>
      </c>
      <c r="AE2249" t="str">
        <f t="shared" si="71"/>
        <v>INSERT INTO dash.Jobs VALUES (2341,15321,"KEURIG GREEN MOUNTAIN","2019-10-16","Ryan Hodgin","Jeff Tejeda",67400,52,46.5,52,"B","012SBS","26#MEDIUM","42#LINER","ANY",5,"No","No","X","X","Matt Seidler","2019-7-1","DW","",0,"2019-10-16","2019-10-16");</v>
      </c>
    </row>
    <row r="2250" spans="1:31" x14ac:dyDescent="0.2">
      <c r="A2250">
        <v>2342</v>
      </c>
      <c r="B2250" s="8">
        <v>15322</v>
      </c>
      <c r="C2250" s="8" t="s">
        <v>54</v>
      </c>
      <c r="D2250" t="s">
        <v>28</v>
      </c>
      <c r="E2250" s="8" t="s">
        <v>374</v>
      </c>
      <c r="F2250" s="8" t="s">
        <v>363</v>
      </c>
      <c r="G2250" s="8">
        <v>54000</v>
      </c>
      <c r="H2250" s="8">
        <v>54.5</v>
      </c>
      <c r="I2250" s="8">
        <v>33.75</v>
      </c>
      <c r="J2250" s="8">
        <v>54</v>
      </c>
      <c r="K2250" s="8" t="s">
        <v>32</v>
      </c>
      <c r="L2250" s="8" t="s">
        <v>33</v>
      </c>
      <c r="M2250" s="8" t="s">
        <v>34</v>
      </c>
      <c r="N2250" s="8" t="s">
        <v>56</v>
      </c>
      <c r="O2250" s="8" t="s">
        <v>36</v>
      </c>
      <c r="P2250" s="8">
        <v>1</v>
      </c>
      <c r="Q2250" s="8" t="s">
        <v>172</v>
      </c>
      <c r="R2250" s="8" t="s">
        <v>172</v>
      </c>
      <c r="S2250" s="8" t="s">
        <v>94</v>
      </c>
      <c r="T2250" s="8" t="s">
        <v>94</v>
      </c>
      <c r="U2250" s="8" t="s">
        <v>364</v>
      </c>
      <c r="V2250" s="8" t="s">
        <v>270</v>
      </c>
      <c r="W2250" s="8" t="s">
        <v>177</v>
      </c>
      <c r="X2250" s="8" t="s">
        <v>37</v>
      </c>
      <c r="Y2250" s="8">
        <v>0</v>
      </c>
      <c r="Z2250" t="s">
        <v>28</v>
      </c>
      <c r="AA2250" t="s">
        <v>28</v>
      </c>
      <c r="AB2250" t="str">
        <f t="shared" si="70"/>
        <v>2342,15322,"KELLOGG'S","2019-10-16","Danny Wallace","Nancy Anthony",54000,54.5,33.75,54,"E","010SBS","23#MEDIUM","26#LINER","ANY",1,"No","No","x","x","Matt Seidler","2019-3-6","DW","",0,"2019-10-16","2019-10-16"</v>
      </c>
      <c r="AC2250" t="s">
        <v>333</v>
      </c>
      <c r="AD2250" t="s">
        <v>332</v>
      </c>
      <c r="AE2250" t="str">
        <f t="shared" si="71"/>
        <v>INSERT INTO dash.Jobs VALUES (2342,15322,"KELLOGG'S","2019-10-16","Danny Wallace","Nancy Anthony",54000,54.5,33.75,54,"E","010SBS","23#MEDIUM","26#LINER","ANY",1,"No","No","x","x","Matt Seidler","2019-3-6","DW","",0,"2019-10-16","2019-10-16");</v>
      </c>
    </row>
    <row r="2251" spans="1:31" x14ac:dyDescent="0.2">
      <c r="A2251">
        <v>2343</v>
      </c>
      <c r="B2251" s="8">
        <v>15323</v>
      </c>
      <c r="C2251" s="8" t="s">
        <v>54</v>
      </c>
      <c r="D2251" t="s">
        <v>28</v>
      </c>
      <c r="E2251" s="8" t="s">
        <v>374</v>
      </c>
      <c r="F2251" s="8" t="s">
        <v>363</v>
      </c>
      <c r="G2251" s="8">
        <v>60000</v>
      </c>
      <c r="H2251" s="8">
        <v>36</v>
      </c>
      <c r="I2251" s="8">
        <v>56</v>
      </c>
      <c r="J2251" s="8">
        <v>34.5</v>
      </c>
      <c r="K2251" s="8" t="s">
        <v>32</v>
      </c>
      <c r="L2251" s="8" t="s">
        <v>33</v>
      </c>
      <c r="M2251" s="8" t="s">
        <v>34</v>
      </c>
      <c r="N2251" s="8" t="s">
        <v>35</v>
      </c>
      <c r="O2251" s="8" t="s">
        <v>36</v>
      </c>
      <c r="P2251" s="8">
        <v>1</v>
      </c>
      <c r="Q2251" s="8" t="s">
        <v>172</v>
      </c>
      <c r="R2251" s="8" t="s">
        <v>172</v>
      </c>
      <c r="S2251" s="8" t="s">
        <v>94</v>
      </c>
      <c r="T2251" s="8" t="s">
        <v>38</v>
      </c>
      <c r="U2251" s="8" t="s">
        <v>364</v>
      </c>
      <c r="V2251" s="8" t="s">
        <v>232</v>
      </c>
      <c r="W2251" s="8" t="s">
        <v>76</v>
      </c>
      <c r="X2251" s="8" t="s">
        <v>37</v>
      </c>
      <c r="Y2251" s="8">
        <v>0</v>
      </c>
      <c r="Z2251" t="s">
        <v>28</v>
      </c>
      <c r="AA2251" t="s">
        <v>28</v>
      </c>
      <c r="AB2251" t="str">
        <f t="shared" si="70"/>
        <v>2343,15323,"KELLOGG'S","2019-10-16","Danny Wallace","Nancy Anthony",60000,36,56,34.5,"E","010SBS","23#MEDIUM","35#LINER","ANY",1,"No","No","x","X","Matt Seidler","2019-5-24","MS","",0,"2019-10-16","2019-10-16"</v>
      </c>
      <c r="AC2251" t="s">
        <v>333</v>
      </c>
      <c r="AD2251" t="s">
        <v>332</v>
      </c>
      <c r="AE2251" t="str">
        <f t="shared" si="71"/>
        <v>INSERT INTO dash.Jobs VALUES (2343,15323,"KELLOGG'S","2019-10-16","Danny Wallace","Nancy Anthony",60000,36,56,34.5,"E","010SBS","23#MEDIUM","35#LINER","ANY",1,"No","No","x","X","Matt Seidler","2019-5-24","MS","",0,"2019-10-16","2019-10-16");</v>
      </c>
    </row>
    <row r="2252" spans="1:31" x14ac:dyDescent="0.2">
      <c r="A2252">
        <v>2344</v>
      </c>
      <c r="B2252" s="8">
        <v>15324</v>
      </c>
      <c r="C2252" s="8" t="s">
        <v>139</v>
      </c>
      <c r="D2252" t="s">
        <v>28</v>
      </c>
      <c r="E2252" s="8" t="s">
        <v>374</v>
      </c>
      <c r="F2252" s="8" t="s">
        <v>362</v>
      </c>
      <c r="G2252" s="8">
        <v>10800</v>
      </c>
      <c r="H2252" s="8">
        <v>59.5</v>
      </c>
      <c r="I2252" s="8">
        <v>35</v>
      </c>
      <c r="J2252" s="8">
        <v>59.5</v>
      </c>
      <c r="K2252" s="8" t="s">
        <v>41</v>
      </c>
      <c r="L2252" s="8" t="s">
        <v>33</v>
      </c>
      <c r="M2252" s="8" t="s">
        <v>34</v>
      </c>
      <c r="N2252" s="8" t="s">
        <v>48</v>
      </c>
      <c r="O2252" s="8" t="s">
        <v>36</v>
      </c>
      <c r="P2252" s="8">
        <v>2</v>
      </c>
      <c r="Q2252" s="8" t="s">
        <v>172</v>
      </c>
      <c r="R2252" s="8" t="s">
        <v>172</v>
      </c>
      <c r="S2252" s="8" t="s">
        <v>38</v>
      </c>
      <c r="T2252" s="8" t="s">
        <v>94</v>
      </c>
      <c r="U2252" s="8" t="s">
        <v>364</v>
      </c>
      <c r="V2252" s="8" t="s">
        <v>261</v>
      </c>
      <c r="W2252" s="8" t="s">
        <v>76</v>
      </c>
      <c r="X2252" s="8" t="s">
        <v>37</v>
      </c>
      <c r="Y2252" s="8">
        <v>0</v>
      </c>
      <c r="Z2252" t="s">
        <v>28</v>
      </c>
      <c r="AA2252" t="s">
        <v>28</v>
      </c>
      <c r="AB2252" t="str">
        <f t="shared" si="70"/>
        <v>2344,15324,"SUPPLY ONE NY","2019-10-16","Danny Wallace","Fran Hice",10800,59.5,35,59.5,"B","010SBS","23#MEDIUM","42#LINER","ANY",2,"No","No","X","x","Matt Seidler","2019-2-4","MS","",0,"2019-10-16","2019-10-16"</v>
      </c>
      <c r="AC2252" t="s">
        <v>333</v>
      </c>
      <c r="AD2252" t="s">
        <v>332</v>
      </c>
      <c r="AE2252" t="str">
        <f t="shared" si="71"/>
        <v>INSERT INTO dash.Jobs VALUES (2344,15324,"SUPPLY ONE NY","2019-10-16","Danny Wallace","Fran Hice",10800,59.5,35,59.5,"B","010SBS","23#MEDIUM","42#LINER","ANY",2,"No","No","X","x","Matt Seidler","2019-2-4","MS","",0,"2019-10-16","2019-10-16");</v>
      </c>
    </row>
    <row r="2253" spans="1:31" x14ac:dyDescent="0.2">
      <c r="A2253">
        <v>2345</v>
      </c>
      <c r="B2253" s="8">
        <v>15325</v>
      </c>
      <c r="C2253" s="8" t="s">
        <v>59</v>
      </c>
      <c r="D2253" t="s">
        <v>28</v>
      </c>
      <c r="E2253" s="8" t="s">
        <v>358</v>
      </c>
      <c r="F2253" s="8" t="s">
        <v>360</v>
      </c>
      <c r="G2253" s="8">
        <v>17300</v>
      </c>
      <c r="H2253" s="8">
        <v>52</v>
      </c>
      <c r="I2253" s="8">
        <v>46.5</v>
      </c>
      <c r="J2253" s="8">
        <v>52</v>
      </c>
      <c r="K2253" s="8" t="s">
        <v>41</v>
      </c>
      <c r="L2253" s="8" t="s">
        <v>60</v>
      </c>
      <c r="M2253" s="8" t="s">
        <v>53</v>
      </c>
      <c r="N2253" s="8" t="s">
        <v>48</v>
      </c>
      <c r="O2253" s="8" t="s">
        <v>36</v>
      </c>
      <c r="P2253" s="8">
        <v>1</v>
      </c>
      <c r="Q2253" s="8" t="s">
        <v>172</v>
      </c>
      <c r="R2253" s="8" t="s">
        <v>172</v>
      </c>
      <c r="S2253" s="8" t="s">
        <v>38</v>
      </c>
      <c r="T2253" s="8" t="s">
        <v>94</v>
      </c>
      <c r="U2253" s="8" t="s">
        <v>364</v>
      </c>
      <c r="V2253" s="8" t="s">
        <v>303</v>
      </c>
      <c r="W2253" s="8" t="s">
        <v>177</v>
      </c>
      <c r="X2253" s="8" t="s">
        <v>37</v>
      </c>
      <c r="Y2253" s="8">
        <v>0</v>
      </c>
      <c r="Z2253" t="s">
        <v>28</v>
      </c>
      <c r="AA2253" t="s">
        <v>28</v>
      </c>
      <c r="AB2253" t="str">
        <f t="shared" si="70"/>
        <v>2345,15325,"KEURIG GREEN MOUNTAIN","2019-10-16","Ryan Hodgin","Jeff Tejeda",17300,52,46.5,52,"B","012SBS","26#MEDIUM","42#LINER","ANY",1,"No","No","X","x","Matt Seidler","2019-3-18","DW","",0,"2019-10-16","2019-10-16"</v>
      </c>
      <c r="AC2253" t="s">
        <v>333</v>
      </c>
      <c r="AD2253" t="s">
        <v>332</v>
      </c>
      <c r="AE2253" t="str">
        <f t="shared" si="71"/>
        <v>INSERT INTO dash.Jobs VALUES (2345,15325,"KEURIG GREEN MOUNTAIN","2019-10-16","Ryan Hodgin","Jeff Tejeda",17300,52,46.5,52,"B","012SBS","26#MEDIUM","42#LINER","ANY",1,"No","No","X","x","Matt Seidler","2019-3-18","DW","",0,"2019-10-16","2019-10-16");</v>
      </c>
    </row>
    <row r="2254" spans="1:31" x14ac:dyDescent="0.2">
      <c r="A2254">
        <v>2346</v>
      </c>
      <c r="B2254" s="8">
        <v>15326</v>
      </c>
      <c r="C2254" s="8" t="s">
        <v>59</v>
      </c>
      <c r="D2254" t="s">
        <v>28</v>
      </c>
      <c r="E2254" s="8" t="s">
        <v>358</v>
      </c>
      <c r="F2254" s="8" t="s">
        <v>360</v>
      </c>
      <c r="G2254" s="8">
        <v>63500</v>
      </c>
      <c r="H2254" s="8">
        <v>52</v>
      </c>
      <c r="I2254" s="8">
        <v>46.5</v>
      </c>
      <c r="J2254" s="8">
        <v>52</v>
      </c>
      <c r="K2254" s="8" t="s">
        <v>41</v>
      </c>
      <c r="L2254" s="8" t="s">
        <v>60</v>
      </c>
      <c r="M2254" s="8" t="s">
        <v>53</v>
      </c>
      <c r="N2254" s="8" t="s">
        <v>48</v>
      </c>
      <c r="O2254" s="8" t="s">
        <v>36</v>
      </c>
      <c r="P2254" s="8">
        <v>5</v>
      </c>
      <c r="Q2254" s="8" t="s">
        <v>172</v>
      </c>
      <c r="R2254" s="8" t="s">
        <v>172</v>
      </c>
      <c r="S2254" s="8" t="s">
        <v>38</v>
      </c>
      <c r="T2254" s="8" t="s">
        <v>38</v>
      </c>
      <c r="U2254" s="8" t="s">
        <v>364</v>
      </c>
      <c r="V2254" s="8" t="s">
        <v>232</v>
      </c>
      <c r="W2254" s="8" t="s">
        <v>177</v>
      </c>
      <c r="X2254" s="8" t="s">
        <v>37</v>
      </c>
      <c r="Y2254" s="8">
        <v>0</v>
      </c>
      <c r="Z2254" t="s">
        <v>28</v>
      </c>
      <c r="AA2254" t="s">
        <v>28</v>
      </c>
      <c r="AB2254" t="str">
        <f t="shared" si="70"/>
        <v>2346,15326,"KEURIG GREEN MOUNTAIN","2019-10-16","Ryan Hodgin","Jeff Tejeda",63500,52,46.5,52,"B","012SBS","26#MEDIUM","42#LINER","ANY",5,"No","No","X","X","Matt Seidler","2019-5-24","DW","",0,"2019-10-16","2019-10-16"</v>
      </c>
      <c r="AC2254" t="s">
        <v>333</v>
      </c>
      <c r="AD2254" t="s">
        <v>332</v>
      </c>
      <c r="AE2254" t="str">
        <f t="shared" si="71"/>
        <v>INSERT INTO dash.Jobs VALUES (2346,15326,"KEURIG GREEN MOUNTAIN","2019-10-16","Ryan Hodgin","Jeff Tejeda",63500,52,46.5,52,"B","012SBS","26#MEDIUM","42#LINER","ANY",5,"No","No","X","X","Matt Seidler","2019-5-24","DW","",0,"2019-10-16","2019-10-16");</v>
      </c>
    </row>
    <row r="2255" spans="1:31" x14ac:dyDescent="0.2">
      <c r="A2255">
        <v>2347</v>
      </c>
      <c r="B2255" s="8">
        <v>15327</v>
      </c>
      <c r="C2255" s="8" t="s">
        <v>72</v>
      </c>
      <c r="D2255" t="s">
        <v>28</v>
      </c>
      <c r="E2255" s="8" t="s">
        <v>358</v>
      </c>
      <c r="F2255" s="8" t="s">
        <v>362</v>
      </c>
      <c r="G2255" s="8">
        <v>9000</v>
      </c>
      <c r="H2255" s="8">
        <v>54.5</v>
      </c>
      <c r="I2255" s="8">
        <v>41.5</v>
      </c>
      <c r="J2255" s="8">
        <v>53</v>
      </c>
      <c r="K2255" s="8" t="s">
        <v>41</v>
      </c>
      <c r="L2255" s="8" t="s">
        <v>33</v>
      </c>
      <c r="M2255" s="8" t="s">
        <v>34</v>
      </c>
      <c r="N2255" s="8" t="s">
        <v>35</v>
      </c>
      <c r="O2255" s="8" t="s">
        <v>36</v>
      </c>
      <c r="P2255" s="8">
        <v>1</v>
      </c>
      <c r="Q2255" s="8" t="s">
        <v>172</v>
      </c>
      <c r="R2255" s="8" t="s">
        <v>172</v>
      </c>
      <c r="S2255" s="8" t="s">
        <v>38</v>
      </c>
      <c r="T2255" s="8" t="s">
        <v>38</v>
      </c>
      <c r="U2255" s="8" t="s">
        <v>364</v>
      </c>
      <c r="V2255" s="8" t="s">
        <v>293</v>
      </c>
      <c r="W2255" s="8" t="s">
        <v>177</v>
      </c>
      <c r="X2255" s="8" t="s">
        <v>37</v>
      </c>
      <c r="Y2255" s="8">
        <v>0</v>
      </c>
      <c r="Z2255" t="s">
        <v>28</v>
      </c>
      <c r="AA2255" t="s">
        <v>28</v>
      </c>
      <c r="AB2255" t="str">
        <f t="shared" si="70"/>
        <v>2347,15327,"WORTHINGTON","2019-10-16","Ryan Hodgin","Fran Hice",9000,54.5,41.5,53,"B","010SBS","23#MEDIUM","35#LINER","ANY",1,"No","No","X","X","Matt Seidler","2019-5-14","DW","",0,"2019-10-16","2019-10-16"</v>
      </c>
      <c r="AC2255" t="s">
        <v>333</v>
      </c>
      <c r="AD2255" t="s">
        <v>332</v>
      </c>
      <c r="AE2255" t="str">
        <f t="shared" si="71"/>
        <v>INSERT INTO dash.Jobs VALUES (2347,15327,"WORTHINGTON","2019-10-16","Ryan Hodgin","Fran Hice",9000,54.5,41.5,53,"B","010SBS","23#MEDIUM","35#LINER","ANY",1,"No","No","X","X","Matt Seidler","2019-5-14","DW","",0,"2019-10-16","2019-10-16");</v>
      </c>
    </row>
    <row r="2256" spans="1:31" x14ac:dyDescent="0.2">
      <c r="A2256">
        <v>2348</v>
      </c>
      <c r="B2256" s="8">
        <v>15328</v>
      </c>
      <c r="C2256" s="8" t="s">
        <v>72</v>
      </c>
      <c r="D2256" t="s">
        <v>28</v>
      </c>
      <c r="E2256" s="8" t="s">
        <v>358</v>
      </c>
      <c r="F2256" s="8" t="s">
        <v>362</v>
      </c>
      <c r="G2256" s="8">
        <v>24000</v>
      </c>
      <c r="H2256" s="8">
        <v>32</v>
      </c>
      <c r="I2256" s="8">
        <v>51.25</v>
      </c>
      <c r="J2256" s="8">
        <v>31.5</v>
      </c>
      <c r="K2256" s="8" t="s">
        <v>41</v>
      </c>
      <c r="L2256" s="8" t="s">
        <v>33</v>
      </c>
      <c r="M2256" s="8" t="s">
        <v>34</v>
      </c>
      <c r="N2256" s="8" t="s">
        <v>35</v>
      </c>
      <c r="O2256" s="8" t="s">
        <v>36</v>
      </c>
      <c r="P2256" s="8">
        <v>1</v>
      </c>
      <c r="Q2256" s="8" t="s">
        <v>172</v>
      </c>
      <c r="R2256" s="8" t="s">
        <v>172</v>
      </c>
      <c r="S2256" s="8" t="s">
        <v>38</v>
      </c>
      <c r="T2256" s="8" t="s">
        <v>38</v>
      </c>
      <c r="U2256" s="8" t="s">
        <v>364</v>
      </c>
      <c r="V2256" s="8" t="s">
        <v>304</v>
      </c>
      <c r="W2256" s="8" t="s">
        <v>177</v>
      </c>
      <c r="X2256" s="8" t="s">
        <v>37</v>
      </c>
      <c r="Y2256" s="8">
        <v>0</v>
      </c>
      <c r="Z2256" t="s">
        <v>28</v>
      </c>
      <c r="AA2256" t="s">
        <v>28</v>
      </c>
      <c r="AB2256" t="str">
        <f t="shared" si="70"/>
        <v>2348,15328,"WORTHINGTON","2019-10-16","Ryan Hodgin","Fran Hice",24000,32,51.25,31.5,"B","010SBS","23#MEDIUM","35#LINER","ANY",1,"No","No","X","X","Matt Seidler","2019-7-19","DW","",0,"2019-10-16","2019-10-16"</v>
      </c>
      <c r="AC2256" t="s">
        <v>333</v>
      </c>
      <c r="AD2256" t="s">
        <v>332</v>
      </c>
      <c r="AE2256" t="str">
        <f t="shared" si="71"/>
        <v>INSERT INTO dash.Jobs VALUES (2348,15328,"WORTHINGTON","2019-10-16","Ryan Hodgin","Fran Hice",24000,32,51.25,31.5,"B","010SBS","23#MEDIUM","35#LINER","ANY",1,"No","No","X","X","Matt Seidler","2019-7-19","DW","",0,"2019-10-16","2019-10-16");</v>
      </c>
    </row>
    <row r="2257" spans="1:31" x14ac:dyDescent="0.2">
      <c r="A2257">
        <v>2349</v>
      </c>
      <c r="B2257" s="8">
        <v>15329</v>
      </c>
      <c r="C2257" s="8" t="s">
        <v>49</v>
      </c>
      <c r="D2257" t="s">
        <v>28</v>
      </c>
      <c r="E2257" s="8" t="s">
        <v>374</v>
      </c>
      <c r="F2257" s="8" t="s">
        <v>362</v>
      </c>
      <c r="G2257" s="8">
        <v>3900</v>
      </c>
      <c r="H2257" s="8">
        <v>43.5</v>
      </c>
      <c r="I2257" s="8">
        <v>42.25</v>
      </c>
      <c r="J2257" s="8">
        <v>42</v>
      </c>
      <c r="K2257" s="8" t="s">
        <v>32</v>
      </c>
      <c r="L2257" s="8" t="s">
        <v>33</v>
      </c>
      <c r="M2257" s="8" t="s">
        <v>34</v>
      </c>
      <c r="N2257" s="8" t="s">
        <v>35</v>
      </c>
      <c r="O2257" s="8" t="s">
        <v>36</v>
      </c>
      <c r="P2257" s="8">
        <v>1</v>
      </c>
      <c r="Q2257" s="8" t="s">
        <v>172</v>
      </c>
      <c r="R2257" s="8" t="s">
        <v>172</v>
      </c>
      <c r="S2257" s="8" t="s">
        <v>38</v>
      </c>
      <c r="T2257" s="8" t="s">
        <v>38</v>
      </c>
      <c r="U2257" s="8" t="s">
        <v>364</v>
      </c>
      <c r="V2257" s="8" t="s">
        <v>261</v>
      </c>
      <c r="W2257" s="8" t="s">
        <v>76</v>
      </c>
      <c r="X2257" s="8" t="s">
        <v>37</v>
      </c>
      <c r="Y2257" s="8">
        <v>0</v>
      </c>
      <c r="Z2257" t="s">
        <v>28</v>
      </c>
      <c r="AA2257" t="s">
        <v>28</v>
      </c>
      <c r="AB2257" t="str">
        <f t="shared" si="70"/>
        <v>2349,15329,"HANKY PANKY","2019-10-16","Danny Wallace","Fran Hice",3900,43.5,42.25,42,"E","010SBS","23#MEDIUM","35#LINER","ANY",1,"No","No","X","X","Matt Seidler","2019-2-4","MS","",0,"2019-10-16","2019-10-16"</v>
      </c>
      <c r="AC2257" t="s">
        <v>333</v>
      </c>
      <c r="AD2257" t="s">
        <v>332</v>
      </c>
      <c r="AE2257" t="str">
        <f t="shared" si="71"/>
        <v>INSERT INTO dash.Jobs VALUES (2349,15329,"HANKY PANKY","2019-10-16","Danny Wallace","Fran Hice",3900,43.5,42.25,42,"E","010SBS","23#MEDIUM","35#LINER","ANY",1,"No","No","X","X","Matt Seidler","2019-2-4","MS","",0,"2019-10-16","2019-10-16");</v>
      </c>
    </row>
    <row r="2258" spans="1:31" x14ac:dyDescent="0.2">
      <c r="A2258">
        <v>2350</v>
      </c>
      <c r="B2258" s="8">
        <v>15330</v>
      </c>
      <c r="C2258" s="8" t="s">
        <v>59</v>
      </c>
      <c r="D2258" t="s">
        <v>28</v>
      </c>
      <c r="E2258" s="8" t="s">
        <v>374</v>
      </c>
      <c r="F2258" s="8" t="s">
        <v>360</v>
      </c>
      <c r="G2258" s="8">
        <v>121500</v>
      </c>
      <c r="H2258" s="8">
        <v>59</v>
      </c>
      <c r="I2258" s="8">
        <v>46.5</v>
      </c>
      <c r="J2258" s="8">
        <v>59</v>
      </c>
      <c r="K2258" s="8" t="s">
        <v>41</v>
      </c>
      <c r="L2258" s="8" t="s">
        <v>33</v>
      </c>
      <c r="M2258" s="8" t="s">
        <v>53</v>
      </c>
      <c r="N2258" s="8" t="s">
        <v>48</v>
      </c>
      <c r="O2258" s="8" t="s">
        <v>36</v>
      </c>
      <c r="P2258" s="8">
        <v>2</v>
      </c>
      <c r="Q2258" s="8" t="s">
        <v>172</v>
      </c>
      <c r="R2258" s="8" t="s">
        <v>172</v>
      </c>
      <c r="S2258" s="8" t="s">
        <v>94</v>
      </c>
      <c r="T2258" s="8" t="s">
        <v>94</v>
      </c>
      <c r="U2258" s="8" t="s">
        <v>364</v>
      </c>
      <c r="V2258" s="8" t="s">
        <v>281</v>
      </c>
      <c r="W2258" s="8" t="s">
        <v>177</v>
      </c>
      <c r="X2258" s="8" t="s">
        <v>37</v>
      </c>
      <c r="Y2258" s="8">
        <v>0</v>
      </c>
      <c r="Z2258" t="s">
        <v>28</v>
      </c>
      <c r="AA2258" t="s">
        <v>28</v>
      </c>
      <c r="AB2258" t="str">
        <f t="shared" si="70"/>
        <v>2350,15330,"KEURIG GREEN MOUNTAIN","2019-10-16","Danny Wallace","Jeff Tejeda",121500,59,46.5,59,"B","010SBS","26#MEDIUM","42#LINER","ANY",2,"No","No","x","x","Matt Seidler","2019-5-17","DW","",0,"2019-10-16","2019-10-16"</v>
      </c>
      <c r="AC2258" t="s">
        <v>333</v>
      </c>
      <c r="AD2258" t="s">
        <v>332</v>
      </c>
      <c r="AE2258" t="str">
        <f t="shared" si="71"/>
        <v>INSERT INTO dash.Jobs VALUES (2350,15330,"KEURIG GREEN MOUNTAIN","2019-10-16","Danny Wallace","Jeff Tejeda",121500,59,46.5,59,"B","010SBS","26#MEDIUM","42#LINER","ANY",2,"No","No","x","x","Matt Seidler","2019-5-17","DW","",0,"2019-10-16","2019-10-16");</v>
      </c>
    </row>
    <row r="2259" spans="1:31" x14ac:dyDescent="0.2">
      <c r="A2259">
        <v>2351</v>
      </c>
      <c r="B2259" s="8">
        <v>15331</v>
      </c>
      <c r="C2259" s="8" t="s">
        <v>54</v>
      </c>
      <c r="D2259" t="s">
        <v>28</v>
      </c>
      <c r="E2259" s="8" t="s">
        <v>374</v>
      </c>
      <c r="F2259" s="8" t="s">
        <v>363</v>
      </c>
      <c r="G2259" s="8">
        <v>43999.999999999993</v>
      </c>
      <c r="H2259" s="8">
        <v>50</v>
      </c>
      <c r="I2259" s="8">
        <v>37.5</v>
      </c>
      <c r="J2259" s="8">
        <v>50</v>
      </c>
      <c r="K2259" s="8" t="s">
        <v>41</v>
      </c>
      <c r="L2259" s="8" t="s">
        <v>33</v>
      </c>
      <c r="M2259" s="8" t="s">
        <v>34</v>
      </c>
      <c r="N2259" s="8" t="s">
        <v>35</v>
      </c>
      <c r="O2259" s="8" t="s">
        <v>36</v>
      </c>
      <c r="P2259" s="8">
        <v>1</v>
      </c>
      <c r="Q2259" s="8" t="s">
        <v>172</v>
      </c>
      <c r="R2259" s="8" t="s">
        <v>172</v>
      </c>
      <c r="S2259" s="8" t="s">
        <v>94</v>
      </c>
      <c r="T2259" s="8" t="s">
        <v>38</v>
      </c>
      <c r="U2259" s="8" t="s">
        <v>364</v>
      </c>
      <c r="V2259" s="8" t="s">
        <v>285</v>
      </c>
      <c r="W2259" s="8" t="s">
        <v>76</v>
      </c>
      <c r="X2259" s="8" t="s">
        <v>37</v>
      </c>
      <c r="Y2259" s="8">
        <v>0</v>
      </c>
      <c r="Z2259" t="s">
        <v>28</v>
      </c>
      <c r="AA2259" t="s">
        <v>28</v>
      </c>
      <c r="AB2259" t="str">
        <f t="shared" si="70"/>
        <v>2351,15331,"KELLOGG'S","2019-10-16","Danny Wallace","Nancy Anthony",44000,50,37.5,50,"B","010SBS","23#MEDIUM","35#LINER","ANY",1,"No","No","x","X","Matt Seidler","2019-4-9","MS","",0,"2019-10-16","2019-10-16"</v>
      </c>
      <c r="AC2259" t="s">
        <v>333</v>
      </c>
      <c r="AD2259" t="s">
        <v>332</v>
      </c>
      <c r="AE2259" t="str">
        <f t="shared" si="71"/>
        <v>INSERT INTO dash.Jobs VALUES (2351,15331,"KELLOGG'S","2019-10-16","Danny Wallace","Nancy Anthony",44000,50,37.5,50,"B","010SBS","23#MEDIUM","35#LINER","ANY",1,"No","No","x","X","Matt Seidler","2019-4-9","MS","",0,"2019-10-16","2019-10-16");</v>
      </c>
    </row>
    <row r="2260" spans="1:31" x14ac:dyDescent="0.2">
      <c r="A2260">
        <v>2352</v>
      </c>
      <c r="B2260" s="8">
        <v>15332</v>
      </c>
      <c r="C2260" s="8" t="s">
        <v>59</v>
      </c>
      <c r="D2260" t="s">
        <v>28</v>
      </c>
      <c r="E2260" s="8" t="s">
        <v>374</v>
      </c>
      <c r="F2260" s="8" t="s">
        <v>360</v>
      </c>
      <c r="G2260" s="8">
        <v>1200</v>
      </c>
      <c r="H2260" s="8">
        <v>52</v>
      </c>
      <c r="I2260" s="8">
        <v>46.5</v>
      </c>
      <c r="J2260" s="8">
        <v>52</v>
      </c>
      <c r="K2260" s="8" t="s">
        <v>41</v>
      </c>
      <c r="L2260" s="8" t="s">
        <v>60</v>
      </c>
      <c r="M2260" s="8" t="s">
        <v>53</v>
      </c>
      <c r="N2260" s="8" t="s">
        <v>48</v>
      </c>
      <c r="O2260" s="8" t="s">
        <v>36</v>
      </c>
      <c r="P2260" s="8">
        <v>1</v>
      </c>
      <c r="Q2260" s="8" t="s">
        <v>172</v>
      </c>
      <c r="R2260" s="8" t="s">
        <v>172</v>
      </c>
      <c r="S2260" s="8" t="s">
        <v>94</v>
      </c>
      <c r="T2260" s="8" t="s">
        <v>94</v>
      </c>
      <c r="U2260" s="8" t="s">
        <v>364</v>
      </c>
      <c r="V2260" s="8" t="s">
        <v>259</v>
      </c>
      <c r="W2260" s="8" t="s">
        <v>177</v>
      </c>
      <c r="X2260" s="8" t="s">
        <v>37</v>
      </c>
      <c r="Y2260" s="8">
        <v>0</v>
      </c>
      <c r="Z2260" t="s">
        <v>28</v>
      </c>
      <c r="AA2260" t="s">
        <v>28</v>
      </c>
      <c r="AB2260" t="str">
        <f t="shared" si="70"/>
        <v>2352,15332,"KEURIG GREEN MOUNTAIN","2019-10-16","Danny Wallace","Jeff Tejeda",1200,52,46.5,52,"B","012SBS","26#MEDIUM","42#LINER","ANY",1,"No","No","x","x","Matt Seidler","2019-1-25","DW","",0,"2019-10-16","2019-10-16"</v>
      </c>
      <c r="AC2260" t="s">
        <v>333</v>
      </c>
      <c r="AD2260" t="s">
        <v>332</v>
      </c>
      <c r="AE2260" t="str">
        <f t="shared" si="71"/>
        <v>INSERT INTO dash.Jobs VALUES (2352,15332,"KEURIG GREEN MOUNTAIN","2019-10-16","Danny Wallace","Jeff Tejeda",1200,52,46.5,52,"B","012SBS","26#MEDIUM","42#LINER","ANY",1,"No","No","x","x","Matt Seidler","2019-1-25","DW","",0,"2019-10-16","2019-10-16");</v>
      </c>
    </row>
    <row r="2261" spans="1:31" x14ac:dyDescent="0.2">
      <c r="A2261">
        <v>2353</v>
      </c>
      <c r="B2261" s="8">
        <v>15333</v>
      </c>
      <c r="C2261" s="8" t="s">
        <v>29</v>
      </c>
      <c r="D2261" t="s">
        <v>28</v>
      </c>
      <c r="E2261" s="8" t="s">
        <v>374</v>
      </c>
      <c r="F2261" s="8" t="s">
        <v>366</v>
      </c>
      <c r="G2261" s="8">
        <v>99000</v>
      </c>
      <c r="H2261" s="8">
        <v>61.5</v>
      </c>
      <c r="I2261" s="8">
        <v>34.25</v>
      </c>
      <c r="J2261" s="8">
        <v>61</v>
      </c>
      <c r="K2261" s="8" t="s">
        <v>41</v>
      </c>
      <c r="L2261" s="8" t="s">
        <v>33</v>
      </c>
      <c r="M2261" s="8" t="s">
        <v>43</v>
      </c>
      <c r="N2261" s="8" t="s">
        <v>48</v>
      </c>
      <c r="O2261" s="8" t="s">
        <v>336</v>
      </c>
      <c r="P2261" s="8">
        <v>6</v>
      </c>
      <c r="Q2261" s="8" t="s">
        <v>172</v>
      </c>
      <c r="R2261" s="8" t="s">
        <v>172</v>
      </c>
      <c r="S2261" s="8" t="s">
        <v>94</v>
      </c>
      <c r="T2261" s="8" t="s">
        <v>94</v>
      </c>
      <c r="U2261" s="8" t="s">
        <v>364</v>
      </c>
      <c r="V2261" s="8" t="s">
        <v>239</v>
      </c>
      <c r="W2261" s="8" t="s">
        <v>177</v>
      </c>
      <c r="X2261" s="8" t="s">
        <v>37</v>
      </c>
      <c r="Y2261" s="8">
        <v>0</v>
      </c>
      <c r="Z2261" t="s">
        <v>28</v>
      </c>
      <c r="AA2261" t="s">
        <v>28</v>
      </c>
      <c r="AB2261" t="str">
        <f t="shared" si="70"/>
        <v>2353,15333,"WHITE WAVE","2019-10-16","Danny Wallace","Caroline Vega",99000,61.5,34.25,61,"B","010SBS","33#MEDIUM","42#LINER","KALLIMA",6,"No","No","x","x","Matt Seidler","2019-4-4","DW","",0,"2019-10-16","2019-10-16"</v>
      </c>
      <c r="AC2261" t="s">
        <v>333</v>
      </c>
      <c r="AD2261" t="s">
        <v>332</v>
      </c>
      <c r="AE2261" t="str">
        <f t="shared" si="71"/>
        <v>INSERT INTO dash.Jobs VALUES (2353,15333,"WHITE WAVE","2019-10-16","Danny Wallace","Caroline Vega",99000,61.5,34.25,61,"B","010SBS","33#MEDIUM","42#LINER","KALLIMA",6,"No","No","x","x","Matt Seidler","2019-4-4","DW","",0,"2019-10-16","2019-10-16");</v>
      </c>
    </row>
    <row r="2262" spans="1:31" x14ac:dyDescent="0.2">
      <c r="A2262">
        <v>2354</v>
      </c>
      <c r="B2262" s="8">
        <v>15334</v>
      </c>
      <c r="C2262" s="8" t="s">
        <v>29</v>
      </c>
      <c r="D2262" t="s">
        <v>28</v>
      </c>
      <c r="E2262" s="8" t="s">
        <v>374</v>
      </c>
      <c r="F2262" s="8" t="s">
        <v>366</v>
      </c>
      <c r="G2262" s="8">
        <v>84500</v>
      </c>
      <c r="H2262" s="8">
        <v>61.5</v>
      </c>
      <c r="I2262" s="8">
        <v>34.25</v>
      </c>
      <c r="J2262" s="8">
        <v>61</v>
      </c>
      <c r="K2262" s="8" t="s">
        <v>41</v>
      </c>
      <c r="L2262" s="8" t="s">
        <v>33</v>
      </c>
      <c r="M2262" s="8" t="s">
        <v>43</v>
      </c>
      <c r="N2262" s="8" t="s">
        <v>48</v>
      </c>
      <c r="O2262" s="8" t="s">
        <v>336</v>
      </c>
      <c r="P2262" s="8">
        <v>5</v>
      </c>
      <c r="Q2262" s="8" t="s">
        <v>172</v>
      </c>
      <c r="R2262" s="8" t="s">
        <v>172</v>
      </c>
      <c r="S2262" s="8" t="s">
        <v>94</v>
      </c>
      <c r="T2262" s="8" t="s">
        <v>94</v>
      </c>
      <c r="U2262" s="8" t="s">
        <v>364</v>
      </c>
      <c r="V2262" s="8" t="s">
        <v>274</v>
      </c>
      <c r="W2262" s="8" t="s">
        <v>63</v>
      </c>
      <c r="X2262" s="8" t="s">
        <v>37</v>
      </c>
      <c r="Y2262" s="8">
        <v>0</v>
      </c>
      <c r="Z2262" t="s">
        <v>28</v>
      </c>
      <c r="AA2262" t="s">
        <v>28</v>
      </c>
      <c r="AB2262" t="str">
        <f t="shared" si="70"/>
        <v>2354,15334,"WHITE WAVE","2019-10-16","Danny Wallace","Caroline Vega",84500,61.5,34.25,61,"B","010SBS","33#MEDIUM","42#LINER","KALLIMA",5,"No","No","x","x","Matt Seidler","2019-3-14","N/A","",0,"2019-10-16","2019-10-16"</v>
      </c>
      <c r="AC2262" t="s">
        <v>333</v>
      </c>
      <c r="AD2262" t="s">
        <v>332</v>
      </c>
      <c r="AE2262" t="str">
        <f t="shared" si="71"/>
        <v>INSERT INTO dash.Jobs VALUES (2354,15334,"WHITE WAVE","2019-10-16","Danny Wallace","Caroline Vega",84500,61.5,34.25,61,"B","010SBS","33#MEDIUM","42#LINER","KALLIMA",5,"No","No","x","x","Matt Seidler","2019-3-14","N/A","",0,"2019-10-16","2019-10-16");</v>
      </c>
    </row>
    <row r="2263" spans="1:31" x14ac:dyDescent="0.2">
      <c r="A2263">
        <v>2355</v>
      </c>
      <c r="B2263" s="8">
        <v>15335</v>
      </c>
      <c r="C2263" s="8" t="s">
        <v>95</v>
      </c>
      <c r="D2263" t="s">
        <v>28</v>
      </c>
      <c r="E2263" s="8" t="s">
        <v>374</v>
      </c>
      <c r="F2263" s="8" t="s">
        <v>362</v>
      </c>
      <c r="G2263" s="8">
        <v>6400</v>
      </c>
      <c r="H2263" s="8">
        <v>40</v>
      </c>
      <c r="I2263" s="8">
        <v>30.5</v>
      </c>
      <c r="J2263" s="8">
        <v>39</v>
      </c>
      <c r="K2263" s="8" t="s">
        <v>32</v>
      </c>
      <c r="L2263" s="8" t="s">
        <v>33</v>
      </c>
      <c r="M2263" s="8" t="s">
        <v>34</v>
      </c>
      <c r="N2263" s="8" t="s">
        <v>79</v>
      </c>
      <c r="O2263" s="8" t="s">
        <v>36</v>
      </c>
      <c r="P2263" s="8">
        <v>1</v>
      </c>
      <c r="Q2263" s="8" t="s">
        <v>172</v>
      </c>
      <c r="R2263" s="8" t="s">
        <v>172</v>
      </c>
      <c r="S2263" s="8" t="s">
        <v>94</v>
      </c>
      <c r="T2263" s="8" t="s">
        <v>94</v>
      </c>
      <c r="U2263" s="8" t="s">
        <v>364</v>
      </c>
      <c r="V2263" s="8" t="s">
        <v>256</v>
      </c>
      <c r="W2263" s="8" t="s">
        <v>76</v>
      </c>
      <c r="X2263" s="8" t="s">
        <v>37</v>
      </c>
      <c r="Y2263" s="8">
        <v>0</v>
      </c>
      <c r="Z2263" t="s">
        <v>28</v>
      </c>
      <c r="AA2263" t="s">
        <v>28</v>
      </c>
      <c r="AB2263" t="str">
        <f t="shared" si="70"/>
        <v>2355,15335,"SUNCOAST DIMENSIONAL","2019-10-16","Danny Wallace","Fran Hice",6400,40,30.5,39,"E","010SBS","23#MEDIUM","33#MOTTLED ","ANY",1,"No","No","x","x","Matt Seidler","2019-2-21","MS","",0,"2019-10-16","2019-10-16"</v>
      </c>
      <c r="AC2263" t="s">
        <v>333</v>
      </c>
      <c r="AD2263" t="s">
        <v>332</v>
      </c>
      <c r="AE2263" t="str">
        <f t="shared" si="71"/>
        <v>INSERT INTO dash.Jobs VALUES (2355,15335,"SUNCOAST DIMENSIONAL","2019-10-16","Danny Wallace","Fran Hice",6400,40,30.5,39,"E","010SBS","23#MEDIUM","33#MOTTLED ","ANY",1,"No","No","x","x","Matt Seidler","2019-2-21","MS","",0,"2019-10-16","2019-10-16");</v>
      </c>
    </row>
    <row r="2264" spans="1:31" x14ac:dyDescent="0.2">
      <c r="A2264">
        <v>2356</v>
      </c>
      <c r="B2264" s="8">
        <v>15336</v>
      </c>
      <c r="C2264" s="8" t="s">
        <v>39</v>
      </c>
      <c r="D2264" t="s">
        <v>28</v>
      </c>
      <c r="E2264" s="8" t="s">
        <v>358</v>
      </c>
      <c r="F2264" s="8" t="s">
        <v>360</v>
      </c>
      <c r="G2264" s="8">
        <v>32000</v>
      </c>
      <c r="H2264" s="8">
        <v>36</v>
      </c>
      <c r="I2264" s="8">
        <v>52</v>
      </c>
      <c r="J2264" s="8">
        <v>36</v>
      </c>
      <c r="K2264" s="8" t="s">
        <v>41</v>
      </c>
      <c r="L2264" s="8" t="s">
        <v>42</v>
      </c>
      <c r="M2264" s="8" t="s">
        <v>43</v>
      </c>
      <c r="N2264" s="8" t="s">
        <v>114</v>
      </c>
      <c r="O2264" s="8" t="s">
        <v>36</v>
      </c>
      <c r="P2264" s="8">
        <v>2</v>
      </c>
      <c r="Q2264" s="8" t="s">
        <v>172</v>
      </c>
      <c r="R2264" s="8" t="s">
        <v>172</v>
      </c>
      <c r="S2264" s="8" t="s">
        <v>38</v>
      </c>
      <c r="T2264" s="8" t="s">
        <v>38</v>
      </c>
      <c r="U2264" s="8" t="s">
        <v>364</v>
      </c>
      <c r="V2264" s="8" t="s">
        <v>261</v>
      </c>
      <c r="W2264" s="8" t="s">
        <v>30</v>
      </c>
      <c r="X2264" s="8" t="s">
        <v>37</v>
      </c>
      <c r="Y2264" s="8">
        <v>0</v>
      </c>
      <c r="Z2264" t="s">
        <v>28</v>
      </c>
      <c r="AA2264" t="s">
        <v>28</v>
      </c>
      <c r="AB2264" t="str">
        <f t="shared" si="70"/>
        <v>2356,15336,"REFRESCO","2019-10-16","Ryan Hodgin","Jeff Tejeda",32000,36,52,36,"B","014SBS","33#MEDIUM","55#LINER","ANY",2,"No","No","X","X","Matt Seidler","2019-2-4","RH","",0,"2019-10-16","2019-10-16"</v>
      </c>
      <c r="AC2264" t="s">
        <v>333</v>
      </c>
      <c r="AD2264" t="s">
        <v>332</v>
      </c>
      <c r="AE2264" t="str">
        <f t="shared" si="71"/>
        <v>INSERT INTO dash.Jobs VALUES (2356,15336,"REFRESCO","2019-10-16","Ryan Hodgin","Jeff Tejeda",32000,36,52,36,"B","014SBS","33#MEDIUM","55#LINER","ANY",2,"No","No","X","X","Matt Seidler","2019-2-4","RH","",0,"2019-10-16","2019-10-16");</v>
      </c>
    </row>
    <row r="2265" spans="1:31" x14ac:dyDescent="0.2">
      <c r="A2265">
        <v>2357</v>
      </c>
      <c r="B2265" s="8">
        <v>15337</v>
      </c>
      <c r="C2265" s="8" t="s">
        <v>47</v>
      </c>
      <c r="D2265" t="s">
        <v>28</v>
      </c>
      <c r="E2265" s="8" t="s">
        <v>374</v>
      </c>
      <c r="F2265" s="8" t="s">
        <v>366</v>
      </c>
      <c r="G2265" s="8">
        <v>6100</v>
      </c>
      <c r="H2265" s="8">
        <v>56.5</v>
      </c>
      <c r="I2265" s="8">
        <v>33.25</v>
      </c>
      <c r="J2265" s="8">
        <v>56.5</v>
      </c>
      <c r="K2265" s="8" t="s">
        <v>32</v>
      </c>
      <c r="L2265" s="8" t="s">
        <v>33</v>
      </c>
      <c r="M2265" s="8" t="s">
        <v>34</v>
      </c>
      <c r="N2265" s="8" t="s">
        <v>35</v>
      </c>
      <c r="O2265" s="8" t="s">
        <v>36</v>
      </c>
      <c r="P2265" s="8">
        <v>2</v>
      </c>
      <c r="Q2265" s="8" t="s">
        <v>172</v>
      </c>
      <c r="R2265" s="8" t="s">
        <v>172</v>
      </c>
      <c r="S2265" s="8" t="s">
        <v>38</v>
      </c>
      <c r="T2265" s="8" t="s">
        <v>94</v>
      </c>
      <c r="U2265" s="8" t="s">
        <v>364</v>
      </c>
      <c r="V2265" s="8" t="s">
        <v>287</v>
      </c>
      <c r="W2265" s="8" t="s">
        <v>76</v>
      </c>
      <c r="X2265" s="8" t="s">
        <v>37</v>
      </c>
      <c r="Y2265" s="8">
        <v>0</v>
      </c>
      <c r="Z2265" t="s">
        <v>28</v>
      </c>
      <c r="AA2265" t="s">
        <v>28</v>
      </c>
      <c r="AB2265" t="str">
        <f t="shared" si="70"/>
        <v>2357,15337,"QUAKER","2019-10-16","Danny Wallace","Caroline Vega",6100,56.5,33.25,56.5,"E","010SBS","23#MEDIUM","35#LINER","ANY",2,"No","No","X","x","Matt Seidler","2019-2-8","MS","",0,"2019-10-16","2019-10-16"</v>
      </c>
      <c r="AC2265" t="s">
        <v>333</v>
      </c>
      <c r="AD2265" t="s">
        <v>332</v>
      </c>
      <c r="AE2265" t="str">
        <f t="shared" si="71"/>
        <v>INSERT INTO dash.Jobs VALUES (2357,15337,"QUAKER","2019-10-16","Danny Wallace","Caroline Vega",6100,56.5,33.25,56.5,"E","010SBS","23#MEDIUM","35#LINER","ANY",2,"No","No","X","x","Matt Seidler","2019-2-8","MS","",0,"2019-10-16","2019-10-16");</v>
      </c>
    </row>
    <row r="2266" spans="1:31" x14ac:dyDescent="0.2">
      <c r="A2266">
        <v>2358</v>
      </c>
      <c r="B2266" s="8">
        <v>15338</v>
      </c>
      <c r="C2266" s="8" t="s">
        <v>54</v>
      </c>
      <c r="D2266" t="s">
        <v>28</v>
      </c>
      <c r="E2266" s="8" t="s">
        <v>374</v>
      </c>
      <c r="F2266" s="8" t="s">
        <v>363</v>
      </c>
      <c r="G2266" s="8">
        <v>75000</v>
      </c>
      <c r="H2266" s="8">
        <v>36</v>
      </c>
      <c r="I2266" s="8">
        <v>56</v>
      </c>
      <c r="J2266" s="8">
        <v>34.5</v>
      </c>
      <c r="K2266" s="8" t="s">
        <v>32</v>
      </c>
      <c r="L2266" s="8" t="s">
        <v>33</v>
      </c>
      <c r="M2266" s="8" t="s">
        <v>34</v>
      </c>
      <c r="N2266" s="8" t="s">
        <v>35</v>
      </c>
      <c r="O2266" s="8" t="s">
        <v>36</v>
      </c>
      <c r="P2266" s="8">
        <v>1</v>
      </c>
      <c r="Q2266" s="8" t="s">
        <v>172</v>
      </c>
      <c r="R2266" s="8" t="s">
        <v>172</v>
      </c>
      <c r="S2266" s="8" t="s">
        <v>38</v>
      </c>
      <c r="T2266" s="8" t="s">
        <v>38</v>
      </c>
      <c r="U2266" s="8" t="s">
        <v>364</v>
      </c>
      <c r="V2266" s="8" t="s">
        <v>232</v>
      </c>
      <c r="W2266" s="8" t="s">
        <v>76</v>
      </c>
      <c r="X2266" s="8" t="s">
        <v>37</v>
      </c>
      <c r="Y2266" s="8">
        <v>0</v>
      </c>
      <c r="Z2266" t="s">
        <v>28</v>
      </c>
      <c r="AA2266" t="s">
        <v>28</v>
      </c>
      <c r="AB2266" t="str">
        <f t="shared" si="70"/>
        <v>2358,15338,"KELLOGG'S","2019-10-16","Danny Wallace","Nancy Anthony",75000,36,56,34.5,"E","010SBS","23#MEDIUM","35#LINER","ANY",1,"No","No","X","X","Matt Seidler","2019-5-24","MS","",0,"2019-10-16","2019-10-16"</v>
      </c>
      <c r="AC2266" t="s">
        <v>333</v>
      </c>
      <c r="AD2266" t="s">
        <v>332</v>
      </c>
      <c r="AE2266" t="str">
        <f t="shared" si="71"/>
        <v>INSERT INTO dash.Jobs VALUES (2358,15338,"KELLOGG'S","2019-10-16","Danny Wallace","Nancy Anthony",75000,36,56,34.5,"E","010SBS","23#MEDIUM","35#LINER","ANY",1,"No","No","X","X","Matt Seidler","2019-5-24","MS","",0,"2019-10-16","2019-10-16");</v>
      </c>
    </row>
    <row r="2267" spans="1:31" x14ac:dyDescent="0.2">
      <c r="A2267">
        <v>2359</v>
      </c>
      <c r="B2267" s="8">
        <v>15339</v>
      </c>
      <c r="C2267" s="8" t="s">
        <v>143</v>
      </c>
      <c r="D2267" t="s">
        <v>28</v>
      </c>
      <c r="E2267" s="8" t="s">
        <v>374</v>
      </c>
      <c r="F2267" s="8" t="s">
        <v>362</v>
      </c>
      <c r="G2267" s="8">
        <v>38500</v>
      </c>
      <c r="H2267" s="8">
        <v>47</v>
      </c>
      <c r="I2267" s="8">
        <v>32</v>
      </c>
      <c r="J2267" s="8">
        <v>46</v>
      </c>
      <c r="K2267" s="8" t="s">
        <v>64</v>
      </c>
      <c r="L2267" s="8" t="s">
        <v>33</v>
      </c>
      <c r="M2267" s="8" t="s">
        <v>34</v>
      </c>
      <c r="N2267" s="8" t="s">
        <v>56</v>
      </c>
      <c r="O2267" s="8" t="s">
        <v>36</v>
      </c>
      <c r="P2267" s="8">
        <v>1</v>
      </c>
      <c r="Q2267" s="8" t="s">
        <v>172</v>
      </c>
      <c r="R2267" s="8" t="s">
        <v>173</v>
      </c>
      <c r="S2267" s="8" t="s">
        <v>38</v>
      </c>
      <c r="T2267" s="8" t="s">
        <v>38</v>
      </c>
      <c r="U2267" s="8" t="s">
        <v>364</v>
      </c>
      <c r="V2267" s="8" t="s">
        <v>249</v>
      </c>
      <c r="W2267" s="8" t="s">
        <v>63</v>
      </c>
      <c r="X2267" s="8" t="s">
        <v>37</v>
      </c>
      <c r="Y2267" s="8">
        <v>0</v>
      </c>
      <c r="Z2267" t="s">
        <v>28</v>
      </c>
      <c r="AA2267" t="s">
        <v>28</v>
      </c>
      <c r="AB2267" t="str">
        <f t="shared" si="70"/>
        <v>2359,15339,"LINDT &amp; SPRUNGLI","2019-10-16","Danny Wallace","Fran Hice",38500,47,32,46,"F","010SBS","23#MEDIUM","26#LINER","ANY",1,"No","Yes","X","X","Matt Seidler","2019-7-12","N/A","",0,"2019-10-16","2019-10-16"</v>
      </c>
      <c r="AC2267" t="s">
        <v>333</v>
      </c>
      <c r="AD2267" t="s">
        <v>332</v>
      </c>
      <c r="AE2267" t="str">
        <f t="shared" si="71"/>
        <v>INSERT INTO dash.Jobs VALUES (2359,15339,"LINDT &amp; SPRUNGLI","2019-10-16","Danny Wallace","Fran Hice",38500,47,32,46,"F","010SBS","23#MEDIUM","26#LINER","ANY",1,"No","Yes","X","X","Matt Seidler","2019-7-12","N/A","",0,"2019-10-16","2019-10-16");</v>
      </c>
    </row>
    <row r="2268" spans="1:31" x14ac:dyDescent="0.2">
      <c r="A2268">
        <v>2361</v>
      </c>
      <c r="B2268" s="8">
        <v>15341</v>
      </c>
      <c r="C2268" s="8" t="s">
        <v>54</v>
      </c>
      <c r="D2268" t="s">
        <v>28</v>
      </c>
      <c r="E2268" s="8" t="s">
        <v>374</v>
      </c>
      <c r="F2268" s="8" t="s">
        <v>363</v>
      </c>
      <c r="G2268" s="8">
        <v>240000</v>
      </c>
      <c r="H2268" s="8">
        <v>40</v>
      </c>
      <c r="I2268" s="8">
        <v>48.25</v>
      </c>
      <c r="J2268" s="8">
        <v>40</v>
      </c>
      <c r="K2268" s="8" t="s">
        <v>41</v>
      </c>
      <c r="L2268" s="8" t="s">
        <v>33</v>
      </c>
      <c r="M2268" s="8" t="s">
        <v>34</v>
      </c>
      <c r="N2268" s="8" t="s">
        <v>35</v>
      </c>
      <c r="O2268" s="8" t="s">
        <v>36</v>
      </c>
      <c r="P2268" s="8">
        <v>1</v>
      </c>
      <c r="Q2268" s="8" t="s">
        <v>172</v>
      </c>
      <c r="R2268" s="8" t="s">
        <v>172</v>
      </c>
      <c r="S2268" s="8" t="s">
        <v>94</v>
      </c>
      <c r="T2268" s="8" t="s">
        <v>94</v>
      </c>
      <c r="U2268" s="8" t="s">
        <v>364</v>
      </c>
      <c r="V2268" s="8" t="s">
        <v>305</v>
      </c>
      <c r="W2268" s="8" t="s">
        <v>76</v>
      </c>
      <c r="X2268" s="8" t="s">
        <v>37</v>
      </c>
      <c r="Y2268" s="8">
        <v>0</v>
      </c>
      <c r="Z2268" t="s">
        <v>28</v>
      </c>
      <c r="AA2268" t="s">
        <v>28</v>
      </c>
      <c r="AB2268" t="str">
        <f t="shared" si="70"/>
        <v>2361,15341,"KELLOGG'S","2019-10-16","Danny Wallace","Nancy Anthony",240000,40,48.25,40,"B","010SBS","23#MEDIUM","35#LINER","ANY",1,"No","No","x","x","Matt Seidler","2019-4-27","MS","",0,"2019-10-16","2019-10-16"</v>
      </c>
      <c r="AC2268" t="s">
        <v>333</v>
      </c>
      <c r="AD2268" t="s">
        <v>332</v>
      </c>
      <c r="AE2268" t="str">
        <f t="shared" si="71"/>
        <v>INSERT INTO dash.Jobs VALUES (2361,15341,"KELLOGG'S","2019-10-16","Danny Wallace","Nancy Anthony",240000,40,48.25,40,"B","010SBS","23#MEDIUM","35#LINER","ANY",1,"No","No","x","x","Matt Seidler","2019-4-27","MS","",0,"2019-10-16","2019-10-16");</v>
      </c>
    </row>
    <row r="2269" spans="1:31" x14ac:dyDescent="0.2">
      <c r="A2269">
        <v>2362</v>
      </c>
      <c r="B2269" s="8">
        <v>15342</v>
      </c>
      <c r="C2269" s="8" t="s">
        <v>54</v>
      </c>
      <c r="D2269" t="s">
        <v>28</v>
      </c>
      <c r="E2269" s="8" t="s">
        <v>358</v>
      </c>
      <c r="F2269" s="8" t="s">
        <v>363</v>
      </c>
      <c r="G2269" s="8">
        <v>93000</v>
      </c>
      <c r="H2269" s="8">
        <v>38.5</v>
      </c>
      <c r="I2269" s="8">
        <v>60</v>
      </c>
      <c r="J2269" s="8">
        <v>37.5</v>
      </c>
      <c r="K2269" s="8" t="s">
        <v>32</v>
      </c>
      <c r="L2269" s="8" t="s">
        <v>33</v>
      </c>
      <c r="M2269" s="8" t="s">
        <v>34</v>
      </c>
      <c r="N2269" s="8" t="s">
        <v>35</v>
      </c>
      <c r="O2269" s="8" t="s">
        <v>36</v>
      </c>
      <c r="P2269" s="8">
        <v>1</v>
      </c>
      <c r="Q2269" s="8" t="s">
        <v>173</v>
      </c>
      <c r="R2269" s="8" t="s">
        <v>172</v>
      </c>
      <c r="S2269" s="8" t="s">
        <v>38</v>
      </c>
      <c r="T2269" s="8" t="s">
        <v>38</v>
      </c>
      <c r="U2269" s="8" t="s">
        <v>364</v>
      </c>
      <c r="V2269" s="8" t="s">
        <v>306</v>
      </c>
      <c r="W2269" s="8" t="s">
        <v>177</v>
      </c>
      <c r="X2269" s="8" t="s">
        <v>37</v>
      </c>
      <c r="Y2269" s="8">
        <v>0</v>
      </c>
      <c r="Z2269" t="s">
        <v>28</v>
      </c>
      <c r="AA2269" t="s">
        <v>28</v>
      </c>
      <c r="AB2269" t="str">
        <f t="shared" si="70"/>
        <v>2362,15342,"KELLOGG'S","2019-10-16","Ryan Hodgin","Nancy Anthony",93000,38.5,60,37.5,"E","010SBS","23#MEDIUM","35#LINER","ANY",1,"Yes","No","X","X","Matt Seidler","2019-9-26","DW","",0,"2019-10-16","2019-10-16"</v>
      </c>
      <c r="AC2269" t="s">
        <v>333</v>
      </c>
      <c r="AD2269" t="s">
        <v>332</v>
      </c>
      <c r="AE2269" t="str">
        <f t="shared" si="71"/>
        <v>INSERT INTO dash.Jobs VALUES (2362,15342,"KELLOGG'S","2019-10-16","Ryan Hodgin","Nancy Anthony",93000,38.5,60,37.5,"E","010SBS","23#MEDIUM","35#LINER","ANY",1,"Yes","No","X","X","Matt Seidler","2019-9-26","DW","",0,"2019-10-16","2019-10-16");</v>
      </c>
    </row>
    <row r="2270" spans="1:31" x14ac:dyDescent="0.2">
      <c r="A2270">
        <v>2363</v>
      </c>
      <c r="B2270" s="8">
        <v>15343</v>
      </c>
      <c r="C2270" s="8" t="s">
        <v>54</v>
      </c>
      <c r="D2270" t="s">
        <v>28</v>
      </c>
      <c r="E2270" s="8" t="s">
        <v>358</v>
      </c>
      <c r="F2270" s="8" t="s">
        <v>363</v>
      </c>
      <c r="G2270" s="8">
        <v>60000</v>
      </c>
      <c r="H2270" s="8">
        <v>38.5</v>
      </c>
      <c r="I2270" s="8">
        <v>60</v>
      </c>
      <c r="J2270" s="8">
        <v>37.5</v>
      </c>
      <c r="K2270" s="8" t="s">
        <v>32</v>
      </c>
      <c r="L2270" s="8" t="s">
        <v>33</v>
      </c>
      <c r="M2270" s="8" t="s">
        <v>34</v>
      </c>
      <c r="N2270" s="8" t="s">
        <v>35</v>
      </c>
      <c r="O2270" s="8" t="s">
        <v>36</v>
      </c>
      <c r="P2270" s="8">
        <v>1</v>
      </c>
      <c r="Q2270" s="8" t="s">
        <v>173</v>
      </c>
      <c r="R2270" s="8" t="s">
        <v>172</v>
      </c>
      <c r="S2270" s="8" t="s">
        <v>94</v>
      </c>
      <c r="T2270" s="8" t="s">
        <v>38</v>
      </c>
      <c r="U2270" s="8" t="s">
        <v>364</v>
      </c>
      <c r="V2270" s="8" t="s">
        <v>262</v>
      </c>
      <c r="W2270" s="8" t="s">
        <v>76</v>
      </c>
      <c r="X2270" s="8" t="s">
        <v>37</v>
      </c>
      <c r="Y2270" s="8">
        <v>0</v>
      </c>
      <c r="Z2270" t="s">
        <v>28</v>
      </c>
      <c r="AA2270" t="s">
        <v>28</v>
      </c>
      <c r="AB2270" t="str">
        <f t="shared" si="70"/>
        <v>2363,15343,"KELLOGG'S","2019-10-16","Ryan Hodgin","Nancy Anthony",60000,38.5,60,37.5,"E","010SBS","23#MEDIUM","35#LINER","ANY",1,"Yes","No","x","X","Matt Seidler","2019-10-4","MS","",0,"2019-10-16","2019-10-16"</v>
      </c>
      <c r="AC2270" t="s">
        <v>333</v>
      </c>
      <c r="AD2270" t="s">
        <v>332</v>
      </c>
      <c r="AE2270" t="str">
        <f t="shared" si="71"/>
        <v>INSERT INTO dash.Jobs VALUES (2363,15343,"KELLOGG'S","2019-10-16","Ryan Hodgin","Nancy Anthony",60000,38.5,60,37.5,"E","010SBS","23#MEDIUM","35#LINER","ANY",1,"Yes","No","x","X","Matt Seidler","2019-10-4","MS","",0,"2019-10-16","2019-10-16");</v>
      </c>
    </row>
    <row r="2271" spans="1:31" x14ac:dyDescent="0.2">
      <c r="A2271">
        <v>2364</v>
      </c>
      <c r="B2271" s="8">
        <v>15344</v>
      </c>
      <c r="C2271" s="8" t="s">
        <v>54</v>
      </c>
      <c r="D2271" t="s">
        <v>28</v>
      </c>
      <c r="E2271" s="8" t="s">
        <v>358</v>
      </c>
      <c r="F2271" s="8" t="s">
        <v>363</v>
      </c>
      <c r="G2271" s="8">
        <v>66000</v>
      </c>
      <c r="H2271" s="8">
        <v>54.5</v>
      </c>
      <c r="I2271" s="8">
        <v>33.75</v>
      </c>
      <c r="J2271" s="8">
        <v>54</v>
      </c>
      <c r="K2271" s="8" t="s">
        <v>32</v>
      </c>
      <c r="L2271" s="8" t="s">
        <v>33</v>
      </c>
      <c r="M2271" s="8" t="s">
        <v>34</v>
      </c>
      <c r="N2271" s="8" t="s">
        <v>66</v>
      </c>
      <c r="O2271" s="8" t="s">
        <v>36</v>
      </c>
      <c r="P2271" s="8">
        <v>1</v>
      </c>
      <c r="Q2271" s="8" t="s">
        <v>173</v>
      </c>
      <c r="R2271" s="8" t="s">
        <v>172</v>
      </c>
      <c r="S2271" s="8" t="s">
        <v>94</v>
      </c>
      <c r="T2271" s="8" t="s">
        <v>38</v>
      </c>
      <c r="U2271" s="8" t="s">
        <v>364</v>
      </c>
      <c r="V2271" s="8" t="s">
        <v>246</v>
      </c>
      <c r="W2271" s="8" t="s">
        <v>177</v>
      </c>
      <c r="X2271" s="8" t="s">
        <v>37</v>
      </c>
      <c r="Y2271" s="8">
        <v>0</v>
      </c>
      <c r="Z2271" t="s">
        <v>28</v>
      </c>
      <c r="AA2271" t="s">
        <v>28</v>
      </c>
      <c r="AB2271" t="str">
        <f t="shared" si="70"/>
        <v>2364,15344,"KELLOGG'S","2019-10-16","Ryan Hodgin","Nancy Anthony",66000,54.5,33.75,54,"E","010SBS","23#MEDIUM","35#HCL LINER","ANY",1,"Yes","No","x","X","Matt Seidler","2019-7-10","DW","",0,"2019-10-16","2019-10-16"</v>
      </c>
      <c r="AC2271" t="s">
        <v>333</v>
      </c>
      <c r="AD2271" t="s">
        <v>332</v>
      </c>
      <c r="AE2271" t="str">
        <f t="shared" si="71"/>
        <v>INSERT INTO dash.Jobs VALUES (2364,15344,"KELLOGG'S","2019-10-16","Ryan Hodgin","Nancy Anthony",66000,54.5,33.75,54,"E","010SBS","23#MEDIUM","35#HCL LINER","ANY",1,"Yes","No","x","X","Matt Seidler","2019-7-10","DW","",0,"2019-10-16","2019-10-16");</v>
      </c>
    </row>
    <row r="2272" spans="1:31" x14ac:dyDescent="0.2">
      <c r="A2272">
        <v>2365</v>
      </c>
      <c r="B2272" s="8">
        <v>15345</v>
      </c>
      <c r="C2272" s="8" t="s">
        <v>59</v>
      </c>
      <c r="D2272" t="s">
        <v>28</v>
      </c>
      <c r="E2272" s="8" t="s">
        <v>374</v>
      </c>
      <c r="F2272" s="8" t="s">
        <v>360</v>
      </c>
      <c r="G2272" s="8">
        <v>80900</v>
      </c>
      <c r="H2272" s="8">
        <v>55</v>
      </c>
      <c r="I2272" s="8">
        <v>46.5</v>
      </c>
      <c r="J2272" s="8">
        <v>55</v>
      </c>
      <c r="K2272" s="8" t="s">
        <v>41</v>
      </c>
      <c r="L2272" s="8" t="s">
        <v>60</v>
      </c>
      <c r="M2272" s="8" t="s">
        <v>53</v>
      </c>
      <c r="N2272" s="8" t="s">
        <v>48</v>
      </c>
      <c r="O2272" s="8" t="s">
        <v>36</v>
      </c>
      <c r="P2272" s="8">
        <v>3</v>
      </c>
      <c r="Q2272" s="8" t="s">
        <v>172</v>
      </c>
      <c r="R2272" s="8" t="s">
        <v>172</v>
      </c>
      <c r="S2272" s="8" t="s">
        <v>94</v>
      </c>
      <c r="T2272" s="8" t="s">
        <v>38</v>
      </c>
      <c r="U2272" s="8" t="s">
        <v>364</v>
      </c>
      <c r="V2272" s="8" t="s">
        <v>281</v>
      </c>
      <c r="W2272" s="8" t="s">
        <v>177</v>
      </c>
      <c r="X2272" s="8" t="s">
        <v>37</v>
      </c>
      <c r="Y2272" s="8">
        <v>0</v>
      </c>
      <c r="Z2272" t="s">
        <v>28</v>
      </c>
      <c r="AA2272" t="s">
        <v>28</v>
      </c>
      <c r="AB2272" t="str">
        <f t="shared" si="70"/>
        <v>2365,15345,"KEURIG GREEN MOUNTAIN","2019-10-16","Danny Wallace","Jeff Tejeda",80900,55,46.5,55,"B","012SBS","26#MEDIUM","42#LINER","ANY",3,"No","No","x","X","Matt Seidler","2019-5-17","DW","",0,"2019-10-16","2019-10-16"</v>
      </c>
      <c r="AC2272" t="s">
        <v>333</v>
      </c>
      <c r="AD2272" t="s">
        <v>332</v>
      </c>
      <c r="AE2272" t="str">
        <f t="shared" si="71"/>
        <v>INSERT INTO dash.Jobs VALUES (2365,15345,"KEURIG GREEN MOUNTAIN","2019-10-16","Danny Wallace","Jeff Tejeda",80900,55,46.5,55,"B","012SBS","26#MEDIUM","42#LINER","ANY",3,"No","No","x","X","Matt Seidler","2019-5-17","DW","",0,"2019-10-16","2019-10-16");</v>
      </c>
    </row>
    <row r="2273" spans="1:31" x14ac:dyDescent="0.2">
      <c r="A2273">
        <v>2366</v>
      </c>
      <c r="B2273" s="8">
        <v>15346</v>
      </c>
      <c r="C2273" s="8" t="s">
        <v>59</v>
      </c>
      <c r="D2273" t="s">
        <v>28</v>
      </c>
      <c r="E2273" s="8" t="s">
        <v>374</v>
      </c>
      <c r="F2273" s="8" t="s">
        <v>360</v>
      </c>
      <c r="G2273" s="8">
        <v>87000</v>
      </c>
      <c r="H2273" s="8">
        <v>55</v>
      </c>
      <c r="I2273" s="8">
        <v>46.5</v>
      </c>
      <c r="J2273" s="8">
        <v>55</v>
      </c>
      <c r="K2273" s="8" t="s">
        <v>41</v>
      </c>
      <c r="L2273" s="8" t="s">
        <v>60</v>
      </c>
      <c r="M2273" s="8" t="s">
        <v>53</v>
      </c>
      <c r="N2273" s="8" t="s">
        <v>48</v>
      </c>
      <c r="O2273" s="8" t="s">
        <v>36</v>
      </c>
      <c r="P2273" s="8">
        <v>2</v>
      </c>
      <c r="Q2273" s="8" t="s">
        <v>172</v>
      </c>
      <c r="R2273" s="8" t="s">
        <v>172</v>
      </c>
      <c r="S2273" s="8" t="s">
        <v>94</v>
      </c>
      <c r="T2273" s="8" t="s">
        <v>94</v>
      </c>
      <c r="U2273" s="8" t="s">
        <v>364</v>
      </c>
      <c r="V2273" s="8" t="s">
        <v>281</v>
      </c>
      <c r="W2273" s="8" t="s">
        <v>177</v>
      </c>
      <c r="X2273" s="8" t="s">
        <v>37</v>
      </c>
      <c r="Y2273" s="8">
        <v>0</v>
      </c>
      <c r="Z2273" t="s">
        <v>28</v>
      </c>
      <c r="AA2273" t="s">
        <v>28</v>
      </c>
      <c r="AB2273" t="str">
        <f t="shared" si="70"/>
        <v>2366,15346,"KEURIG GREEN MOUNTAIN","2019-10-16","Danny Wallace","Jeff Tejeda",87000,55,46.5,55,"B","012SBS","26#MEDIUM","42#LINER","ANY",2,"No","No","x","x","Matt Seidler","2019-5-17","DW","",0,"2019-10-16","2019-10-16"</v>
      </c>
      <c r="AC2273" t="s">
        <v>333</v>
      </c>
      <c r="AD2273" t="s">
        <v>332</v>
      </c>
      <c r="AE2273" t="str">
        <f t="shared" si="71"/>
        <v>INSERT INTO dash.Jobs VALUES (2366,15346,"KEURIG GREEN MOUNTAIN","2019-10-16","Danny Wallace","Jeff Tejeda",87000,55,46.5,55,"B","012SBS","26#MEDIUM","42#LINER","ANY",2,"No","No","x","x","Matt Seidler","2019-5-17","DW","",0,"2019-10-16","2019-10-16");</v>
      </c>
    </row>
    <row r="2274" spans="1:31" x14ac:dyDescent="0.2">
      <c r="A2274">
        <v>2367</v>
      </c>
      <c r="B2274" s="8">
        <v>15347</v>
      </c>
      <c r="C2274" s="8" t="s">
        <v>59</v>
      </c>
      <c r="D2274" t="s">
        <v>28</v>
      </c>
      <c r="E2274" s="8" t="s">
        <v>374</v>
      </c>
      <c r="F2274" s="8" t="s">
        <v>360</v>
      </c>
      <c r="G2274" s="8">
        <v>55000</v>
      </c>
      <c r="H2274" s="8">
        <v>52</v>
      </c>
      <c r="I2274" s="8">
        <v>46.5</v>
      </c>
      <c r="J2274" s="8">
        <v>52</v>
      </c>
      <c r="K2274" s="8" t="s">
        <v>41</v>
      </c>
      <c r="L2274" s="8" t="s">
        <v>60</v>
      </c>
      <c r="M2274" s="8" t="s">
        <v>53</v>
      </c>
      <c r="N2274" s="8" t="s">
        <v>48</v>
      </c>
      <c r="O2274" s="8" t="s">
        <v>36</v>
      </c>
      <c r="P2274" s="8">
        <v>2</v>
      </c>
      <c r="Q2274" s="8" t="s">
        <v>172</v>
      </c>
      <c r="R2274" s="8" t="s">
        <v>172</v>
      </c>
      <c r="S2274" s="8" t="s">
        <v>94</v>
      </c>
      <c r="T2274" s="8" t="s">
        <v>38</v>
      </c>
      <c r="U2274" s="8" t="s">
        <v>364</v>
      </c>
      <c r="V2274" s="8" t="s">
        <v>277</v>
      </c>
      <c r="W2274" s="8" t="s">
        <v>177</v>
      </c>
      <c r="X2274" s="8" t="s">
        <v>37</v>
      </c>
      <c r="Y2274" s="8">
        <v>0</v>
      </c>
      <c r="Z2274" t="s">
        <v>28</v>
      </c>
      <c r="AA2274" t="s">
        <v>28</v>
      </c>
      <c r="AB2274" t="str">
        <f t="shared" ref="AB2274:AB2337" si="72">_xlfn.CONCAT(A2274,$A$1,B2274,$A$1,C2274,$A$1,D2274,$A$1,E2274,$A$1,F2274,$A$1,G2274,$A$1,H2274,$A$1,I2274,$A$1,J2274,$A$1,K2274,$A$1,L2274,$A$1,M2274,$A$1,N2274,$A$1,O2274,$A$1,P2274,$A$1,Q2274,$A$1,R2274,$A$1,S2274,$A$1,T2274,$A$1,U2274,$A$1,V2274,$A$1,W2274,$A$1,X2274,$A$1,Y2274,$A$1,Z2274,$A$1,AA2274)</f>
        <v>2367,15347,"KEURIG GREEN MOUNTAIN","2019-10-16","Danny Wallace","Jeff Tejeda",55000,52,46.5,52,"B","012SBS","26#MEDIUM","42#LINER","ANY",2,"No","No","x","X","Matt Seidler","2019-5-21","DW","",0,"2019-10-16","2019-10-16"</v>
      </c>
      <c r="AC2274" t="s">
        <v>333</v>
      </c>
      <c r="AD2274" t="s">
        <v>332</v>
      </c>
      <c r="AE2274" t="str">
        <f t="shared" ref="AE2274:AE2337" si="73">AC2274&amp;AB2274&amp;AD2274</f>
        <v>INSERT INTO dash.Jobs VALUES (2367,15347,"KEURIG GREEN MOUNTAIN","2019-10-16","Danny Wallace","Jeff Tejeda",55000,52,46.5,52,"B","012SBS","26#MEDIUM","42#LINER","ANY",2,"No","No","x","X","Matt Seidler","2019-5-21","DW","",0,"2019-10-16","2019-10-16");</v>
      </c>
    </row>
    <row r="2275" spans="1:31" x14ac:dyDescent="0.2">
      <c r="A2275">
        <v>2368</v>
      </c>
      <c r="B2275" s="8">
        <v>15348</v>
      </c>
      <c r="C2275" s="8" t="s">
        <v>54</v>
      </c>
      <c r="D2275" t="s">
        <v>28</v>
      </c>
      <c r="E2275" s="8" t="s">
        <v>358</v>
      </c>
      <c r="F2275" s="8" t="s">
        <v>363</v>
      </c>
      <c r="G2275" s="8">
        <v>45000</v>
      </c>
      <c r="H2275" s="8">
        <v>36</v>
      </c>
      <c r="I2275" s="8">
        <v>48.25</v>
      </c>
      <c r="J2275" s="8">
        <v>34.5</v>
      </c>
      <c r="K2275" s="8" t="s">
        <v>41</v>
      </c>
      <c r="L2275" s="8" t="s">
        <v>33</v>
      </c>
      <c r="M2275" s="8" t="s">
        <v>34</v>
      </c>
      <c r="N2275" s="8" t="s">
        <v>35</v>
      </c>
      <c r="O2275" s="8" t="s">
        <v>36</v>
      </c>
      <c r="P2275" s="8">
        <v>1</v>
      </c>
      <c r="Q2275" s="8" t="s">
        <v>172</v>
      </c>
      <c r="R2275" s="8" t="s">
        <v>172</v>
      </c>
      <c r="S2275" s="8" t="s">
        <v>94</v>
      </c>
      <c r="T2275" s="8" t="s">
        <v>38</v>
      </c>
      <c r="U2275" s="8" t="s">
        <v>364</v>
      </c>
      <c r="V2275" s="8" t="s">
        <v>246</v>
      </c>
      <c r="W2275" s="8" t="s">
        <v>177</v>
      </c>
      <c r="X2275" s="8" t="s">
        <v>37</v>
      </c>
      <c r="Y2275" s="8">
        <v>0</v>
      </c>
      <c r="Z2275" t="s">
        <v>28</v>
      </c>
      <c r="AA2275" t="s">
        <v>28</v>
      </c>
      <c r="AB2275" t="str">
        <f t="shared" si="72"/>
        <v>2368,15348,"KELLOGG'S","2019-10-16","Ryan Hodgin","Nancy Anthony",45000,36,48.25,34.5,"B","010SBS","23#MEDIUM","35#LINER","ANY",1,"No","No","x","X","Matt Seidler","2019-7-10","DW","",0,"2019-10-16","2019-10-16"</v>
      </c>
      <c r="AC2275" t="s">
        <v>333</v>
      </c>
      <c r="AD2275" t="s">
        <v>332</v>
      </c>
      <c r="AE2275" t="str">
        <f t="shared" si="73"/>
        <v>INSERT INTO dash.Jobs VALUES (2368,15348,"KELLOGG'S","2019-10-16","Ryan Hodgin","Nancy Anthony",45000,36,48.25,34.5,"B","010SBS","23#MEDIUM","35#LINER","ANY",1,"No","No","x","X","Matt Seidler","2019-7-10","DW","",0,"2019-10-16","2019-10-16");</v>
      </c>
    </row>
    <row r="2276" spans="1:31" x14ac:dyDescent="0.2">
      <c r="A2276">
        <v>2369</v>
      </c>
      <c r="B2276" s="8">
        <v>15349</v>
      </c>
      <c r="C2276" s="8" t="s">
        <v>54</v>
      </c>
      <c r="D2276" t="s">
        <v>28</v>
      </c>
      <c r="E2276" s="8" t="s">
        <v>358</v>
      </c>
      <c r="F2276" s="8" t="s">
        <v>363</v>
      </c>
      <c r="G2276" s="8">
        <v>94500</v>
      </c>
      <c r="H2276" s="8">
        <v>38.5</v>
      </c>
      <c r="I2276" s="8">
        <v>60</v>
      </c>
      <c r="J2276" s="8">
        <v>37.5</v>
      </c>
      <c r="K2276" s="8" t="s">
        <v>32</v>
      </c>
      <c r="L2276" s="8" t="s">
        <v>33</v>
      </c>
      <c r="M2276" s="8" t="s">
        <v>34</v>
      </c>
      <c r="N2276" s="8" t="s">
        <v>56</v>
      </c>
      <c r="O2276" s="8" t="s">
        <v>36</v>
      </c>
      <c r="P2276" s="8">
        <v>1</v>
      </c>
      <c r="Q2276" s="8" t="s">
        <v>172</v>
      </c>
      <c r="R2276" s="8" t="s">
        <v>172</v>
      </c>
      <c r="S2276" s="8" t="s">
        <v>38</v>
      </c>
      <c r="T2276" s="8" t="s">
        <v>38</v>
      </c>
      <c r="U2276" s="8" t="s">
        <v>364</v>
      </c>
      <c r="V2276" s="8" t="s">
        <v>246</v>
      </c>
      <c r="W2276" s="8" t="s">
        <v>177</v>
      </c>
      <c r="X2276" s="8" t="s">
        <v>37</v>
      </c>
      <c r="Y2276" s="8">
        <v>0</v>
      </c>
      <c r="Z2276" t="s">
        <v>28</v>
      </c>
      <c r="AA2276" t="s">
        <v>28</v>
      </c>
      <c r="AB2276" t="str">
        <f t="shared" si="72"/>
        <v>2369,15349,"KELLOGG'S","2019-10-16","Ryan Hodgin","Nancy Anthony",94500,38.5,60,37.5,"E","010SBS","23#MEDIUM","26#LINER","ANY",1,"No","No","X","X","Matt Seidler","2019-7-10","DW","",0,"2019-10-16","2019-10-16"</v>
      </c>
      <c r="AC2276" t="s">
        <v>333</v>
      </c>
      <c r="AD2276" t="s">
        <v>332</v>
      </c>
      <c r="AE2276" t="str">
        <f t="shared" si="73"/>
        <v>INSERT INTO dash.Jobs VALUES (2369,15349,"KELLOGG'S","2019-10-16","Ryan Hodgin","Nancy Anthony",94500,38.5,60,37.5,"E","010SBS","23#MEDIUM","26#LINER","ANY",1,"No","No","X","X","Matt Seidler","2019-7-10","DW","",0,"2019-10-16","2019-10-16");</v>
      </c>
    </row>
    <row r="2277" spans="1:31" x14ac:dyDescent="0.2">
      <c r="A2277">
        <v>2370</v>
      </c>
      <c r="B2277" s="8">
        <v>15350</v>
      </c>
      <c r="C2277" s="8" t="s">
        <v>54</v>
      </c>
      <c r="D2277" t="s">
        <v>28</v>
      </c>
      <c r="E2277" s="8" t="s">
        <v>358</v>
      </c>
      <c r="F2277" s="8" t="s">
        <v>363</v>
      </c>
      <c r="G2277" s="8">
        <v>49500</v>
      </c>
      <c r="H2277" s="8">
        <v>40</v>
      </c>
      <c r="I2277" s="8">
        <v>48.25</v>
      </c>
      <c r="J2277" s="8">
        <v>40</v>
      </c>
      <c r="K2277" s="8" t="s">
        <v>41</v>
      </c>
      <c r="L2277" s="8" t="s">
        <v>33</v>
      </c>
      <c r="M2277" s="8" t="s">
        <v>34</v>
      </c>
      <c r="N2277" s="8" t="s">
        <v>35</v>
      </c>
      <c r="O2277" s="8" t="s">
        <v>36</v>
      </c>
      <c r="P2277" s="8">
        <v>1</v>
      </c>
      <c r="Q2277" s="8" t="s">
        <v>172</v>
      </c>
      <c r="R2277" s="8" t="s">
        <v>172</v>
      </c>
      <c r="S2277" s="8" t="s">
        <v>94</v>
      </c>
      <c r="T2277" s="8" t="s">
        <v>38</v>
      </c>
      <c r="U2277" s="8" t="s">
        <v>364</v>
      </c>
      <c r="V2277" s="8" t="s">
        <v>246</v>
      </c>
      <c r="W2277" s="8" t="s">
        <v>63</v>
      </c>
      <c r="X2277" s="8" t="s">
        <v>37</v>
      </c>
      <c r="Y2277" s="8">
        <v>0</v>
      </c>
      <c r="Z2277" t="s">
        <v>28</v>
      </c>
      <c r="AA2277" t="s">
        <v>28</v>
      </c>
      <c r="AB2277" t="str">
        <f t="shared" si="72"/>
        <v>2370,15350,"KELLOGG'S","2019-10-16","Ryan Hodgin","Nancy Anthony",49500,40,48.25,40,"B","010SBS","23#MEDIUM","35#LINER","ANY",1,"No","No","x","X","Matt Seidler","2019-7-10","N/A","",0,"2019-10-16","2019-10-16"</v>
      </c>
      <c r="AC2277" t="s">
        <v>333</v>
      </c>
      <c r="AD2277" t="s">
        <v>332</v>
      </c>
      <c r="AE2277" t="str">
        <f t="shared" si="73"/>
        <v>INSERT INTO dash.Jobs VALUES (2370,15350,"KELLOGG'S","2019-10-16","Ryan Hodgin","Nancy Anthony",49500,40,48.25,40,"B","010SBS","23#MEDIUM","35#LINER","ANY",1,"No","No","x","X","Matt Seidler","2019-7-10","N/A","",0,"2019-10-16","2019-10-16");</v>
      </c>
    </row>
    <row r="2278" spans="1:31" x14ac:dyDescent="0.2">
      <c r="A2278">
        <v>2371</v>
      </c>
      <c r="B2278" s="8">
        <v>15351</v>
      </c>
      <c r="C2278" s="8" t="s">
        <v>147</v>
      </c>
      <c r="D2278" t="s">
        <v>28</v>
      </c>
      <c r="E2278" s="8" t="s">
        <v>374</v>
      </c>
      <c r="F2278" s="8" t="s">
        <v>368</v>
      </c>
      <c r="G2278" s="8">
        <v>25500</v>
      </c>
      <c r="H2278" s="8">
        <v>38.5</v>
      </c>
      <c r="I2278" s="8">
        <v>44.5</v>
      </c>
      <c r="J2278" s="8">
        <v>37.5</v>
      </c>
      <c r="K2278" s="8" t="s">
        <v>41</v>
      </c>
      <c r="L2278" s="8" t="s">
        <v>33</v>
      </c>
      <c r="M2278" s="8" t="s">
        <v>34</v>
      </c>
      <c r="N2278" s="8" t="s">
        <v>79</v>
      </c>
      <c r="O2278" s="8" t="s">
        <v>36</v>
      </c>
      <c r="P2278" s="8">
        <v>1</v>
      </c>
      <c r="Q2278" s="8" t="s">
        <v>172</v>
      </c>
      <c r="R2278" s="8" t="s">
        <v>172</v>
      </c>
      <c r="S2278" s="8" t="s">
        <v>38</v>
      </c>
      <c r="T2278" s="8" t="s">
        <v>38</v>
      </c>
      <c r="U2278" s="8" t="s">
        <v>364</v>
      </c>
      <c r="V2278" s="8" t="s">
        <v>287</v>
      </c>
      <c r="W2278" s="8" t="s">
        <v>30</v>
      </c>
      <c r="X2278" s="8" t="s">
        <v>37</v>
      </c>
      <c r="Y2278" s="8">
        <v>0</v>
      </c>
      <c r="Z2278" t="s">
        <v>28</v>
      </c>
      <c r="AA2278" t="s">
        <v>28</v>
      </c>
      <c r="AB2278" t="str">
        <f t="shared" si="72"/>
        <v>2371,15351,"LUMI","2019-10-16","Danny Wallace","Jamon Roth",25500,38.5,44.5,37.5,"B","010SBS","23#MEDIUM","33#MOTTLED ","ANY",1,"No","No","X","X","Matt Seidler","2019-2-8","RH","",0,"2019-10-16","2019-10-16"</v>
      </c>
      <c r="AC2278" t="s">
        <v>333</v>
      </c>
      <c r="AD2278" t="s">
        <v>332</v>
      </c>
      <c r="AE2278" t="str">
        <f t="shared" si="73"/>
        <v>INSERT INTO dash.Jobs VALUES (2371,15351,"LUMI","2019-10-16","Danny Wallace","Jamon Roth",25500,38.5,44.5,37.5,"B","010SBS","23#MEDIUM","33#MOTTLED ","ANY",1,"No","No","X","X","Matt Seidler","2019-2-8","RH","",0,"2019-10-16","2019-10-16");</v>
      </c>
    </row>
    <row r="2279" spans="1:31" x14ac:dyDescent="0.2">
      <c r="A2279">
        <v>2372</v>
      </c>
      <c r="B2279" s="8">
        <v>15352</v>
      </c>
      <c r="C2279" s="8" t="s">
        <v>59</v>
      </c>
      <c r="D2279" t="s">
        <v>28</v>
      </c>
      <c r="E2279" s="8" t="s">
        <v>374</v>
      </c>
      <c r="F2279" s="8" t="s">
        <v>360</v>
      </c>
      <c r="G2279" s="8">
        <v>14200</v>
      </c>
      <c r="H2279" s="8">
        <v>52</v>
      </c>
      <c r="I2279" s="8">
        <v>46.5</v>
      </c>
      <c r="J2279" s="8">
        <v>52</v>
      </c>
      <c r="K2279" s="8" t="s">
        <v>41</v>
      </c>
      <c r="L2279" s="8" t="s">
        <v>60</v>
      </c>
      <c r="M2279" s="8" t="s">
        <v>53</v>
      </c>
      <c r="N2279" s="8" t="s">
        <v>48</v>
      </c>
      <c r="O2279" s="8" t="s">
        <v>36</v>
      </c>
      <c r="P2279" s="8">
        <v>1</v>
      </c>
      <c r="Q2279" s="8" t="s">
        <v>172</v>
      </c>
      <c r="R2279" s="8" t="s">
        <v>172</v>
      </c>
      <c r="S2279" s="8" t="s">
        <v>38</v>
      </c>
      <c r="T2279" s="8" t="s">
        <v>94</v>
      </c>
      <c r="U2279" s="8" t="s">
        <v>364</v>
      </c>
      <c r="V2279" s="8" t="s">
        <v>281</v>
      </c>
      <c r="W2279" s="8" t="s">
        <v>177</v>
      </c>
      <c r="X2279" s="8" t="s">
        <v>37</v>
      </c>
      <c r="Y2279" s="8">
        <v>0</v>
      </c>
      <c r="Z2279" t="s">
        <v>28</v>
      </c>
      <c r="AA2279" t="s">
        <v>28</v>
      </c>
      <c r="AB2279" t="str">
        <f t="shared" si="72"/>
        <v>2372,15352,"KEURIG GREEN MOUNTAIN","2019-10-16","Danny Wallace","Jeff Tejeda",14200,52,46.5,52,"B","012SBS","26#MEDIUM","42#LINER","ANY",1,"No","No","X","x","Matt Seidler","2019-5-17","DW","",0,"2019-10-16","2019-10-16"</v>
      </c>
      <c r="AC2279" t="s">
        <v>333</v>
      </c>
      <c r="AD2279" t="s">
        <v>332</v>
      </c>
      <c r="AE2279" t="str">
        <f t="shared" si="73"/>
        <v>INSERT INTO dash.Jobs VALUES (2372,15352,"KEURIG GREEN MOUNTAIN","2019-10-16","Danny Wallace","Jeff Tejeda",14200,52,46.5,52,"B","012SBS","26#MEDIUM","42#LINER","ANY",1,"No","No","X","x","Matt Seidler","2019-5-17","DW","",0,"2019-10-16","2019-10-16");</v>
      </c>
    </row>
    <row r="2280" spans="1:31" x14ac:dyDescent="0.2">
      <c r="A2280">
        <v>2373</v>
      </c>
      <c r="B2280" s="8">
        <v>15353</v>
      </c>
      <c r="C2280" s="8" t="s">
        <v>29</v>
      </c>
      <c r="D2280" t="s">
        <v>28</v>
      </c>
      <c r="E2280" s="8" t="s">
        <v>358</v>
      </c>
      <c r="F2280" s="8" t="s">
        <v>360</v>
      </c>
      <c r="G2280" s="8">
        <v>1100</v>
      </c>
      <c r="H2280" s="8">
        <v>52</v>
      </c>
      <c r="I2280" s="8">
        <v>38.25</v>
      </c>
      <c r="J2280" s="8">
        <v>51</v>
      </c>
      <c r="K2280" s="8" t="s">
        <v>32</v>
      </c>
      <c r="L2280" s="8" t="s">
        <v>33</v>
      </c>
      <c r="M2280" s="8" t="s">
        <v>34</v>
      </c>
      <c r="N2280" s="8" t="s">
        <v>35</v>
      </c>
      <c r="O2280" s="8" t="s">
        <v>36</v>
      </c>
      <c r="P2280" s="8">
        <v>1</v>
      </c>
      <c r="Q2280" s="8" t="s">
        <v>172</v>
      </c>
      <c r="R2280" s="8" t="s">
        <v>172</v>
      </c>
      <c r="S2280" s="8" t="s">
        <v>94</v>
      </c>
      <c r="T2280" s="8" t="s">
        <v>94</v>
      </c>
      <c r="U2280" s="8" t="s">
        <v>364</v>
      </c>
      <c r="V2280" s="8" t="s">
        <v>259</v>
      </c>
      <c r="W2280" s="8" t="s">
        <v>63</v>
      </c>
      <c r="X2280" s="8" t="s">
        <v>37</v>
      </c>
      <c r="Y2280" s="8">
        <v>0</v>
      </c>
      <c r="Z2280" t="s">
        <v>28</v>
      </c>
      <c r="AA2280" t="s">
        <v>28</v>
      </c>
      <c r="AB2280" t="str">
        <f t="shared" si="72"/>
        <v>2373,15353,"WHITE WAVE","2019-10-16","Ryan Hodgin","Jeff Tejeda",1100,52,38.25,51,"E","010SBS","23#MEDIUM","35#LINER","ANY",1,"No","No","x","x","Matt Seidler","2019-1-25","N/A","",0,"2019-10-16","2019-10-16"</v>
      </c>
      <c r="AC2280" t="s">
        <v>333</v>
      </c>
      <c r="AD2280" t="s">
        <v>332</v>
      </c>
      <c r="AE2280" t="str">
        <f t="shared" si="73"/>
        <v>INSERT INTO dash.Jobs VALUES (2373,15353,"WHITE WAVE","2019-10-16","Ryan Hodgin","Jeff Tejeda",1100,52,38.25,51,"E","010SBS","23#MEDIUM","35#LINER","ANY",1,"No","No","x","x","Matt Seidler","2019-1-25","N/A","",0,"2019-10-16","2019-10-16");</v>
      </c>
    </row>
    <row r="2281" spans="1:31" x14ac:dyDescent="0.2">
      <c r="A2281">
        <v>2374</v>
      </c>
      <c r="B2281" s="8">
        <v>15354</v>
      </c>
      <c r="C2281" s="8" t="s">
        <v>45</v>
      </c>
      <c r="D2281" t="s">
        <v>28</v>
      </c>
      <c r="E2281" s="8" t="s">
        <v>358</v>
      </c>
      <c r="F2281" s="8" t="s">
        <v>373</v>
      </c>
      <c r="G2281" s="8">
        <v>22900</v>
      </c>
      <c r="H2281" s="8">
        <v>56.5</v>
      </c>
      <c r="I2281" s="8">
        <v>38</v>
      </c>
      <c r="J2281" s="8">
        <v>56.5</v>
      </c>
      <c r="K2281" s="8" t="s">
        <v>41</v>
      </c>
      <c r="L2281" s="8" t="s">
        <v>33</v>
      </c>
      <c r="M2281" s="8" t="s">
        <v>34</v>
      </c>
      <c r="N2281" s="8" t="s">
        <v>35</v>
      </c>
      <c r="O2281" s="8" t="s">
        <v>36</v>
      </c>
      <c r="P2281" s="8">
        <v>2</v>
      </c>
      <c r="Q2281" s="8" t="s">
        <v>172</v>
      </c>
      <c r="R2281" s="8" t="s">
        <v>172</v>
      </c>
      <c r="S2281" s="8" t="s">
        <v>38</v>
      </c>
      <c r="T2281" s="8" t="s">
        <v>94</v>
      </c>
      <c r="U2281" s="8" t="s">
        <v>364</v>
      </c>
      <c r="V2281" s="8" t="s">
        <v>252</v>
      </c>
      <c r="W2281" s="8" t="s">
        <v>177</v>
      </c>
      <c r="X2281" s="8" t="s">
        <v>37</v>
      </c>
      <c r="Y2281" s="8">
        <v>0</v>
      </c>
      <c r="Z2281" t="s">
        <v>28</v>
      </c>
      <c r="AA2281" t="s">
        <v>28</v>
      </c>
      <c r="AB2281" t="str">
        <f t="shared" si="72"/>
        <v>2374,15354,"FX MATT","2019-10-16","Ryan Hodgin","Paulina Krolikowska",22900,56.5,38,56.5,"B","010SBS","23#MEDIUM","35#LINER","ANY",2,"No","No","X","x","Matt Seidler","2019-2-12","DW","",0,"2019-10-16","2019-10-16"</v>
      </c>
      <c r="AC2281" t="s">
        <v>333</v>
      </c>
      <c r="AD2281" t="s">
        <v>332</v>
      </c>
      <c r="AE2281" t="str">
        <f t="shared" si="73"/>
        <v>INSERT INTO dash.Jobs VALUES (2374,15354,"FX MATT","2019-10-16","Ryan Hodgin","Paulina Krolikowska",22900,56.5,38,56.5,"B","010SBS","23#MEDIUM","35#LINER","ANY",2,"No","No","X","x","Matt Seidler","2019-2-12","DW","",0,"2019-10-16","2019-10-16");</v>
      </c>
    </row>
    <row r="2282" spans="1:31" x14ac:dyDescent="0.2">
      <c r="A2282">
        <v>2375</v>
      </c>
      <c r="B2282" s="8">
        <v>15355</v>
      </c>
      <c r="C2282" s="8" t="s">
        <v>188</v>
      </c>
      <c r="D2282" t="s">
        <v>28</v>
      </c>
      <c r="E2282" s="8" t="s">
        <v>374</v>
      </c>
      <c r="F2282" s="8" t="s">
        <v>362</v>
      </c>
      <c r="G2282" s="8">
        <v>15400</v>
      </c>
      <c r="H2282" s="8">
        <v>54.5</v>
      </c>
      <c r="I2282" s="8">
        <v>42.25</v>
      </c>
      <c r="J2282" s="8">
        <v>54.375</v>
      </c>
      <c r="K2282" s="8" t="s">
        <v>41</v>
      </c>
      <c r="L2282" s="8" t="s">
        <v>33</v>
      </c>
      <c r="M2282" s="8" t="s">
        <v>34</v>
      </c>
      <c r="N2282" s="8" t="s">
        <v>35</v>
      </c>
      <c r="O2282" s="8" t="s">
        <v>36</v>
      </c>
      <c r="P2282" s="8">
        <v>1</v>
      </c>
      <c r="Q2282" s="8" t="s">
        <v>172</v>
      </c>
      <c r="R2282" s="8" t="s">
        <v>172</v>
      </c>
      <c r="S2282" s="8" t="s">
        <v>38</v>
      </c>
      <c r="T2282" s="8" t="s">
        <v>94</v>
      </c>
      <c r="U2282" s="8" t="s">
        <v>364</v>
      </c>
      <c r="V2282" s="8" t="s">
        <v>252</v>
      </c>
      <c r="W2282" s="8" t="s">
        <v>177</v>
      </c>
      <c r="X2282" s="8" t="s">
        <v>37</v>
      </c>
      <c r="Y2282" s="8">
        <v>0</v>
      </c>
      <c r="Z2282" t="s">
        <v>28</v>
      </c>
      <c r="AA2282" t="s">
        <v>28</v>
      </c>
      <c r="AB2282" t="str">
        <f t="shared" si="72"/>
        <v>2375,15355,"J&amp;J SNACK FOODS CORP","2019-10-16","Danny Wallace","Fran Hice",15400,54.5,42.25,54.375,"B","010SBS","23#MEDIUM","35#LINER","ANY",1,"No","No","X","x","Matt Seidler","2019-2-12","DW","",0,"2019-10-16","2019-10-16"</v>
      </c>
      <c r="AC2282" t="s">
        <v>333</v>
      </c>
      <c r="AD2282" t="s">
        <v>332</v>
      </c>
      <c r="AE2282" t="str">
        <f t="shared" si="73"/>
        <v>INSERT INTO dash.Jobs VALUES (2375,15355,"J&amp;J SNACK FOODS CORP","2019-10-16","Danny Wallace","Fran Hice",15400,54.5,42.25,54.375,"B","010SBS","23#MEDIUM","35#LINER","ANY",1,"No","No","X","x","Matt Seidler","2019-2-12","DW","",0,"2019-10-16","2019-10-16");</v>
      </c>
    </row>
    <row r="2283" spans="1:31" x14ac:dyDescent="0.2">
      <c r="A2283">
        <v>2376</v>
      </c>
      <c r="B2283" s="8">
        <v>15356</v>
      </c>
      <c r="C2283" s="8" t="s">
        <v>62</v>
      </c>
      <c r="D2283" t="s">
        <v>28</v>
      </c>
      <c r="E2283" s="8" t="s">
        <v>358</v>
      </c>
      <c r="F2283" s="8" t="s">
        <v>360</v>
      </c>
      <c r="G2283" s="8">
        <v>480000</v>
      </c>
      <c r="H2283" s="8">
        <v>43.5</v>
      </c>
      <c r="I2283" s="8">
        <v>52.75</v>
      </c>
      <c r="J2283" s="8">
        <v>43.333333333333336</v>
      </c>
      <c r="K2283" s="8" t="s">
        <v>32</v>
      </c>
      <c r="L2283" s="8" t="s">
        <v>33</v>
      </c>
      <c r="M2283" s="8" t="s">
        <v>34</v>
      </c>
      <c r="N2283" s="8" t="s">
        <v>35</v>
      </c>
      <c r="O2283" s="8" t="s">
        <v>36</v>
      </c>
      <c r="P2283" s="8">
        <v>1</v>
      </c>
      <c r="Q2283" s="8" t="s">
        <v>172</v>
      </c>
      <c r="R2283" s="8" t="s">
        <v>172</v>
      </c>
      <c r="S2283" s="8" t="s">
        <v>38</v>
      </c>
      <c r="T2283" s="8" t="s">
        <v>94</v>
      </c>
      <c r="U2283" s="8" t="s">
        <v>364</v>
      </c>
      <c r="V2283" s="8" t="s">
        <v>295</v>
      </c>
      <c r="W2283" s="8" t="s">
        <v>63</v>
      </c>
      <c r="X2283" s="8" t="s">
        <v>37</v>
      </c>
      <c r="Y2283" s="8">
        <v>0</v>
      </c>
      <c r="Z2283" t="s">
        <v>28</v>
      </c>
      <c r="AA2283" t="s">
        <v>28</v>
      </c>
      <c r="AB2283" t="str">
        <f t="shared" si="72"/>
        <v>2376,15356,"FIVE STAR CORRUGATED","2019-10-16","Ryan Hodgin","Jeff Tejeda",480000,43.5,52.75,43.3333333333333,"E","010SBS","23#MEDIUM","35#LINER","ANY",1,"No","No","X","x","Matt Seidler","2019-6-17","N/A","",0,"2019-10-16","2019-10-16"</v>
      </c>
      <c r="AC2283" t="s">
        <v>333</v>
      </c>
      <c r="AD2283" t="s">
        <v>332</v>
      </c>
      <c r="AE2283" t="str">
        <f t="shared" si="73"/>
        <v>INSERT INTO dash.Jobs VALUES (2376,15356,"FIVE STAR CORRUGATED","2019-10-16","Ryan Hodgin","Jeff Tejeda",480000,43.5,52.75,43.3333333333333,"E","010SBS","23#MEDIUM","35#LINER","ANY",1,"No","No","X","x","Matt Seidler","2019-6-17","N/A","",0,"2019-10-16","2019-10-16");</v>
      </c>
    </row>
    <row r="2284" spans="1:31" x14ac:dyDescent="0.2">
      <c r="A2284">
        <v>2377</v>
      </c>
      <c r="B2284" s="8">
        <v>15357</v>
      </c>
      <c r="C2284" s="8" t="s">
        <v>101</v>
      </c>
      <c r="D2284" t="s">
        <v>28</v>
      </c>
      <c r="E2284" s="8" t="s">
        <v>374</v>
      </c>
      <c r="F2284" s="8" t="s">
        <v>362</v>
      </c>
      <c r="G2284" s="8">
        <v>1000</v>
      </c>
      <c r="H2284" s="8">
        <v>59.5</v>
      </c>
      <c r="I2284" s="8">
        <v>35.25</v>
      </c>
      <c r="J2284" s="8">
        <v>58</v>
      </c>
      <c r="K2284" s="8" t="s">
        <v>32</v>
      </c>
      <c r="L2284" s="8" t="s">
        <v>33</v>
      </c>
      <c r="M2284" s="8" t="s">
        <v>34</v>
      </c>
      <c r="N2284" s="8" t="s">
        <v>48</v>
      </c>
      <c r="O2284" s="8" t="s">
        <v>36</v>
      </c>
      <c r="P2284" s="8">
        <v>1</v>
      </c>
      <c r="Q2284" s="8" t="s">
        <v>172</v>
      </c>
      <c r="R2284" s="8" t="s">
        <v>172</v>
      </c>
      <c r="S2284" s="8" t="s">
        <v>38</v>
      </c>
      <c r="T2284" s="8" t="s">
        <v>38</v>
      </c>
      <c r="U2284" s="8" t="s">
        <v>364</v>
      </c>
      <c r="V2284" s="8" t="s">
        <v>259</v>
      </c>
      <c r="W2284" s="8" t="s">
        <v>63</v>
      </c>
      <c r="X2284" s="8" t="s">
        <v>37</v>
      </c>
      <c r="Y2284" s="8">
        <v>0</v>
      </c>
      <c r="Z2284" t="s">
        <v>28</v>
      </c>
      <c r="AA2284" t="s">
        <v>28</v>
      </c>
      <c r="AB2284" t="str">
        <f t="shared" si="72"/>
        <v>2377,15357,"PRODUCT DEVELOPMENT","2019-10-16","Danny Wallace","Fran Hice",1000,59.5,35.25,58,"E","010SBS","23#MEDIUM","42#LINER","ANY",1,"No","No","X","X","Matt Seidler","2019-1-25","N/A","",0,"2019-10-16","2019-10-16"</v>
      </c>
      <c r="AC2284" t="s">
        <v>333</v>
      </c>
      <c r="AD2284" t="s">
        <v>332</v>
      </c>
      <c r="AE2284" t="str">
        <f t="shared" si="73"/>
        <v>INSERT INTO dash.Jobs VALUES (2377,15357,"PRODUCT DEVELOPMENT","2019-10-16","Danny Wallace","Fran Hice",1000,59.5,35.25,58,"E","010SBS","23#MEDIUM","42#LINER","ANY",1,"No","No","X","X","Matt Seidler","2019-1-25","N/A","",0,"2019-10-16","2019-10-16");</v>
      </c>
    </row>
    <row r="2285" spans="1:31" x14ac:dyDescent="0.2">
      <c r="A2285">
        <v>2378</v>
      </c>
      <c r="B2285" s="8">
        <v>15358</v>
      </c>
      <c r="C2285" s="8" t="s">
        <v>77</v>
      </c>
      <c r="D2285" t="s">
        <v>28</v>
      </c>
      <c r="E2285" s="8" t="s">
        <v>358</v>
      </c>
      <c r="F2285" s="8" t="s">
        <v>362</v>
      </c>
      <c r="G2285" s="8">
        <v>5000</v>
      </c>
      <c r="H2285" s="8">
        <v>52</v>
      </c>
      <c r="I2285" s="8">
        <v>43.25</v>
      </c>
      <c r="J2285" s="8">
        <v>50.5</v>
      </c>
      <c r="K2285" s="8" t="s">
        <v>41</v>
      </c>
      <c r="L2285" s="8" t="s">
        <v>33</v>
      </c>
      <c r="M2285" s="8" t="s">
        <v>34</v>
      </c>
      <c r="N2285" s="8" t="s">
        <v>35</v>
      </c>
      <c r="O2285" s="8" t="s">
        <v>36</v>
      </c>
      <c r="P2285" s="8">
        <v>1</v>
      </c>
      <c r="Q2285" s="8" t="s">
        <v>172</v>
      </c>
      <c r="R2285" s="8" t="s">
        <v>172</v>
      </c>
      <c r="S2285" s="8" t="s">
        <v>94</v>
      </c>
      <c r="T2285" s="8" t="s">
        <v>94</v>
      </c>
      <c r="U2285" s="8" t="s">
        <v>364</v>
      </c>
      <c r="V2285" s="8" t="s">
        <v>258</v>
      </c>
      <c r="W2285" s="8" t="s">
        <v>177</v>
      </c>
      <c r="X2285" s="8" t="s">
        <v>37</v>
      </c>
      <c r="Y2285" s="8">
        <v>0</v>
      </c>
      <c r="Z2285" t="s">
        <v>28</v>
      </c>
      <c r="AA2285" t="s">
        <v>28</v>
      </c>
      <c r="AB2285" t="str">
        <f t="shared" si="72"/>
        <v>2378,15358,"DAP","2019-10-16","Ryan Hodgin","Fran Hice",5000,52,43.25,50.5,"B","010SBS","23#MEDIUM","35#LINER","ANY",1,"No","No","x","x","Matt Seidler","2019-7-5","DW","",0,"2019-10-16","2019-10-16"</v>
      </c>
      <c r="AC2285" t="s">
        <v>333</v>
      </c>
      <c r="AD2285" t="s">
        <v>332</v>
      </c>
      <c r="AE2285" t="str">
        <f t="shared" si="73"/>
        <v>INSERT INTO dash.Jobs VALUES (2378,15358,"DAP","2019-10-16","Ryan Hodgin","Fran Hice",5000,52,43.25,50.5,"B","010SBS","23#MEDIUM","35#LINER","ANY",1,"No","No","x","x","Matt Seidler","2019-7-5","DW","",0,"2019-10-16","2019-10-16");</v>
      </c>
    </row>
    <row r="2286" spans="1:31" x14ac:dyDescent="0.2">
      <c r="A2286">
        <v>2379</v>
      </c>
      <c r="B2286" s="8">
        <v>15359</v>
      </c>
      <c r="C2286" s="8" t="s">
        <v>77</v>
      </c>
      <c r="D2286" t="s">
        <v>28</v>
      </c>
      <c r="E2286" s="8" t="s">
        <v>358</v>
      </c>
      <c r="F2286" s="8" t="s">
        <v>362</v>
      </c>
      <c r="G2286" s="8">
        <v>6500</v>
      </c>
      <c r="H2286" s="8">
        <v>54.5</v>
      </c>
      <c r="I2286" s="8">
        <v>33</v>
      </c>
      <c r="J2286" s="8">
        <v>54</v>
      </c>
      <c r="K2286" s="8" t="s">
        <v>41</v>
      </c>
      <c r="L2286" s="8" t="s">
        <v>33</v>
      </c>
      <c r="M2286" s="8" t="s">
        <v>34</v>
      </c>
      <c r="N2286" s="8" t="s">
        <v>35</v>
      </c>
      <c r="O2286" s="8" t="s">
        <v>36</v>
      </c>
      <c r="P2286" s="8">
        <v>1</v>
      </c>
      <c r="Q2286" s="8" t="s">
        <v>172</v>
      </c>
      <c r="R2286" s="8" t="s">
        <v>172</v>
      </c>
      <c r="S2286" s="8" t="s">
        <v>94</v>
      </c>
      <c r="T2286" s="8" t="s">
        <v>94</v>
      </c>
      <c r="U2286" s="8" t="s">
        <v>364</v>
      </c>
      <c r="V2286" s="8" t="s">
        <v>267</v>
      </c>
      <c r="W2286" s="8" t="s">
        <v>177</v>
      </c>
      <c r="X2286" s="8" t="s">
        <v>37</v>
      </c>
      <c r="Y2286" s="8">
        <v>0</v>
      </c>
      <c r="Z2286" t="s">
        <v>28</v>
      </c>
      <c r="AA2286" t="s">
        <v>28</v>
      </c>
      <c r="AB2286" t="str">
        <f t="shared" si="72"/>
        <v>2379,15359,"DAP","2019-10-16","Ryan Hodgin","Fran Hice",6500,54.5,33,54,"B","010SBS","23#MEDIUM","35#LINER","ANY",1,"No","No","x","x","Matt Seidler","2019-5-8","DW","",0,"2019-10-16","2019-10-16"</v>
      </c>
      <c r="AC2286" t="s">
        <v>333</v>
      </c>
      <c r="AD2286" t="s">
        <v>332</v>
      </c>
      <c r="AE2286" t="str">
        <f t="shared" si="73"/>
        <v>INSERT INTO dash.Jobs VALUES (2379,15359,"DAP","2019-10-16","Ryan Hodgin","Fran Hice",6500,54.5,33,54,"B","010SBS","23#MEDIUM","35#LINER","ANY",1,"No","No","x","x","Matt Seidler","2019-5-8","DW","",0,"2019-10-16","2019-10-16");</v>
      </c>
    </row>
    <row r="2287" spans="1:31" x14ac:dyDescent="0.2">
      <c r="A2287">
        <v>2380</v>
      </c>
      <c r="B2287" s="8">
        <v>15360</v>
      </c>
      <c r="C2287" s="8" t="s">
        <v>77</v>
      </c>
      <c r="D2287" t="s">
        <v>28</v>
      </c>
      <c r="E2287" s="8" t="s">
        <v>374</v>
      </c>
      <c r="F2287" s="8" t="s">
        <v>362</v>
      </c>
      <c r="G2287" s="8">
        <v>17200</v>
      </c>
      <c r="H2287" s="8">
        <v>61.5</v>
      </c>
      <c r="I2287" s="8">
        <v>43.5</v>
      </c>
      <c r="J2287" s="8">
        <v>61.5</v>
      </c>
      <c r="K2287" s="8" t="s">
        <v>41</v>
      </c>
      <c r="L2287" s="8" t="s">
        <v>33</v>
      </c>
      <c r="M2287" s="8" t="s">
        <v>34</v>
      </c>
      <c r="N2287" s="8" t="s">
        <v>35</v>
      </c>
      <c r="O2287" s="8" t="s">
        <v>36</v>
      </c>
      <c r="P2287" s="8">
        <v>3</v>
      </c>
      <c r="Q2287" s="8" t="s">
        <v>172</v>
      </c>
      <c r="R2287" s="8" t="s">
        <v>172</v>
      </c>
      <c r="S2287" s="8" t="s">
        <v>94</v>
      </c>
      <c r="T2287" s="8" t="s">
        <v>94</v>
      </c>
      <c r="U2287" s="8" t="s">
        <v>364</v>
      </c>
      <c r="V2287" s="8" t="s">
        <v>286</v>
      </c>
      <c r="W2287" s="8" t="s">
        <v>76</v>
      </c>
      <c r="X2287" s="8" t="s">
        <v>37</v>
      </c>
      <c r="Y2287" s="8">
        <v>0</v>
      </c>
      <c r="Z2287" t="s">
        <v>28</v>
      </c>
      <c r="AA2287" t="s">
        <v>28</v>
      </c>
      <c r="AB2287" t="str">
        <f t="shared" si="72"/>
        <v>2380,15360,"DAP","2019-10-16","Danny Wallace","Fran Hice",17200,61.5,43.5,61.5,"B","010SBS","23#MEDIUM","35#LINER","ANY",3,"No","No","x","x","Matt Seidler","2019-6-24","MS","",0,"2019-10-16","2019-10-16"</v>
      </c>
      <c r="AC2287" t="s">
        <v>333</v>
      </c>
      <c r="AD2287" t="s">
        <v>332</v>
      </c>
      <c r="AE2287" t="str">
        <f t="shared" si="73"/>
        <v>INSERT INTO dash.Jobs VALUES (2380,15360,"DAP","2019-10-16","Danny Wallace","Fran Hice",17200,61.5,43.5,61.5,"B","010SBS","23#MEDIUM","35#LINER","ANY",3,"No","No","x","x","Matt Seidler","2019-6-24","MS","",0,"2019-10-16","2019-10-16");</v>
      </c>
    </row>
    <row r="2288" spans="1:31" x14ac:dyDescent="0.2">
      <c r="A2288">
        <v>2381</v>
      </c>
      <c r="B2288" s="8">
        <v>15361</v>
      </c>
      <c r="C2288" s="8" t="s">
        <v>77</v>
      </c>
      <c r="D2288" t="s">
        <v>28</v>
      </c>
      <c r="E2288" s="8" t="s">
        <v>358</v>
      </c>
      <c r="F2288" s="8" t="s">
        <v>362</v>
      </c>
      <c r="G2288" s="8">
        <v>6500</v>
      </c>
      <c r="H2288" s="8">
        <v>36</v>
      </c>
      <c r="I2288" s="8">
        <v>50</v>
      </c>
      <c r="J2288" s="8">
        <v>35.5</v>
      </c>
      <c r="K2288" s="8" t="s">
        <v>41</v>
      </c>
      <c r="L2288" s="8" t="s">
        <v>33</v>
      </c>
      <c r="M2288" s="8" t="s">
        <v>34</v>
      </c>
      <c r="N2288" s="8" t="s">
        <v>35</v>
      </c>
      <c r="O2288" s="8" t="s">
        <v>36</v>
      </c>
      <c r="P2288" s="8">
        <v>1</v>
      </c>
      <c r="Q2288" s="8" t="s">
        <v>172</v>
      </c>
      <c r="R2288" s="8" t="s">
        <v>172</v>
      </c>
      <c r="S2288" s="8" t="s">
        <v>94</v>
      </c>
      <c r="T2288" s="8" t="s">
        <v>94</v>
      </c>
      <c r="U2288" s="8" t="s">
        <v>364</v>
      </c>
      <c r="V2288" s="8" t="s">
        <v>256</v>
      </c>
      <c r="W2288" s="8" t="s">
        <v>177</v>
      </c>
      <c r="X2288" s="8" t="s">
        <v>37</v>
      </c>
      <c r="Y2288" s="8">
        <v>0</v>
      </c>
      <c r="Z2288" t="s">
        <v>28</v>
      </c>
      <c r="AA2288" t="s">
        <v>28</v>
      </c>
      <c r="AB2288" t="str">
        <f t="shared" si="72"/>
        <v>2381,15361,"DAP","2019-10-16","Ryan Hodgin","Fran Hice",6500,36,50,35.5,"B","010SBS","23#MEDIUM","35#LINER","ANY",1,"No","No","x","x","Matt Seidler","2019-2-21","DW","",0,"2019-10-16","2019-10-16"</v>
      </c>
      <c r="AC2288" t="s">
        <v>333</v>
      </c>
      <c r="AD2288" t="s">
        <v>332</v>
      </c>
      <c r="AE2288" t="str">
        <f t="shared" si="73"/>
        <v>INSERT INTO dash.Jobs VALUES (2381,15361,"DAP","2019-10-16","Ryan Hodgin","Fran Hice",6500,36,50,35.5,"B","010SBS","23#MEDIUM","35#LINER","ANY",1,"No","No","x","x","Matt Seidler","2019-2-21","DW","",0,"2019-10-16","2019-10-16");</v>
      </c>
    </row>
    <row r="2289" spans="1:31" x14ac:dyDescent="0.2">
      <c r="A2289">
        <v>2382</v>
      </c>
      <c r="B2289" s="8">
        <v>15362</v>
      </c>
      <c r="C2289" s="8" t="s">
        <v>84</v>
      </c>
      <c r="D2289" t="s">
        <v>28</v>
      </c>
      <c r="E2289" s="8" t="s">
        <v>374</v>
      </c>
      <c r="F2289" s="8" t="s">
        <v>361</v>
      </c>
      <c r="G2289" s="8">
        <v>2100</v>
      </c>
      <c r="H2289" s="8">
        <v>32</v>
      </c>
      <c r="I2289" s="8">
        <v>56.25</v>
      </c>
      <c r="J2289" s="8">
        <v>29</v>
      </c>
      <c r="K2289" s="8" t="s">
        <v>32</v>
      </c>
      <c r="L2289" s="8" t="s">
        <v>33</v>
      </c>
      <c r="M2289" s="8" t="s">
        <v>34</v>
      </c>
      <c r="N2289" s="8" t="s">
        <v>48</v>
      </c>
      <c r="O2289" s="8" t="s">
        <v>36</v>
      </c>
      <c r="P2289" s="8">
        <v>1</v>
      </c>
      <c r="Q2289" s="8" t="s">
        <v>172</v>
      </c>
      <c r="R2289" s="8" t="s">
        <v>172</v>
      </c>
      <c r="S2289" s="8" t="s">
        <v>38</v>
      </c>
      <c r="T2289" s="8" t="s">
        <v>94</v>
      </c>
      <c r="U2289" s="8" t="s">
        <v>364</v>
      </c>
      <c r="V2289" s="8" t="s">
        <v>287</v>
      </c>
      <c r="W2289" s="8" t="s">
        <v>63</v>
      </c>
      <c r="X2289" s="8" t="s">
        <v>37</v>
      </c>
      <c r="Y2289" s="8">
        <v>0</v>
      </c>
      <c r="Z2289" t="s">
        <v>28</v>
      </c>
      <c r="AA2289" t="s">
        <v>28</v>
      </c>
      <c r="AB2289" t="str">
        <f t="shared" si="72"/>
        <v>2382,15362,"GADGE USA","2019-10-16","Danny Wallace","Samara Schlossman",2100,32,56.25,29,"E","010SBS","23#MEDIUM","42#LINER","ANY",1,"No","No","X","x","Matt Seidler","2019-2-8","N/A","",0,"2019-10-16","2019-10-16"</v>
      </c>
      <c r="AC2289" t="s">
        <v>333</v>
      </c>
      <c r="AD2289" t="s">
        <v>332</v>
      </c>
      <c r="AE2289" t="str">
        <f t="shared" si="73"/>
        <v>INSERT INTO dash.Jobs VALUES (2382,15362,"GADGE USA","2019-10-16","Danny Wallace","Samara Schlossman",2100,32,56.25,29,"E","010SBS","23#MEDIUM","42#LINER","ANY",1,"No","No","X","x","Matt Seidler","2019-2-8","N/A","",0,"2019-10-16","2019-10-16");</v>
      </c>
    </row>
    <row r="2290" spans="1:31" x14ac:dyDescent="0.2">
      <c r="A2290">
        <v>2383</v>
      </c>
      <c r="B2290" s="8">
        <v>15364</v>
      </c>
      <c r="C2290" s="8" t="s">
        <v>54</v>
      </c>
      <c r="D2290" t="s">
        <v>28</v>
      </c>
      <c r="E2290" s="8" t="s">
        <v>374</v>
      </c>
      <c r="F2290" s="8" t="s">
        <v>363</v>
      </c>
      <c r="G2290" s="8">
        <v>199999.99999999997</v>
      </c>
      <c r="H2290" s="8">
        <v>54.5</v>
      </c>
      <c r="I2290" s="8">
        <v>33.75</v>
      </c>
      <c r="J2290" s="8">
        <v>54</v>
      </c>
      <c r="K2290" s="8" t="s">
        <v>32</v>
      </c>
      <c r="L2290" s="8" t="s">
        <v>33</v>
      </c>
      <c r="M2290" s="8" t="s">
        <v>34</v>
      </c>
      <c r="N2290" s="8" t="s">
        <v>56</v>
      </c>
      <c r="O2290" s="8" t="s">
        <v>36</v>
      </c>
      <c r="P2290" s="8">
        <v>1</v>
      </c>
      <c r="Q2290" s="8" t="s">
        <v>172</v>
      </c>
      <c r="R2290" s="8" t="s">
        <v>172</v>
      </c>
      <c r="S2290" s="8" t="s">
        <v>94</v>
      </c>
      <c r="T2290" s="8" t="s">
        <v>38</v>
      </c>
      <c r="U2290" s="8" t="s">
        <v>364</v>
      </c>
      <c r="V2290" s="8" t="s">
        <v>232</v>
      </c>
      <c r="W2290" s="8" t="s">
        <v>76</v>
      </c>
      <c r="X2290" s="8" t="s">
        <v>37</v>
      </c>
      <c r="Y2290" s="8">
        <v>0</v>
      </c>
      <c r="Z2290" t="s">
        <v>28</v>
      </c>
      <c r="AA2290" t="s">
        <v>28</v>
      </c>
      <c r="AB2290" t="str">
        <f t="shared" si="72"/>
        <v>2383,15364,"KELLOGG'S","2019-10-16","Danny Wallace","Nancy Anthony",200000,54.5,33.75,54,"E","010SBS","23#MEDIUM","26#LINER","ANY",1,"No","No","x","X","Matt Seidler","2019-5-24","MS","",0,"2019-10-16","2019-10-16"</v>
      </c>
      <c r="AC2290" t="s">
        <v>333</v>
      </c>
      <c r="AD2290" t="s">
        <v>332</v>
      </c>
      <c r="AE2290" t="str">
        <f t="shared" si="73"/>
        <v>INSERT INTO dash.Jobs VALUES (2383,15364,"KELLOGG'S","2019-10-16","Danny Wallace","Nancy Anthony",200000,54.5,33.75,54,"E","010SBS","23#MEDIUM","26#LINER","ANY",1,"No","No","x","X","Matt Seidler","2019-5-24","MS","",0,"2019-10-16","2019-10-16");</v>
      </c>
    </row>
    <row r="2291" spans="1:31" x14ac:dyDescent="0.2">
      <c r="A2291">
        <v>2384</v>
      </c>
      <c r="B2291" s="8">
        <v>15365</v>
      </c>
      <c r="C2291" s="8" t="s">
        <v>54</v>
      </c>
      <c r="D2291" t="s">
        <v>28</v>
      </c>
      <c r="E2291" s="8" t="s">
        <v>358</v>
      </c>
      <c r="F2291" s="8" t="s">
        <v>363</v>
      </c>
      <c r="G2291" s="8">
        <v>60000</v>
      </c>
      <c r="H2291" s="8">
        <v>36</v>
      </c>
      <c r="I2291" s="8">
        <v>60</v>
      </c>
      <c r="J2291" s="8">
        <v>35</v>
      </c>
      <c r="K2291" s="8" t="s">
        <v>32</v>
      </c>
      <c r="L2291" s="8" t="s">
        <v>33</v>
      </c>
      <c r="M2291" s="8" t="s">
        <v>34</v>
      </c>
      <c r="N2291" s="8" t="s">
        <v>35</v>
      </c>
      <c r="O2291" s="8" t="s">
        <v>36</v>
      </c>
      <c r="P2291" s="8">
        <v>1</v>
      </c>
      <c r="Q2291" s="8" t="s">
        <v>173</v>
      </c>
      <c r="R2291" s="8" t="s">
        <v>172</v>
      </c>
      <c r="S2291" s="8" t="s">
        <v>94</v>
      </c>
      <c r="T2291" s="8" t="s">
        <v>38</v>
      </c>
      <c r="U2291" s="8" t="s">
        <v>364</v>
      </c>
      <c r="V2291" s="8" t="s">
        <v>246</v>
      </c>
      <c r="W2291" s="8" t="s">
        <v>76</v>
      </c>
      <c r="X2291" s="8" t="s">
        <v>37</v>
      </c>
      <c r="Y2291" s="8">
        <v>0</v>
      </c>
      <c r="Z2291" t="s">
        <v>28</v>
      </c>
      <c r="AA2291" t="s">
        <v>28</v>
      </c>
      <c r="AB2291" t="str">
        <f t="shared" si="72"/>
        <v>2384,15365,"KELLOGG'S","2019-10-16","Ryan Hodgin","Nancy Anthony",60000,36,60,35,"E","010SBS","23#MEDIUM","35#LINER","ANY",1,"Yes","No","x","X","Matt Seidler","2019-7-10","MS","",0,"2019-10-16","2019-10-16"</v>
      </c>
      <c r="AC2291" t="s">
        <v>333</v>
      </c>
      <c r="AD2291" t="s">
        <v>332</v>
      </c>
      <c r="AE2291" t="str">
        <f t="shared" si="73"/>
        <v>INSERT INTO dash.Jobs VALUES (2384,15365,"KELLOGG'S","2019-10-16","Ryan Hodgin","Nancy Anthony",60000,36,60,35,"E","010SBS","23#MEDIUM","35#LINER","ANY",1,"Yes","No","x","X","Matt Seidler","2019-7-10","MS","",0,"2019-10-16","2019-10-16");</v>
      </c>
    </row>
    <row r="2292" spans="1:31" x14ac:dyDescent="0.2">
      <c r="A2292">
        <v>2385</v>
      </c>
      <c r="B2292" s="8">
        <v>15366</v>
      </c>
      <c r="C2292" s="8" t="s">
        <v>54</v>
      </c>
      <c r="D2292" t="s">
        <v>28</v>
      </c>
      <c r="E2292" s="8" t="s">
        <v>358</v>
      </c>
      <c r="F2292" s="8" t="s">
        <v>363</v>
      </c>
      <c r="G2292" s="8">
        <v>30000</v>
      </c>
      <c r="H2292" s="8">
        <v>36</v>
      </c>
      <c r="I2292" s="8">
        <v>60</v>
      </c>
      <c r="J2292" s="8">
        <v>35</v>
      </c>
      <c r="K2292" s="8" t="s">
        <v>32</v>
      </c>
      <c r="L2292" s="8" t="s">
        <v>33</v>
      </c>
      <c r="M2292" s="8" t="s">
        <v>34</v>
      </c>
      <c r="N2292" s="8" t="s">
        <v>35</v>
      </c>
      <c r="O2292" s="8" t="s">
        <v>36</v>
      </c>
      <c r="P2292" s="8">
        <v>1</v>
      </c>
      <c r="Q2292" s="8" t="s">
        <v>172</v>
      </c>
      <c r="R2292" s="8" t="s">
        <v>172</v>
      </c>
      <c r="S2292" s="8" t="s">
        <v>38</v>
      </c>
      <c r="T2292" s="8" t="s">
        <v>94</v>
      </c>
      <c r="U2292" s="8" t="s">
        <v>364</v>
      </c>
      <c r="V2292" s="8" t="s">
        <v>286</v>
      </c>
      <c r="W2292" s="8" t="s">
        <v>177</v>
      </c>
      <c r="X2292" s="8" t="s">
        <v>37</v>
      </c>
      <c r="Y2292" s="8">
        <v>0</v>
      </c>
      <c r="Z2292" t="s">
        <v>28</v>
      </c>
      <c r="AA2292" t="s">
        <v>28</v>
      </c>
      <c r="AB2292" t="str">
        <f t="shared" si="72"/>
        <v>2385,15366,"KELLOGG'S","2019-10-16","Ryan Hodgin","Nancy Anthony",30000,36,60,35,"E","010SBS","23#MEDIUM","35#LINER","ANY",1,"No","No","X","x","Matt Seidler","2019-6-24","DW","",0,"2019-10-16","2019-10-16"</v>
      </c>
      <c r="AC2292" t="s">
        <v>333</v>
      </c>
      <c r="AD2292" t="s">
        <v>332</v>
      </c>
      <c r="AE2292" t="str">
        <f t="shared" si="73"/>
        <v>INSERT INTO dash.Jobs VALUES (2385,15366,"KELLOGG'S","2019-10-16","Ryan Hodgin","Nancy Anthony",30000,36,60,35,"E","010SBS","23#MEDIUM","35#LINER","ANY",1,"No","No","X","x","Matt Seidler","2019-6-24","DW","",0,"2019-10-16","2019-10-16");</v>
      </c>
    </row>
    <row r="2293" spans="1:31" x14ac:dyDescent="0.2">
      <c r="A2293">
        <v>2386</v>
      </c>
      <c r="B2293" s="8">
        <v>15367</v>
      </c>
      <c r="C2293" s="8" t="s">
        <v>150</v>
      </c>
      <c r="D2293" t="s">
        <v>28</v>
      </c>
      <c r="E2293" s="8" t="s">
        <v>358</v>
      </c>
      <c r="F2293" s="8" t="s">
        <v>362</v>
      </c>
      <c r="G2293" s="8">
        <v>6000</v>
      </c>
      <c r="H2293" s="8">
        <v>61.5</v>
      </c>
      <c r="I2293" s="8">
        <v>33</v>
      </c>
      <c r="J2293" s="8">
        <v>60</v>
      </c>
      <c r="K2293" s="8" t="s">
        <v>32</v>
      </c>
      <c r="L2293" s="8" t="s">
        <v>33</v>
      </c>
      <c r="M2293" s="8" t="s">
        <v>34</v>
      </c>
      <c r="N2293" s="8" t="s">
        <v>35</v>
      </c>
      <c r="O2293" s="8" t="s">
        <v>36</v>
      </c>
      <c r="P2293" s="8">
        <v>1</v>
      </c>
      <c r="Q2293" s="8" t="s">
        <v>172</v>
      </c>
      <c r="R2293" s="8" t="s">
        <v>172</v>
      </c>
      <c r="S2293" s="8" t="s">
        <v>94</v>
      </c>
      <c r="T2293" s="8" t="s">
        <v>94</v>
      </c>
      <c r="U2293" s="8" t="s">
        <v>364</v>
      </c>
      <c r="V2293" s="8" t="s">
        <v>257</v>
      </c>
      <c r="W2293" s="8" t="s">
        <v>76</v>
      </c>
      <c r="X2293" s="8" t="s">
        <v>37</v>
      </c>
      <c r="Y2293" s="8">
        <v>0</v>
      </c>
      <c r="Z2293" t="s">
        <v>28</v>
      </c>
      <c r="AA2293" t="s">
        <v>28</v>
      </c>
      <c r="AB2293" t="str">
        <f t="shared" si="72"/>
        <v>2386,15367,"PACIFIC SOUTHWEST CONTAINER","2019-10-16","Ryan Hodgin","Fran Hice",6000,61.5,33,60,"E","010SBS","23#MEDIUM","35#LINER","ANY",1,"No","No","x","x","Matt Seidler","2019-1-21","MS","",0,"2019-10-16","2019-10-16"</v>
      </c>
      <c r="AC2293" t="s">
        <v>333</v>
      </c>
      <c r="AD2293" t="s">
        <v>332</v>
      </c>
      <c r="AE2293" t="str">
        <f t="shared" si="73"/>
        <v>INSERT INTO dash.Jobs VALUES (2386,15367,"PACIFIC SOUTHWEST CONTAINER","2019-10-16","Ryan Hodgin","Fran Hice",6000,61.5,33,60,"E","010SBS","23#MEDIUM","35#LINER","ANY",1,"No","No","x","x","Matt Seidler","2019-1-21","MS","",0,"2019-10-16","2019-10-16");</v>
      </c>
    </row>
    <row r="2294" spans="1:31" x14ac:dyDescent="0.2">
      <c r="A2294">
        <v>2387</v>
      </c>
      <c r="B2294" s="8">
        <v>15368</v>
      </c>
      <c r="C2294" s="8" t="s">
        <v>57</v>
      </c>
      <c r="D2294" t="s">
        <v>28</v>
      </c>
      <c r="E2294" s="8" t="s">
        <v>374</v>
      </c>
      <c r="F2294" s="8" t="s">
        <v>362</v>
      </c>
      <c r="G2294" s="8">
        <v>7800</v>
      </c>
      <c r="H2294" s="8">
        <v>52</v>
      </c>
      <c r="I2294" s="8">
        <v>39</v>
      </c>
      <c r="J2294" s="8">
        <v>52</v>
      </c>
      <c r="K2294" s="8" t="s">
        <v>41</v>
      </c>
      <c r="L2294" s="8" t="s">
        <v>33</v>
      </c>
      <c r="M2294" s="8" t="s">
        <v>34</v>
      </c>
      <c r="N2294" s="8" t="s">
        <v>96</v>
      </c>
      <c r="O2294" s="8" t="s">
        <v>36</v>
      </c>
      <c r="P2294" s="8">
        <v>1</v>
      </c>
      <c r="Q2294" s="8" t="s">
        <v>172</v>
      </c>
      <c r="R2294" s="8" t="s">
        <v>173</v>
      </c>
      <c r="S2294" s="8" t="s">
        <v>94</v>
      </c>
      <c r="T2294" s="8" t="s">
        <v>38</v>
      </c>
      <c r="U2294" s="8" t="s">
        <v>364</v>
      </c>
      <c r="V2294" s="8" t="s">
        <v>250</v>
      </c>
      <c r="W2294" s="8" t="s">
        <v>76</v>
      </c>
      <c r="X2294" s="8" t="s">
        <v>37</v>
      </c>
      <c r="Y2294" s="8">
        <v>0</v>
      </c>
      <c r="Z2294" t="s">
        <v>28</v>
      </c>
      <c r="AA2294" t="s">
        <v>28</v>
      </c>
      <c r="AB2294" t="str">
        <f t="shared" si="72"/>
        <v>2387,15368,"ACTION PAK","2019-10-16","Danny Wallace","Fran Hice",7800,52,39,52,"B","010SBS","23#MEDIUM","31#LINER","ANY",1,"No","Yes","x","X","Matt Seidler","2019-2-23","MS","",0,"2019-10-16","2019-10-16"</v>
      </c>
      <c r="AC2294" t="s">
        <v>333</v>
      </c>
      <c r="AD2294" t="s">
        <v>332</v>
      </c>
      <c r="AE2294" t="str">
        <f t="shared" si="73"/>
        <v>INSERT INTO dash.Jobs VALUES (2387,15368,"ACTION PAK","2019-10-16","Danny Wallace","Fran Hice",7800,52,39,52,"B","010SBS","23#MEDIUM","31#LINER","ANY",1,"No","Yes","x","X","Matt Seidler","2019-2-23","MS","",0,"2019-10-16","2019-10-16");</v>
      </c>
    </row>
    <row r="2295" spans="1:31" x14ac:dyDescent="0.2">
      <c r="A2295">
        <v>2388</v>
      </c>
      <c r="B2295" s="8">
        <v>15369</v>
      </c>
      <c r="C2295" s="8" t="s">
        <v>47</v>
      </c>
      <c r="D2295" t="s">
        <v>28</v>
      </c>
      <c r="E2295" s="8" t="s">
        <v>374</v>
      </c>
      <c r="F2295" s="8" t="s">
        <v>366</v>
      </c>
      <c r="G2295" s="8">
        <v>180000</v>
      </c>
      <c r="H2295" s="8">
        <v>36</v>
      </c>
      <c r="I2295" s="8">
        <v>50.75</v>
      </c>
      <c r="J2295" s="8">
        <v>34</v>
      </c>
      <c r="K2295" s="8" t="s">
        <v>32</v>
      </c>
      <c r="L2295" s="8" t="s">
        <v>33</v>
      </c>
      <c r="M2295" s="8" t="s">
        <v>34</v>
      </c>
      <c r="N2295" s="8" t="s">
        <v>35</v>
      </c>
      <c r="O2295" s="8" t="s">
        <v>336</v>
      </c>
      <c r="P2295" s="8">
        <v>1</v>
      </c>
      <c r="Q2295" s="8" t="s">
        <v>172</v>
      </c>
      <c r="R2295" s="8" t="s">
        <v>172</v>
      </c>
      <c r="S2295" s="8" t="s">
        <v>38</v>
      </c>
      <c r="T2295" s="8" t="s">
        <v>38</v>
      </c>
      <c r="U2295" s="8" t="s">
        <v>364</v>
      </c>
      <c r="V2295" s="8" t="s">
        <v>262</v>
      </c>
      <c r="W2295" s="8" t="s">
        <v>63</v>
      </c>
      <c r="X2295" s="8" t="s">
        <v>37</v>
      </c>
      <c r="Y2295" s="8">
        <v>0</v>
      </c>
      <c r="Z2295" t="s">
        <v>28</v>
      </c>
      <c r="AA2295" t="s">
        <v>28</v>
      </c>
      <c r="AB2295" t="str">
        <f t="shared" si="72"/>
        <v>2388,15369,"QUAKER","2019-10-16","Danny Wallace","Caroline Vega",180000,36,50.75,34,"E","010SBS","23#MEDIUM","35#LINER","KALLIMA",1,"No","No","X","X","Matt Seidler","2019-10-4","N/A","",0,"2019-10-16","2019-10-16"</v>
      </c>
      <c r="AC2295" t="s">
        <v>333</v>
      </c>
      <c r="AD2295" t="s">
        <v>332</v>
      </c>
      <c r="AE2295" t="str">
        <f t="shared" si="73"/>
        <v>INSERT INTO dash.Jobs VALUES (2388,15369,"QUAKER","2019-10-16","Danny Wallace","Caroline Vega",180000,36,50.75,34,"E","010SBS","23#MEDIUM","35#LINER","KALLIMA",1,"No","No","X","X","Matt Seidler","2019-10-4","N/A","",0,"2019-10-16","2019-10-16");</v>
      </c>
    </row>
    <row r="2296" spans="1:31" x14ac:dyDescent="0.2">
      <c r="A2296">
        <v>2389</v>
      </c>
      <c r="B2296" s="8">
        <v>15370</v>
      </c>
      <c r="C2296" s="8" t="s">
        <v>155</v>
      </c>
      <c r="D2296" t="s">
        <v>28</v>
      </c>
      <c r="E2296" s="8" t="s">
        <v>374</v>
      </c>
      <c r="F2296" s="8" t="s">
        <v>362</v>
      </c>
      <c r="G2296" s="8">
        <v>16200</v>
      </c>
      <c r="H2296" s="8">
        <v>35.5</v>
      </c>
      <c r="I2296" s="8">
        <v>51</v>
      </c>
      <c r="J2296" s="8">
        <v>35.5</v>
      </c>
      <c r="K2296" s="8" t="s">
        <v>41</v>
      </c>
      <c r="L2296" s="8" t="s">
        <v>60</v>
      </c>
      <c r="M2296" s="8" t="s">
        <v>53</v>
      </c>
      <c r="N2296" s="8" t="s">
        <v>48</v>
      </c>
      <c r="O2296" s="8" t="s">
        <v>36</v>
      </c>
      <c r="P2296" s="8">
        <v>1</v>
      </c>
      <c r="Q2296" s="8" t="s">
        <v>172</v>
      </c>
      <c r="R2296" s="8" t="s">
        <v>172</v>
      </c>
      <c r="S2296" s="8" t="s">
        <v>94</v>
      </c>
      <c r="T2296" s="8" t="s">
        <v>38</v>
      </c>
      <c r="U2296" s="8" t="s">
        <v>364</v>
      </c>
      <c r="V2296" s="8" t="s">
        <v>250</v>
      </c>
      <c r="W2296" s="8" t="s">
        <v>76</v>
      </c>
      <c r="X2296" s="8" t="s">
        <v>37</v>
      </c>
      <c r="Y2296" s="8">
        <v>0</v>
      </c>
      <c r="Z2296" t="s">
        <v>28</v>
      </c>
      <c r="AA2296" t="s">
        <v>28</v>
      </c>
      <c r="AB2296" t="str">
        <f t="shared" si="72"/>
        <v>2389,15370,"COMMERCIAL-WAGNER","2019-10-16","Danny Wallace","Fran Hice",16200,35.5,51,35.5,"B","012SBS","26#MEDIUM","42#LINER","ANY",1,"No","No","x","X","Matt Seidler","2019-2-23","MS","",0,"2019-10-16","2019-10-16"</v>
      </c>
      <c r="AC2296" t="s">
        <v>333</v>
      </c>
      <c r="AD2296" t="s">
        <v>332</v>
      </c>
      <c r="AE2296" t="str">
        <f t="shared" si="73"/>
        <v>INSERT INTO dash.Jobs VALUES (2389,15370,"COMMERCIAL-WAGNER","2019-10-16","Danny Wallace","Fran Hice",16200,35.5,51,35.5,"B","012SBS","26#MEDIUM","42#LINER","ANY",1,"No","No","x","X","Matt Seidler","2019-2-23","MS","",0,"2019-10-16","2019-10-16");</v>
      </c>
    </row>
    <row r="2297" spans="1:31" x14ac:dyDescent="0.2">
      <c r="A2297">
        <v>2390</v>
      </c>
      <c r="B2297" s="8">
        <v>15371</v>
      </c>
      <c r="C2297" s="8" t="s">
        <v>67</v>
      </c>
      <c r="D2297" t="s">
        <v>28</v>
      </c>
      <c r="E2297" s="8" t="s">
        <v>358</v>
      </c>
      <c r="F2297" s="8" t="s">
        <v>362</v>
      </c>
      <c r="G2297" s="8">
        <v>166500.00000000003</v>
      </c>
      <c r="H2297" s="8">
        <v>47</v>
      </c>
      <c r="I2297" s="8">
        <v>37.75</v>
      </c>
      <c r="J2297" s="8">
        <v>45.5</v>
      </c>
      <c r="K2297" s="8" t="s">
        <v>64</v>
      </c>
      <c r="L2297" s="8" t="s">
        <v>33</v>
      </c>
      <c r="M2297" s="8" t="s">
        <v>34</v>
      </c>
      <c r="N2297" s="8" t="s">
        <v>56</v>
      </c>
      <c r="O2297" s="8" t="s">
        <v>36</v>
      </c>
      <c r="P2297" s="8">
        <v>1</v>
      </c>
      <c r="Q2297" s="8" t="s">
        <v>172</v>
      </c>
      <c r="R2297" s="8" t="s">
        <v>173</v>
      </c>
      <c r="S2297" s="8" t="s">
        <v>94</v>
      </c>
      <c r="T2297" s="8" t="s">
        <v>38</v>
      </c>
      <c r="U2297" s="8" t="s">
        <v>364</v>
      </c>
      <c r="V2297" s="8" t="s">
        <v>262</v>
      </c>
      <c r="W2297" s="8" t="s">
        <v>63</v>
      </c>
      <c r="X2297" s="8" t="s">
        <v>37</v>
      </c>
      <c r="Y2297" s="8">
        <v>0</v>
      </c>
      <c r="Z2297" t="s">
        <v>28</v>
      </c>
      <c r="AA2297" t="s">
        <v>28</v>
      </c>
      <c r="AB2297" t="str">
        <f t="shared" si="72"/>
        <v>2390,15371,"ABBOTT-ACTION","2019-10-16","Ryan Hodgin","Fran Hice",166500,47,37.75,45.5,"F","010SBS","23#MEDIUM","26#LINER","ANY",1,"No","Yes","x","X","Matt Seidler","2019-10-4","N/A","",0,"2019-10-16","2019-10-16"</v>
      </c>
      <c r="AC2297" t="s">
        <v>333</v>
      </c>
      <c r="AD2297" t="s">
        <v>332</v>
      </c>
      <c r="AE2297" t="str">
        <f t="shared" si="73"/>
        <v>INSERT INTO dash.Jobs VALUES (2390,15371,"ABBOTT-ACTION","2019-10-16","Ryan Hodgin","Fran Hice",166500,47,37.75,45.5,"F","010SBS","23#MEDIUM","26#LINER","ANY",1,"No","Yes","x","X","Matt Seidler","2019-10-4","N/A","",0,"2019-10-16","2019-10-16");</v>
      </c>
    </row>
    <row r="2298" spans="1:31" x14ac:dyDescent="0.2">
      <c r="A2298">
        <v>2391</v>
      </c>
      <c r="B2298" s="8">
        <v>15372</v>
      </c>
      <c r="C2298" s="8" t="s">
        <v>29</v>
      </c>
      <c r="D2298" t="s">
        <v>28</v>
      </c>
      <c r="E2298" s="8" t="s">
        <v>358</v>
      </c>
      <c r="F2298" s="8" t="s">
        <v>366</v>
      </c>
      <c r="G2298" s="8">
        <v>118000</v>
      </c>
      <c r="H2298" s="8">
        <v>59.5</v>
      </c>
      <c r="I2298" s="8">
        <v>39</v>
      </c>
      <c r="J2298" s="8">
        <v>59.5</v>
      </c>
      <c r="K2298" s="8" t="s">
        <v>41</v>
      </c>
      <c r="L2298" s="8" t="s">
        <v>33</v>
      </c>
      <c r="M2298" s="8" t="s">
        <v>34</v>
      </c>
      <c r="N2298" s="8" t="s">
        <v>35</v>
      </c>
      <c r="O2298" s="8" t="s">
        <v>36</v>
      </c>
      <c r="P2298" s="8">
        <v>3</v>
      </c>
      <c r="Q2298" s="8" t="s">
        <v>172</v>
      </c>
      <c r="R2298" s="8" t="s">
        <v>172</v>
      </c>
      <c r="S2298" s="8" t="s">
        <v>38</v>
      </c>
      <c r="T2298" s="8" t="s">
        <v>38</v>
      </c>
      <c r="U2298" s="8" t="s">
        <v>364</v>
      </c>
      <c r="V2298" s="8" t="s">
        <v>272</v>
      </c>
      <c r="W2298" s="8" t="s">
        <v>177</v>
      </c>
      <c r="X2298" s="8" t="s">
        <v>37</v>
      </c>
      <c r="Y2298" s="8">
        <v>0</v>
      </c>
      <c r="Z2298" t="s">
        <v>28</v>
      </c>
      <c r="AA2298" t="s">
        <v>28</v>
      </c>
      <c r="AB2298" t="str">
        <f t="shared" si="72"/>
        <v>2391,15372,"WHITE WAVE","2019-10-16","Ryan Hodgin","Caroline Vega",118000,59.5,39,59.5,"B","010SBS","23#MEDIUM","35#LINER","ANY",3,"No","No","X","X","Matt Seidler","2019-7-27","DW","",0,"2019-10-16","2019-10-16"</v>
      </c>
      <c r="AC2298" t="s">
        <v>333</v>
      </c>
      <c r="AD2298" t="s">
        <v>332</v>
      </c>
      <c r="AE2298" t="str">
        <f t="shared" si="73"/>
        <v>INSERT INTO dash.Jobs VALUES (2391,15372,"WHITE WAVE","2019-10-16","Ryan Hodgin","Caroline Vega",118000,59.5,39,59.5,"B","010SBS","23#MEDIUM","35#LINER","ANY",3,"No","No","X","X","Matt Seidler","2019-7-27","DW","",0,"2019-10-16","2019-10-16");</v>
      </c>
    </row>
    <row r="2299" spans="1:31" x14ac:dyDescent="0.2">
      <c r="A2299">
        <v>2392</v>
      </c>
      <c r="B2299" s="8">
        <v>15373</v>
      </c>
      <c r="C2299" s="8" t="s">
        <v>141</v>
      </c>
      <c r="D2299" t="s">
        <v>28</v>
      </c>
      <c r="E2299" s="8" t="s">
        <v>358</v>
      </c>
      <c r="F2299" s="8" t="s">
        <v>362</v>
      </c>
      <c r="G2299" s="8">
        <v>27500</v>
      </c>
      <c r="H2299" s="8">
        <v>59.5</v>
      </c>
      <c r="I2299" s="8">
        <v>35.25</v>
      </c>
      <c r="J2299" s="8">
        <v>58</v>
      </c>
      <c r="K2299" s="8" t="s">
        <v>32</v>
      </c>
      <c r="L2299" s="8" t="s">
        <v>33</v>
      </c>
      <c r="M2299" s="8" t="s">
        <v>34</v>
      </c>
      <c r="N2299" s="8" t="s">
        <v>35</v>
      </c>
      <c r="O2299" s="8" t="s">
        <v>36</v>
      </c>
      <c r="P2299" s="8">
        <v>2</v>
      </c>
      <c r="Q2299" s="8" t="s">
        <v>172</v>
      </c>
      <c r="R2299" s="8" t="s">
        <v>172</v>
      </c>
      <c r="S2299" s="8" t="s">
        <v>94</v>
      </c>
      <c r="T2299" s="8" t="s">
        <v>94</v>
      </c>
      <c r="U2299" s="8" t="s">
        <v>364</v>
      </c>
      <c r="V2299" s="8" t="s">
        <v>288</v>
      </c>
      <c r="W2299" s="8" t="s">
        <v>177</v>
      </c>
      <c r="X2299" s="8" t="s">
        <v>37</v>
      </c>
      <c r="Y2299" s="8">
        <v>0</v>
      </c>
      <c r="Z2299" t="s">
        <v>28</v>
      </c>
      <c r="AA2299" t="s">
        <v>28</v>
      </c>
      <c r="AB2299" t="str">
        <f t="shared" si="72"/>
        <v>2392,15373,"POINTEX","2019-10-16","Ryan Hodgin","Fran Hice",27500,59.5,35.25,58,"E","010SBS","23#MEDIUM","35#LINER","ANY",2,"No","No","x","x","Matt Seidler","2019-3-22","DW","",0,"2019-10-16","2019-10-16"</v>
      </c>
      <c r="AC2299" t="s">
        <v>333</v>
      </c>
      <c r="AD2299" t="s">
        <v>332</v>
      </c>
      <c r="AE2299" t="str">
        <f t="shared" si="73"/>
        <v>INSERT INTO dash.Jobs VALUES (2392,15373,"POINTEX","2019-10-16","Ryan Hodgin","Fran Hice",27500,59.5,35.25,58,"E","010SBS","23#MEDIUM","35#LINER","ANY",2,"No","No","x","x","Matt Seidler","2019-3-22","DW","",0,"2019-10-16","2019-10-16");</v>
      </c>
    </row>
    <row r="2300" spans="1:31" x14ac:dyDescent="0.2">
      <c r="A2300">
        <v>2393</v>
      </c>
      <c r="B2300" s="8">
        <v>15374</v>
      </c>
      <c r="C2300" s="8" t="s">
        <v>47</v>
      </c>
      <c r="D2300" t="s">
        <v>28</v>
      </c>
      <c r="E2300" s="8" t="s">
        <v>374</v>
      </c>
      <c r="F2300" s="8" t="s">
        <v>363</v>
      </c>
      <c r="G2300" s="8">
        <v>90000</v>
      </c>
      <c r="H2300" s="8">
        <v>38.5</v>
      </c>
      <c r="I2300" s="8">
        <v>50.25</v>
      </c>
      <c r="J2300" s="8">
        <v>37.5</v>
      </c>
      <c r="K2300" s="8" t="s">
        <v>32</v>
      </c>
      <c r="L2300" s="8" t="s">
        <v>33</v>
      </c>
      <c r="M2300" s="8" t="s">
        <v>53</v>
      </c>
      <c r="N2300" s="8" t="s">
        <v>48</v>
      </c>
      <c r="O2300" s="8" t="s">
        <v>336</v>
      </c>
      <c r="P2300" s="8">
        <v>1</v>
      </c>
      <c r="Q2300" s="8" t="s">
        <v>172</v>
      </c>
      <c r="R2300" s="8" t="s">
        <v>172</v>
      </c>
      <c r="S2300" s="8" t="s">
        <v>94</v>
      </c>
      <c r="T2300" s="8" t="s">
        <v>94</v>
      </c>
      <c r="U2300" s="8" t="s">
        <v>364</v>
      </c>
      <c r="V2300" s="8" t="s">
        <v>285</v>
      </c>
      <c r="W2300" s="8" t="s">
        <v>76</v>
      </c>
      <c r="X2300" s="8" t="s">
        <v>37</v>
      </c>
      <c r="Y2300" s="8">
        <v>0</v>
      </c>
      <c r="Z2300" t="s">
        <v>28</v>
      </c>
      <c r="AA2300" t="s">
        <v>28</v>
      </c>
      <c r="AB2300" t="str">
        <f t="shared" si="72"/>
        <v>2393,15374,"QUAKER","2019-10-16","Danny Wallace","Nancy Anthony",90000,38.5,50.25,37.5,"E","010SBS","26#MEDIUM","42#LINER","KALLIMA",1,"No","No","x","x","Matt Seidler","2019-4-9","MS","",0,"2019-10-16","2019-10-16"</v>
      </c>
      <c r="AC2300" t="s">
        <v>333</v>
      </c>
      <c r="AD2300" t="s">
        <v>332</v>
      </c>
      <c r="AE2300" t="str">
        <f t="shared" si="73"/>
        <v>INSERT INTO dash.Jobs VALUES (2393,15374,"QUAKER","2019-10-16","Danny Wallace","Nancy Anthony",90000,38.5,50.25,37.5,"E","010SBS","26#MEDIUM","42#LINER","KALLIMA",1,"No","No","x","x","Matt Seidler","2019-4-9","MS","",0,"2019-10-16","2019-10-16");</v>
      </c>
    </row>
    <row r="2301" spans="1:31" x14ac:dyDescent="0.2">
      <c r="A2301">
        <v>2394</v>
      </c>
      <c r="B2301" s="8">
        <v>15375</v>
      </c>
      <c r="C2301" s="8" t="s">
        <v>178</v>
      </c>
      <c r="D2301" t="s">
        <v>28</v>
      </c>
      <c r="E2301" s="8" t="s">
        <v>374</v>
      </c>
      <c r="F2301" s="8" t="s">
        <v>375</v>
      </c>
      <c r="G2301" s="8">
        <v>4000</v>
      </c>
      <c r="H2301" s="8">
        <v>43.5</v>
      </c>
      <c r="I2301" s="8">
        <v>55.5</v>
      </c>
      <c r="J2301" s="8">
        <v>43.5</v>
      </c>
      <c r="K2301" s="8" t="s">
        <v>32</v>
      </c>
      <c r="L2301" s="8" t="s">
        <v>33</v>
      </c>
      <c r="M2301" s="8" t="s">
        <v>34</v>
      </c>
      <c r="N2301" s="8" t="s">
        <v>185</v>
      </c>
      <c r="O2301" s="8" t="s">
        <v>36</v>
      </c>
      <c r="P2301" s="8">
        <v>1</v>
      </c>
      <c r="Q2301" s="8" t="s">
        <v>172</v>
      </c>
      <c r="R2301" s="8" t="s">
        <v>172</v>
      </c>
      <c r="S2301" s="8" t="s">
        <v>94</v>
      </c>
      <c r="T2301" s="8" t="s">
        <v>94</v>
      </c>
      <c r="U2301" s="8" t="s">
        <v>364</v>
      </c>
      <c r="V2301" s="8" t="s">
        <v>273</v>
      </c>
      <c r="W2301" s="8" t="s">
        <v>177</v>
      </c>
      <c r="X2301" s="8" t="s">
        <v>37</v>
      </c>
      <c r="Y2301" s="8">
        <v>0</v>
      </c>
      <c r="Z2301" t="s">
        <v>28</v>
      </c>
      <c r="AA2301" t="s">
        <v>28</v>
      </c>
      <c r="AB2301" t="str">
        <f t="shared" si="72"/>
        <v>2394,15375,"COMPASS PACKAGING","2019-10-16","Danny Wallace","Jessica Lopez",4000,43.5,55.5,43.5,"E","010SBS","23#MEDIUM","42#BLEACHED","ANY",1,"No","No","x","x","Matt Seidler","2019-2-18","DW","",0,"2019-10-16","2019-10-16"</v>
      </c>
      <c r="AC2301" t="s">
        <v>333</v>
      </c>
      <c r="AD2301" t="s">
        <v>332</v>
      </c>
      <c r="AE2301" t="str">
        <f t="shared" si="73"/>
        <v>INSERT INTO dash.Jobs VALUES (2394,15375,"COMPASS PACKAGING","2019-10-16","Danny Wallace","Jessica Lopez",4000,43.5,55.5,43.5,"E","010SBS","23#MEDIUM","42#BLEACHED","ANY",1,"No","No","x","x","Matt Seidler","2019-2-18","DW","",0,"2019-10-16","2019-10-16");</v>
      </c>
    </row>
    <row r="2302" spans="1:31" x14ac:dyDescent="0.2">
      <c r="A2302">
        <v>2395</v>
      </c>
      <c r="B2302" s="8">
        <v>15376</v>
      </c>
      <c r="C2302" s="8" t="s">
        <v>124</v>
      </c>
      <c r="D2302" t="s">
        <v>28</v>
      </c>
      <c r="E2302" s="8" t="s">
        <v>374</v>
      </c>
      <c r="F2302" s="8" t="s">
        <v>365</v>
      </c>
      <c r="G2302" s="8">
        <v>5700</v>
      </c>
      <c r="H2302" s="8">
        <v>59.5</v>
      </c>
      <c r="I2302" s="8">
        <v>44.5</v>
      </c>
      <c r="J2302" s="8">
        <v>59.5</v>
      </c>
      <c r="K2302" s="8" t="s">
        <v>41</v>
      </c>
      <c r="L2302" s="8" t="s">
        <v>33</v>
      </c>
      <c r="M2302" s="8" t="s">
        <v>34</v>
      </c>
      <c r="N2302" s="8" t="s">
        <v>103</v>
      </c>
      <c r="O2302" s="8" t="s">
        <v>36</v>
      </c>
      <c r="P2302" s="8">
        <v>1</v>
      </c>
      <c r="Q2302" s="8" t="s">
        <v>172</v>
      </c>
      <c r="R2302" s="8" t="s">
        <v>172</v>
      </c>
      <c r="S2302" s="8" t="s">
        <v>94</v>
      </c>
      <c r="T2302" s="8" t="s">
        <v>94</v>
      </c>
      <c r="U2302" s="8" t="s">
        <v>364</v>
      </c>
      <c r="V2302" s="8" t="s">
        <v>273</v>
      </c>
      <c r="W2302" s="8" t="s">
        <v>30</v>
      </c>
      <c r="X2302" s="8" t="s">
        <v>37</v>
      </c>
      <c r="Y2302" s="8">
        <v>0</v>
      </c>
      <c r="Z2302" t="s">
        <v>28</v>
      </c>
      <c r="AA2302" t="s">
        <v>28</v>
      </c>
      <c r="AB2302" t="str">
        <f t="shared" si="72"/>
        <v>2395,15376,"DEFELSKO","2019-10-16","Danny Wallace","Nicole Lamey",5700,59.5,44.5,59.5,"B","010SBS","23#MEDIUM","30#BLEACHED","ANY",1,"No","No","x","x","Matt Seidler","2019-2-18","RH","",0,"2019-10-16","2019-10-16"</v>
      </c>
      <c r="AC2302" t="s">
        <v>333</v>
      </c>
      <c r="AD2302" t="s">
        <v>332</v>
      </c>
      <c r="AE2302" t="str">
        <f t="shared" si="73"/>
        <v>INSERT INTO dash.Jobs VALUES (2395,15376,"DEFELSKO","2019-10-16","Danny Wallace","Nicole Lamey",5700,59.5,44.5,59.5,"B","010SBS","23#MEDIUM","30#BLEACHED","ANY",1,"No","No","x","x","Matt Seidler","2019-2-18","RH","",0,"2019-10-16","2019-10-16");</v>
      </c>
    </row>
    <row r="2303" spans="1:31" x14ac:dyDescent="0.2">
      <c r="A2303">
        <v>2396</v>
      </c>
      <c r="B2303" s="8">
        <v>15377</v>
      </c>
      <c r="C2303" s="8" t="s">
        <v>54</v>
      </c>
      <c r="D2303" t="s">
        <v>28</v>
      </c>
      <c r="E2303" s="8" t="s">
        <v>358</v>
      </c>
      <c r="F2303" s="8" t="s">
        <v>363</v>
      </c>
      <c r="G2303" s="8">
        <v>42000</v>
      </c>
      <c r="H2303" s="8">
        <v>38.5</v>
      </c>
      <c r="I2303" s="8">
        <v>60</v>
      </c>
      <c r="J2303" s="8">
        <v>37.5</v>
      </c>
      <c r="K2303" s="8" t="s">
        <v>32</v>
      </c>
      <c r="L2303" s="8" t="s">
        <v>33</v>
      </c>
      <c r="M2303" s="8" t="s">
        <v>34</v>
      </c>
      <c r="N2303" s="8" t="s">
        <v>35</v>
      </c>
      <c r="O2303" s="8" t="s">
        <v>36</v>
      </c>
      <c r="P2303" s="8">
        <v>1</v>
      </c>
      <c r="Q2303" s="8" t="s">
        <v>172</v>
      </c>
      <c r="R2303" s="8" t="s">
        <v>172</v>
      </c>
      <c r="S2303" s="8" t="s">
        <v>94</v>
      </c>
      <c r="T2303" s="8" t="s">
        <v>94</v>
      </c>
      <c r="U2303" s="8" t="s">
        <v>364</v>
      </c>
      <c r="V2303" s="8" t="s">
        <v>295</v>
      </c>
      <c r="W2303" s="8" t="s">
        <v>177</v>
      </c>
      <c r="X2303" s="8" t="s">
        <v>37</v>
      </c>
      <c r="Y2303" s="8">
        <v>0</v>
      </c>
      <c r="Z2303" t="s">
        <v>28</v>
      </c>
      <c r="AA2303" t="s">
        <v>28</v>
      </c>
      <c r="AB2303" t="str">
        <f t="shared" si="72"/>
        <v>2396,15377,"KELLOGG'S","2019-10-16","Ryan Hodgin","Nancy Anthony",42000,38.5,60,37.5,"E","010SBS","23#MEDIUM","35#LINER","ANY",1,"No","No","x","x","Matt Seidler","2019-6-17","DW","",0,"2019-10-16","2019-10-16"</v>
      </c>
      <c r="AC2303" t="s">
        <v>333</v>
      </c>
      <c r="AD2303" t="s">
        <v>332</v>
      </c>
      <c r="AE2303" t="str">
        <f t="shared" si="73"/>
        <v>INSERT INTO dash.Jobs VALUES (2396,15377,"KELLOGG'S","2019-10-16","Ryan Hodgin","Nancy Anthony",42000,38.5,60,37.5,"E","010SBS","23#MEDIUM","35#LINER","ANY",1,"No","No","x","x","Matt Seidler","2019-6-17","DW","",0,"2019-10-16","2019-10-16");</v>
      </c>
    </row>
    <row r="2304" spans="1:31" x14ac:dyDescent="0.2">
      <c r="A2304">
        <v>2397</v>
      </c>
      <c r="B2304" s="8">
        <v>15378</v>
      </c>
      <c r="C2304" s="8" t="s">
        <v>68</v>
      </c>
      <c r="D2304" t="s">
        <v>28</v>
      </c>
      <c r="E2304" s="8" t="s">
        <v>358</v>
      </c>
      <c r="F2304" s="8" t="s">
        <v>375</v>
      </c>
      <c r="G2304" s="8">
        <v>459000</v>
      </c>
      <c r="H2304" s="8">
        <v>43.5</v>
      </c>
      <c r="I2304" s="8">
        <v>53.5</v>
      </c>
      <c r="J2304" s="8">
        <v>43.5</v>
      </c>
      <c r="K2304" s="8" t="s">
        <v>32</v>
      </c>
      <c r="L2304" s="8" t="s">
        <v>33</v>
      </c>
      <c r="M2304" s="8" t="s">
        <v>34</v>
      </c>
      <c r="N2304" s="8" t="s">
        <v>35</v>
      </c>
      <c r="O2304" s="8" t="s">
        <v>36</v>
      </c>
      <c r="P2304" s="8">
        <v>4</v>
      </c>
      <c r="Q2304" s="8" t="s">
        <v>172</v>
      </c>
      <c r="R2304" s="8" t="s">
        <v>172</v>
      </c>
      <c r="S2304" s="8" t="s">
        <v>94</v>
      </c>
      <c r="T2304" s="8" t="s">
        <v>38</v>
      </c>
      <c r="U2304" s="8" t="s">
        <v>364</v>
      </c>
      <c r="V2304" s="8" t="s">
        <v>246</v>
      </c>
      <c r="W2304" s="8" t="s">
        <v>76</v>
      </c>
      <c r="X2304" s="8" t="s">
        <v>37</v>
      </c>
      <c r="Y2304" s="8">
        <v>0</v>
      </c>
      <c r="Z2304" t="s">
        <v>28</v>
      </c>
      <c r="AA2304" t="s">
        <v>28</v>
      </c>
      <c r="AB2304" t="str">
        <f t="shared" si="72"/>
        <v>2397,15378,"FRITO-LAY","2019-10-16","Ryan Hodgin","Jessica Lopez",459000,43.5,53.5,43.5,"E","010SBS","23#MEDIUM","35#LINER","ANY",4,"No","No","x","X","Matt Seidler","2019-7-10","MS","",0,"2019-10-16","2019-10-16"</v>
      </c>
      <c r="AC2304" t="s">
        <v>333</v>
      </c>
      <c r="AD2304" t="s">
        <v>332</v>
      </c>
      <c r="AE2304" t="str">
        <f t="shared" si="73"/>
        <v>INSERT INTO dash.Jobs VALUES (2397,15378,"FRITO-LAY","2019-10-16","Ryan Hodgin","Jessica Lopez",459000,43.5,53.5,43.5,"E","010SBS","23#MEDIUM","35#LINER","ANY",4,"No","No","x","X","Matt Seidler","2019-7-10","MS","",0,"2019-10-16","2019-10-16");</v>
      </c>
    </row>
    <row r="2305" spans="1:31" x14ac:dyDescent="0.2">
      <c r="A2305">
        <v>2398</v>
      </c>
      <c r="B2305" s="8">
        <v>15379</v>
      </c>
      <c r="C2305" s="8" t="s">
        <v>68</v>
      </c>
      <c r="D2305" t="s">
        <v>28</v>
      </c>
      <c r="E2305" s="8" t="s">
        <v>374</v>
      </c>
      <c r="F2305" s="8" t="s">
        <v>375</v>
      </c>
      <c r="G2305" s="8">
        <v>240000</v>
      </c>
      <c r="H2305" s="8">
        <v>56.5</v>
      </c>
      <c r="I2305" s="8">
        <v>33.5</v>
      </c>
      <c r="J2305" s="8">
        <v>55.5</v>
      </c>
      <c r="K2305" s="8" t="s">
        <v>41</v>
      </c>
      <c r="L2305" s="8" t="s">
        <v>33</v>
      </c>
      <c r="M2305" s="8" t="s">
        <v>34</v>
      </c>
      <c r="N2305" s="8" t="s">
        <v>56</v>
      </c>
      <c r="O2305" s="8" t="s">
        <v>36</v>
      </c>
      <c r="P2305" s="8">
        <v>1</v>
      </c>
      <c r="Q2305" s="8" t="s">
        <v>172</v>
      </c>
      <c r="R2305" s="8" t="s">
        <v>172</v>
      </c>
      <c r="S2305" s="8" t="s">
        <v>94</v>
      </c>
      <c r="T2305" s="8" t="s">
        <v>94</v>
      </c>
      <c r="U2305" s="8" t="s">
        <v>364</v>
      </c>
      <c r="V2305" s="8" t="s">
        <v>238</v>
      </c>
      <c r="W2305" s="8" t="s">
        <v>177</v>
      </c>
      <c r="X2305" s="8" t="s">
        <v>37</v>
      </c>
      <c r="Y2305" s="8">
        <v>0</v>
      </c>
      <c r="Z2305" t="s">
        <v>28</v>
      </c>
      <c r="AA2305" t="s">
        <v>28</v>
      </c>
      <c r="AB2305" t="str">
        <f t="shared" si="72"/>
        <v>2398,15379,"FRITO-LAY","2019-10-16","Danny Wallace","Jessica Lopez",240000,56.5,33.5,55.5,"B","010SBS","23#MEDIUM","26#LINER","ANY",1,"No","No","x","x","Matt Seidler","2019-4-25","DW","",0,"2019-10-16","2019-10-16"</v>
      </c>
      <c r="AC2305" t="s">
        <v>333</v>
      </c>
      <c r="AD2305" t="s">
        <v>332</v>
      </c>
      <c r="AE2305" t="str">
        <f t="shared" si="73"/>
        <v>INSERT INTO dash.Jobs VALUES (2398,15379,"FRITO-LAY","2019-10-16","Danny Wallace","Jessica Lopez",240000,56.5,33.5,55.5,"B","010SBS","23#MEDIUM","26#LINER","ANY",1,"No","No","x","x","Matt Seidler","2019-4-25","DW","",0,"2019-10-16","2019-10-16");</v>
      </c>
    </row>
    <row r="2306" spans="1:31" x14ac:dyDescent="0.2">
      <c r="A2306">
        <v>2399</v>
      </c>
      <c r="B2306" s="8">
        <v>15380</v>
      </c>
      <c r="C2306" s="8" t="s">
        <v>69</v>
      </c>
      <c r="D2306" t="s">
        <v>28</v>
      </c>
      <c r="E2306" s="8" t="s">
        <v>374</v>
      </c>
      <c r="F2306" s="8" t="s">
        <v>363</v>
      </c>
      <c r="G2306" s="8">
        <v>190700</v>
      </c>
      <c r="H2306" s="8">
        <v>47</v>
      </c>
      <c r="I2306" s="8">
        <v>38</v>
      </c>
      <c r="J2306" s="8">
        <v>47</v>
      </c>
      <c r="K2306" s="8" t="s">
        <v>32</v>
      </c>
      <c r="L2306" s="8" t="s">
        <v>33</v>
      </c>
      <c r="M2306" s="8" t="s">
        <v>34</v>
      </c>
      <c r="N2306" s="8" t="s">
        <v>48</v>
      </c>
      <c r="O2306" s="8" t="s">
        <v>36</v>
      </c>
      <c r="P2306" s="8">
        <v>5</v>
      </c>
      <c r="Q2306" s="8" t="s">
        <v>172</v>
      </c>
      <c r="R2306" s="8" t="s">
        <v>172</v>
      </c>
      <c r="S2306" s="8" t="s">
        <v>94</v>
      </c>
      <c r="T2306" s="8" t="s">
        <v>38</v>
      </c>
      <c r="U2306" s="8" t="s">
        <v>364</v>
      </c>
      <c r="V2306" s="8" t="s">
        <v>246</v>
      </c>
      <c r="W2306" s="8" t="s">
        <v>177</v>
      </c>
      <c r="X2306" s="8" t="s">
        <v>37</v>
      </c>
      <c r="Y2306" s="8">
        <v>0</v>
      </c>
      <c r="Z2306" t="s">
        <v>28</v>
      </c>
      <c r="AA2306" t="s">
        <v>28</v>
      </c>
      <c r="AB2306" t="str">
        <f t="shared" si="72"/>
        <v>2399,15380,"PROMOTION IN MOTION","2019-10-16","Danny Wallace","Nancy Anthony",190700,47,38,47,"E","010SBS","23#MEDIUM","42#LINER","ANY",5,"No","No","x","X","Matt Seidler","2019-7-10","DW","",0,"2019-10-16","2019-10-16"</v>
      </c>
      <c r="AC2306" t="s">
        <v>333</v>
      </c>
      <c r="AD2306" t="s">
        <v>332</v>
      </c>
      <c r="AE2306" t="str">
        <f t="shared" si="73"/>
        <v>INSERT INTO dash.Jobs VALUES (2399,15380,"PROMOTION IN MOTION","2019-10-16","Danny Wallace","Nancy Anthony",190700,47,38,47,"E","010SBS","23#MEDIUM","42#LINER","ANY",5,"No","No","x","X","Matt Seidler","2019-7-10","DW","",0,"2019-10-16","2019-10-16");</v>
      </c>
    </row>
    <row r="2307" spans="1:31" x14ac:dyDescent="0.2">
      <c r="A2307">
        <v>2400</v>
      </c>
      <c r="B2307" s="8">
        <v>15381</v>
      </c>
      <c r="C2307" s="8" t="s">
        <v>68</v>
      </c>
      <c r="D2307" t="s">
        <v>28</v>
      </c>
      <c r="E2307" s="8" t="s">
        <v>358</v>
      </c>
      <c r="F2307" s="8" t="s">
        <v>375</v>
      </c>
      <c r="G2307" s="8">
        <v>144000</v>
      </c>
      <c r="H2307" s="8">
        <v>43.5</v>
      </c>
      <c r="I2307" s="8">
        <v>53.5</v>
      </c>
      <c r="J2307" s="8">
        <v>43.5</v>
      </c>
      <c r="K2307" s="8" t="s">
        <v>32</v>
      </c>
      <c r="L2307" s="8" t="s">
        <v>33</v>
      </c>
      <c r="M2307" s="8" t="s">
        <v>34</v>
      </c>
      <c r="N2307" s="8" t="s">
        <v>35</v>
      </c>
      <c r="O2307" s="8" t="s">
        <v>36</v>
      </c>
      <c r="P2307" s="8">
        <v>2</v>
      </c>
      <c r="Q2307" s="8" t="s">
        <v>172</v>
      </c>
      <c r="R2307" s="8" t="s">
        <v>172</v>
      </c>
      <c r="S2307" s="8" t="s">
        <v>38</v>
      </c>
      <c r="T2307" s="8" t="s">
        <v>38</v>
      </c>
      <c r="U2307" s="8" t="s">
        <v>364</v>
      </c>
      <c r="V2307" s="8" t="s">
        <v>246</v>
      </c>
      <c r="W2307" s="8" t="s">
        <v>177</v>
      </c>
      <c r="X2307" s="8" t="s">
        <v>37</v>
      </c>
      <c r="Y2307" s="8">
        <v>0</v>
      </c>
      <c r="Z2307" t="s">
        <v>28</v>
      </c>
      <c r="AA2307" t="s">
        <v>28</v>
      </c>
      <c r="AB2307" t="str">
        <f t="shared" si="72"/>
        <v>2400,15381,"FRITO-LAY","2019-10-16","Ryan Hodgin","Jessica Lopez",144000,43.5,53.5,43.5,"E","010SBS","23#MEDIUM","35#LINER","ANY",2,"No","No","X","X","Matt Seidler","2019-7-10","DW","",0,"2019-10-16","2019-10-16"</v>
      </c>
      <c r="AC2307" t="s">
        <v>333</v>
      </c>
      <c r="AD2307" t="s">
        <v>332</v>
      </c>
      <c r="AE2307" t="str">
        <f t="shared" si="73"/>
        <v>INSERT INTO dash.Jobs VALUES (2400,15381,"FRITO-LAY","2019-10-16","Ryan Hodgin","Jessica Lopez",144000,43.5,53.5,43.5,"E","010SBS","23#MEDIUM","35#LINER","ANY",2,"No","No","X","X","Matt Seidler","2019-7-10","DW","",0,"2019-10-16","2019-10-16");</v>
      </c>
    </row>
    <row r="2308" spans="1:31" x14ac:dyDescent="0.2">
      <c r="A2308">
        <v>2401</v>
      </c>
      <c r="B2308" s="8">
        <v>15382</v>
      </c>
      <c r="C2308" s="8" t="s">
        <v>59</v>
      </c>
      <c r="D2308" t="s">
        <v>28</v>
      </c>
      <c r="E2308" s="8" t="s">
        <v>374</v>
      </c>
      <c r="F2308" s="8" t="s">
        <v>373</v>
      </c>
      <c r="G2308" s="8">
        <v>128800</v>
      </c>
      <c r="H2308" s="8">
        <v>55</v>
      </c>
      <c r="I2308" s="8">
        <v>46.5</v>
      </c>
      <c r="J2308" s="8">
        <v>55</v>
      </c>
      <c r="K2308" s="8" t="s">
        <v>41</v>
      </c>
      <c r="L2308" s="8" t="s">
        <v>60</v>
      </c>
      <c r="M2308" s="8" t="s">
        <v>53</v>
      </c>
      <c r="N2308" s="8" t="s">
        <v>48</v>
      </c>
      <c r="O2308" s="8" t="s">
        <v>36</v>
      </c>
      <c r="P2308" s="8">
        <v>4</v>
      </c>
      <c r="Q2308" s="8" t="s">
        <v>172</v>
      </c>
      <c r="R2308" s="8" t="s">
        <v>172</v>
      </c>
      <c r="S2308" s="8" t="s">
        <v>94</v>
      </c>
      <c r="T2308" s="8" t="s">
        <v>94</v>
      </c>
      <c r="U2308" s="8" t="s">
        <v>364</v>
      </c>
      <c r="V2308" s="8" t="s">
        <v>288</v>
      </c>
      <c r="W2308" s="8" t="s">
        <v>177</v>
      </c>
      <c r="X2308" s="8" t="s">
        <v>37</v>
      </c>
      <c r="Y2308" s="8">
        <v>0</v>
      </c>
      <c r="Z2308" t="s">
        <v>28</v>
      </c>
      <c r="AA2308" t="s">
        <v>28</v>
      </c>
      <c r="AB2308" t="str">
        <f t="shared" si="72"/>
        <v>2401,15382,"KEURIG GREEN MOUNTAIN","2019-10-16","Danny Wallace","Paulina Krolikowska",128800,55,46.5,55,"B","012SBS","26#MEDIUM","42#LINER","ANY",4,"No","No","x","x","Matt Seidler","2019-3-22","DW","",0,"2019-10-16","2019-10-16"</v>
      </c>
      <c r="AC2308" t="s">
        <v>333</v>
      </c>
      <c r="AD2308" t="s">
        <v>332</v>
      </c>
      <c r="AE2308" t="str">
        <f t="shared" si="73"/>
        <v>INSERT INTO dash.Jobs VALUES (2401,15382,"KEURIG GREEN MOUNTAIN","2019-10-16","Danny Wallace","Paulina Krolikowska",128800,55,46.5,55,"B","012SBS","26#MEDIUM","42#LINER","ANY",4,"No","No","x","x","Matt Seidler","2019-3-22","DW","",0,"2019-10-16","2019-10-16");</v>
      </c>
    </row>
    <row r="2309" spans="1:31" x14ac:dyDescent="0.2">
      <c r="A2309">
        <v>2402</v>
      </c>
      <c r="B2309" s="8">
        <v>15383</v>
      </c>
      <c r="C2309" s="8" t="s">
        <v>101</v>
      </c>
      <c r="D2309" t="s">
        <v>28</v>
      </c>
      <c r="E2309" s="8" t="s">
        <v>358</v>
      </c>
      <c r="F2309" s="8" t="s">
        <v>362</v>
      </c>
      <c r="G2309" s="8">
        <v>20300</v>
      </c>
      <c r="H2309" s="8">
        <v>59.5</v>
      </c>
      <c r="I2309" s="8">
        <v>35.25</v>
      </c>
      <c r="J2309" s="8">
        <v>58</v>
      </c>
      <c r="K2309" s="8" t="s">
        <v>32</v>
      </c>
      <c r="L2309" s="8" t="s">
        <v>33</v>
      </c>
      <c r="M2309" s="8" t="s">
        <v>53</v>
      </c>
      <c r="N2309" s="8" t="s">
        <v>48</v>
      </c>
      <c r="O2309" s="8" t="s">
        <v>36</v>
      </c>
      <c r="P2309" s="8">
        <v>1</v>
      </c>
      <c r="Q2309" s="8" t="s">
        <v>173</v>
      </c>
      <c r="R2309" s="8" t="s">
        <v>172</v>
      </c>
      <c r="S2309" s="8" t="s">
        <v>94</v>
      </c>
      <c r="T2309" s="8" t="s">
        <v>38</v>
      </c>
      <c r="U2309" s="8" t="s">
        <v>364</v>
      </c>
      <c r="V2309" s="8" t="s">
        <v>281</v>
      </c>
      <c r="W2309" s="8" t="s">
        <v>76</v>
      </c>
      <c r="X2309" s="8" t="s">
        <v>37</v>
      </c>
      <c r="Y2309" s="8">
        <v>0</v>
      </c>
      <c r="Z2309" t="s">
        <v>28</v>
      </c>
      <c r="AA2309" t="s">
        <v>28</v>
      </c>
      <c r="AB2309" t="str">
        <f t="shared" si="72"/>
        <v>2402,15383,"PRODUCT DEVELOPMENT","2019-10-16","Ryan Hodgin","Fran Hice",20300,59.5,35.25,58,"E","010SBS","26#MEDIUM","42#LINER","ANY",1,"Yes","No","x","X","Matt Seidler","2019-5-17","MS","",0,"2019-10-16","2019-10-16"</v>
      </c>
      <c r="AC2309" t="s">
        <v>333</v>
      </c>
      <c r="AD2309" t="s">
        <v>332</v>
      </c>
      <c r="AE2309" t="str">
        <f t="shared" si="73"/>
        <v>INSERT INTO dash.Jobs VALUES (2402,15383,"PRODUCT DEVELOPMENT","2019-10-16","Ryan Hodgin","Fran Hice",20300,59.5,35.25,58,"E","010SBS","26#MEDIUM","42#LINER","ANY",1,"Yes","No","x","X","Matt Seidler","2019-5-17","MS","",0,"2019-10-16","2019-10-16");</v>
      </c>
    </row>
    <row r="2310" spans="1:31" x14ac:dyDescent="0.2">
      <c r="A2310">
        <v>2403</v>
      </c>
      <c r="B2310" s="8">
        <v>15384</v>
      </c>
      <c r="C2310" s="8" t="s">
        <v>93</v>
      </c>
      <c r="D2310" t="s">
        <v>28</v>
      </c>
      <c r="E2310" s="8" t="s">
        <v>358</v>
      </c>
      <c r="F2310" s="8" t="s">
        <v>363</v>
      </c>
      <c r="G2310" s="8">
        <v>40000</v>
      </c>
      <c r="H2310" s="8">
        <v>50</v>
      </c>
      <c r="I2310" s="8">
        <v>42.75</v>
      </c>
      <c r="J2310" s="8">
        <v>48</v>
      </c>
      <c r="K2310" s="8" t="s">
        <v>32</v>
      </c>
      <c r="L2310" s="8" t="s">
        <v>33</v>
      </c>
      <c r="M2310" s="8" t="s">
        <v>34</v>
      </c>
      <c r="N2310" s="8" t="s">
        <v>35</v>
      </c>
      <c r="O2310" s="8" t="s">
        <v>36</v>
      </c>
      <c r="P2310" s="8">
        <v>1</v>
      </c>
      <c r="Q2310" s="8" t="s">
        <v>172</v>
      </c>
      <c r="R2310" s="8" t="s">
        <v>172</v>
      </c>
      <c r="S2310" s="8" t="s">
        <v>94</v>
      </c>
      <c r="T2310" s="8" t="s">
        <v>38</v>
      </c>
      <c r="U2310" s="8" t="s">
        <v>364</v>
      </c>
      <c r="V2310" s="8" t="s">
        <v>246</v>
      </c>
      <c r="W2310" s="8" t="s">
        <v>177</v>
      </c>
      <c r="X2310" s="8" t="s">
        <v>37</v>
      </c>
      <c r="Y2310" s="8">
        <v>0</v>
      </c>
      <c r="Z2310" t="s">
        <v>28</v>
      </c>
      <c r="AA2310" t="s">
        <v>28</v>
      </c>
      <c r="AB2310" t="str">
        <f t="shared" si="72"/>
        <v>2403,15384,"DR OETKER","2019-10-16","Ryan Hodgin","Nancy Anthony",40000,50,42.75,48,"E","010SBS","23#MEDIUM","35#LINER","ANY",1,"No","No","x","X","Matt Seidler","2019-7-10","DW","",0,"2019-10-16","2019-10-16"</v>
      </c>
      <c r="AC2310" t="s">
        <v>333</v>
      </c>
      <c r="AD2310" t="s">
        <v>332</v>
      </c>
      <c r="AE2310" t="str">
        <f t="shared" si="73"/>
        <v>INSERT INTO dash.Jobs VALUES (2403,15384,"DR OETKER","2019-10-16","Ryan Hodgin","Nancy Anthony",40000,50,42.75,48,"E","010SBS","23#MEDIUM","35#LINER","ANY",1,"No","No","x","X","Matt Seidler","2019-7-10","DW","",0,"2019-10-16","2019-10-16");</v>
      </c>
    </row>
    <row r="2311" spans="1:31" x14ac:dyDescent="0.2">
      <c r="A2311">
        <v>2404</v>
      </c>
      <c r="B2311" s="8">
        <v>15385</v>
      </c>
      <c r="C2311" s="8" t="s">
        <v>112</v>
      </c>
      <c r="D2311" t="s">
        <v>28</v>
      </c>
      <c r="E2311" s="8" t="s">
        <v>374</v>
      </c>
      <c r="F2311" s="8" t="s">
        <v>369</v>
      </c>
      <c r="G2311" s="8">
        <v>4400</v>
      </c>
      <c r="H2311" s="8">
        <v>52</v>
      </c>
      <c r="I2311" s="8">
        <v>37.5</v>
      </c>
      <c r="J2311" s="8">
        <v>48.5</v>
      </c>
      <c r="K2311" s="8" t="s">
        <v>32</v>
      </c>
      <c r="L2311" s="8" t="s">
        <v>33</v>
      </c>
      <c r="M2311" s="8" t="s">
        <v>156</v>
      </c>
      <c r="N2311" s="8" t="s">
        <v>132</v>
      </c>
      <c r="O2311" s="8" t="s">
        <v>36</v>
      </c>
      <c r="P2311" s="8">
        <v>1</v>
      </c>
      <c r="Q2311" s="8" t="s">
        <v>172</v>
      </c>
      <c r="R2311" s="8" t="s">
        <v>172</v>
      </c>
      <c r="S2311" s="8" t="s">
        <v>94</v>
      </c>
      <c r="T2311" s="8" t="s">
        <v>38</v>
      </c>
      <c r="U2311" s="8" t="s">
        <v>364</v>
      </c>
      <c r="V2311" s="8" t="s">
        <v>246</v>
      </c>
      <c r="W2311" s="8" t="s">
        <v>177</v>
      </c>
      <c r="X2311" s="8" t="s">
        <v>37</v>
      </c>
      <c r="Y2311" s="8">
        <v>0</v>
      </c>
      <c r="Z2311" t="s">
        <v>28</v>
      </c>
      <c r="AA2311" t="s">
        <v>28</v>
      </c>
      <c r="AB2311" t="str">
        <f t="shared" si="72"/>
        <v>2404,15385,"BOUTWELL OWENS","2019-10-16","Danny Wallace","John Dennehy",4400,52,37.5,48.5,"E","010SBS","26#BLEACHED","33#BLEACHED","ANY",1,"No","No","x","X","Matt Seidler","2019-7-10","DW","",0,"2019-10-16","2019-10-16"</v>
      </c>
      <c r="AC2311" t="s">
        <v>333</v>
      </c>
      <c r="AD2311" t="s">
        <v>332</v>
      </c>
      <c r="AE2311" t="str">
        <f t="shared" si="73"/>
        <v>INSERT INTO dash.Jobs VALUES (2404,15385,"BOUTWELL OWENS","2019-10-16","Danny Wallace","John Dennehy",4400,52,37.5,48.5,"E","010SBS","26#BLEACHED","33#BLEACHED","ANY",1,"No","No","x","X","Matt Seidler","2019-7-10","DW","",0,"2019-10-16","2019-10-16");</v>
      </c>
    </row>
    <row r="2312" spans="1:31" x14ac:dyDescent="0.2">
      <c r="A2312">
        <v>2405</v>
      </c>
      <c r="B2312" s="8">
        <v>15386</v>
      </c>
      <c r="C2312" s="8" t="s">
        <v>68</v>
      </c>
      <c r="D2312" t="s">
        <v>28</v>
      </c>
      <c r="E2312" s="8" t="s">
        <v>374</v>
      </c>
      <c r="F2312" s="8" t="s">
        <v>375</v>
      </c>
      <c r="G2312" s="8">
        <v>15000</v>
      </c>
      <c r="H2312" s="8">
        <v>59.5</v>
      </c>
      <c r="I2312" s="8">
        <v>32.5</v>
      </c>
      <c r="J2312" s="8">
        <v>59.5</v>
      </c>
      <c r="K2312" s="8" t="s">
        <v>41</v>
      </c>
      <c r="L2312" s="8" t="s">
        <v>33</v>
      </c>
      <c r="M2312" s="8" t="s">
        <v>34</v>
      </c>
      <c r="N2312" s="8" t="s">
        <v>35</v>
      </c>
      <c r="O2312" s="8" t="s">
        <v>36</v>
      </c>
      <c r="P2312" s="8">
        <v>1</v>
      </c>
      <c r="Q2312" s="8" t="s">
        <v>172</v>
      </c>
      <c r="R2312" s="8" t="s">
        <v>172</v>
      </c>
      <c r="S2312" s="8" t="s">
        <v>38</v>
      </c>
      <c r="T2312" s="8" t="s">
        <v>38</v>
      </c>
      <c r="U2312" s="8" t="s">
        <v>364</v>
      </c>
      <c r="V2312" s="8" t="s">
        <v>281</v>
      </c>
      <c r="W2312" s="8" t="s">
        <v>76</v>
      </c>
      <c r="X2312" s="8" t="s">
        <v>37</v>
      </c>
      <c r="Y2312" s="8">
        <v>0</v>
      </c>
      <c r="Z2312" t="s">
        <v>28</v>
      </c>
      <c r="AA2312" t="s">
        <v>28</v>
      </c>
      <c r="AB2312" t="str">
        <f t="shared" si="72"/>
        <v>2405,15386,"FRITO-LAY","2019-10-16","Danny Wallace","Jessica Lopez",15000,59.5,32.5,59.5,"B","010SBS","23#MEDIUM","35#LINER","ANY",1,"No","No","X","X","Matt Seidler","2019-5-17","MS","",0,"2019-10-16","2019-10-16"</v>
      </c>
      <c r="AC2312" t="s">
        <v>333</v>
      </c>
      <c r="AD2312" t="s">
        <v>332</v>
      </c>
      <c r="AE2312" t="str">
        <f t="shared" si="73"/>
        <v>INSERT INTO dash.Jobs VALUES (2405,15386,"FRITO-LAY","2019-10-16","Danny Wallace","Jessica Lopez",15000,59.5,32.5,59.5,"B","010SBS","23#MEDIUM","35#LINER","ANY",1,"No","No","X","X","Matt Seidler","2019-5-17","MS","",0,"2019-10-16","2019-10-16");</v>
      </c>
    </row>
    <row r="2313" spans="1:31" x14ac:dyDescent="0.2">
      <c r="A2313">
        <v>2406</v>
      </c>
      <c r="B2313" s="8">
        <v>15387</v>
      </c>
      <c r="C2313" s="8" t="s">
        <v>85</v>
      </c>
      <c r="D2313" t="s">
        <v>28</v>
      </c>
      <c r="E2313" s="8" t="s">
        <v>374</v>
      </c>
      <c r="F2313" s="8" t="s">
        <v>375</v>
      </c>
      <c r="G2313" s="8">
        <v>30000</v>
      </c>
      <c r="H2313" s="8">
        <v>52</v>
      </c>
      <c r="I2313" s="8">
        <v>35</v>
      </c>
      <c r="J2313" s="8">
        <v>51.5</v>
      </c>
      <c r="K2313" s="8" t="s">
        <v>32</v>
      </c>
      <c r="L2313" s="8" t="s">
        <v>33</v>
      </c>
      <c r="M2313" s="8" t="s">
        <v>34</v>
      </c>
      <c r="N2313" s="8" t="s">
        <v>35</v>
      </c>
      <c r="O2313" s="8" t="s">
        <v>337</v>
      </c>
      <c r="P2313" s="8">
        <v>1</v>
      </c>
      <c r="Q2313" s="8" t="s">
        <v>172</v>
      </c>
      <c r="R2313" s="8" t="s">
        <v>173</v>
      </c>
      <c r="S2313" s="8" t="s">
        <v>94</v>
      </c>
      <c r="T2313" s="8" t="s">
        <v>94</v>
      </c>
      <c r="U2313" s="8" t="s">
        <v>364</v>
      </c>
      <c r="V2313" s="8" t="s">
        <v>274</v>
      </c>
      <c r="W2313" s="8" t="s">
        <v>177</v>
      </c>
      <c r="X2313" s="8" t="s">
        <v>37</v>
      </c>
      <c r="Y2313" s="8">
        <v>0</v>
      </c>
      <c r="Z2313" t="s">
        <v>28</v>
      </c>
      <c r="AA2313" t="s">
        <v>28</v>
      </c>
      <c r="AB2313" t="str">
        <f t="shared" si="72"/>
        <v>2406,15387,"KAR'S NUTS","2019-10-16","Danny Wallace","Jessica Lopez",30000,52,35,51.5,"E","010SBS","23#MEDIUM","35#LINER","STORA",1,"No","Yes","x","x","Matt Seidler","2019-3-14","DW","",0,"2019-10-16","2019-10-16"</v>
      </c>
      <c r="AC2313" t="s">
        <v>333</v>
      </c>
      <c r="AD2313" t="s">
        <v>332</v>
      </c>
      <c r="AE2313" t="str">
        <f t="shared" si="73"/>
        <v>INSERT INTO dash.Jobs VALUES (2406,15387,"KAR'S NUTS","2019-10-16","Danny Wallace","Jessica Lopez",30000,52,35,51.5,"E","010SBS","23#MEDIUM","35#LINER","STORA",1,"No","Yes","x","x","Matt Seidler","2019-3-14","DW","",0,"2019-10-16","2019-10-16");</v>
      </c>
    </row>
    <row r="2314" spans="1:31" x14ac:dyDescent="0.2">
      <c r="A2314">
        <v>2407</v>
      </c>
      <c r="B2314" s="8">
        <v>15388</v>
      </c>
      <c r="C2314" s="8" t="s">
        <v>102</v>
      </c>
      <c r="D2314" t="s">
        <v>28</v>
      </c>
      <c r="E2314" s="8" t="s">
        <v>374</v>
      </c>
      <c r="F2314" s="8" t="s">
        <v>365</v>
      </c>
      <c r="G2314" s="8">
        <v>6500</v>
      </c>
      <c r="H2314" s="8">
        <v>43.5</v>
      </c>
      <c r="I2314" s="8">
        <v>31.5</v>
      </c>
      <c r="J2314" s="8">
        <v>43.5</v>
      </c>
      <c r="K2314" s="8" t="s">
        <v>41</v>
      </c>
      <c r="L2314" s="8" t="s">
        <v>33</v>
      </c>
      <c r="M2314" s="8" t="s">
        <v>34</v>
      </c>
      <c r="N2314" s="8" t="s">
        <v>35</v>
      </c>
      <c r="O2314" s="8" t="s">
        <v>36</v>
      </c>
      <c r="P2314" s="8">
        <v>1</v>
      </c>
      <c r="Q2314" s="8" t="s">
        <v>173</v>
      </c>
      <c r="R2314" s="8" t="s">
        <v>173</v>
      </c>
      <c r="S2314" s="8" t="s">
        <v>94</v>
      </c>
      <c r="T2314" s="8" t="s">
        <v>94</v>
      </c>
      <c r="U2314" s="8" t="s">
        <v>364</v>
      </c>
      <c r="V2314" s="8" t="s">
        <v>260</v>
      </c>
      <c r="W2314" s="8" t="s">
        <v>177</v>
      </c>
      <c r="X2314" s="8" t="s">
        <v>37</v>
      </c>
      <c r="Y2314" s="8">
        <v>0</v>
      </c>
      <c r="Z2314" t="s">
        <v>28</v>
      </c>
      <c r="AA2314" t="s">
        <v>28</v>
      </c>
      <c r="AB2314" t="str">
        <f t="shared" si="72"/>
        <v>2407,15388,"STEPHEN GOULD","2019-10-16","Danny Wallace","Nicole Lamey",6500,43.5,31.5,43.5,"B","010SBS","23#MEDIUM","35#LINER","ANY",1,"Yes","Yes","x","x","Matt Seidler","2019-3-23","DW","",0,"2019-10-16","2019-10-16"</v>
      </c>
      <c r="AC2314" t="s">
        <v>333</v>
      </c>
      <c r="AD2314" t="s">
        <v>332</v>
      </c>
      <c r="AE2314" t="str">
        <f t="shared" si="73"/>
        <v>INSERT INTO dash.Jobs VALUES (2407,15388,"STEPHEN GOULD","2019-10-16","Danny Wallace","Nicole Lamey",6500,43.5,31.5,43.5,"B","010SBS","23#MEDIUM","35#LINER","ANY",1,"Yes","Yes","x","x","Matt Seidler","2019-3-23","DW","",0,"2019-10-16","2019-10-16");</v>
      </c>
    </row>
    <row r="2315" spans="1:31" x14ac:dyDescent="0.2">
      <c r="A2315">
        <v>2408</v>
      </c>
      <c r="B2315" s="8">
        <v>15389</v>
      </c>
      <c r="C2315" s="8" t="s">
        <v>58</v>
      </c>
      <c r="D2315" t="s">
        <v>28</v>
      </c>
      <c r="E2315" s="8" t="s">
        <v>374</v>
      </c>
      <c r="F2315" s="8" t="s">
        <v>372</v>
      </c>
      <c r="G2315" s="8">
        <v>3900</v>
      </c>
      <c r="H2315" s="8">
        <v>52</v>
      </c>
      <c r="I2315" s="8">
        <v>32.5</v>
      </c>
      <c r="J2315" s="8">
        <v>50.5</v>
      </c>
      <c r="K2315" s="8" t="s">
        <v>41</v>
      </c>
      <c r="L2315" s="8" t="s">
        <v>33</v>
      </c>
      <c r="M2315" s="8" t="s">
        <v>34</v>
      </c>
      <c r="N2315" s="8" t="s">
        <v>35</v>
      </c>
      <c r="O2315" s="8" t="s">
        <v>36</v>
      </c>
      <c r="P2315" s="8">
        <v>1</v>
      </c>
      <c r="Q2315" s="8" t="s">
        <v>172</v>
      </c>
      <c r="R2315" s="8" t="s">
        <v>172</v>
      </c>
      <c r="S2315" s="8" t="s">
        <v>94</v>
      </c>
      <c r="T2315" s="8" t="s">
        <v>94</v>
      </c>
      <c r="U2315" s="8" t="s">
        <v>364</v>
      </c>
      <c r="V2315" s="8" t="s">
        <v>273</v>
      </c>
      <c r="W2315" s="8" t="s">
        <v>76</v>
      </c>
      <c r="X2315" s="8" t="s">
        <v>37</v>
      </c>
      <c r="Y2315" s="8">
        <v>0</v>
      </c>
      <c r="Z2315" t="s">
        <v>28</v>
      </c>
      <c r="AA2315" t="s">
        <v>28</v>
      </c>
      <c r="AB2315" t="str">
        <f t="shared" si="72"/>
        <v>2408,15389,"MARC JACOBS","2019-10-16","Danny Wallace","Jason Grochala",3900,52,32.5,50.5,"B","010SBS","23#MEDIUM","35#LINER","ANY",1,"No","No","x","x","Matt Seidler","2019-2-18","MS","",0,"2019-10-16","2019-10-16"</v>
      </c>
      <c r="AC2315" t="s">
        <v>333</v>
      </c>
      <c r="AD2315" t="s">
        <v>332</v>
      </c>
      <c r="AE2315" t="str">
        <f t="shared" si="73"/>
        <v>INSERT INTO dash.Jobs VALUES (2408,15389,"MARC JACOBS","2019-10-16","Danny Wallace","Jason Grochala",3900,52,32.5,50.5,"B","010SBS","23#MEDIUM","35#LINER","ANY",1,"No","No","x","x","Matt Seidler","2019-2-18","MS","",0,"2019-10-16","2019-10-16");</v>
      </c>
    </row>
    <row r="2316" spans="1:31" x14ac:dyDescent="0.2">
      <c r="A2316">
        <v>2409</v>
      </c>
      <c r="B2316" s="8">
        <v>15390</v>
      </c>
      <c r="C2316" s="8" t="s">
        <v>58</v>
      </c>
      <c r="D2316" t="s">
        <v>28</v>
      </c>
      <c r="E2316" s="8" t="s">
        <v>374</v>
      </c>
      <c r="F2316" s="8" t="s">
        <v>372</v>
      </c>
      <c r="G2316" s="8">
        <v>4500</v>
      </c>
      <c r="H2316" s="8">
        <v>36</v>
      </c>
      <c r="I2316" s="8">
        <v>63.75</v>
      </c>
      <c r="J2316" s="8">
        <v>35.5</v>
      </c>
      <c r="K2316" s="8" t="s">
        <v>41</v>
      </c>
      <c r="L2316" s="8" t="s">
        <v>33</v>
      </c>
      <c r="M2316" s="8" t="s">
        <v>34</v>
      </c>
      <c r="N2316" s="8" t="s">
        <v>35</v>
      </c>
      <c r="O2316" s="8" t="s">
        <v>36</v>
      </c>
      <c r="P2316" s="8">
        <v>1</v>
      </c>
      <c r="Q2316" s="8" t="s">
        <v>172</v>
      </c>
      <c r="R2316" s="8" t="s">
        <v>172</v>
      </c>
      <c r="S2316" s="8" t="s">
        <v>94</v>
      </c>
      <c r="T2316" s="8" t="s">
        <v>94</v>
      </c>
      <c r="U2316" s="8" t="s">
        <v>364</v>
      </c>
      <c r="V2316" s="8" t="s">
        <v>273</v>
      </c>
      <c r="W2316" s="8" t="s">
        <v>76</v>
      </c>
      <c r="X2316" s="8" t="s">
        <v>37</v>
      </c>
      <c r="Y2316" s="8">
        <v>0</v>
      </c>
      <c r="Z2316" t="s">
        <v>28</v>
      </c>
      <c r="AA2316" t="s">
        <v>28</v>
      </c>
      <c r="AB2316" t="str">
        <f t="shared" si="72"/>
        <v>2409,15390,"MARC JACOBS","2019-10-16","Danny Wallace","Jason Grochala",4500,36,63.75,35.5,"B","010SBS","23#MEDIUM","35#LINER","ANY",1,"No","No","x","x","Matt Seidler","2019-2-18","MS","",0,"2019-10-16","2019-10-16"</v>
      </c>
      <c r="AC2316" t="s">
        <v>333</v>
      </c>
      <c r="AD2316" t="s">
        <v>332</v>
      </c>
      <c r="AE2316" t="str">
        <f t="shared" si="73"/>
        <v>INSERT INTO dash.Jobs VALUES (2409,15390,"MARC JACOBS","2019-10-16","Danny Wallace","Jason Grochala",4500,36,63.75,35.5,"B","010SBS","23#MEDIUM","35#LINER","ANY",1,"No","No","x","x","Matt Seidler","2019-2-18","MS","",0,"2019-10-16","2019-10-16");</v>
      </c>
    </row>
    <row r="2317" spans="1:31" x14ac:dyDescent="0.2">
      <c r="A2317">
        <v>2410</v>
      </c>
      <c r="B2317" s="8">
        <v>15391</v>
      </c>
      <c r="C2317" s="8" t="s">
        <v>58</v>
      </c>
      <c r="D2317" t="s">
        <v>28</v>
      </c>
      <c r="E2317" s="8" t="s">
        <v>374</v>
      </c>
      <c r="F2317" s="8" t="s">
        <v>372</v>
      </c>
      <c r="G2317" s="8">
        <v>1500</v>
      </c>
      <c r="H2317" s="8">
        <v>36</v>
      </c>
      <c r="I2317" s="8">
        <v>37.75</v>
      </c>
      <c r="J2317" s="8">
        <v>32.5</v>
      </c>
      <c r="K2317" s="8" t="s">
        <v>41</v>
      </c>
      <c r="L2317" s="8" t="s">
        <v>33</v>
      </c>
      <c r="M2317" s="8" t="s">
        <v>34</v>
      </c>
      <c r="N2317" s="8" t="s">
        <v>35</v>
      </c>
      <c r="O2317" s="8" t="s">
        <v>36</v>
      </c>
      <c r="P2317" s="8">
        <v>1</v>
      </c>
      <c r="Q2317" s="8" t="s">
        <v>172</v>
      </c>
      <c r="R2317" s="8" t="s">
        <v>172</v>
      </c>
      <c r="S2317" s="8" t="s">
        <v>94</v>
      </c>
      <c r="T2317" s="8" t="s">
        <v>94</v>
      </c>
      <c r="U2317" s="8" t="s">
        <v>364</v>
      </c>
      <c r="V2317" s="8" t="s">
        <v>273</v>
      </c>
      <c r="W2317" s="8" t="s">
        <v>76</v>
      </c>
      <c r="X2317" s="8" t="s">
        <v>37</v>
      </c>
      <c r="Y2317" s="8">
        <v>0</v>
      </c>
      <c r="Z2317" t="s">
        <v>28</v>
      </c>
      <c r="AA2317" t="s">
        <v>28</v>
      </c>
      <c r="AB2317" t="str">
        <f t="shared" si="72"/>
        <v>2410,15391,"MARC JACOBS","2019-10-16","Danny Wallace","Jason Grochala",1500,36,37.75,32.5,"B","010SBS","23#MEDIUM","35#LINER","ANY",1,"No","No","x","x","Matt Seidler","2019-2-18","MS","",0,"2019-10-16","2019-10-16"</v>
      </c>
      <c r="AC2317" t="s">
        <v>333</v>
      </c>
      <c r="AD2317" t="s">
        <v>332</v>
      </c>
      <c r="AE2317" t="str">
        <f t="shared" si="73"/>
        <v>INSERT INTO dash.Jobs VALUES (2410,15391,"MARC JACOBS","2019-10-16","Danny Wallace","Jason Grochala",1500,36,37.75,32.5,"B","010SBS","23#MEDIUM","35#LINER","ANY",1,"No","No","x","x","Matt Seidler","2019-2-18","MS","",0,"2019-10-16","2019-10-16");</v>
      </c>
    </row>
    <row r="2318" spans="1:31" x14ac:dyDescent="0.2">
      <c r="A2318">
        <v>2411</v>
      </c>
      <c r="B2318" s="8">
        <v>15392</v>
      </c>
      <c r="C2318" s="8" t="s">
        <v>47</v>
      </c>
      <c r="D2318" t="s">
        <v>28</v>
      </c>
      <c r="E2318" s="8" t="s">
        <v>358</v>
      </c>
      <c r="F2318" s="8" t="s">
        <v>366</v>
      </c>
      <c r="G2318" s="8">
        <v>150000</v>
      </c>
      <c r="H2318" s="8">
        <v>43.5</v>
      </c>
      <c r="I2318" s="8">
        <v>62</v>
      </c>
      <c r="J2318" s="8">
        <v>43.5</v>
      </c>
      <c r="K2318" s="8" t="s">
        <v>32</v>
      </c>
      <c r="L2318" s="8" t="s">
        <v>33</v>
      </c>
      <c r="M2318" s="8" t="s">
        <v>34</v>
      </c>
      <c r="N2318" s="8" t="s">
        <v>48</v>
      </c>
      <c r="O2318" s="8" t="s">
        <v>336</v>
      </c>
      <c r="P2318" s="8">
        <v>1</v>
      </c>
      <c r="Q2318" s="8" t="s">
        <v>172</v>
      </c>
      <c r="R2318" s="8" t="s">
        <v>172</v>
      </c>
      <c r="S2318" s="8" t="s">
        <v>94</v>
      </c>
      <c r="T2318" s="8" t="s">
        <v>94</v>
      </c>
      <c r="U2318" s="8" t="s">
        <v>364</v>
      </c>
      <c r="V2318" s="8" t="s">
        <v>283</v>
      </c>
      <c r="W2318" s="8" t="s">
        <v>76</v>
      </c>
      <c r="X2318" s="8" t="s">
        <v>37</v>
      </c>
      <c r="Y2318" s="8">
        <v>0</v>
      </c>
      <c r="Z2318" t="s">
        <v>28</v>
      </c>
      <c r="AA2318" t="s">
        <v>28</v>
      </c>
      <c r="AB2318" t="str">
        <f t="shared" si="72"/>
        <v>2411,15392,"QUAKER","2019-10-16","Ryan Hodgin","Caroline Vega",150000,43.5,62,43.5,"E","010SBS","23#MEDIUM","42#LINER","KALLIMA",1,"No","No","x","x","Matt Seidler","2019-4-1","MS","",0,"2019-10-16","2019-10-16"</v>
      </c>
      <c r="AC2318" t="s">
        <v>333</v>
      </c>
      <c r="AD2318" t="s">
        <v>332</v>
      </c>
      <c r="AE2318" t="str">
        <f t="shared" si="73"/>
        <v>INSERT INTO dash.Jobs VALUES (2411,15392,"QUAKER","2019-10-16","Ryan Hodgin","Caroline Vega",150000,43.5,62,43.5,"E","010SBS","23#MEDIUM","42#LINER","KALLIMA",1,"No","No","x","x","Matt Seidler","2019-4-1","MS","",0,"2019-10-16","2019-10-16");</v>
      </c>
    </row>
    <row r="2319" spans="1:31" x14ac:dyDescent="0.2">
      <c r="A2319">
        <v>2412</v>
      </c>
      <c r="B2319" s="8">
        <v>15393</v>
      </c>
      <c r="C2319" s="8" t="s">
        <v>68</v>
      </c>
      <c r="D2319" t="s">
        <v>28</v>
      </c>
      <c r="E2319" s="8" t="s">
        <v>358</v>
      </c>
      <c r="F2319" s="8" t="s">
        <v>375</v>
      </c>
      <c r="G2319" s="8">
        <v>348000</v>
      </c>
      <c r="H2319" s="8">
        <v>43.5</v>
      </c>
      <c r="I2319" s="8">
        <v>53.5</v>
      </c>
      <c r="J2319" s="8">
        <v>43.5</v>
      </c>
      <c r="K2319" s="8" t="s">
        <v>32</v>
      </c>
      <c r="L2319" s="8" t="s">
        <v>33</v>
      </c>
      <c r="M2319" s="8" t="s">
        <v>34</v>
      </c>
      <c r="N2319" s="8" t="s">
        <v>35</v>
      </c>
      <c r="O2319" s="8" t="s">
        <v>36</v>
      </c>
      <c r="P2319" s="8">
        <v>2</v>
      </c>
      <c r="Q2319" s="8" t="s">
        <v>172</v>
      </c>
      <c r="R2319" s="8" t="s">
        <v>172</v>
      </c>
      <c r="S2319" s="8" t="s">
        <v>94</v>
      </c>
      <c r="T2319" s="8" t="s">
        <v>38</v>
      </c>
      <c r="U2319" s="8" t="s">
        <v>364</v>
      </c>
      <c r="V2319" s="8" t="s">
        <v>246</v>
      </c>
      <c r="W2319" s="8" t="s">
        <v>76</v>
      </c>
      <c r="X2319" s="8" t="s">
        <v>37</v>
      </c>
      <c r="Y2319" s="8">
        <v>0</v>
      </c>
      <c r="Z2319" t="s">
        <v>28</v>
      </c>
      <c r="AA2319" t="s">
        <v>28</v>
      </c>
      <c r="AB2319" t="str">
        <f t="shared" si="72"/>
        <v>2412,15393,"FRITO-LAY","2019-10-16","Ryan Hodgin","Jessica Lopez",348000,43.5,53.5,43.5,"E","010SBS","23#MEDIUM","35#LINER","ANY",2,"No","No","x","X","Matt Seidler","2019-7-10","MS","",0,"2019-10-16","2019-10-16"</v>
      </c>
      <c r="AC2319" t="s">
        <v>333</v>
      </c>
      <c r="AD2319" t="s">
        <v>332</v>
      </c>
      <c r="AE2319" t="str">
        <f t="shared" si="73"/>
        <v>INSERT INTO dash.Jobs VALUES (2412,15393,"FRITO-LAY","2019-10-16","Ryan Hodgin","Jessica Lopez",348000,43.5,53.5,43.5,"E","010SBS","23#MEDIUM","35#LINER","ANY",2,"No","No","x","X","Matt Seidler","2019-7-10","MS","",0,"2019-10-16","2019-10-16");</v>
      </c>
    </row>
    <row r="2320" spans="1:31" x14ac:dyDescent="0.2">
      <c r="A2320">
        <v>2413</v>
      </c>
      <c r="B2320" s="8">
        <v>15394</v>
      </c>
      <c r="C2320" s="8" t="s">
        <v>68</v>
      </c>
      <c r="D2320" t="s">
        <v>28</v>
      </c>
      <c r="E2320" s="8" t="s">
        <v>358</v>
      </c>
      <c r="F2320" s="8" t="s">
        <v>375</v>
      </c>
      <c r="G2320" s="8">
        <v>348000</v>
      </c>
      <c r="H2320" s="8">
        <v>43.5</v>
      </c>
      <c r="I2320" s="8">
        <v>53.5</v>
      </c>
      <c r="J2320" s="8">
        <v>43.5</v>
      </c>
      <c r="K2320" s="8" t="s">
        <v>32</v>
      </c>
      <c r="L2320" s="8" t="s">
        <v>33</v>
      </c>
      <c r="M2320" s="8" t="s">
        <v>34</v>
      </c>
      <c r="N2320" s="8" t="s">
        <v>35</v>
      </c>
      <c r="O2320" s="8" t="s">
        <v>36</v>
      </c>
      <c r="P2320" s="8">
        <v>1</v>
      </c>
      <c r="Q2320" s="8" t="s">
        <v>172</v>
      </c>
      <c r="R2320" s="8" t="s">
        <v>172</v>
      </c>
      <c r="S2320" s="8" t="s">
        <v>38</v>
      </c>
      <c r="T2320" s="8" t="s">
        <v>38</v>
      </c>
      <c r="U2320" s="8" t="s">
        <v>364</v>
      </c>
      <c r="V2320" s="8" t="s">
        <v>262</v>
      </c>
      <c r="W2320" s="8" t="s">
        <v>177</v>
      </c>
      <c r="X2320" s="8" t="s">
        <v>37</v>
      </c>
      <c r="Y2320" s="8">
        <v>0</v>
      </c>
      <c r="Z2320" t="s">
        <v>28</v>
      </c>
      <c r="AA2320" t="s">
        <v>28</v>
      </c>
      <c r="AB2320" t="str">
        <f t="shared" si="72"/>
        <v>2413,15394,"FRITO-LAY","2019-10-16","Ryan Hodgin","Jessica Lopez",348000,43.5,53.5,43.5,"E","010SBS","23#MEDIUM","35#LINER","ANY",1,"No","No","X","X","Matt Seidler","2019-10-4","DW","",0,"2019-10-16","2019-10-16"</v>
      </c>
      <c r="AC2320" t="s">
        <v>333</v>
      </c>
      <c r="AD2320" t="s">
        <v>332</v>
      </c>
      <c r="AE2320" t="str">
        <f t="shared" si="73"/>
        <v>INSERT INTO dash.Jobs VALUES (2413,15394,"FRITO-LAY","2019-10-16","Ryan Hodgin","Jessica Lopez",348000,43.5,53.5,43.5,"E","010SBS","23#MEDIUM","35#LINER","ANY",1,"No","No","X","X","Matt Seidler","2019-10-4","DW","",0,"2019-10-16","2019-10-16");</v>
      </c>
    </row>
    <row r="2321" spans="1:31" x14ac:dyDescent="0.2">
      <c r="A2321">
        <v>2414</v>
      </c>
      <c r="B2321" s="8">
        <v>15395</v>
      </c>
      <c r="C2321" s="8" t="s">
        <v>54</v>
      </c>
      <c r="D2321" t="s">
        <v>28</v>
      </c>
      <c r="E2321" s="8" t="s">
        <v>358</v>
      </c>
      <c r="F2321" s="8" t="s">
        <v>363</v>
      </c>
      <c r="G2321" s="8">
        <v>60000</v>
      </c>
      <c r="H2321" s="8">
        <v>36</v>
      </c>
      <c r="I2321" s="8">
        <v>56</v>
      </c>
      <c r="J2321" s="8">
        <v>34.5</v>
      </c>
      <c r="K2321" s="8" t="s">
        <v>32</v>
      </c>
      <c r="L2321" s="8" t="s">
        <v>33</v>
      </c>
      <c r="M2321" s="8" t="s">
        <v>34</v>
      </c>
      <c r="N2321" s="8" t="s">
        <v>35</v>
      </c>
      <c r="O2321" s="8" t="s">
        <v>36</v>
      </c>
      <c r="P2321" s="8">
        <v>1</v>
      </c>
      <c r="Q2321" s="8" t="s">
        <v>172</v>
      </c>
      <c r="R2321" s="8" t="s">
        <v>172</v>
      </c>
      <c r="S2321" s="8" t="s">
        <v>94</v>
      </c>
      <c r="T2321" s="8" t="s">
        <v>38</v>
      </c>
      <c r="U2321" s="8" t="s">
        <v>364</v>
      </c>
      <c r="V2321" s="8" t="s">
        <v>279</v>
      </c>
      <c r="W2321" s="8" t="s">
        <v>76</v>
      </c>
      <c r="X2321" s="8" t="s">
        <v>37</v>
      </c>
      <c r="Y2321" s="8">
        <v>0</v>
      </c>
      <c r="Z2321" t="s">
        <v>28</v>
      </c>
      <c r="AA2321" t="s">
        <v>28</v>
      </c>
      <c r="AB2321" t="str">
        <f t="shared" si="72"/>
        <v>2414,15395,"KELLOGG'S","2019-10-16","Ryan Hodgin","Nancy Anthony",60000,36,56,34.5,"E","010SBS","23#MEDIUM","35#LINER","ANY",1,"No","No","x","X","Matt Seidler","2019-5-15","MS","",0,"2019-10-16","2019-10-16"</v>
      </c>
      <c r="AC2321" t="s">
        <v>333</v>
      </c>
      <c r="AD2321" t="s">
        <v>332</v>
      </c>
      <c r="AE2321" t="str">
        <f t="shared" si="73"/>
        <v>INSERT INTO dash.Jobs VALUES (2414,15395,"KELLOGG'S","2019-10-16","Ryan Hodgin","Nancy Anthony",60000,36,56,34.5,"E","010SBS","23#MEDIUM","35#LINER","ANY",1,"No","No","x","X","Matt Seidler","2019-5-15","MS","",0,"2019-10-16","2019-10-16");</v>
      </c>
    </row>
    <row r="2322" spans="1:31" x14ac:dyDescent="0.2">
      <c r="A2322">
        <v>2415</v>
      </c>
      <c r="B2322" s="8">
        <v>15396</v>
      </c>
      <c r="C2322" s="8" t="s">
        <v>47</v>
      </c>
      <c r="D2322" t="s">
        <v>28</v>
      </c>
      <c r="E2322" s="8" t="s">
        <v>358</v>
      </c>
      <c r="F2322" s="8" t="s">
        <v>363</v>
      </c>
      <c r="G2322" s="8">
        <v>150000</v>
      </c>
      <c r="H2322" s="8">
        <v>38.5</v>
      </c>
      <c r="I2322" s="8">
        <v>50.25</v>
      </c>
      <c r="J2322" s="8">
        <v>37.5</v>
      </c>
      <c r="K2322" s="8" t="s">
        <v>32</v>
      </c>
      <c r="L2322" s="8" t="s">
        <v>33</v>
      </c>
      <c r="M2322" s="8" t="s">
        <v>53</v>
      </c>
      <c r="N2322" s="8" t="s">
        <v>48</v>
      </c>
      <c r="O2322" s="8" t="s">
        <v>336</v>
      </c>
      <c r="P2322" s="8">
        <v>1</v>
      </c>
      <c r="Q2322" s="8" t="s">
        <v>172</v>
      </c>
      <c r="R2322" s="8" t="s">
        <v>172</v>
      </c>
      <c r="S2322" s="8" t="s">
        <v>38</v>
      </c>
      <c r="T2322" s="8" t="s">
        <v>38</v>
      </c>
      <c r="U2322" s="8" t="s">
        <v>364</v>
      </c>
      <c r="V2322" s="8" t="s">
        <v>286</v>
      </c>
      <c r="W2322" s="8" t="s">
        <v>177</v>
      </c>
      <c r="X2322" s="8" t="s">
        <v>37</v>
      </c>
      <c r="Y2322" s="8">
        <v>0</v>
      </c>
      <c r="Z2322" t="s">
        <v>28</v>
      </c>
      <c r="AA2322" t="s">
        <v>28</v>
      </c>
      <c r="AB2322" t="str">
        <f t="shared" si="72"/>
        <v>2415,15396,"QUAKER","2019-10-16","Ryan Hodgin","Nancy Anthony",150000,38.5,50.25,37.5,"E","010SBS","26#MEDIUM","42#LINER","KALLIMA",1,"No","No","X","X","Matt Seidler","2019-6-24","DW","",0,"2019-10-16","2019-10-16"</v>
      </c>
      <c r="AC2322" t="s">
        <v>333</v>
      </c>
      <c r="AD2322" t="s">
        <v>332</v>
      </c>
      <c r="AE2322" t="str">
        <f t="shared" si="73"/>
        <v>INSERT INTO dash.Jobs VALUES (2415,15396,"QUAKER","2019-10-16","Ryan Hodgin","Nancy Anthony",150000,38.5,50.25,37.5,"E","010SBS","26#MEDIUM","42#LINER","KALLIMA",1,"No","No","X","X","Matt Seidler","2019-6-24","DW","",0,"2019-10-16","2019-10-16");</v>
      </c>
    </row>
    <row r="2323" spans="1:31" x14ac:dyDescent="0.2">
      <c r="A2323">
        <v>2416</v>
      </c>
      <c r="B2323" s="8">
        <v>15397</v>
      </c>
      <c r="C2323" s="8" t="s">
        <v>47</v>
      </c>
      <c r="D2323" t="s">
        <v>28</v>
      </c>
      <c r="E2323" s="8" t="s">
        <v>358</v>
      </c>
      <c r="F2323" s="8" t="s">
        <v>366</v>
      </c>
      <c r="G2323" s="8">
        <v>40000</v>
      </c>
      <c r="H2323" s="8">
        <v>36</v>
      </c>
      <c r="I2323" s="8">
        <v>51.5</v>
      </c>
      <c r="J2323" s="8">
        <v>36</v>
      </c>
      <c r="K2323" s="8" t="s">
        <v>32</v>
      </c>
      <c r="L2323" s="8" t="s">
        <v>33</v>
      </c>
      <c r="M2323" s="8" t="s">
        <v>53</v>
      </c>
      <c r="N2323" s="8" t="s">
        <v>48</v>
      </c>
      <c r="O2323" s="8" t="s">
        <v>336</v>
      </c>
      <c r="P2323" s="8">
        <v>1</v>
      </c>
      <c r="Q2323" s="8" t="s">
        <v>172</v>
      </c>
      <c r="R2323" s="8" t="s">
        <v>172</v>
      </c>
      <c r="S2323" s="8" t="s">
        <v>38</v>
      </c>
      <c r="T2323" s="8" t="s">
        <v>38</v>
      </c>
      <c r="U2323" s="8" t="s">
        <v>364</v>
      </c>
      <c r="V2323" s="8" t="s">
        <v>295</v>
      </c>
      <c r="W2323" s="8" t="s">
        <v>76</v>
      </c>
      <c r="X2323" s="8" t="s">
        <v>37</v>
      </c>
      <c r="Y2323" s="8">
        <v>0</v>
      </c>
      <c r="Z2323" t="s">
        <v>28</v>
      </c>
      <c r="AA2323" t="s">
        <v>28</v>
      </c>
      <c r="AB2323" t="str">
        <f t="shared" si="72"/>
        <v>2416,15397,"QUAKER","2019-10-16","Ryan Hodgin","Caroline Vega",40000,36,51.5,36,"E","010SBS","26#MEDIUM","42#LINER","KALLIMA",1,"No","No","X","X","Matt Seidler","2019-6-17","MS","",0,"2019-10-16","2019-10-16"</v>
      </c>
      <c r="AC2323" t="s">
        <v>333</v>
      </c>
      <c r="AD2323" t="s">
        <v>332</v>
      </c>
      <c r="AE2323" t="str">
        <f t="shared" si="73"/>
        <v>INSERT INTO dash.Jobs VALUES (2416,15397,"QUAKER","2019-10-16","Ryan Hodgin","Caroline Vega",40000,36,51.5,36,"E","010SBS","26#MEDIUM","42#LINER","KALLIMA",1,"No","No","X","X","Matt Seidler","2019-6-17","MS","",0,"2019-10-16","2019-10-16");</v>
      </c>
    </row>
    <row r="2324" spans="1:31" x14ac:dyDescent="0.2">
      <c r="A2324">
        <v>2417</v>
      </c>
      <c r="B2324" s="8">
        <v>15398</v>
      </c>
      <c r="C2324" s="8" t="s">
        <v>47</v>
      </c>
      <c r="D2324" t="s">
        <v>28</v>
      </c>
      <c r="E2324" s="8" t="s">
        <v>358</v>
      </c>
      <c r="F2324" s="8" t="s">
        <v>366</v>
      </c>
      <c r="G2324" s="8">
        <v>15600</v>
      </c>
      <c r="H2324" s="8">
        <v>38.5</v>
      </c>
      <c r="I2324" s="8">
        <v>50.25</v>
      </c>
      <c r="J2324" s="8">
        <v>37.5</v>
      </c>
      <c r="K2324" s="8" t="s">
        <v>32</v>
      </c>
      <c r="L2324" s="8" t="s">
        <v>33</v>
      </c>
      <c r="M2324" s="8" t="s">
        <v>53</v>
      </c>
      <c r="N2324" s="8" t="s">
        <v>48</v>
      </c>
      <c r="O2324" s="8" t="s">
        <v>336</v>
      </c>
      <c r="P2324" s="8">
        <v>2</v>
      </c>
      <c r="Q2324" s="8" t="s">
        <v>172</v>
      </c>
      <c r="R2324" s="8" t="s">
        <v>172</v>
      </c>
      <c r="S2324" s="8" t="s">
        <v>38</v>
      </c>
      <c r="T2324" s="8" t="s">
        <v>38</v>
      </c>
      <c r="U2324" s="8" t="s">
        <v>364</v>
      </c>
      <c r="V2324" s="8" t="s">
        <v>293</v>
      </c>
      <c r="W2324" s="8" t="s">
        <v>76</v>
      </c>
      <c r="X2324" s="8" t="s">
        <v>37</v>
      </c>
      <c r="Y2324" s="8">
        <v>0</v>
      </c>
      <c r="Z2324" t="s">
        <v>28</v>
      </c>
      <c r="AA2324" t="s">
        <v>28</v>
      </c>
      <c r="AB2324" t="str">
        <f t="shared" si="72"/>
        <v>2417,15398,"QUAKER","2019-10-16","Ryan Hodgin","Caroline Vega",15600,38.5,50.25,37.5,"E","010SBS","26#MEDIUM","42#LINER","KALLIMA",2,"No","No","X","X","Matt Seidler","2019-5-14","MS","",0,"2019-10-16","2019-10-16"</v>
      </c>
      <c r="AC2324" t="s">
        <v>333</v>
      </c>
      <c r="AD2324" t="s">
        <v>332</v>
      </c>
      <c r="AE2324" t="str">
        <f t="shared" si="73"/>
        <v>INSERT INTO dash.Jobs VALUES (2417,15398,"QUAKER","2019-10-16","Ryan Hodgin","Caroline Vega",15600,38.5,50.25,37.5,"E","010SBS","26#MEDIUM","42#LINER","KALLIMA",2,"No","No","X","X","Matt Seidler","2019-5-14","MS","",0,"2019-10-16","2019-10-16");</v>
      </c>
    </row>
    <row r="2325" spans="1:31" x14ac:dyDescent="0.2">
      <c r="A2325">
        <v>2418</v>
      </c>
      <c r="B2325" s="8">
        <v>15399</v>
      </c>
      <c r="C2325" s="8" t="s">
        <v>62</v>
      </c>
      <c r="D2325" t="s">
        <v>28</v>
      </c>
      <c r="E2325" s="8" t="s">
        <v>374</v>
      </c>
      <c r="F2325" s="8" t="s">
        <v>360</v>
      </c>
      <c r="G2325" s="8">
        <v>30000</v>
      </c>
      <c r="H2325" s="8">
        <v>36</v>
      </c>
      <c r="I2325" s="8">
        <v>53</v>
      </c>
      <c r="J2325" s="8">
        <v>36</v>
      </c>
      <c r="K2325" s="8" t="s">
        <v>32</v>
      </c>
      <c r="L2325" s="8" t="s">
        <v>33</v>
      </c>
      <c r="M2325" s="8" t="s">
        <v>34</v>
      </c>
      <c r="N2325" s="8" t="s">
        <v>35</v>
      </c>
      <c r="O2325" s="8" t="s">
        <v>36</v>
      </c>
      <c r="P2325" s="8">
        <v>1</v>
      </c>
      <c r="Q2325" s="8" t="s">
        <v>172</v>
      </c>
      <c r="R2325" s="8" t="s">
        <v>172</v>
      </c>
      <c r="S2325" s="8" t="s">
        <v>94</v>
      </c>
      <c r="T2325" s="8" t="s">
        <v>38</v>
      </c>
      <c r="U2325" s="8" t="s">
        <v>364</v>
      </c>
      <c r="V2325" s="8" t="s">
        <v>250</v>
      </c>
      <c r="W2325" s="8" t="s">
        <v>76</v>
      </c>
      <c r="X2325" s="8" t="s">
        <v>37</v>
      </c>
      <c r="Y2325" s="8">
        <v>0</v>
      </c>
      <c r="Z2325" t="s">
        <v>28</v>
      </c>
      <c r="AA2325" t="s">
        <v>28</v>
      </c>
      <c r="AB2325" t="str">
        <f t="shared" si="72"/>
        <v>2418,15399,"FIVE STAR CORRUGATED","2019-10-16","Danny Wallace","Jeff Tejeda",30000,36,53,36,"E","010SBS","23#MEDIUM","35#LINER","ANY",1,"No","No","x","X","Matt Seidler","2019-2-23","MS","",0,"2019-10-16","2019-10-16"</v>
      </c>
      <c r="AC2325" t="s">
        <v>333</v>
      </c>
      <c r="AD2325" t="s">
        <v>332</v>
      </c>
      <c r="AE2325" t="str">
        <f t="shared" si="73"/>
        <v>INSERT INTO dash.Jobs VALUES (2418,15399,"FIVE STAR CORRUGATED","2019-10-16","Danny Wallace","Jeff Tejeda",30000,36,53,36,"E","010SBS","23#MEDIUM","35#LINER","ANY",1,"No","No","x","X","Matt Seidler","2019-2-23","MS","",0,"2019-10-16","2019-10-16");</v>
      </c>
    </row>
    <row r="2326" spans="1:31" x14ac:dyDescent="0.2">
      <c r="A2326">
        <v>2419</v>
      </c>
      <c r="B2326" s="8">
        <v>15400</v>
      </c>
      <c r="C2326" s="8" t="s">
        <v>85</v>
      </c>
      <c r="D2326" t="s">
        <v>28</v>
      </c>
      <c r="E2326" s="8" t="s">
        <v>358</v>
      </c>
      <c r="F2326" s="8" t="s">
        <v>360</v>
      </c>
      <c r="G2326" s="8">
        <v>400</v>
      </c>
      <c r="H2326" s="8">
        <v>52</v>
      </c>
      <c r="I2326" s="8">
        <v>35</v>
      </c>
      <c r="J2326" s="8">
        <v>51.5</v>
      </c>
      <c r="K2326" s="8" t="s">
        <v>32</v>
      </c>
      <c r="L2326" s="8" t="s">
        <v>33</v>
      </c>
      <c r="M2326" s="8" t="s">
        <v>34</v>
      </c>
      <c r="N2326" s="8" t="s">
        <v>35</v>
      </c>
      <c r="O2326" s="8" t="s">
        <v>337</v>
      </c>
      <c r="P2326" s="8">
        <v>1</v>
      </c>
      <c r="Q2326" s="8" t="s">
        <v>172</v>
      </c>
      <c r="R2326" s="8" t="s">
        <v>172</v>
      </c>
      <c r="S2326" s="8" t="s">
        <v>94</v>
      </c>
      <c r="T2326" s="8" t="s">
        <v>38</v>
      </c>
      <c r="U2326" s="8" t="s">
        <v>364</v>
      </c>
      <c r="V2326" s="8" t="s">
        <v>246</v>
      </c>
      <c r="W2326" s="8" t="s">
        <v>63</v>
      </c>
      <c r="X2326" s="8" t="s">
        <v>37</v>
      </c>
      <c r="Y2326" s="8">
        <v>0</v>
      </c>
      <c r="Z2326" t="s">
        <v>28</v>
      </c>
      <c r="AA2326" t="s">
        <v>28</v>
      </c>
      <c r="AB2326" t="str">
        <f t="shared" si="72"/>
        <v>2419,15400,"KAR'S NUTS","2019-10-16","Ryan Hodgin","Jeff Tejeda",400,52,35,51.5,"E","010SBS","23#MEDIUM","35#LINER","STORA",1,"No","No","x","X","Matt Seidler","2019-7-10","N/A","",0,"2019-10-16","2019-10-16"</v>
      </c>
      <c r="AC2326" t="s">
        <v>333</v>
      </c>
      <c r="AD2326" t="s">
        <v>332</v>
      </c>
      <c r="AE2326" t="str">
        <f t="shared" si="73"/>
        <v>INSERT INTO dash.Jobs VALUES (2419,15400,"KAR'S NUTS","2019-10-16","Ryan Hodgin","Jeff Tejeda",400,52,35,51.5,"E","010SBS","23#MEDIUM","35#LINER","STORA",1,"No","No","x","X","Matt Seidler","2019-7-10","N/A","",0,"2019-10-16","2019-10-16");</v>
      </c>
    </row>
    <row r="2327" spans="1:31" x14ac:dyDescent="0.2">
      <c r="A2327">
        <v>2420</v>
      </c>
      <c r="B2327" s="8">
        <v>15401</v>
      </c>
      <c r="C2327" s="8" t="s">
        <v>39</v>
      </c>
      <c r="D2327" t="s">
        <v>28</v>
      </c>
      <c r="E2327" s="8" t="s">
        <v>358</v>
      </c>
      <c r="F2327" s="8" t="s">
        <v>360</v>
      </c>
      <c r="G2327" s="8">
        <v>11100</v>
      </c>
      <c r="H2327" s="8">
        <v>36</v>
      </c>
      <c r="I2327" s="8">
        <v>52</v>
      </c>
      <c r="J2327" s="8">
        <v>36</v>
      </c>
      <c r="K2327" s="8" t="s">
        <v>41</v>
      </c>
      <c r="L2327" s="8" t="s">
        <v>42</v>
      </c>
      <c r="M2327" s="8" t="s">
        <v>43</v>
      </c>
      <c r="N2327" s="8" t="s">
        <v>114</v>
      </c>
      <c r="O2327" s="8" t="s">
        <v>36</v>
      </c>
      <c r="P2327" s="8">
        <v>1</v>
      </c>
      <c r="Q2327" s="8" t="s">
        <v>172</v>
      </c>
      <c r="R2327" s="8" t="s">
        <v>172</v>
      </c>
      <c r="S2327" s="8" t="s">
        <v>94</v>
      </c>
      <c r="T2327" s="8" t="s">
        <v>94</v>
      </c>
      <c r="U2327" s="8" t="s">
        <v>364</v>
      </c>
      <c r="V2327" s="8" t="s">
        <v>283</v>
      </c>
      <c r="W2327" s="8" t="s">
        <v>76</v>
      </c>
      <c r="X2327" s="8" t="s">
        <v>37</v>
      </c>
      <c r="Y2327" s="8">
        <v>0</v>
      </c>
      <c r="Z2327" t="s">
        <v>28</v>
      </c>
      <c r="AA2327" t="s">
        <v>28</v>
      </c>
      <c r="AB2327" t="str">
        <f t="shared" si="72"/>
        <v>2420,15401,"REFRESCO","2019-10-16","Ryan Hodgin","Jeff Tejeda",11100,36,52,36,"B","014SBS","33#MEDIUM","55#LINER","ANY",1,"No","No","x","x","Matt Seidler","2019-4-1","MS","",0,"2019-10-16","2019-10-16"</v>
      </c>
      <c r="AC2327" t="s">
        <v>333</v>
      </c>
      <c r="AD2327" t="s">
        <v>332</v>
      </c>
      <c r="AE2327" t="str">
        <f t="shared" si="73"/>
        <v>INSERT INTO dash.Jobs VALUES (2420,15401,"REFRESCO","2019-10-16","Ryan Hodgin","Jeff Tejeda",11100,36,52,36,"B","014SBS","33#MEDIUM","55#LINER","ANY",1,"No","No","x","x","Matt Seidler","2019-4-1","MS","",0,"2019-10-16","2019-10-16");</v>
      </c>
    </row>
    <row r="2328" spans="1:31" x14ac:dyDescent="0.2">
      <c r="A2328">
        <v>2421</v>
      </c>
      <c r="B2328" s="8">
        <v>15402</v>
      </c>
      <c r="C2328" s="8" t="s">
        <v>68</v>
      </c>
      <c r="D2328" t="s">
        <v>28</v>
      </c>
      <c r="E2328" s="8" t="s">
        <v>358</v>
      </c>
      <c r="F2328" s="8" t="s">
        <v>375</v>
      </c>
      <c r="G2328" s="8">
        <v>150000</v>
      </c>
      <c r="H2328" s="8">
        <v>43.5</v>
      </c>
      <c r="I2328" s="8">
        <v>53.5</v>
      </c>
      <c r="J2328" s="8">
        <v>43.5</v>
      </c>
      <c r="K2328" s="8" t="s">
        <v>32</v>
      </c>
      <c r="L2328" s="8" t="s">
        <v>33</v>
      </c>
      <c r="M2328" s="8" t="s">
        <v>34</v>
      </c>
      <c r="N2328" s="8" t="s">
        <v>35</v>
      </c>
      <c r="O2328" s="8" t="s">
        <v>36</v>
      </c>
      <c r="P2328" s="8">
        <v>1</v>
      </c>
      <c r="Q2328" s="8" t="s">
        <v>172</v>
      </c>
      <c r="R2328" s="8" t="s">
        <v>172</v>
      </c>
      <c r="S2328" s="8" t="s">
        <v>94</v>
      </c>
      <c r="T2328" s="8" t="s">
        <v>38</v>
      </c>
      <c r="U2328" s="8" t="s">
        <v>364</v>
      </c>
      <c r="V2328" s="8" t="s">
        <v>274</v>
      </c>
      <c r="W2328" s="8" t="s">
        <v>30</v>
      </c>
      <c r="X2328" s="8" t="s">
        <v>37</v>
      </c>
      <c r="Y2328" s="8">
        <v>0</v>
      </c>
      <c r="Z2328" t="s">
        <v>28</v>
      </c>
      <c r="AA2328" t="s">
        <v>28</v>
      </c>
      <c r="AB2328" t="str">
        <f t="shared" si="72"/>
        <v>2421,15402,"FRITO-LAY","2019-10-16","Ryan Hodgin","Jessica Lopez",150000,43.5,53.5,43.5,"E","010SBS","23#MEDIUM","35#LINER","ANY",1,"No","No","x","X","Matt Seidler","2019-3-14","RH","",0,"2019-10-16","2019-10-16"</v>
      </c>
      <c r="AC2328" t="s">
        <v>333</v>
      </c>
      <c r="AD2328" t="s">
        <v>332</v>
      </c>
      <c r="AE2328" t="str">
        <f t="shared" si="73"/>
        <v>INSERT INTO dash.Jobs VALUES (2421,15402,"FRITO-LAY","2019-10-16","Ryan Hodgin","Jessica Lopez",150000,43.5,53.5,43.5,"E","010SBS","23#MEDIUM","35#LINER","ANY",1,"No","No","x","X","Matt Seidler","2019-3-14","RH","",0,"2019-10-16","2019-10-16");</v>
      </c>
    </row>
    <row r="2329" spans="1:31" x14ac:dyDescent="0.2">
      <c r="A2329">
        <v>2422</v>
      </c>
      <c r="B2329" s="8">
        <v>15403</v>
      </c>
      <c r="C2329" s="8" t="s">
        <v>69</v>
      </c>
      <c r="D2329" t="s">
        <v>28</v>
      </c>
      <c r="E2329" s="8" t="s">
        <v>374</v>
      </c>
      <c r="F2329" s="8" t="s">
        <v>363</v>
      </c>
      <c r="G2329" s="8">
        <v>15000</v>
      </c>
      <c r="H2329" s="8">
        <v>61.5</v>
      </c>
      <c r="I2329" s="8">
        <v>42.25</v>
      </c>
      <c r="J2329" s="8">
        <v>61.5</v>
      </c>
      <c r="K2329" s="8" t="s">
        <v>32</v>
      </c>
      <c r="L2329" s="8" t="s">
        <v>33</v>
      </c>
      <c r="M2329" s="8" t="s">
        <v>34</v>
      </c>
      <c r="N2329" s="8" t="s">
        <v>35</v>
      </c>
      <c r="O2329" s="8" t="s">
        <v>36</v>
      </c>
      <c r="P2329" s="8">
        <v>1</v>
      </c>
      <c r="Q2329" s="8" t="s">
        <v>172</v>
      </c>
      <c r="R2329" s="8" t="s">
        <v>172</v>
      </c>
      <c r="S2329" s="8" t="s">
        <v>94</v>
      </c>
      <c r="T2329" s="8" t="s">
        <v>38</v>
      </c>
      <c r="U2329" s="8" t="s">
        <v>364</v>
      </c>
      <c r="V2329" s="8" t="s">
        <v>281</v>
      </c>
      <c r="W2329" s="8" t="s">
        <v>177</v>
      </c>
      <c r="X2329" s="8" t="s">
        <v>37</v>
      </c>
      <c r="Y2329" s="8">
        <v>0</v>
      </c>
      <c r="Z2329" t="s">
        <v>28</v>
      </c>
      <c r="AA2329" t="s">
        <v>28</v>
      </c>
      <c r="AB2329" t="str">
        <f t="shared" si="72"/>
        <v>2422,15403,"PROMOTION IN MOTION","2019-10-16","Danny Wallace","Nancy Anthony",15000,61.5,42.25,61.5,"E","010SBS","23#MEDIUM","35#LINER","ANY",1,"No","No","x","X","Matt Seidler","2019-5-17","DW","",0,"2019-10-16","2019-10-16"</v>
      </c>
      <c r="AC2329" t="s">
        <v>333</v>
      </c>
      <c r="AD2329" t="s">
        <v>332</v>
      </c>
      <c r="AE2329" t="str">
        <f t="shared" si="73"/>
        <v>INSERT INTO dash.Jobs VALUES (2422,15403,"PROMOTION IN MOTION","2019-10-16","Danny Wallace","Nancy Anthony",15000,61.5,42.25,61.5,"E","010SBS","23#MEDIUM","35#LINER","ANY",1,"No","No","x","X","Matt Seidler","2019-5-17","DW","",0,"2019-10-16","2019-10-16");</v>
      </c>
    </row>
    <row r="2330" spans="1:31" x14ac:dyDescent="0.2">
      <c r="A2330">
        <v>2423</v>
      </c>
      <c r="B2330" s="8">
        <v>15404</v>
      </c>
      <c r="C2330" s="8" t="s">
        <v>54</v>
      </c>
      <c r="D2330" t="s">
        <v>28</v>
      </c>
      <c r="E2330" s="8" t="s">
        <v>374</v>
      </c>
      <c r="F2330" s="8" t="s">
        <v>363</v>
      </c>
      <c r="G2330" s="8">
        <v>13500</v>
      </c>
      <c r="H2330" s="8">
        <v>36</v>
      </c>
      <c r="I2330" s="8">
        <v>56</v>
      </c>
      <c r="J2330" s="8">
        <v>34.5</v>
      </c>
      <c r="K2330" s="8" t="s">
        <v>32</v>
      </c>
      <c r="L2330" s="8" t="s">
        <v>33</v>
      </c>
      <c r="M2330" s="8" t="s">
        <v>34</v>
      </c>
      <c r="N2330" s="8" t="s">
        <v>35</v>
      </c>
      <c r="O2330" s="8" t="s">
        <v>36</v>
      </c>
      <c r="P2330" s="8">
        <v>1</v>
      </c>
      <c r="Q2330" s="8" t="s">
        <v>172</v>
      </c>
      <c r="R2330" s="8" t="s">
        <v>172</v>
      </c>
      <c r="S2330" s="8" t="s">
        <v>94</v>
      </c>
      <c r="T2330" s="8" t="s">
        <v>94</v>
      </c>
      <c r="U2330" s="8" t="s">
        <v>364</v>
      </c>
      <c r="V2330" s="8" t="s">
        <v>258</v>
      </c>
      <c r="W2330" s="8" t="s">
        <v>177</v>
      </c>
      <c r="X2330" s="8" t="s">
        <v>37</v>
      </c>
      <c r="Y2330" s="8">
        <v>0</v>
      </c>
      <c r="Z2330" t="s">
        <v>28</v>
      </c>
      <c r="AA2330" t="s">
        <v>28</v>
      </c>
      <c r="AB2330" t="str">
        <f t="shared" si="72"/>
        <v>2423,15404,"KELLOGG'S","2019-10-16","Danny Wallace","Nancy Anthony",13500,36,56,34.5,"E","010SBS","23#MEDIUM","35#LINER","ANY",1,"No","No","x","x","Matt Seidler","2019-7-5","DW","",0,"2019-10-16","2019-10-16"</v>
      </c>
      <c r="AC2330" t="s">
        <v>333</v>
      </c>
      <c r="AD2330" t="s">
        <v>332</v>
      </c>
      <c r="AE2330" t="str">
        <f t="shared" si="73"/>
        <v>INSERT INTO dash.Jobs VALUES (2423,15404,"KELLOGG'S","2019-10-16","Danny Wallace","Nancy Anthony",13500,36,56,34.5,"E","010SBS","23#MEDIUM","35#LINER","ANY",1,"No","No","x","x","Matt Seidler","2019-7-5","DW","",0,"2019-10-16","2019-10-16");</v>
      </c>
    </row>
    <row r="2331" spans="1:31" x14ac:dyDescent="0.2">
      <c r="A2331">
        <v>2424</v>
      </c>
      <c r="B2331" s="8">
        <v>15405</v>
      </c>
      <c r="C2331" s="8" t="s">
        <v>150</v>
      </c>
      <c r="D2331" t="s">
        <v>28</v>
      </c>
      <c r="E2331" s="8" t="s">
        <v>374</v>
      </c>
      <c r="F2331" s="8" t="s">
        <v>362</v>
      </c>
      <c r="G2331" s="8">
        <v>18500</v>
      </c>
      <c r="H2331" s="8">
        <v>38.5</v>
      </c>
      <c r="I2331" s="8">
        <v>60.5</v>
      </c>
      <c r="J2331" s="8">
        <v>38.5</v>
      </c>
      <c r="K2331" s="8" t="s">
        <v>32</v>
      </c>
      <c r="L2331" s="8" t="s">
        <v>33</v>
      </c>
      <c r="M2331" s="8" t="s">
        <v>34</v>
      </c>
      <c r="N2331" s="8" t="s">
        <v>35</v>
      </c>
      <c r="O2331" s="8" t="s">
        <v>36</v>
      </c>
      <c r="P2331" s="8">
        <v>1</v>
      </c>
      <c r="Q2331" s="8" t="s">
        <v>172</v>
      </c>
      <c r="R2331" s="8" t="s">
        <v>172</v>
      </c>
      <c r="S2331" s="8" t="s">
        <v>94</v>
      </c>
      <c r="T2331" s="8" t="s">
        <v>94</v>
      </c>
      <c r="U2331" s="8" t="s">
        <v>364</v>
      </c>
      <c r="V2331" s="8" t="s">
        <v>232</v>
      </c>
      <c r="W2331" s="8" t="s">
        <v>76</v>
      </c>
      <c r="X2331" s="8" t="s">
        <v>37</v>
      </c>
      <c r="Y2331" s="8">
        <v>0</v>
      </c>
      <c r="Z2331" t="s">
        <v>28</v>
      </c>
      <c r="AA2331" t="s">
        <v>28</v>
      </c>
      <c r="AB2331" t="str">
        <f t="shared" si="72"/>
        <v>2424,15405,"PACIFIC SOUTHWEST CONTAINER","2019-10-16","Danny Wallace","Fran Hice",18500,38.5,60.5,38.5,"E","010SBS","23#MEDIUM","35#LINER","ANY",1,"No","No","x","x","Matt Seidler","2019-5-24","MS","",0,"2019-10-16","2019-10-16"</v>
      </c>
      <c r="AC2331" t="s">
        <v>333</v>
      </c>
      <c r="AD2331" t="s">
        <v>332</v>
      </c>
      <c r="AE2331" t="str">
        <f t="shared" si="73"/>
        <v>INSERT INTO dash.Jobs VALUES (2424,15405,"PACIFIC SOUTHWEST CONTAINER","2019-10-16","Danny Wallace","Fran Hice",18500,38.5,60.5,38.5,"E","010SBS","23#MEDIUM","35#LINER","ANY",1,"No","No","x","x","Matt Seidler","2019-5-24","MS","",0,"2019-10-16","2019-10-16");</v>
      </c>
    </row>
    <row r="2332" spans="1:31" x14ac:dyDescent="0.2">
      <c r="A2332">
        <v>2425</v>
      </c>
      <c r="B2332" s="8">
        <v>15406</v>
      </c>
      <c r="C2332" s="8" t="s">
        <v>150</v>
      </c>
      <c r="D2332" t="s">
        <v>28</v>
      </c>
      <c r="E2332" s="8" t="s">
        <v>374</v>
      </c>
      <c r="F2332" s="8" t="s">
        <v>362</v>
      </c>
      <c r="G2332" s="8">
        <v>22000</v>
      </c>
      <c r="H2332" s="8">
        <v>61.5</v>
      </c>
      <c r="I2332" s="8">
        <v>33</v>
      </c>
      <c r="J2332" s="8">
        <v>60</v>
      </c>
      <c r="K2332" s="8" t="s">
        <v>32</v>
      </c>
      <c r="L2332" s="8" t="s">
        <v>33</v>
      </c>
      <c r="M2332" s="8" t="s">
        <v>34</v>
      </c>
      <c r="N2332" s="8" t="s">
        <v>35</v>
      </c>
      <c r="O2332" s="8" t="s">
        <v>36</v>
      </c>
      <c r="P2332" s="8">
        <v>1</v>
      </c>
      <c r="Q2332" s="8" t="s">
        <v>172</v>
      </c>
      <c r="R2332" s="8" t="s">
        <v>172</v>
      </c>
      <c r="S2332" s="8" t="s">
        <v>38</v>
      </c>
      <c r="T2332" s="8" t="s">
        <v>94</v>
      </c>
      <c r="U2332" s="8" t="s">
        <v>364</v>
      </c>
      <c r="V2332" s="8" t="s">
        <v>232</v>
      </c>
      <c r="W2332" s="8" t="s">
        <v>76</v>
      </c>
      <c r="X2332" s="8" t="s">
        <v>37</v>
      </c>
      <c r="Y2332" s="8">
        <v>0</v>
      </c>
      <c r="Z2332" t="s">
        <v>28</v>
      </c>
      <c r="AA2332" t="s">
        <v>28</v>
      </c>
      <c r="AB2332" t="str">
        <f t="shared" si="72"/>
        <v>2425,15406,"PACIFIC SOUTHWEST CONTAINER","2019-10-16","Danny Wallace","Fran Hice",22000,61.5,33,60,"E","010SBS","23#MEDIUM","35#LINER","ANY",1,"No","No","X","x","Matt Seidler","2019-5-24","MS","",0,"2019-10-16","2019-10-16"</v>
      </c>
      <c r="AC2332" t="s">
        <v>333</v>
      </c>
      <c r="AD2332" t="s">
        <v>332</v>
      </c>
      <c r="AE2332" t="str">
        <f t="shared" si="73"/>
        <v>INSERT INTO dash.Jobs VALUES (2425,15406,"PACIFIC SOUTHWEST CONTAINER","2019-10-16","Danny Wallace","Fran Hice",22000,61.5,33,60,"E","010SBS","23#MEDIUM","35#LINER","ANY",1,"No","No","X","x","Matt Seidler","2019-5-24","MS","",0,"2019-10-16","2019-10-16");</v>
      </c>
    </row>
    <row r="2333" spans="1:31" x14ac:dyDescent="0.2">
      <c r="A2333">
        <v>2426</v>
      </c>
      <c r="B2333" s="8">
        <v>15407</v>
      </c>
      <c r="C2333" s="8" t="s">
        <v>59</v>
      </c>
      <c r="D2333" t="s">
        <v>28</v>
      </c>
      <c r="E2333" s="8" t="s">
        <v>374</v>
      </c>
      <c r="F2333" s="8" t="s">
        <v>360</v>
      </c>
      <c r="G2333" s="8">
        <v>77300</v>
      </c>
      <c r="H2333" s="8">
        <v>52</v>
      </c>
      <c r="I2333" s="8">
        <v>46.5</v>
      </c>
      <c r="J2333" s="8">
        <v>52</v>
      </c>
      <c r="K2333" s="8" t="s">
        <v>41</v>
      </c>
      <c r="L2333" s="8" t="s">
        <v>60</v>
      </c>
      <c r="M2333" s="8" t="s">
        <v>53</v>
      </c>
      <c r="N2333" s="8" t="s">
        <v>48</v>
      </c>
      <c r="O2333" s="8" t="s">
        <v>36</v>
      </c>
      <c r="P2333" s="8">
        <v>3</v>
      </c>
      <c r="Q2333" s="8" t="s">
        <v>172</v>
      </c>
      <c r="R2333" s="8" t="s">
        <v>172</v>
      </c>
      <c r="S2333" s="8" t="s">
        <v>37</v>
      </c>
      <c r="T2333" s="8" t="s">
        <v>37</v>
      </c>
      <c r="U2333" s="8" t="s">
        <v>377</v>
      </c>
      <c r="V2333" s="8" t="s">
        <v>334</v>
      </c>
      <c r="W2333" s="8" t="s">
        <v>37</v>
      </c>
      <c r="X2333" s="8" t="s">
        <v>37</v>
      </c>
      <c r="Y2333" s="8">
        <v>0</v>
      </c>
      <c r="Z2333" t="s">
        <v>28</v>
      </c>
      <c r="AA2333" t="s">
        <v>28</v>
      </c>
      <c r="AB2333" t="str">
        <f t="shared" si="72"/>
        <v>2426,15407,"KEURIG GREEN MOUNTAIN","2019-10-16","Danny Wallace","Jeff Tejeda",77300,52,46.5,52,"B","012SBS","26#MEDIUM","42#LINER","ANY",3,"No","No","","","Mark Albright","1900-01-01","","",0,"2019-10-16","2019-10-16"</v>
      </c>
      <c r="AC2333" t="s">
        <v>333</v>
      </c>
      <c r="AD2333" t="s">
        <v>332</v>
      </c>
      <c r="AE2333" t="str">
        <f t="shared" si="73"/>
        <v>INSERT INTO dash.Jobs VALUES (2426,15407,"KEURIG GREEN MOUNTAIN","2019-10-16","Danny Wallace","Jeff Tejeda",77300,52,46.5,52,"B","012SBS","26#MEDIUM","42#LINER","ANY",3,"No","No","","","Mark Albright","1900-01-01","","",0,"2019-10-16","2019-10-16");</v>
      </c>
    </row>
    <row r="2334" spans="1:31" x14ac:dyDescent="0.2">
      <c r="A2334">
        <v>2427</v>
      </c>
      <c r="B2334" s="8">
        <v>15408</v>
      </c>
      <c r="C2334" s="8" t="s">
        <v>59</v>
      </c>
      <c r="D2334" t="s">
        <v>28</v>
      </c>
      <c r="E2334" s="8" t="s">
        <v>374</v>
      </c>
      <c r="F2334" s="8" t="s">
        <v>360</v>
      </c>
      <c r="G2334" s="8">
        <v>17000</v>
      </c>
      <c r="H2334" s="8">
        <v>52</v>
      </c>
      <c r="I2334" s="8">
        <v>46.5</v>
      </c>
      <c r="J2334" s="8">
        <v>52</v>
      </c>
      <c r="K2334" s="8" t="s">
        <v>41</v>
      </c>
      <c r="L2334" s="8" t="s">
        <v>60</v>
      </c>
      <c r="M2334" s="8" t="s">
        <v>53</v>
      </c>
      <c r="N2334" s="8" t="s">
        <v>48</v>
      </c>
      <c r="O2334" s="8" t="s">
        <v>36</v>
      </c>
      <c r="P2334" s="8">
        <v>3</v>
      </c>
      <c r="Q2334" s="8" t="s">
        <v>172</v>
      </c>
      <c r="R2334" s="8" t="s">
        <v>172</v>
      </c>
      <c r="S2334" s="8" t="s">
        <v>94</v>
      </c>
      <c r="T2334" s="8" t="s">
        <v>38</v>
      </c>
      <c r="U2334" s="8" t="s">
        <v>364</v>
      </c>
      <c r="V2334" s="8" t="s">
        <v>267</v>
      </c>
      <c r="W2334" s="8" t="s">
        <v>177</v>
      </c>
      <c r="X2334" s="8" t="s">
        <v>37</v>
      </c>
      <c r="Y2334" s="8">
        <v>0</v>
      </c>
      <c r="Z2334" t="s">
        <v>28</v>
      </c>
      <c r="AA2334" t="s">
        <v>28</v>
      </c>
      <c r="AB2334" t="str">
        <f t="shared" si="72"/>
        <v>2427,15408,"KEURIG GREEN MOUNTAIN","2019-10-16","Danny Wallace","Jeff Tejeda",17000,52,46.5,52,"B","012SBS","26#MEDIUM","42#LINER","ANY",3,"No","No","x","X","Matt Seidler","2019-5-8","DW","",0,"2019-10-16","2019-10-16"</v>
      </c>
      <c r="AC2334" t="s">
        <v>333</v>
      </c>
      <c r="AD2334" t="s">
        <v>332</v>
      </c>
      <c r="AE2334" t="str">
        <f t="shared" si="73"/>
        <v>INSERT INTO dash.Jobs VALUES (2427,15408,"KEURIG GREEN MOUNTAIN","2019-10-16","Danny Wallace","Jeff Tejeda",17000,52,46.5,52,"B","012SBS","26#MEDIUM","42#LINER","ANY",3,"No","No","x","X","Matt Seidler","2019-5-8","DW","",0,"2019-10-16","2019-10-16");</v>
      </c>
    </row>
    <row r="2335" spans="1:31" x14ac:dyDescent="0.2">
      <c r="A2335">
        <v>2428</v>
      </c>
      <c r="B2335" s="8">
        <v>15409</v>
      </c>
      <c r="C2335" s="8" t="s">
        <v>59</v>
      </c>
      <c r="D2335" t="s">
        <v>28</v>
      </c>
      <c r="E2335" s="8" t="s">
        <v>374</v>
      </c>
      <c r="F2335" s="8" t="s">
        <v>373</v>
      </c>
      <c r="G2335" s="8">
        <v>123100</v>
      </c>
      <c r="H2335" s="8">
        <v>55</v>
      </c>
      <c r="I2335" s="8">
        <v>46.5</v>
      </c>
      <c r="J2335" s="8">
        <v>55</v>
      </c>
      <c r="K2335" s="8" t="s">
        <v>41</v>
      </c>
      <c r="L2335" s="8" t="s">
        <v>60</v>
      </c>
      <c r="M2335" s="8" t="s">
        <v>53</v>
      </c>
      <c r="N2335" s="8" t="s">
        <v>48</v>
      </c>
      <c r="O2335" s="8" t="s">
        <v>36</v>
      </c>
      <c r="P2335" s="8">
        <v>6</v>
      </c>
      <c r="Q2335" s="8" t="s">
        <v>172</v>
      </c>
      <c r="R2335" s="8" t="s">
        <v>172</v>
      </c>
      <c r="S2335" s="8" t="s">
        <v>94</v>
      </c>
      <c r="T2335" s="8" t="s">
        <v>38</v>
      </c>
      <c r="U2335" s="8" t="s">
        <v>364</v>
      </c>
      <c r="V2335" s="8" t="s">
        <v>281</v>
      </c>
      <c r="W2335" s="8" t="s">
        <v>177</v>
      </c>
      <c r="X2335" s="8" t="s">
        <v>37</v>
      </c>
      <c r="Y2335" s="8">
        <v>0</v>
      </c>
      <c r="Z2335" t="s">
        <v>28</v>
      </c>
      <c r="AA2335" t="s">
        <v>28</v>
      </c>
      <c r="AB2335" t="str">
        <f t="shared" si="72"/>
        <v>2428,15409,"KEURIG GREEN MOUNTAIN","2019-10-16","Danny Wallace","Paulina Krolikowska",123100,55,46.5,55,"B","012SBS","26#MEDIUM","42#LINER","ANY",6,"No","No","x","X","Matt Seidler","2019-5-17","DW","",0,"2019-10-16","2019-10-16"</v>
      </c>
      <c r="AC2335" t="s">
        <v>333</v>
      </c>
      <c r="AD2335" t="s">
        <v>332</v>
      </c>
      <c r="AE2335" t="str">
        <f t="shared" si="73"/>
        <v>INSERT INTO dash.Jobs VALUES (2428,15409,"KEURIG GREEN MOUNTAIN","2019-10-16","Danny Wallace","Paulina Krolikowska",123100,55,46.5,55,"B","012SBS","26#MEDIUM","42#LINER","ANY",6,"No","No","x","X","Matt Seidler","2019-5-17","DW","",0,"2019-10-16","2019-10-16");</v>
      </c>
    </row>
    <row r="2336" spans="1:31" x14ac:dyDescent="0.2">
      <c r="A2336">
        <v>2429</v>
      </c>
      <c r="B2336" s="8">
        <v>15410</v>
      </c>
      <c r="C2336" s="8" t="s">
        <v>59</v>
      </c>
      <c r="D2336" t="s">
        <v>28</v>
      </c>
      <c r="E2336" s="8" t="s">
        <v>374</v>
      </c>
      <c r="F2336" s="8" t="s">
        <v>360</v>
      </c>
      <c r="G2336" s="8">
        <v>17300</v>
      </c>
      <c r="H2336" s="8">
        <v>52</v>
      </c>
      <c r="I2336" s="8">
        <v>46.5</v>
      </c>
      <c r="J2336" s="8">
        <v>52</v>
      </c>
      <c r="K2336" s="8" t="s">
        <v>41</v>
      </c>
      <c r="L2336" s="8" t="s">
        <v>60</v>
      </c>
      <c r="M2336" s="8" t="s">
        <v>53</v>
      </c>
      <c r="N2336" s="8" t="s">
        <v>48</v>
      </c>
      <c r="O2336" s="8" t="s">
        <v>36</v>
      </c>
      <c r="P2336" s="8">
        <v>1</v>
      </c>
      <c r="Q2336" s="8" t="s">
        <v>172</v>
      </c>
      <c r="R2336" s="8" t="s">
        <v>172</v>
      </c>
      <c r="S2336" s="8" t="s">
        <v>94</v>
      </c>
      <c r="T2336" s="8" t="s">
        <v>94</v>
      </c>
      <c r="U2336" s="8" t="s">
        <v>364</v>
      </c>
      <c r="V2336" s="8" t="s">
        <v>281</v>
      </c>
      <c r="W2336" s="8" t="s">
        <v>177</v>
      </c>
      <c r="X2336" s="8" t="s">
        <v>37</v>
      </c>
      <c r="Y2336" s="8">
        <v>0</v>
      </c>
      <c r="Z2336" t="s">
        <v>28</v>
      </c>
      <c r="AA2336" t="s">
        <v>28</v>
      </c>
      <c r="AB2336" t="str">
        <f t="shared" si="72"/>
        <v>2429,15410,"KEURIG GREEN MOUNTAIN","2019-10-16","Danny Wallace","Jeff Tejeda",17300,52,46.5,52,"B","012SBS","26#MEDIUM","42#LINER","ANY",1,"No","No","x","x","Matt Seidler","2019-5-17","DW","",0,"2019-10-16","2019-10-16"</v>
      </c>
      <c r="AC2336" t="s">
        <v>333</v>
      </c>
      <c r="AD2336" t="s">
        <v>332</v>
      </c>
      <c r="AE2336" t="str">
        <f t="shared" si="73"/>
        <v>INSERT INTO dash.Jobs VALUES (2429,15410,"KEURIG GREEN MOUNTAIN","2019-10-16","Danny Wallace","Jeff Tejeda",17300,52,46.5,52,"B","012SBS","26#MEDIUM","42#LINER","ANY",1,"No","No","x","x","Matt Seidler","2019-5-17","DW","",0,"2019-10-16","2019-10-16");</v>
      </c>
    </row>
    <row r="2337" spans="1:31" x14ac:dyDescent="0.2">
      <c r="A2337">
        <v>2430</v>
      </c>
      <c r="B2337" s="8">
        <v>15411</v>
      </c>
      <c r="C2337" s="8" t="s">
        <v>59</v>
      </c>
      <c r="D2337" t="s">
        <v>28</v>
      </c>
      <c r="E2337" s="8" t="s">
        <v>374</v>
      </c>
      <c r="F2337" s="8" t="s">
        <v>360</v>
      </c>
      <c r="G2337" s="8">
        <v>87000</v>
      </c>
      <c r="H2337" s="8">
        <v>59</v>
      </c>
      <c r="I2337" s="8">
        <v>46.5</v>
      </c>
      <c r="J2337" s="8">
        <v>59</v>
      </c>
      <c r="K2337" s="8" t="s">
        <v>41</v>
      </c>
      <c r="L2337" s="8" t="s">
        <v>60</v>
      </c>
      <c r="M2337" s="8" t="s">
        <v>53</v>
      </c>
      <c r="N2337" s="8" t="s">
        <v>48</v>
      </c>
      <c r="O2337" s="8" t="s">
        <v>36</v>
      </c>
      <c r="P2337" s="8">
        <v>2</v>
      </c>
      <c r="Q2337" s="8" t="s">
        <v>172</v>
      </c>
      <c r="R2337" s="8" t="s">
        <v>172</v>
      </c>
      <c r="S2337" s="8" t="s">
        <v>94</v>
      </c>
      <c r="T2337" s="8" t="s">
        <v>94</v>
      </c>
      <c r="U2337" s="8" t="s">
        <v>364</v>
      </c>
      <c r="V2337" s="8" t="s">
        <v>281</v>
      </c>
      <c r="W2337" s="8" t="s">
        <v>76</v>
      </c>
      <c r="X2337" s="8" t="s">
        <v>37</v>
      </c>
      <c r="Y2337" s="8">
        <v>0</v>
      </c>
      <c r="Z2337" t="s">
        <v>28</v>
      </c>
      <c r="AA2337" t="s">
        <v>28</v>
      </c>
      <c r="AB2337" t="str">
        <f t="shared" si="72"/>
        <v>2430,15411,"KEURIG GREEN MOUNTAIN","2019-10-16","Danny Wallace","Jeff Tejeda",87000,59,46.5,59,"B","012SBS","26#MEDIUM","42#LINER","ANY",2,"No","No","x","x","Matt Seidler","2019-5-17","MS","",0,"2019-10-16","2019-10-16"</v>
      </c>
      <c r="AC2337" t="s">
        <v>333</v>
      </c>
      <c r="AD2337" t="s">
        <v>332</v>
      </c>
      <c r="AE2337" t="str">
        <f t="shared" si="73"/>
        <v>INSERT INTO dash.Jobs VALUES (2430,15411,"KEURIG GREEN MOUNTAIN","2019-10-16","Danny Wallace","Jeff Tejeda",87000,59,46.5,59,"B","012SBS","26#MEDIUM","42#LINER","ANY",2,"No","No","x","x","Matt Seidler","2019-5-17","MS","",0,"2019-10-16","2019-10-16");</v>
      </c>
    </row>
    <row r="2338" spans="1:31" x14ac:dyDescent="0.2">
      <c r="A2338">
        <v>2431</v>
      </c>
      <c r="B2338" s="8">
        <v>15412</v>
      </c>
      <c r="C2338" s="8" t="s">
        <v>117</v>
      </c>
      <c r="D2338" t="s">
        <v>28</v>
      </c>
      <c r="E2338" s="8" t="s">
        <v>374</v>
      </c>
      <c r="F2338" s="8" t="s">
        <v>363</v>
      </c>
      <c r="G2338" s="8">
        <v>52000</v>
      </c>
      <c r="H2338" s="8">
        <v>52</v>
      </c>
      <c r="I2338" s="8">
        <v>39.25</v>
      </c>
      <c r="J2338" s="8">
        <v>51.5</v>
      </c>
      <c r="K2338" s="8" t="s">
        <v>41</v>
      </c>
      <c r="L2338" s="8" t="s">
        <v>33</v>
      </c>
      <c r="M2338" s="8" t="s">
        <v>34</v>
      </c>
      <c r="N2338" s="8" t="s">
        <v>35</v>
      </c>
      <c r="O2338" s="8" t="s">
        <v>336</v>
      </c>
      <c r="P2338" s="8">
        <v>1</v>
      </c>
      <c r="Q2338" s="8" t="s">
        <v>173</v>
      </c>
      <c r="R2338" s="8" t="s">
        <v>172</v>
      </c>
      <c r="S2338" s="8" t="s">
        <v>94</v>
      </c>
      <c r="T2338" s="8" t="s">
        <v>38</v>
      </c>
      <c r="U2338" s="8" t="s">
        <v>364</v>
      </c>
      <c r="V2338" s="8" t="s">
        <v>281</v>
      </c>
      <c r="W2338" s="8" t="s">
        <v>177</v>
      </c>
      <c r="X2338" s="8" t="s">
        <v>37</v>
      </c>
      <c r="Y2338" s="8">
        <v>0</v>
      </c>
      <c r="Z2338" t="s">
        <v>28</v>
      </c>
      <c r="AA2338" t="s">
        <v>28</v>
      </c>
      <c r="AB2338" t="str">
        <f t="shared" ref="AB2338:AB2401" si="74">_xlfn.CONCAT(A2338,$A$1,B2338,$A$1,C2338,$A$1,D2338,$A$1,E2338,$A$1,F2338,$A$1,G2338,$A$1,H2338,$A$1,I2338,$A$1,J2338,$A$1,K2338,$A$1,L2338,$A$1,M2338,$A$1,N2338,$A$1,O2338,$A$1,P2338,$A$1,Q2338,$A$1,R2338,$A$1,S2338,$A$1,T2338,$A$1,U2338,$A$1,V2338,$A$1,W2338,$A$1,X2338,$A$1,Y2338,$A$1,Z2338,$A$1,AA2338)</f>
        <v>2431,15412,"IZZE BEVERAGE","2019-10-16","Danny Wallace","Nancy Anthony",52000,52,39.25,51.5,"B","010SBS","23#MEDIUM","35#LINER","KALLIMA",1,"Yes","No","x","X","Matt Seidler","2019-5-17","DW","",0,"2019-10-16","2019-10-16"</v>
      </c>
      <c r="AC2338" t="s">
        <v>333</v>
      </c>
      <c r="AD2338" t="s">
        <v>332</v>
      </c>
      <c r="AE2338" t="str">
        <f t="shared" ref="AE2338:AE2401" si="75">AC2338&amp;AB2338&amp;AD2338</f>
        <v>INSERT INTO dash.Jobs VALUES (2431,15412,"IZZE BEVERAGE","2019-10-16","Danny Wallace","Nancy Anthony",52000,52,39.25,51.5,"B","010SBS","23#MEDIUM","35#LINER","KALLIMA",1,"Yes","No","x","X","Matt Seidler","2019-5-17","DW","",0,"2019-10-16","2019-10-16");</v>
      </c>
    </row>
    <row r="2339" spans="1:31" x14ac:dyDescent="0.2">
      <c r="A2339">
        <v>2432</v>
      </c>
      <c r="B2339" s="8">
        <v>15413</v>
      </c>
      <c r="C2339" s="8" t="s">
        <v>82</v>
      </c>
      <c r="D2339" t="s">
        <v>28</v>
      </c>
      <c r="E2339" s="8" t="s">
        <v>358</v>
      </c>
      <c r="F2339" s="8" t="s">
        <v>362</v>
      </c>
      <c r="G2339" s="8">
        <v>9500</v>
      </c>
      <c r="H2339" s="8">
        <v>54.5</v>
      </c>
      <c r="I2339" s="8">
        <v>33</v>
      </c>
      <c r="J2339" s="8">
        <v>53</v>
      </c>
      <c r="K2339" s="8" t="s">
        <v>41</v>
      </c>
      <c r="L2339" s="8" t="s">
        <v>33</v>
      </c>
      <c r="M2339" s="8" t="s">
        <v>34</v>
      </c>
      <c r="N2339" s="8" t="s">
        <v>35</v>
      </c>
      <c r="O2339" s="8" t="s">
        <v>36</v>
      </c>
      <c r="P2339" s="8">
        <v>2</v>
      </c>
      <c r="Q2339" s="8" t="s">
        <v>172</v>
      </c>
      <c r="R2339" s="8" t="s">
        <v>172</v>
      </c>
      <c r="S2339" s="8" t="s">
        <v>94</v>
      </c>
      <c r="T2339" s="8" t="s">
        <v>38</v>
      </c>
      <c r="U2339" s="8" t="s">
        <v>364</v>
      </c>
      <c r="V2339" s="8" t="s">
        <v>278</v>
      </c>
      <c r="W2339" s="8" t="s">
        <v>76</v>
      </c>
      <c r="X2339" s="8" t="s">
        <v>37</v>
      </c>
      <c r="Y2339" s="8">
        <v>0</v>
      </c>
      <c r="Z2339" t="s">
        <v>28</v>
      </c>
      <c r="AA2339" t="s">
        <v>28</v>
      </c>
      <c r="AB2339" t="str">
        <f t="shared" si="74"/>
        <v>2432,15413,"ZWILLING JA HENCKELS","2019-10-16","Ryan Hodgin","Fran Hice",9500,54.5,33,53,"B","010SBS","23#MEDIUM","35#LINER","ANY",2,"No","No","x","X","Matt Seidler","2019-2-28","MS","",0,"2019-10-16","2019-10-16"</v>
      </c>
      <c r="AC2339" t="s">
        <v>333</v>
      </c>
      <c r="AD2339" t="s">
        <v>332</v>
      </c>
      <c r="AE2339" t="str">
        <f t="shared" si="75"/>
        <v>INSERT INTO dash.Jobs VALUES (2432,15413,"ZWILLING JA HENCKELS","2019-10-16","Ryan Hodgin","Fran Hice",9500,54.5,33,53,"B","010SBS","23#MEDIUM","35#LINER","ANY",2,"No","No","x","X","Matt Seidler","2019-2-28","MS","",0,"2019-10-16","2019-10-16");</v>
      </c>
    </row>
    <row r="2340" spans="1:31" x14ac:dyDescent="0.2">
      <c r="A2340">
        <v>2433</v>
      </c>
      <c r="B2340" s="8">
        <v>15414</v>
      </c>
      <c r="C2340" s="8" t="s">
        <v>82</v>
      </c>
      <c r="D2340" t="s">
        <v>28</v>
      </c>
      <c r="E2340" s="8" t="s">
        <v>358</v>
      </c>
      <c r="F2340" s="8" t="s">
        <v>362</v>
      </c>
      <c r="G2340" s="8">
        <v>6500</v>
      </c>
      <c r="H2340" s="8">
        <v>50</v>
      </c>
      <c r="I2340" s="8">
        <v>32</v>
      </c>
      <c r="J2340" s="8">
        <v>48</v>
      </c>
      <c r="K2340" s="8" t="s">
        <v>41</v>
      </c>
      <c r="L2340" s="8" t="s">
        <v>33</v>
      </c>
      <c r="M2340" s="8" t="s">
        <v>34</v>
      </c>
      <c r="N2340" s="8" t="s">
        <v>35</v>
      </c>
      <c r="O2340" s="8" t="s">
        <v>36</v>
      </c>
      <c r="P2340" s="8">
        <v>1</v>
      </c>
      <c r="Q2340" s="8" t="s">
        <v>172</v>
      </c>
      <c r="R2340" s="8" t="s">
        <v>172</v>
      </c>
      <c r="S2340" s="8" t="s">
        <v>94</v>
      </c>
      <c r="T2340" s="8" t="s">
        <v>38</v>
      </c>
      <c r="U2340" s="8" t="s">
        <v>364</v>
      </c>
      <c r="V2340" s="8" t="s">
        <v>278</v>
      </c>
      <c r="W2340" s="8" t="s">
        <v>76</v>
      </c>
      <c r="X2340" s="8" t="s">
        <v>37</v>
      </c>
      <c r="Y2340" s="8">
        <v>0</v>
      </c>
      <c r="Z2340" t="s">
        <v>28</v>
      </c>
      <c r="AA2340" t="s">
        <v>28</v>
      </c>
      <c r="AB2340" t="str">
        <f t="shared" si="74"/>
        <v>2433,15414,"ZWILLING JA HENCKELS","2019-10-16","Ryan Hodgin","Fran Hice",6500,50,32,48,"B","010SBS","23#MEDIUM","35#LINER","ANY",1,"No","No","x","X","Matt Seidler","2019-2-28","MS","",0,"2019-10-16","2019-10-16"</v>
      </c>
      <c r="AC2340" t="s">
        <v>333</v>
      </c>
      <c r="AD2340" t="s">
        <v>332</v>
      </c>
      <c r="AE2340" t="str">
        <f t="shared" si="75"/>
        <v>INSERT INTO dash.Jobs VALUES (2433,15414,"ZWILLING JA HENCKELS","2019-10-16","Ryan Hodgin","Fran Hice",6500,50,32,48,"B","010SBS","23#MEDIUM","35#LINER","ANY",1,"No","No","x","X","Matt Seidler","2019-2-28","MS","",0,"2019-10-16","2019-10-16");</v>
      </c>
    </row>
    <row r="2341" spans="1:31" x14ac:dyDescent="0.2">
      <c r="A2341">
        <v>2434</v>
      </c>
      <c r="B2341" s="8">
        <v>15415</v>
      </c>
      <c r="C2341" s="8" t="s">
        <v>67</v>
      </c>
      <c r="D2341" t="s">
        <v>28</v>
      </c>
      <c r="E2341" s="8" t="s">
        <v>358</v>
      </c>
      <c r="F2341" s="8" t="s">
        <v>362</v>
      </c>
      <c r="G2341" s="8">
        <v>12500</v>
      </c>
      <c r="H2341" s="8">
        <v>61.5</v>
      </c>
      <c r="I2341" s="8">
        <v>41</v>
      </c>
      <c r="J2341" s="8">
        <v>61.5</v>
      </c>
      <c r="K2341" s="8" t="s">
        <v>32</v>
      </c>
      <c r="L2341" s="8" t="s">
        <v>33</v>
      </c>
      <c r="M2341" s="8" t="s">
        <v>34</v>
      </c>
      <c r="N2341" s="8" t="s">
        <v>56</v>
      </c>
      <c r="O2341" s="8" t="s">
        <v>36</v>
      </c>
      <c r="P2341" s="8">
        <v>1</v>
      </c>
      <c r="Q2341" s="8" t="s">
        <v>173</v>
      </c>
      <c r="R2341" s="8" t="s">
        <v>172</v>
      </c>
      <c r="S2341" s="8" t="s">
        <v>94</v>
      </c>
      <c r="T2341" s="8" t="s">
        <v>38</v>
      </c>
      <c r="U2341" s="8" t="s">
        <v>364</v>
      </c>
      <c r="V2341" s="8" t="s">
        <v>274</v>
      </c>
      <c r="W2341" s="8" t="s">
        <v>76</v>
      </c>
      <c r="X2341" s="8" t="s">
        <v>37</v>
      </c>
      <c r="Y2341" s="8">
        <v>0</v>
      </c>
      <c r="Z2341" t="s">
        <v>28</v>
      </c>
      <c r="AA2341" t="s">
        <v>28</v>
      </c>
      <c r="AB2341" t="str">
        <f t="shared" si="74"/>
        <v>2434,15415,"ABBOTT-ACTION","2019-10-16","Ryan Hodgin","Fran Hice",12500,61.5,41,61.5,"E","010SBS","23#MEDIUM","26#LINER","ANY",1,"Yes","No","x","X","Matt Seidler","2019-3-14","MS","",0,"2019-10-16","2019-10-16"</v>
      </c>
      <c r="AC2341" t="s">
        <v>333</v>
      </c>
      <c r="AD2341" t="s">
        <v>332</v>
      </c>
      <c r="AE2341" t="str">
        <f t="shared" si="75"/>
        <v>INSERT INTO dash.Jobs VALUES (2434,15415,"ABBOTT-ACTION","2019-10-16","Ryan Hodgin","Fran Hice",12500,61.5,41,61.5,"E","010SBS","23#MEDIUM","26#LINER","ANY",1,"Yes","No","x","X","Matt Seidler","2019-3-14","MS","",0,"2019-10-16","2019-10-16");</v>
      </c>
    </row>
    <row r="2342" spans="1:31" x14ac:dyDescent="0.2">
      <c r="A2342">
        <v>2435</v>
      </c>
      <c r="B2342" s="8">
        <v>15416</v>
      </c>
      <c r="C2342" s="8" t="s">
        <v>112</v>
      </c>
      <c r="D2342" t="s">
        <v>28</v>
      </c>
      <c r="E2342" s="8" t="s">
        <v>358</v>
      </c>
      <c r="F2342" s="8" t="s">
        <v>369</v>
      </c>
      <c r="G2342" s="8">
        <v>26500</v>
      </c>
      <c r="H2342" s="8">
        <v>43.5</v>
      </c>
      <c r="I2342" s="8">
        <v>40.5</v>
      </c>
      <c r="J2342" s="8">
        <v>42.5</v>
      </c>
      <c r="K2342" s="8" t="s">
        <v>32</v>
      </c>
      <c r="L2342" s="8" t="s">
        <v>33</v>
      </c>
      <c r="M2342" s="8" t="s">
        <v>43</v>
      </c>
      <c r="N2342" s="8" t="s">
        <v>114</v>
      </c>
      <c r="O2342" s="8" t="s">
        <v>36</v>
      </c>
      <c r="P2342" s="8">
        <v>4</v>
      </c>
      <c r="Q2342" s="8" t="s">
        <v>172</v>
      </c>
      <c r="R2342" s="8" t="s">
        <v>173</v>
      </c>
      <c r="S2342" s="8" t="s">
        <v>94</v>
      </c>
      <c r="T2342" s="8" t="s">
        <v>38</v>
      </c>
      <c r="U2342" s="8" t="s">
        <v>364</v>
      </c>
      <c r="V2342" s="8" t="s">
        <v>274</v>
      </c>
      <c r="W2342" s="8" t="s">
        <v>177</v>
      </c>
      <c r="X2342" s="8" t="s">
        <v>37</v>
      </c>
      <c r="Y2342" s="8">
        <v>0</v>
      </c>
      <c r="Z2342" t="s">
        <v>28</v>
      </c>
      <c r="AA2342" t="s">
        <v>28</v>
      </c>
      <c r="AB2342" t="str">
        <f t="shared" si="74"/>
        <v>2435,15416,"BOUTWELL OWENS","2019-10-16","Ryan Hodgin","John Dennehy",26500,43.5,40.5,42.5,"E","010SBS","33#MEDIUM","55#LINER","ANY",4,"No","Yes","x","X","Matt Seidler","2019-3-14","DW","",0,"2019-10-16","2019-10-16"</v>
      </c>
      <c r="AC2342" t="s">
        <v>333</v>
      </c>
      <c r="AD2342" t="s">
        <v>332</v>
      </c>
      <c r="AE2342" t="str">
        <f t="shared" si="75"/>
        <v>INSERT INTO dash.Jobs VALUES (2435,15416,"BOUTWELL OWENS","2019-10-16","Ryan Hodgin","John Dennehy",26500,43.5,40.5,42.5,"E","010SBS","33#MEDIUM","55#LINER","ANY",4,"No","Yes","x","X","Matt Seidler","2019-3-14","DW","",0,"2019-10-16","2019-10-16");</v>
      </c>
    </row>
    <row r="2343" spans="1:31" x14ac:dyDescent="0.2">
      <c r="A2343">
        <v>2436</v>
      </c>
      <c r="B2343" s="8">
        <v>15417</v>
      </c>
      <c r="C2343" s="8" t="s">
        <v>47</v>
      </c>
      <c r="D2343" t="s">
        <v>28</v>
      </c>
      <c r="E2343" s="8" t="s">
        <v>374</v>
      </c>
      <c r="F2343" s="8" t="s">
        <v>366</v>
      </c>
      <c r="G2343" s="8">
        <v>2200</v>
      </c>
      <c r="H2343" s="8">
        <v>56.5</v>
      </c>
      <c r="I2343" s="8">
        <v>33.25</v>
      </c>
      <c r="J2343" s="8">
        <v>56.5</v>
      </c>
      <c r="K2343" s="8" t="s">
        <v>32</v>
      </c>
      <c r="L2343" s="8" t="s">
        <v>33</v>
      </c>
      <c r="M2343" s="8" t="s">
        <v>34</v>
      </c>
      <c r="N2343" s="8" t="s">
        <v>35</v>
      </c>
      <c r="O2343" s="8" t="s">
        <v>36</v>
      </c>
      <c r="P2343" s="8">
        <v>2</v>
      </c>
      <c r="Q2343" s="8" t="s">
        <v>172</v>
      </c>
      <c r="R2343" s="8" t="s">
        <v>172</v>
      </c>
      <c r="S2343" s="8" t="s">
        <v>94</v>
      </c>
      <c r="T2343" s="8" t="s">
        <v>38</v>
      </c>
      <c r="U2343" s="8" t="s">
        <v>364</v>
      </c>
      <c r="V2343" s="8" t="s">
        <v>239</v>
      </c>
      <c r="W2343" s="8" t="s">
        <v>76</v>
      </c>
      <c r="X2343" s="8" t="s">
        <v>37</v>
      </c>
      <c r="Y2343" s="8">
        <v>0</v>
      </c>
      <c r="Z2343" t="s">
        <v>28</v>
      </c>
      <c r="AA2343" t="s">
        <v>28</v>
      </c>
      <c r="AB2343" t="str">
        <f t="shared" si="74"/>
        <v>2436,15417,"QUAKER","2019-10-16","Danny Wallace","Caroline Vega",2200,56.5,33.25,56.5,"E","010SBS","23#MEDIUM","35#LINER","ANY",2,"No","No","x","X","Matt Seidler","2019-4-4","MS","",0,"2019-10-16","2019-10-16"</v>
      </c>
      <c r="AC2343" t="s">
        <v>333</v>
      </c>
      <c r="AD2343" t="s">
        <v>332</v>
      </c>
      <c r="AE2343" t="str">
        <f t="shared" si="75"/>
        <v>INSERT INTO dash.Jobs VALUES (2436,15417,"QUAKER","2019-10-16","Danny Wallace","Caroline Vega",2200,56.5,33.25,56.5,"E","010SBS","23#MEDIUM","35#LINER","ANY",2,"No","No","x","X","Matt Seidler","2019-4-4","MS","",0,"2019-10-16","2019-10-16");</v>
      </c>
    </row>
    <row r="2344" spans="1:31" x14ac:dyDescent="0.2">
      <c r="A2344">
        <v>2437</v>
      </c>
      <c r="B2344" s="8">
        <v>15418</v>
      </c>
      <c r="C2344" s="8" t="s">
        <v>115</v>
      </c>
      <c r="D2344" t="s">
        <v>28</v>
      </c>
      <c r="E2344" s="8" t="s">
        <v>374</v>
      </c>
      <c r="F2344" s="8" t="s">
        <v>366</v>
      </c>
      <c r="G2344" s="8">
        <v>30000</v>
      </c>
      <c r="H2344" s="8">
        <v>59.5</v>
      </c>
      <c r="I2344" s="8">
        <v>41.5</v>
      </c>
      <c r="J2344" s="8">
        <v>58</v>
      </c>
      <c r="K2344" s="8" t="s">
        <v>41</v>
      </c>
      <c r="L2344" s="8" t="s">
        <v>33</v>
      </c>
      <c r="M2344" s="8" t="s">
        <v>34</v>
      </c>
      <c r="N2344" s="8" t="s">
        <v>35</v>
      </c>
      <c r="O2344" s="8" t="s">
        <v>36</v>
      </c>
      <c r="P2344" s="8">
        <v>1</v>
      </c>
      <c r="Q2344" s="8" t="s">
        <v>172</v>
      </c>
      <c r="R2344" s="8" t="s">
        <v>172</v>
      </c>
      <c r="S2344" s="8" t="s">
        <v>94</v>
      </c>
      <c r="T2344" s="8" t="s">
        <v>94</v>
      </c>
      <c r="U2344" s="8" t="s">
        <v>363</v>
      </c>
      <c r="V2344" s="8" t="s">
        <v>278</v>
      </c>
      <c r="W2344" s="8" t="s">
        <v>63</v>
      </c>
      <c r="X2344" s="8" t="s">
        <v>37</v>
      </c>
      <c r="Y2344" s="8">
        <v>0</v>
      </c>
      <c r="Z2344" t="s">
        <v>28</v>
      </c>
      <c r="AA2344" t="s">
        <v>28</v>
      </c>
      <c r="AB2344" t="str">
        <f t="shared" si="74"/>
        <v>2437,15418,"VEGA SEQUEL NATURALS","2019-10-16","Danny Wallace","Caroline Vega",30000,59.5,41.5,58,"B","010SBS","23#MEDIUM","35#LINER","ANY",1,"No","No","x","x","Nancy Anthony","2019-2-28","N/A","",0,"2019-10-16","2019-10-16"</v>
      </c>
      <c r="AC2344" t="s">
        <v>333</v>
      </c>
      <c r="AD2344" t="s">
        <v>332</v>
      </c>
      <c r="AE2344" t="str">
        <f t="shared" si="75"/>
        <v>INSERT INTO dash.Jobs VALUES (2437,15418,"VEGA SEQUEL NATURALS","2019-10-16","Danny Wallace","Caroline Vega",30000,59.5,41.5,58,"B","010SBS","23#MEDIUM","35#LINER","ANY",1,"No","No","x","x","Nancy Anthony","2019-2-28","N/A","",0,"2019-10-16","2019-10-16");</v>
      </c>
    </row>
    <row r="2345" spans="1:31" x14ac:dyDescent="0.2">
      <c r="A2345">
        <v>2438</v>
      </c>
      <c r="B2345" s="8">
        <v>15419</v>
      </c>
      <c r="C2345" s="8" t="s">
        <v>61</v>
      </c>
      <c r="D2345" t="s">
        <v>28</v>
      </c>
      <c r="E2345" s="8" t="s">
        <v>374</v>
      </c>
      <c r="F2345" s="8" t="s">
        <v>362</v>
      </c>
      <c r="G2345" s="8">
        <v>13100</v>
      </c>
      <c r="H2345" s="8">
        <v>56.5</v>
      </c>
      <c r="I2345" s="8">
        <v>33</v>
      </c>
      <c r="J2345" s="8">
        <v>55</v>
      </c>
      <c r="K2345" s="8" t="s">
        <v>32</v>
      </c>
      <c r="L2345" s="8" t="s">
        <v>33</v>
      </c>
      <c r="M2345" s="8" t="s">
        <v>34</v>
      </c>
      <c r="N2345" s="8" t="s">
        <v>35</v>
      </c>
      <c r="O2345" s="8" t="s">
        <v>36</v>
      </c>
      <c r="P2345" s="8">
        <v>1</v>
      </c>
      <c r="Q2345" s="8" t="s">
        <v>172</v>
      </c>
      <c r="R2345" s="8" t="s">
        <v>172</v>
      </c>
      <c r="S2345" s="8" t="s">
        <v>94</v>
      </c>
      <c r="T2345" s="8" t="s">
        <v>94</v>
      </c>
      <c r="U2345" s="8" t="s">
        <v>364</v>
      </c>
      <c r="V2345" s="8" t="s">
        <v>302</v>
      </c>
      <c r="W2345" s="8" t="s">
        <v>177</v>
      </c>
      <c r="X2345" s="8" t="s">
        <v>37</v>
      </c>
      <c r="Y2345" s="8">
        <v>0</v>
      </c>
      <c r="Z2345" t="s">
        <v>28</v>
      </c>
      <c r="AA2345" t="s">
        <v>28</v>
      </c>
      <c r="AB2345" t="str">
        <f t="shared" si="74"/>
        <v>2438,15419,"CUSTOM BUILDING PROD.","2019-10-16","Danny Wallace","Fran Hice",13100,56.5,33,55,"E","010SBS","23#MEDIUM","35#LINER","ANY",1,"No","No","x","x","Matt Seidler","2019-4-18","DW","",0,"2019-10-16","2019-10-16"</v>
      </c>
      <c r="AC2345" t="s">
        <v>333</v>
      </c>
      <c r="AD2345" t="s">
        <v>332</v>
      </c>
      <c r="AE2345" t="str">
        <f t="shared" si="75"/>
        <v>INSERT INTO dash.Jobs VALUES (2438,15419,"CUSTOM BUILDING PROD.","2019-10-16","Danny Wallace","Fran Hice",13100,56.5,33,55,"E","010SBS","23#MEDIUM","35#LINER","ANY",1,"No","No","x","x","Matt Seidler","2019-4-18","DW","",0,"2019-10-16","2019-10-16");</v>
      </c>
    </row>
    <row r="2346" spans="1:31" x14ac:dyDescent="0.2">
      <c r="A2346">
        <v>2439</v>
      </c>
      <c r="B2346" s="8">
        <v>15420</v>
      </c>
      <c r="C2346" s="8" t="s">
        <v>139</v>
      </c>
      <c r="D2346" t="s">
        <v>28</v>
      </c>
      <c r="E2346" s="8" t="s">
        <v>374</v>
      </c>
      <c r="F2346" s="8" t="s">
        <v>362</v>
      </c>
      <c r="G2346" s="8">
        <v>10500</v>
      </c>
      <c r="H2346" s="8">
        <v>59.5</v>
      </c>
      <c r="I2346" s="8">
        <v>35</v>
      </c>
      <c r="J2346" s="8">
        <v>59.5</v>
      </c>
      <c r="K2346" s="8" t="s">
        <v>41</v>
      </c>
      <c r="L2346" s="8" t="s">
        <v>33</v>
      </c>
      <c r="M2346" s="8" t="s">
        <v>34</v>
      </c>
      <c r="N2346" s="8" t="s">
        <v>48</v>
      </c>
      <c r="O2346" s="8" t="s">
        <v>36</v>
      </c>
      <c r="P2346" s="8">
        <v>1</v>
      </c>
      <c r="Q2346" s="8" t="s">
        <v>172</v>
      </c>
      <c r="R2346" s="8" t="s">
        <v>172</v>
      </c>
      <c r="S2346" s="8" t="s">
        <v>94</v>
      </c>
      <c r="T2346" s="8" t="s">
        <v>94</v>
      </c>
      <c r="U2346" s="8" t="s">
        <v>364</v>
      </c>
      <c r="V2346" s="8" t="s">
        <v>270</v>
      </c>
      <c r="W2346" s="8" t="s">
        <v>76</v>
      </c>
      <c r="X2346" s="8" t="s">
        <v>37</v>
      </c>
      <c r="Y2346" s="8">
        <v>0</v>
      </c>
      <c r="Z2346" t="s">
        <v>28</v>
      </c>
      <c r="AA2346" t="s">
        <v>28</v>
      </c>
      <c r="AB2346" t="str">
        <f t="shared" si="74"/>
        <v>2439,15420,"SUPPLY ONE NY","2019-10-16","Danny Wallace","Fran Hice",10500,59.5,35,59.5,"B","010SBS","23#MEDIUM","42#LINER","ANY",1,"No","No","x","x","Matt Seidler","2019-3-6","MS","",0,"2019-10-16","2019-10-16"</v>
      </c>
      <c r="AC2346" t="s">
        <v>333</v>
      </c>
      <c r="AD2346" t="s">
        <v>332</v>
      </c>
      <c r="AE2346" t="str">
        <f t="shared" si="75"/>
        <v>INSERT INTO dash.Jobs VALUES (2439,15420,"SUPPLY ONE NY","2019-10-16","Danny Wallace","Fran Hice",10500,59.5,35,59.5,"B","010SBS","23#MEDIUM","42#LINER","ANY",1,"No","No","x","x","Matt Seidler","2019-3-6","MS","",0,"2019-10-16","2019-10-16");</v>
      </c>
    </row>
    <row r="2347" spans="1:31" x14ac:dyDescent="0.2">
      <c r="A2347">
        <v>2440</v>
      </c>
      <c r="B2347" s="8">
        <v>15421</v>
      </c>
      <c r="C2347" s="8" t="s">
        <v>47</v>
      </c>
      <c r="D2347" t="s">
        <v>28</v>
      </c>
      <c r="E2347" s="8" t="s">
        <v>374</v>
      </c>
      <c r="F2347" s="8" t="s">
        <v>366</v>
      </c>
      <c r="G2347" s="8">
        <v>131900</v>
      </c>
      <c r="H2347" s="8">
        <v>50</v>
      </c>
      <c r="I2347" s="8">
        <v>34</v>
      </c>
      <c r="J2347" s="8">
        <v>49</v>
      </c>
      <c r="K2347" s="8" t="s">
        <v>32</v>
      </c>
      <c r="L2347" s="8" t="s">
        <v>33</v>
      </c>
      <c r="M2347" s="8" t="s">
        <v>34</v>
      </c>
      <c r="N2347" s="8" t="s">
        <v>66</v>
      </c>
      <c r="O2347" s="8" t="s">
        <v>336</v>
      </c>
      <c r="P2347" s="8">
        <v>4</v>
      </c>
      <c r="Q2347" s="8" t="s">
        <v>172</v>
      </c>
      <c r="R2347" s="8" t="s">
        <v>172</v>
      </c>
      <c r="S2347" s="8" t="s">
        <v>94</v>
      </c>
      <c r="T2347" s="8" t="s">
        <v>38</v>
      </c>
      <c r="U2347" s="8" t="s">
        <v>364</v>
      </c>
      <c r="V2347" s="8" t="s">
        <v>246</v>
      </c>
      <c r="W2347" s="8" t="s">
        <v>177</v>
      </c>
      <c r="X2347" s="8" t="s">
        <v>37</v>
      </c>
      <c r="Y2347" s="8">
        <v>0</v>
      </c>
      <c r="Z2347" t="s">
        <v>28</v>
      </c>
      <c r="AA2347" t="s">
        <v>28</v>
      </c>
      <c r="AB2347" t="str">
        <f t="shared" si="74"/>
        <v>2440,15421,"QUAKER","2019-10-16","Danny Wallace","Caroline Vega",131900,50,34,49,"E","010SBS","23#MEDIUM","35#HCL LINER","KALLIMA",4,"No","No","x","X","Matt Seidler","2019-7-10","DW","",0,"2019-10-16","2019-10-16"</v>
      </c>
      <c r="AC2347" t="s">
        <v>333</v>
      </c>
      <c r="AD2347" t="s">
        <v>332</v>
      </c>
      <c r="AE2347" t="str">
        <f t="shared" si="75"/>
        <v>INSERT INTO dash.Jobs VALUES (2440,15421,"QUAKER","2019-10-16","Danny Wallace","Caroline Vega",131900,50,34,49,"E","010SBS","23#MEDIUM","35#HCL LINER","KALLIMA",4,"No","No","x","X","Matt Seidler","2019-7-10","DW","",0,"2019-10-16","2019-10-16");</v>
      </c>
    </row>
    <row r="2348" spans="1:31" x14ac:dyDescent="0.2">
      <c r="A2348">
        <v>2441</v>
      </c>
      <c r="B2348" s="8">
        <v>15422</v>
      </c>
      <c r="C2348" s="8" t="s">
        <v>68</v>
      </c>
      <c r="D2348" t="s">
        <v>28</v>
      </c>
      <c r="E2348" s="8" t="s">
        <v>374</v>
      </c>
      <c r="F2348" s="8" t="s">
        <v>375</v>
      </c>
      <c r="G2348" s="8">
        <v>8200</v>
      </c>
      <c r="H2348" s="8">
        <v>56.5</v>
      </c>
      <c r="I2348" s="8">
        <v>46</v>
      </c>
      <c r="J2348" s="8">
        <v>56.5</v>
      </c>
      <c r="K2348" s="8" t="s">
        <v>41</v>
      </c>
      <c r="L2348" s="8" t="s">
        <v>33</v>
      </c>
      <c r="M2348" s="8" t="s">
        <v>34</v>
      </c>
      <c r="N2348" s="8" t="s">
        <v>35</v>
      </c>
      <c r="O2348" s="8" t="s">
        <v>36</v>
      </c>
      <c r="P2348" s="8">
        <v>1</v>
      </c>
      <c r="Q2348" s="8" t="s">
        <v>173</v>
      </c>
      <c r="R2348" s="8" t="s">
        <v>172</v>
      </c>
      <c r="S2348" s="8" t="s">
        <v>37</v>
      </c>
      <c r="T2348" s="8" t="s">
        <v>37</v>
      </c>
      <c r="U2348" s="8" t="s">
        <v>364</v>
      </c>
      <c r="V2348" s="8" t="s">
        <v>258</v>
      </c>
      <c r="W2348" s="8" t="s">
        <v>63</v>
      </c>
      <c r="X2348" s="8" t="s">
        <v>37</v>
      </c>
      <c r="Y2348" s="8">
        <v>0</v>
      </c>
      <c r="Z2348" t="s">
        <v>28</v>
      </c>
      <c r="AA2348" t="s">
        <v>28</v>
      </c>
      <c r="AB2348" t="str">
        <f t="shared" si="74"/>
        <v>2441,15422,"FRITO-LAY","2019-10-16","Danny Wallace","Jessica Lopez",8200,56.5,46,56.5,"B","010SBS","23#MEDIUM","35#LINER","ANY",1,"Yes","No","","","Matt Seidler","2019-7-5","N/A","",0,"2019-10-16","2019-10-16"</v>
      </c>
      <c r="AC2348" t="s">
        <v>333</v>
      </c>
      <c r="AD2348" t="s">
        <v>332</v>
      </c>
      <c r="AE2348" t="str">
        <f t="shared" si="75"/>
        <v>INSERT INTO dash.Jobs VALUES (2441,15422,"FRITO-LAY","2019-10-16","Danny Wallace","Jessica Lopez",8200,56.5,46,56.5,"B","010SBS","23#MEDIUM","35#LINER","ANY",1,"Yes","No","","","Matt Seidler","2019-7-5","N/A","",0,"2019-10-16","2019-10-16");</v>
      </c>
    </row>
    <row r="2349" spans="1:31" x14ac:dyDescent="0.2">
      <c r="A2349">
        <v>2442</v>
      </c>
      <c r="B2349" s="8">
        <v>15423</v>
      </c>
      <c r="C2349" s="8" t="s">
        <v>59</v>
      </c>
      <c r="D2349" t="s">
        <v>28</v>
      </c>
      <c r="E2349" s="8" t="s">
        <v>374</v>
      </c>
      <c r="F2349" s="8" t="s">
        <v>360</v>
      </c>
      <c r="G2349" s="8">
        <v>108400</v>
      </c>
      <c r="H2349" s="8">
        <v>55</v>
      </c>
      <c r="I2349" s="8">
        <v>46.5</v>
      </c>
      <c r="J2349" s="8">
        <v>55</v>
      </c>
      <c r="K2349" s="8" t="s">
        <v>41</v>
      </c>
      <c r="L2349" s="8" t="s">
        <v>60</v>
      </c>
      <c r="M2349" s="8" t="s">
        <v>53</v>
      </c>
      <c r="N2349" s="8" t="s">
        <v>48</v>
      </c>
      <c r="O2349" s="8" t="s">
        <v>36</v>
      </c>
      <c r="P2349" s="8">
        <v>5</v>
      </c>
      <c r="Q2349" s="8" t="s">
        <v>172</v>
      </c>
      <c r="R2349" s="8" t="s">
        <v>172</v>
      </c>
      <c r="S2349" s="8" t="s">
        <v>94</v>
      </c>
      <c r="T2349" s="8" t="s">
        <v>94</v>
      </c>
      <c r="U2349" s="8" t="s">
        <v>364</v>
      </c>
      <c r="V2349" s="8" t="s">
        <v>281</v>
      </c>
      <c r="W2349" s="8" t="s">
        <v>177</v>
      </c>
      <c r="X2349" s="8" t="s">
        <v>37</v>
      </c>
      <c r="Y2349" s="8">
        <v>0</v>
      </c>
      <c r="Z2349" t="s">
        <v>28</v>
      </c>
      <c r="AA2349" t="s">
        <v>28</v>
      </c>
      <c r="AB2349" t="str">
        <f t="shared" si="74"/>
        <v>2442,15423,"KEURIG GREEN MOUNTAIN","2019-10-16","Danny Wallace","Jeff Tejeda",108400,55,46.5,55,"B","012SBS","26#MEDIUM","42#LINER","ANY",5,"No","No","x","x","Matt Seidler","2019-5-17","DW","",0,"2019-10-16","2019-10-16"</v>
      </c>
      <c r="AC2349" t="s">
        <v>333</v>
      </c>
      <c r="AD2349" t="s">
        <v>332</v>
      </c>
      <c r="AE2349" t="str">
        <f t="shared" si="75"/>
        <v>INSERT INTO dash.Jobs VALUES (2442,15423,"KEURIG GREEN MOUNTAIN","2019-10-16","Danny Wallace","Jeff Tejeda",108400,55,46.5,55,"B","012SBS","26#MEDIUM","42#LINER","ANY",5,"No","No","x","x","Matt Seidler","2019-5-17","DW","",0,"2019-10-16","2019-10-16");</v>
      </c>
    </row>
    <row r="2350" spans="1:31" x14ac:dyDescent="0.2">
      <c r="A2350">
        <v>2443</v>
      </c>
      <c r="B2350" s="8">
        <v>15424</v>
      </c>
      <c r="C2350" s="8" t="s">
        <v>59</v>
      </c>
      <c r="D2350" t="s">
        <v>28</v>
      </c>
      <c r="E2350" s="8" t="s">
        <v>374</v>
      </c>
      <c r="F2350" s="8" t="s">
        <v>360</v>
      </c>
      <c r="G2350" s="8">
        <v>52100</v>
      </c>
      <c r="H2350" s="8">
        <v>52</v>
      </c>
      <c r="I2350" s="8">
        <v>46.5</v>
      </c>
      <c r="J2350" s="8">
        <v>52</v>
      </c>
      <c r="K2350" s="8" t="s">
        <v>41</v>
      </c>
      <c r="L2350" s="8" t="s">
        <v>60</v>
      </c>
      <c r="M2350" s="8" t="s">
        <v>53</v>
      </c>
      <c r="N2350" s="8" t="s">
        <v>48</v>
      </c>
      <c r="O2350" s="8" t="s">
        <v>36</v>
      </c>
      <c r="P2350" s="8">
        <v>3</v>
      </c>
      <c r="Q2350" s="8" t="s">
        <v>172</v>
      </c>
      <c r="R2350" s="8" t="s">
        <v>172</v>
      </c>
      <c r="S2350" s="8" t="s">
        <v>94</v>
      </c>
      <c r="T2350" s="8" t="s">
        <v>38</v>
      </c>
      <c r="U2350" s="8" t="s">
        <v>364</v>
      </c>
      <c r="V2350" s="8" t="s">
        <v>267</v>
      </c>
      <c r="W2350" s="8" t="s">
        <v>76</v>
      </c>
      <c r="X2350" s="8" t="s">
        <v>37</v>
      </c>
      <c r="Y2350" s="8">
        <v>0</v>
      </c>
      <c r="Z2350" t="s">
        <v>28</v>
      </c>
      <c r="AA2350" t="s">
        <v>28</v>
      </c>
      <c r="AB2350" t="str">
        <f t="shared" si="74"/>
        <v>2443,15424,"KEURIG GREEN MOUNTAIN","2019-10-16","Danny Wallace","Jeff Tejeda",52100,52,46.5,52,"B","012SBS","26#MEDIUM","42#LINER","ANY",3,"No","No","x","X","Matt Seidler","2019-5-8","MS","",0,"2019-10-16","2019-10-16"</v>
      </c>
      <c r="AC2350" t="s">
        <v>333</v>
      </c>
      <c r="AD2350" t="s">
        <v>332</v>
      </c>
      <c r="AE2350" t="str">
        <f t="shared" si="75"/>
        <v>INSERT INTO dash.Jobs VALUES (2443,15424,"KEURIG GREEN MOUNTAIN","2019-10-16","Danny Wallace","Jeff Tejeda",52100,52,46.5,52,"B","012SBS","26#MEDIUM","42#LINER","ANY",3,"No","No","x","X","Matt Seidler","2019-5-8","MS","",0,"2019-10-16","2019-10-16");</v>
      </c>
    </row>
    <row r="2351" spans="1:31" x14ac:dyDescent="0.2">
      <c r="A2351">
        <v>2444</v>
      </c>
      <c r="B2351" s="8">
        <v>15425</v>
      </c>
      <c r="C2351" s="8" t="s">
        <v>54</v>
      </c>
      <c r="D2351" t="s">
        <v>28</v>
      </c>
      <c r="E2351" s="8" t="s">
        <v>374</v>
      </c>
      <c r="F2351" s="8" t="s">
        <v>363</v>
      </c>
      <c r="G2351" s="8">
        <v>15000</v>
      </c>
      <c r="H2351" s="8">
        <v>38.5</v>
      </c>
      <c r="I2351" s="8">
        <v>60</v>
      </c>
      <c r="J2351" s="8">
        <v>37.5</v>
      </c>
      <c r="K2351" s="8" t="s">
        <v>32</v>
      </c>
      <c r="L2351" s="8" t="s">
        <v>33</v>
      </c>
      <c r="M2351" s="8" t="s">
        <v>34</v>
      </c>
      <c r="N2351" s="8" t="s">
        <v>35</v>
      </c>
      <c r="O2351" s="8" t="s">
        <v>36</v>
      </c>
      <c r="P2351" s="8">
        <v>1</v>
      </c>
      <c r="Q2351" s="8" t="s">
        <v>172</v>
      </c>
      <c r="R2351" s="8" t="s">
        <v>172</v>
      </c>
      <c r="S2351" s="8" t="s">
        <v>94</v>
      </c>
      <c r="T2351" s="8" t="s">
        <v>94</v>
      </c>
      <c r="U2351" s="8" t="s">
        <v>364</v>
      </c>
      <c r="V2351" s="8" t="s">
        <v>292</v>
      </c>
      <c r="W2351" s="8" t="s">
        <v>177</v>
      </c>
      <c r="X2351" s="8" t="s">
        <v>37</v>
      </c>
      <c r="Y2351" s="8">
        <v>0</v>
      </c>
      <c r="Z2351" t="s">
        <v>28</v>
      </c>
      <c r="AA2351" t="s">
        <v>28</v>
      </c>
      <c r="AB2351" t="str">
        <f t="shared" si="74"/>
        <v>2444,15425,"KELLOGG'S","2019-10-16","Danny Wallace","Nancy Anthony",15000,38.5,60,37.5,"E","010SBS","23#MEDIUM","35#LINER","ANY",1,"No","No","x","x","Matt Seidler","2019-3-11","DW","",0,"2019-10-16","2019-10-16"</v>
      </c>
      <c r="AC2351" t="s">
        <v>333</v>
      </c>
      <c r="AD2351" t="s">
        <v>332</v>
      </c>
      <c r="AE2351" t="str">
        <f t="shared" si="75"/>
        <v>INSERT INTO dash.Jobs VALUES (2444,15425,"KELLOGG'S","2019-10-16","Danny Wallace","Nancy Anthony",15000,38.5,60,37.5,"E","010SBS","23#MEDIUM","35#LINER","ANY",1,"No","No","x","x","Matt Seidler","2019-3-11","DW","",0,"2019-10-16","2019-10-16");</v>
      </c>
    </row>
    <row r="2352" spans="1:31" x14ac:dyDescent="0.2">
      <c r="A2352">
        <v>2445</v>
      </c>
      <c r="B2352" s="8">
        <v>15426</v>
      </c>
      <c r="C2352" s="8" t="s">
        <v>183</v>
      </c>
      <c r="D2352" t="s">
        <v>28</v>
      </c>
      <c r="E2352" s="8" t="s">
        <v>374</v>
      </c>
      <c r="F2352" s="8" t="s">
        <v>362</v>
      </c>
      <c r="G2352" s="8">
        <v>21000</v>
      </c>
      <c r="H2352" s="8">
        <v>32</v>
      </c>
      <c r="I2352" s="8">
        <v>58.75</v>
      </c>
      <c r="J2352" s="8">
        <v>29</v>
      </c>
      <c r="K2352" s="8" t="s">
        <v>32</v>
      </c>
      <c r="L2352" s="8" t="s">
        <v>33</v>
      </c>
      <c r="M2352" s="8" t="s">
        <v>34</v>
      </c>
      <c r="N2352" s="8" t="s">
        <v>35</v>
      </c>
      <c r="O2352" s="8" t="s">
        <v>36</v>
      </c>
      <c r="P2352" s="8">
        <v>1</v>
      </c>
      <c r="Q2352" s="8" t="s">
        <v>173</v>
      </c>
      <c r="R2352" s="8" t="s">
        <v>172</v>
      </c>
      <c r="S2352" s="8" t="s">
        <v>94</v>
      </c>
      <c r="T2352" s="8" t="s">
        <v>94</v>
      </c>
      <c r="U2352" s="8" t="s">
        <v>364</v>
      </c>
      <c r="V2352" s="8" t="s">
        <v>292</v>
      </c>
      <c r="W2352" s="8" t="s">
        <v>177</v>
      </c>
      <c r="X2352" s="8" t="s">
        <v>37</v>
      </c>
      <c r="Y2352" s="8">
        <v>0</v>
      </c>
      <c r="Z2352" t="s">
        <v>28</v>
      </c>
      <c r="AA2352" t="s">
        <v>28</v>
      </c>
      <c r="AB2352" t="str">
        <f t="shared" si="74"/>
        <v>2445,15426,"PRATT (IMPRESS MFG.)","2019-10-16","Danny Wallace","Fran Hice",21000,32,58.75,29,"E","010SBS","23#MEDIUM","35#LINER","ANY",1,"Yes","No","x","x","Matt Seidler","2019-3-11","DW","",0,"2019-10-16","2019-10-16"</v>
      </c>
      <c r="AC2352" t="s">
        <v>333</v>
      </c>
      <c r="AD2352" t="s">
        <v>332</v>
      </c>
      <c r="AE2352" t="str">
        <f t="shared" si="75"/>
        <v>INSERT INTO dash.Jobs VALUES (2445,15426,"PRATT (IMPRESS MFG.)","2019-10-16","Danny Wallace","Fran Hice",21000,32,58.75,29,"E","010SBS","23#MEDIUM","35#LINER","ANY",1,"Yes","No","x","x","Matt Seidler","2019-3-11","DW","",0,"2019-10-16","2019-10-16");</v>
      </c>
    </row>
    <row r="2353" spans="1:31" x14ac:dyDescent="0.2">
      <c r="A2353">
        <v>2446</v>
      </c>
      <c r="B2353" s="8">
        <v>15427</v>
      </c>
      <c r="C2353" s="8" t="s">
        <v>82</v>
      </c>
      <c r="D2353" t="s">
        <v>28</v>
      </c>
      <c r="E2353" s="8" t="s">
        <v>374</v>
      </c>
      <c r="F2353" s="8" t="s">
        <v>373</v>
      </c>
      <c r="G2353" s="8">
        <v>4500</v>
      </c>
      <c r="H2353" s="8">
        <v>61.5</v>
      </c>
      <c r="I2353" s="8">
        <v>40.75</v>
      </c>
      <c r="J2353" s="8">
        <v>61.5</v>
      </c>
      <c r="K2353" s="8" t="s">
        <v>32</v>
      </c>
      <c r="L2353" s="8" t="s">
        <v>33</v>
      </c>
      <c r="M2353" s="8" t="s">
        <v>34</v>
      </c>
      <c r="N2353" s="8" t="s">
        <v>35</v>
      </c>
      <c r="O2353" s="8" t="s">
        <v>36</v>
      </c>
      <c r="P2353" s="8">
        <v>1</v>
      </c>
      <c r="Q2353" s="8" t="s">
        <v>173</v>
      </c>
      <c r="R2353" s="8" t="s">
        <v>172</v>
      </c>
      <c r="S2353" s="8" t="s">
        <v>94</v>
      </c>
      <c r="T2353" s="8" t="s">
        <v>38</v>
      </c>
      <c r="U2353" s="8" t="s">
        <v>364</v>
      </c>
      <c r="V2353" s="8" t="s">
        <v>274</v>
      </c>
      <c r="W2353" s="8" t="s">
        <v>177</v>
      </c>
      <c r="X2353" s="8" t="s">
        <v>37</v>
      </c>
      <c r="Y2353" s="8">
        <v>0</v>
      </c>
      <c r="Z2353" t="s">
        <v>28</v>
      </c>
      <c r="AA2353" t="s">
        <v>28</v>
      </c>
      <c r="AB2353" t="str">
        <f t="shared" si="74"/>
        <v>2446,15427,"ZWILLING JA HENCKELS","2019-10-16","Danny Wallace","Paulina Krolikowska",4500,61.5,40.75,61.5,"E","010SBS","23#MEDIUM","35#LINER","ANY",1,"Yes","No","x","X","Matt Seidler","2019-3-14","DW","",0,"2019-10-16","2019-10-16"</v>
      </c>
      <c r="AC2353" t="s">
        <v>333</v>
      </c>
      <c r="AD2353" t="s">
        <v>332</v>
      </c>
      <c r="AE2353" t="str">
        <f t="shared" si="75"/>
        <v>INSERT INTO dash.Jobs VALUES (2446,15427,"ZWILLING JA HENCKELS","2019-10-16","Danny Wallace","Paulina Krolikowska",4500,61.5,40.75,61.5,"E","010SBS","23#MEDIUM","35#LINER","ANY",1,"Yes","No","x","X","Matt Seidler","2019-3-14","DW","",0,"2019-10-16","2019-10-16");</v>
      </c>
    </row>
    <row r="2354" spans="1:31" x14ac:dyDescent="0.2">
      <c r="A2354">
        <v>2447</v>
      </c>
      <c r="B2354" s="8">
        <v>15428</v>
      </c>
      <c r="C2354" s="8" t="s">
        <v>68</v>
      </c>
      <c r="D2354" t="s">
        <v>28</v>
      </c>
      <c r="E2354" s="8" t="s">
        <v>374</v>
      </c>
      <c r="F2354" s="8" t="s">
        <v>375</v>
      </c>
      <c r="G2354" s="8">
        <v>120000</v>
      </c>
      <c r="H2354" s="8">
        <v>43.5</v>
      </c>
      <c r="I2354" s="8">
        <v>53.5</v>
      </c>
      <c r="J2354" s="8">
        <v>43.5</v>
      </c>
      <c r="K2354" s="8" t="s">
        <v>32</v>
      </c>
      <c r="L2354" s="8" t="s">
        <v>33</v>
      </c>
      <c r="M2354" s="8" t="s">
        <v>34</v>
      </c>
      <c r="N2354" s="8" t="s">
        <v>35</v>
      </c>
      <c r="O2354" s="8" t="s">
        <v>36</v>
      </c>
      <c r="P2354" s="8">
        <v>2</v>
      </c>
      <c r="Q2354" s="8" t="s">
        <v>172</v>
      </c>
      <c r="R2354" s="8" t="s">
        <v>172</v>
      </c>
      <c r="S2354" s="8" t="s">
        <v>94</v>
      </c>
      <c r="T2354" s="8" t="s">
        <v>38</v>
      </c>
      <c r="U2354" s="8" t="s">
        <v>364</v>
      </c>
      <c r="V2354" s="8" t="s">
        <v>246</v>
      </c>
      <c r="W2354" s="8" t="s">
        <v>63</v>
      </c>
      <c r="X2354" s="8" t="s">
        <v>37</v>
      </c>
      <c r="Y2354" s="8">
        <v>0</v>
      </c>
      <c r="Z2354" t="s">
        <v>28</v>
      </c>
      <c r="AA2354" t="s">
        <v>28</v>
      </c>
      <c r="AB2354" t="str">
        <f t="shared" si="74"/>
        <v>2447,15428,"FRITO-LAY","2019-10-16","Danny Wallace","Jessica Lopez",120000,43.5,53.5,43.5,"E","010SBS","23#MEDIUM","35#LINER","ANY",2,"No","No","x","X","Matt Seidler","2019-7-10","N/A","",0,"2019-10-16","2019-10-16"</v>
      </c>
      <c r="AC2354" t="s">
        <v>333</v>
      </c>
      <c r="AD2354" t="s">
        <v>332</v>
      </c>
      <c r="AE2354" t="str">
        <f t="shared" si="75"/>
        <v>INSERT INTO dash.Jobs VALUES (2447,15428,"FRITO-LAY","2019-10-16","Danny Wallace","Jessica Lopez",120000,43.5,53.5,43.5,"E","010SBS","23#MEDIUM","35#LINER","ANY",2,"No","No","x","X","Matt Seidler","2019-7-10","N/A","",0,"2019-10-16","2019-10-16");</v>
      </c>
    </row>
    <row r="2355" spans="1:31" x14ac:dyDescent="0.2">
      <c r="A2355">
        <v>2448</v>
      </c>
      <c r="B2355" s="8">
        <v>15429</v>
      </c>
      <c r="C2355" s="8" t="s">
        <v>54</v>
      </c>
      <c r="D2355" t="s">
        <v>28</v>
      </c>
      <c r="E2355" s="8" t="s">
        <v>374</v>
      </c>
      <c r="F2355" s="8" t="s">
        <v>363</v>
      </c>
      <c r="G2355" s="8">
        <v>81000</v>
      </c>
      <c r="H2355" s="8">
        <v>35.5</v>
      </c>
      <c r="I2355" s="8">
        <v>47</v>
      </c>
      <c r="J2355" s="8">
        <v>34</v>
      </c>
      <c r="K2355" s="8" t="s">
        <v>41</v>
      </c>
      <c r="L2355" s="8" t="s">
        <v>60</v>
      </c>
      <c r="M2355" s="8" t="s">
        <v>34</v>
      </c>
      <c r="N2355" s="8" t="s">
        <v>35</v>
      </c>
      <c r="O2355" s="8" t="s">
        <v>36</v>
      </c>
      <c r="P2355" s="8">
        <v>1</v>
      </c>
      <c r="Q2355" s="8" t="s">
        <v>172</v>
      </c>
      <c r="R2355" s="8" t="s">
        <v>172</v>
      </c>
      <c r="S2355" s="8" t="s">
        <v>94</v>
      </c>
      <c r="T2355" s="8" t="s">
        <v>38</v>
      </c>
      <c r="U2355" s="8" t="s">
        <v>364</v>
      </c>
      <c r="V2355" s="8" t="s">
        <v>246</v>
      </c>
      <c r="W2355" s="8" t="s">
        <v>76</v>
      </c>
      <c r="X2355" s="8" t="s">
        <v>37</v>
      </c>
      <c r="Y2355" s="8">
        <v>0</v>
      </c>
      <c r="Z2355" t="s">
        <v>28</v>
      </c>
      <c r="AA2355" t="s">
        <v>28</v>
      </c>
      <c r="AB2355" t="str">
        <f t="shared" si="74"/>
        <v>2448,15429,"KELLOGG'S","2019-10-16","Danny Wallace","Nancy Anthony",81000,35.5,47,34,"B","012SBS","23#MEDIUM","35#LINER","ANY",1,"No","No","x","X","Matt Seidler","2019-7-10","MS","",0,"2019-10-16","2019-10-16"</v>
      </c>
      <c r="AC2355" t="s">
        <v>333</v>
      </c>
      <c r="AD2355" t="s">
        <v>332</v>
      </c>
      <c r="AE2355" t="str">
        <f t="shared" si="75"/>
        <v>INSERT INTO dash.Jobs VALUES (2448,15429,"KELLOGG'S","2019-10-16","Danny Wallace","Nancy Anthony",81000,35.5,47,34,"B","012SBS","23#MEDIUM","35#LINER","ANY",1,"No","No","x","X","Matt Seidler","2019-7-10","MS","",0,"2019-10-16","2019-10-16");</v>
      </c>
    </row>
    <row r="2356" spans="1:31" x14ac:dyDescent="0.2">
      <c r="A2356">
        <v>2449</v>
      </c>
      <c r="B2356" s="8">
        <v>15430</v>
      </c>
      <c r="C2356" s="8" t="s">
        <v>54</v>
      </c>
      <c r="D2356" t="s">
        <v>28</v>
      </c>
      <c r="E2356" s="8" t="s">
        <v>374</v>
      </c>
      <c r="F2356" s="8" t="s">
        <v>363</v>
      </c>
      <c r="G2356" s="8">
        <v>160000</v>
      </c>
      <c r="H2356" s="8">
        <v>59.5</v>
      </c>
      <c r="I2356" s="8">
        <v>33.75</v>
      </c>
      <c r="J2356" s="8">
        <v>59.5</v>
      </c>
      <c r="K2356" s="8" t="s">
        <v>32</v>
      </c>
      <c r="L2356" s="8" t="s">
        <v>33</v>
      </c>
      <c r="M2356" s="8" t="s">
        <v>34</v>
      </c>
      <c r="N2356" s="8" t="s">
        <v>56</v>
      </c>
      <c r="O2356" s="8" t="s">
        <v>36</v>
      </c>
      <c r="P2356" s="8">
        <v>1</v>
      </c>
      <c r="Q2356" s="8" t="s">
        <v>172</v>
      </c>
      <c r="R2356" s="8" t="s">
        <v>172</v>
      </c>
      <c r="S2356" s="8" t="s">
        <v>94</v>
      </c>
      <c r="T2356" s="8" t="s">
        <v>38</v>
      </c>
      <c r="U2356" s="8" t="s">
        <v>364</v>
      </c>
      <c r="V2356" s="8" t="s">
        <v>246</v>
      </c>
      <c r="W2356" s="8" t="s">
        <v>76</v>
      </c>
      <c r="X2356" s="8" t="s">
        <v>37</v>
      </c>
      <c r="Y2356" s="8">
        <v>0</v>
      </c>
      <c r="Z2356" t="s">
        <v>28</v>
      </c>
      <c r="AA2356" t="s">
        <v>28</v>
      </c>
      <c r="AB2356" t="str">
        <f t="shared" si="74"/>
        <v>2449,15430,"KELLOGG'S","2019-10-16","Danny Wallace","Nancy Anthony",160000,59.5,33.75,59.5,"E","010SBS","23#MEDIUM","26#LINER","ANY",1,"No","No","x","X","Matt Seidler","2019-7-10","MS","",0,"2019-10-16","2019-10-16"</v>
      </c>
      <c r="AC2356" t="s">
        <v>333</v>
      </c>
      <c r="AD2356" t="s">
        <v>332</v>
      </c>
      <c r="AE2356" t="str">
        <f t="shared" si="75"/>
        <v>INSERT INTO dash.Jobs VALUES (2449,15430,"KELLOGG'S","2019-10-16","Danny Wallace","Nancy Anthony",160000,59.5,33.75,59.5,"E","010SBS","23#MEDIUM","26#LINER","ANY",1,"No","No","x","X","Matt Seidler","2019-7-10","MS","",0,"2019-10-16","2019-10-16");</v>
      </c>
    </row>
    <row r="2357" spans="1:31" x14ac:dyDescent="0.2">
      <c r="A2357">
        <v>2450</v>
      </c>
      <c r="B2357" s="8">
        <v>15431</v>
      </c>
      <c r="C2357" s="8" t="s">
        <v>45</v>
      </c>
      <c r="D2357" t="s">
        <v>28</v>
      </c>
      <c r="E2357" s="8" t="s">
        <v>374</v>
      </c>
      <c r="F2357" s="8" t="s">
        <v>373</v>
      </c>
      <c r="G2357" s="8">
        <v>44900</v>
      </c>
      <c r="H2357" s="8">
        <v>56.5</v>
      </c>
      <c r="I2357" s="8">
        <v>38</v>
      </c>
      <c r="J2357" s="8">
        <v>56.5</v>
      </c>
      <c r="K2357" s="8" t="s">
        <v>41</v>
      </c>
      <c r="L2357" s="8" t="s">
        <v>33</v>
      </c>
      <c r="M2357" s="8" t="s">
        <v>34</v>
      </c>
      <c r="N2357" s="8" t="s">
        <v>35</v>
      </c>
      <c r="O2357" s="8" t="s">
        <v>36</v>
      </c>
      <c r="P2357" s="8">
        <v>1</v>
      </c>
      <c r="Q2357" s="8" t="s">
        <v>173</v>
      </c>
      <c r="R2357" s="8" t="s">
        <v>172</v>
      </c>
      <c r="S2357" s="8" t="s">
        <v>94</v>
      </c>
      <c r="T2357" s="8" t="s">
        <v>38</v>
      </c>
      <c r="U2357" s="8" t="s">
        <v>364</v>
      </c>
      <c r="V2357" s="8" t="s">
        <v>281</v>
      </c>
      <c r="W2357" s="8" t="s">
        <v>76</v>
      </c>
      <c r="X2357" s="8" t="s">
        <v>37</v>
      </c>
      <c r="Y2357" s="8">
        <v>0</v>
      </c>
      <c r="Z2357" t="s">
        <v>28</v>
      </c>
      <c r="AA2357" t="s">
        <v>28</v>
      </c>
      <c r="AB2357" t="str">
        <f t="shared" si="74"/>
        <v>2450,15431,"FX MATT","2019-10-16","Danny Wallace","Paulina Krolikowska",44900,56.5,38,56.5,"B","010SBS","23#MEDIUM","35#LINER","ANY",1,"Yes","No","x","X","Matt Seidler","2019-5-17","MS","",0,"2019-10-16","2019-10-16"</v>
      </c>
      <c r="AC2357" t="s">
        <v>333</v>
      </c>
      <c r="AD2357" t="s">
        <v>332</v>
      </c>
      <c r="AE2357" t="str">
        <f t="shared" si="75"/>
        <v>INSERT INTO dash.Jobs VALUES (2450,15431,"FX MATT","2019-10-16","Danny Wallace","Paulina Krolikowska",44900,56.5,38,56.5,"B","010SBS","23#MEDIUM","35#LINER","ANY",1,"Yes","No","x","X","Matt Seidler","2019-5-17","MS","",0,"2019-10-16","2019-10-16");</v>
      </c>
    </row>
    <row r="2358" spans="1:31" x14ac:dyDescent="0.2">
      <c r="A2358">
        <v>2451</v>
      </c>
      <c r="B2358" s="8">
        <v>15432</v>
      </c>
      <c r="C2358" s="8" t="s">
        <v>102</v>
      </c>
      <c r="D2358" t="s">
        <v>28</v>
      </c>
      <c r="E2358" s="8" t="s">
        <v>374</v>
      </c>
      <c r="F2358" s="8" t="s">
        <v>365</v>
      </c>
      <c r="G2358" s="8">
        <v>2800</v>
      </c>
      <c r="H2358" s="8">
        <v>50</v>
      </c>
      <c r="I2358" s="8">
        <v>38.5</v>
      </c>
      <c r="J2358" s="8">
        <v>48</v>
      </c>
      <c r="K2358" s="8" t="s">
        <v>41</v>
      </c>
      <c r="L2358" s="8" t="s">
        <v>33</v>
      </c>
      <c r="M2358" s="8" t="s">
        <v>34</v>
      </c>
      <c r="N2358" s="8" t="s">
        <v>35</v>
      </c>
      <c r="O2358" s="8" t="s">
        <v>36</v>
      </c>
      <c r="P2358" s="8">
        <v>1</v>
      </c>
      <c r="Q2358" s="8" t="s">
        <v>173</v>
      </c>
      <c r="R2358" s="8" t="s">
        <v>173</v>
      </c>
      <c r="S2358" s="8" t="s">
        <v>94</v>
      </c>
      <c r="T2358" s="8" t="s">
        <v>94</v>
      </c>
      <c r="U2358" s="8" t="s">
        <v>364</v>
      </c>
      <c r="V2358" s="8" t="s">
        <v>292</v>
      </c>
      <c r="W2358" s="8" t="s">
        <v>177</v>
      </c>
      <c r="X2358" s="8" t="s">
        <v>37</v>
      </c>
      <c r="Y2358" s="8">
        <v>0</v>
      </c>
      <c r="Z2358" t="s">
        <v>28</v>
      </c>
      <c r="AA2358" t="s">
        <v>28</v>
      </c>
      <c r="AB2358" t="str">
        <f t="shared" si="74"/>
        <v>2451,15432,"STEPHEN GOULD","2019-10-16","Danny Wallace","Nicole Lamey",2800,50,38.5,48,"B","010SBS","23#MEDIUM","35#LINER","ANY",1,"Yes","Yes","x","x","Matt Seidler","2019-3-11","DW","",0,"2019-10-16","2019-10-16"</v>
      </c>
      <c r="AC2358" t="s">
        <v>333</v>
      </c>
      <c r="AD2358" t="s">
        <v>332</v>
      </c>
      <c r="AE2358" t="str">
        <f t="shared" si="75"/>
        <v>INSERT INTO dash.Jobs VALUES (2451,15432,"STEPHEN GOULD","2019-10-16","Danny Wallace","Nicole Lamey",2800,50,38.5,48,"B","010SBS","23#MEDIUM","35#LINER","ANY",1,"Yes","Yes","x","x","Matt Seidler","2019-3-11","DW","",0,"2019-10-16","2019-10-16");</v>
      </c>
    </row>
    <row r="2359" spans="1:31" x14ac:dyDescent="0.2">
      <c r="A2359">
        <v>2452</v>
      </c>
      <c r="B2359" s="8">
        <v>15433</v>
      </c>
      <c r="C2359" s="8" t="s">
        <v>189</v>
      </c>
      <c r="D2359" t="s">
        <v>28</v>
      </c>
      <c r="E2359" s="8" t="s">
        <v>374</v>
      </c>
      <c r="F2359" s="8" t="s">
        <v>368</v>
      </c>
      <c r="G2359" s="8">
        <v>4500</v>
      </c>
      <c r="H2359" s="8">
        <v>52</v>
      </c>
      <c r="I2359" s="8">
        <v>28.75</v>
      </c>
      <c r="J2359" s="8">
        <v>50.5</v>
      </c>
      <c r="K2359" s="8" t="s">
        <v>32</v>
      </c>
      <c r="L2359" s="8" t="s">
        <v>33</v>
      </c>
      <c r="M2359" s="8" t="s">
        <v>34</v>
      </c>
      <c r="N2359" s="8" t="s">
        <v>35</v>
      </c>
      <c r="O2359" s="8" t="s">
        <v>36</v>
      </c>
      <c r="P2359" s="8">
        <v>1</v>
      </c>
      <c r="Q2359" s="8" t="s">
        <v>173</v>
      </c>
      <c r="R2359" s="8" t="s">
        <v>172</v>
      </c>
      <c r="S2359" s="8" t="s">
        <v>94</v>
      </c>
      <c r="T2359" s="8" t="s">
        <v>94</v>
      </c>
      <c r="U2359" s="8" t="s">
        <v>364</v>
      </c>
      <c r="V2359" s="8" t="s">
        <v>292</v>
      </c>
      <c r="W2359" s="8" t="s">
        <v>177</v>
      </c>
      <c r="X2359" s="8" t="s">
        <v>37</v>
      </c>
      <c r="Y2359" s="8">
        <v>0</v>
      </c>
      <c r="Z2359" t="s">
        <v>28</v>
      </c>
      <c r="AA2359" t="s">
        <v>28</v>
      </c>
      <c r="AB2359" t="str">
        <f t="shared" si="74"/>
        <v>2452,15433,"SARKLI-REPECHAGE LTD.","2019-10-16","Danny Wallace","Jamon Roth",4500,52,28.75,50.5,"E","010SBS","23#MEDIUM","35#LINER","ANY",1,"Yes","No","x","x","Matt Seidler","2019-3-11","DW","",0,"2019-10-16","2019-10-16"</v>
      </c>
      <c r="AC2359" t="s">
        <v>333</v>
      </c>
      <c r="AD2359" t="s">
        <v>332</v>
      </c>
      <c r="AE2359" t="str">
        <f t="shared" si="75"/>
        <v>INSERT INTO dash.Jobs VALUES (2452,15433,"SARKLI-REPECHAGE LTD.","2019-10-16","Danny Wallace","Jamon Roth",4500,52,28.75,50.5,"E","010SBS","23#MEDIUM","35#LINER","ANY",1,"Yes","No","x","x","Matt Seidler","2019-3-11","DW","",0,"2019-10-16","2019-10-16");</v>
      </c>
    </row>
    <row r="2360" spans="1:31" x14ac:dyDescent="0.2">
      <c r="A2360">
        <v>2453</v>
      </c>
      <c r="B2360" s="8">
        <v>15434</v>
      </c>
      <c r="C2360" s="8" t="s">
        <v>29</v>
      </c>
      <c r="D2360" t="s">
        <v>28</v>
      </c>
      <c r="E2360" s="8" t="s">
        <v>358</v>
      </c>
      <c r="F2360" s="8" t="s">
        <v>366</v>
      </c>
      <c r="G2360" s="8">
        <v>158000</v>
      </c>
      <c r="H2360" s="8">
        <v>59.5</v>
      </c>
      <c r="I2360" s="8">
        <v>39</v>
      </c>
      <c r="J2360" s="8">
        <v>59.5</v>
      </c>
      <c r="K2360" s="8" t="s">
        <v>41</v>
      </c>
      <c r="L2360" s="8" t="s">
        <v>33</v>
      </c>
      <c r="M2360" s="8" t="s">
        <v>34</v>
      </c>
      <c r="N2360" s="8" t="s">
        <v>35</v>
      </c>
      <c r="O2360" s="8" t="s">
        <v>36</v>
      </c>
      <c r="P2360" s="8">
        <v>3</v>
      </c>
      <c r="Q2360" s="8" t="s">
        <v>172</v>
      </c>
      <c r="R2360" s="8" t="s">
        <v>172</v>
      </c>
      <c r="S2360" s="8" t="s">
        <v>94</v>
      </c>
      <c r="T2360" s="8" t="s">
        <v>38</v>
      </c>
      <c r="U2360" s="8" t="s">
        <v>364</v>
      </c>
      <c r="V2360" s="8" t="s">
        <v>277</v>
      </c>
      <c r="W2360" s="8" t="s">
        <v>177</v>
      </c>
      <c r="X2360" s="8" t="s">
        <v>37</v>
      </c>
      <c r="Y2360" s="8">
        <v>0</v>
      </c>
      <c r="Z2360" t="s">
        <v>28</v>
      </c>
      <c r="AA2360" t="s">
        <v>28</v>
      </c>
      <c r="AB2360" t="str">
        <f t="shared" si="74"/>
        <v>2453,15434,"WHITE WAVE","2019-10-16","Ryan Hodgin","Caroline Vega",158000,59.5,39,59.5,"B","010SBS","23#MEDIUM","35#LINER","ANY",3,"No","No","x","X","Matt Seidler","2019-5-21","DW","",0,"2019-10-16","2019-10-16"</v>
      </c>
      <c r="AC2360" t="s">
        <v>333</v>
      </c>
      <c r="AD2360" t="s">
        <v>332</v>
      </c>
      <c r="AE2360" t="str">
        <f t="shared" si="75"/>
        <v>INSERT INTO dash.Jobs VALUES (2453,15434,"WHITE WAVE","2019-10-16","Ryan Hodgin","Caroline Vega",158000,59.5,39,59.5,"B","010SBS","23#MEDIUM","35#LINER","ANY",3,"No","No","x","X","Matt Seidler","2019-5-21","DW","",0,"2019-10-16","2019-10-16");</v>
      </c>
    </row>
    <row r="2361" spans="1:31" x14ac:dyDescent="0.2">
      <c r="A2361">
        <v>2454</v>
      </c>
      <c r="B2361" s="8">
        <v>15435</v>
      </c>
      <c r="C2361" s="8" t="s">
        <v>54</v>
      </c>
      <c r="D2361" t="s">
        <v>28</v>
      </c>
      <c r="E2361" s="8" t="s">
        <v>358</v>
      </c>
      <c r="F2361" s="8" t="s">
        <v>363</v>
      </c>
      <c r="G2361" s="8">
        <v>120000</v>
      </c>
      <c r="H2361" s="8">
        <v>36</v>
      </c>
      <c r="I2361" s="8">
        <v>48.25</v>
      </c>
      <c r="J2361" s="8">
        <v>35</v>
      </c>
      <c r="K2361" s="8" t="s">
        <v>41</v>
      </c>
      <c r="L2361" s="8" t="s">
        <v>33</v>
      </c>
      <c r="M2361" s="8" t="s">
        <v>34</v>
      </c>
      <c r="N2361" s="8" t="s">
        <v>35</v>
      </c>
      <c r="O2361" s="8" t="s">
        <v>36</v>
      </c>
      <c r="P2361" s="8">
        <v>1</v>
      </c>
      <c r="Q2361" s="8" t="s">
        <v>172</v>
      </c>
      <c r="R2361" s="8" t="s">
        <v>172</v>
      </c>
      <c r="S2361" s="8" t="s">
        <v>94</v>
      </c>
      <c r="T2361" s="8" t="s">
        <v>38</v>
      </c>
      <c r="U2361" s="8" t="s">
        <v>364</v>
      </c>
      <c r="V2361" s="8" t="s">
        <v>262</v>
      </c>
      <c r="W2361" s="8" t="s">
        <v>76</v>
      </c>
      <c r="X2361" s="8" t="s">
        <v>37</v>
      </c>
      <c r="Y2361" s="8">
        <v>0</v>
      </c>
      <c r="Z2361" t="s">
        <v>28</v>
      </c>
      <c r="AA2361" t="s">
        <v>28</v>
      </c>
      <c r="AB2361" t="str">
        <f t="shared" si="74"/>
        <v>2454,15435,"KELLOGG'S","2019-10-16","Ryan Hodgin","Nancy Anthony",120000,36,48.25,35,"B","010SBS","23#MEDIUM","35#LINER","ANY",1,"No","No","x","X","Matt Seidler","2019-10-4","MS","",0,"2019-10-16","2019-10-16"</v>
      </c>
      <c r="AC2361" t="s">
        <v>333</v>
      </c>
      <c r="AD2361" t="s">
        <v>332</v>
      </c>
      <c r="AE2361" t="str">
        <f t="shared" si="75"/>
        <v>INSERT INTO dash.Jobs VALUES (2454,15435,"KELLOGG'S","2019-10-16","Ryan Hodgin","Nancy Anthony",120000,36,48.25,35,"B","010SBS","23#MEDIUM","35#LINER","ANY",1,"No","No","x","X","Matt Seidler","2019-10-4","MS","",0,"2019-10-16","2019-10-16");</v>
      </c>
    </row>
    <row r="2362" spans="1:31" x14ac:dyDescent="0.2">
      <c r="A2362">
        <v>2455</v>
      </c>
      <c r="B2362" s="8">
        <v>15436</v>
      </c>
      <c r="C2362" s="8" t="s">
        <v>29</v>
      </c>
      <c r="D2362" t="s">
        <v>28</v>
      </c>
      <c r="E2362" s="8" t="s">
        <v>358</v>
      </c>
      <c r="F2362" s="8" t="s">
        <v>360</v>
      </c>
      <c r="G2362" s="8">
        <v>93500</v>
      </c>
      <c r="H2362" s="8">
        <v>52</v>
      </c>
      <c r="I2362" s="8">
        <v>38.25</v>
      </c>
      <c r="J2362" s="8">
        <v>51</v>
      </c>
      <c r="K2362" s="8" t="s">
        <v>32</v>
      </c>
      <c r="L2362" s="8" t="s">
        <v>33</v>
      </c>
      <c r="M2362" s="8" t="s">
        <v>34</v>
      </c>
      <c r="N2362" s="8" t="s">
        <v>35</v>
      </c>
      <c r="O2362" s="8" t="s">
        <v>36</v>
      </c>
      <c r="P2362" s="8">
        <v>2</v>
      </c>
      <c r="Q2362" s="8" t="s">
        <v>172</v>
      </c>
      <c r="R2362" s="8" t="s">
        <v>172</v>
      </c>
      <c r="S2362" s="8" t="s">
        <v>94</v>
      </c>
      <c r="T2362" s="8" t="s">
        <v>94</v>
      </c>
      <c r="U2362" s="8" t="s">
        <v>364</v>
      </c>
      <c r="V2362" s="8" t="s">
        <v>282</v>
      </c>
      <c r="W2362" s="8" t="s">
        <v>177</v>
      </c>
      <c r="X2362" s="8" t="s">
        <v>37</v>
      </c>
      <c r="Y2362" s="8">
        <v>0</v>
      </c>
      <c r="Z2362" t="s">
        <v>28</v>
      </c>
      <c r="AA2362" t="s">
        <v>28</v>
      </c>
      <c r="AB2362" t="str">
        <f t="shared" si="74"/>
        <v>2455,15436,"WHITE WAVE","2019-10-16","Ryan Hodgin","Jeff Tejeda",93500,52,38.25,51,"E","010SBS","23#MEDIUM","35#LINER","ANY",2,"No","No","x","x","Matt Seidler","2019-5-1","DW","",0,"2019-10-16","2019-10-16"</v>
      </c>
      <c r="AC2362" t="s">
        <v>333</v>
      </c>
      <c r="AD2362" t="s">
        <v>332</v>
      </c>
      <c r="AE2362" t="str">
        <f t="shared" si="75"/>
        <v>INSERT INTO dash.Jobs VALUES (2455,15436,"WHITE WAVE","2019-10-16","Ryan Hodgin","Jeff Tejeda",93500,52,38.25,51,"E","010SBS","23#MEDIUM","35#LINER","ANY",2,"No","No","x","x","Matt Seidler","2019-5-1","DW","",0,"2019-10-16","2019-10-16");</v>
      </c>
    </row>
    <row r="2363" spans="1:31" x14ac:dyDescent="0.2">
      <c r="A2363">
        <v>2456</v>
      </c>
      <c r="B2363" s="8">
        <v>15437</v>
      </c>
      <c r="C2363" s="8" t="s">
        <v>165</v>
      </c>
      <c r="D2363" t="s">
        <v>28</v>
      </c>
      <c r="E2363" s="8" t="s">
        <v>374</v>
      </c>
      <c r="F2363" s="8" t="s">
        <v>366</v>
      </c>
      <c r="G2363" s="8">
        <v>166100</v>
      </c>
      <c r="H2363" s="8">
        <v>45</v>
      </c>
      <c r="I2363" s="8">
        <v>37.75</v>
      </c>
      <c r="J2363" s="8">
        <v>45</v>
      </c>
      <c r="K2363" s="8" t="s">
        <v>41</v>
      </c>
      <c r="L2363" s="8" t="s">
        <v>33</v>
      </c>
      <c r="M2363" s="8" t="s">
        <v>34</v>
      </c>
      <c r="N2363" s="8" t="s">
        <v>35</v>
      </c>
      <c r="O2363" s="8" t="s">
        <v>336</v>
      </c>
      <c r="P2363" s="8">
        <v>3</v>
      </c>
      <c r="Q2363" s="8" t="s">
        <v>172</v>
      </c>
      <c r="R2363" s="8" t="s">
        <v>172</v>
      </c>
      <c r="S2363" s="8" t="s">
        <v>38</v>
      </c>
      <c r="T2363" s="8" t="s">
        <v>38</v>
      </c>
      <c r="U2363" s="8" t="s">
        <v>364</v>
      </c>
      <c r="V2363" s="8" t="s">
        <v>289</v>
      </c>
      <c r="W2363" s="8" t="s">
        <v>63</v>
      </c>
      <c r="X2363" s="8" t="s">
        <v>37</v>
      </c>
      <c r="Y2363" s="8">
        <v>0</v>
      </c>
      <c r="Z2363" t="s">
        <v>28</v>
      </c>
      <c r="AA2363" t="s">
        <v>28</v>
      </c>
      <c r="AB2363" t="str">
        <f t="shared" si="74"/>
        <v>2456,15437,"YOFARM","2019-10-16","Danny Wallace","Caroline Vega",166100,45,37.75,45,"B","010SBS","23#MEDIUM","35#LINER","KALLIMA",3,"No","No","X","X","Matt Seidler","2019-5-16","N/A","",0,"2019-10-16","2019-10-16"</v>
      </c>
      <c r="AC2363" t="s">
        <v>333</v>
      </c>
      <c r="AD2363" t="s">
        <v>332</v>
      </c>
      <c r="AE2363" t="str">
        <f t="shared" si="75"/>
        <v>INSERT INTO dash.Jobs VALUES (2456,15437,"YOFARM","2019-10-16","Danny Wallace","Caroline Vega",166100,45,37.75,45,"B","010SBS","23#MEDIUM","35#LINER","KALLIMA",3,"No","No","X","X","Matt Seidler","2019-5-16","N/A","",0,"2019-10-16","2019-10-16");</v>
      </c>
    </row>
    <row r="2364" spans="1:31" x14ac:dyDescent="0.2">
      <c r="A2364">
        <v>2457</v>
      </c>
      <c r="B2364" s="8">
        <v>15438</v>
      </c>
      <c r="C2364" s="8" t="s">
        <v>39</v>
      </c>
      <c r="D2364" t="s">
        <v>28</v>
      </c>
      <c r="E2364" s="8" t="s">
        <v>374</v>
      </c>
      <c r="F2364" s="8" t="s">
        <v>360</v>
      </c>
      <c r="G2364" s="8">
        <v>11100</v>
      </c>
      <c r="H2364" s="8">
        <v>36</v>
      </c>
      <c r="I2364" s="8">
        <v>52</v>
      </c>
      <c r="J2364" s="8">
        <v>36</v>
      </c>
      <c r="K2364" s="8" t="s">
        <v>41</v>
      </c>
      <c r="L2364" s="8" t="s">
        <v>42</v>
      </c>
      <c r="M2364" s="8" t="s">
        <v>43</v>
      </c>
      <c r="N2364" s="8" t="s">
        <v>114</v>
      </c>
      <c r="O2364" s="8" t="s">
        <v>36</v>
      </c>
      <c r="P2364" s="8">
        <v>1</v>
      </c>
      <c r="Q2364" s="8" t="s">
        <v>173</v>
      </c>
      <c r="R2364" s="8" t="s">
        <v>172</v>
      </c>
      <c r="S2364" s="8" t="s">
        <v>94</v>
      </c>
      <c r="T2364" s="8" t="s">
        <v>94</v>
      </c>
      <c r="U2364" s="8" t="s">
        <v>364</v>
      </c>
      <c r="V2364" s="8" t="s">
        <v>270</v>
      </c>
      <c r="W2364" s="8" t="s">
        <v>177</v>
      </c>
      <c r="X2364" s="8" t="s">
        <v>37</v>
      </c>
      <c r="Y2364" s="8">
        <v>0</v>
      </c>
      <c r="Z2364" t="s">
        <v>28</v>
      </c>
      <c r="AA2364" t="s">
        <v>28</v>
      </c>
      <c r="AB2364" t="str">
        <f t="shared" si="74"/>
        <v>2457,15438,"REFRESCO","2019-10-16","Danny Wallace","Jeff Tejeda",11100,36,52,36,"B","014SBS","33#MEDIUM","55#LINER","ANY",1,"Yes","No","x","x","Matt Seidler","2019-3-6","DW","",0,"2019-10-16","2019-10-16"</v>
      </c>
      <c r="AC2364" t="s">
        <v>333</v>
      </c>
      <c r="AD2364" t="s">
        <v>332</v>
      </c>
      <c r="AE2364" t="str">
        <f t="shared" si="75"/>
        <v>INSERT INTO dash.Jobs VALUES (2457,15438,"REFRESCO","2019-10-16","Danny Wallace","Jeff Tejeda",11100,36,52,36,"B","014SBS","33#MEDIUM","55#LINER","ANY",1,"Yes","No","x","x","Matt Seidler","2019-3-6","DW","",0,"2019-10-16","2019-10-16");</v>
      </c>
    </row>
    <row r="2365" spans="1:31" x14ac:dyDescent="0.2">
      <c r="A2365">
        <v>2458</v>
      </c>
      <c r="B2365" s="8">
        <v>15439</v>
      </c>
      <c r="C2365" s="8" t="s">
        <v>179</v>
      </c>
      <c r="D2365" t="s">
        <v>28</v>
      </c>
      <c r="E2365" s="8" t="s">
        <v>374</v>
      </c>
      <c r="F2365" s="8" t="s">
        <v>362</v>
      </c>
      <c r="G2365" s="8">
        <v>3900</v>
      </c>
      <c r="H2365" s="8">
        <v>59.5</v>
      </c>
      <c r="I2365" s="8">
        <v>39.5</v>
      </c>
      <c r="J2365" s="8">
        <v>59.5</v>
      </c>
      <c r="K2365" s="8" t="s">
        <v>41</v>
      </c>
      <c r="L2365" s="8" t="s">
        <v>33</v>
      </c>
      <c r="M2365" s="8" t="s">
        <v>34</v>
      </c>
      <c r="N2365" s="8" t="s">
        <v>35</v>
      </c>
      <c r="O2365" s="8" t="s">
        <v>36</v>
      </c>
      <c r="P2365" s="8">
        <v>1</v>
      </c>
      <c r="Q2365" s="8" t="s">
        <v>172</v>
      </c>
      <c r="R2365" s="8" t="s">
        <v>172</v>
      </c>
      <c r="S2365" s="8" t="s">
        <v>94</v>
      </c>
      <c r="T2365" s="8" t="s">
        <v>38</v>
      </c>
      <c r="U2365" s="8" t="s">
        <v>364</v>
      </c>
      <c r="V2365" s="8" t="s">
        <v>267</v>
      </c>
      <c r="W2365" s="8" t="s">
        <v>177</v>
      </c>
      <c r="X2365" s="8" t="s">
        <v>37</v>
      </c>
      <c r="Y2365" s="8">
        <v>0</v>
      </c>
      <c r="Z2365" t="s">
        <v>28</v>
      </c>
      <c r="AA2365" t="s">
        <v>28</v>
      </c>
      <c r="AB2365" t="str">
        <f t="shared" si="74"/>
        <v>2458,15439,"REYNOLDS CONSUMER PRODUCTS","2019-10-16","Danny Wallace","Fran Hice",3900,59.5,39.5,59.5,"B","010SBS","23#MEDIUM","35#LINER","ANY",1,"No","No","x","X","Matt Seidler","2019-5-8","DW","",0,"2019-10-16","2019-10-16"</v>
      </c>
      <c r="AC2365" t="s">
        <v>333</v>
      </c>
      <c r="AD2365" t="s">
        <v>332</v>
      </c>
      <c r="AE2365" t="str">
        <f t="shared" si="75"/>
        <v>INSERT INTO dash.Jobs VALUES (2458,15439,"REYNOLDS CONSUMER PRODUCTS","2019-10-16","Danny Wallace","Fran Hice",3900,59.5,39.5,59.5,"B","010SBS","23#MEDIUM","35#LINER","ANY",1,"No","No","x","X","Matt Seidler","2019-5-8","DW","",0,"2019-10-16","2019-10-16");</v>
      </c>
    </row>
    <row r="2366" spans="1:31" x14ac:dyDescent="0.2">
      <c r="A2366">
        <v>2459</v>
      </c>
      <c r="B2366" s="8">
        <v>15440</v>
      </c>
      <c r="C2366" s="8" t="s">
        <v>29</v>
      </c>
      <c r="D2366" t="s">
        <v>28</v>
      </c>
      <c r="E2366" s="8" t="s">
        <v>358</v>
      </c>
      <c r="F2366" s="8" t="s">
        <v>366</v>
      </c>
      <c r="G2366" s="8">
        <v>199500</v>
      </c>
      <c r="H2366" s="8">
        <v>52</v>
      </c>
      <c r="I2366" s="8">
        <v>34</v>
      </c>
      <c r="J2366" s="8">
        <v>51</v>
      </c>
      <c r="K2366" s="8" t="s">
        <v>32</v>
      </c>
      <c r="L2366" s="8" t="s">
        <v>33</v>
      </c>
      <c r="M2366" s="8" t="s">
        <v>34</v>
      </c>
      <c r="N2366" s="8" t="s">
        <v>35</v>
      </c>
      <c r="O2366" s="8" t="s">
        <v>36</v>
      </c>
      <c r="P2366" s="8">
        <v>6</v>
      </c>
      <c r="Q2366" s="8" t="s">
        <v>172</v>
      </c>
      <c r="R2366" s="8" t="s">
        <v>172</v>
      </c>
      <c r="S2366" s="8" t="s">
        <v>94</v>
      </c>
      <c r="T2366" s="8" t="s">
        <v>94</v>
      </c>
      <c r="U2366" s="8" t="s">
        <v>364</v>
      </c>
      <c r="V2366" s="8" t="s">
        <v>258</v>
      </c>
      <c r="W2366" s="8" t="s">
        <v>177</v>
      </c>
      <c r="X2366" s="8" t="s">
        <v>37</v>
      </c>
      <c r="Y2366" s="8">
        <v>0</v>
      </c>
      <c r="Z2366" t="s">
        <v>28</v>
      </c>
      <c r="AA2366" t="s">
        <v>28</v>
      </c>
      <c r="AB2366" t="str">
        <f t="shared" si="74"/>
        <v>2459,15440,"WHITE WAVE","2019-10-16","Ryan Hodgin","Caroline Vega",199500,52,34,51,"E","010SBS","23#MEDIUM","35#LINER","ANY",6,"No","No","x","x","Matt Seidler","2019-7-5","DW","",0,"2019-10-16","2019-10-16"</v>
      </c>
      <c r="AC2366" t="s">
        <v>333</v>
      </c>
      <c r="AD2366" t="s">
        <v>332</v>
      </c>
      <c r="AE2366" t="str">
        <f t="shared" si="75"/>
        <v>INSERT INTO dash.Jobs VALUES (2459,15440,"WHITE WAVE","2019-10-16","Ryan Hodgin","Caroline Vega",199500,52,34,51,"E","010SBS","23#MEDIUM","35#LINER","ANY",6,"No","No","x","x","Matt Seidler","2019-7-5","DW","",0,"2019-10-16","2019-10-16");</v>
      </c>
    </row>
    <row r="2367" spans="1:31" x14ac:dyDescent="0.2">
      <c r="A2367">
        <v>2460</v>
      </c>
      <c r="B2367" s="8">
        <v>15441</v>
      </c>
      <c r="C2367" s="8" t="s">
        <v>147</v>
      </c>
      <c r="D2367" t="s">
        <v>28</v>
      </c>
      <c r="E2367" s="8" t="s">
        <v>374</v>
      </c>
      <c r="F2367" s="8" t="s">
        <v>368</v>
      </c>
      <c r="G2367" s="8">
        <v>60000</v>
      </c>
      <c r="H2367" s="8">
        <v>38.5</v>
      </c>
      <c r="I2367" s="8">
        <v>44.5</v>
      </c>
      <c r="J2367" s="8">
        <v>37.5</v>
      </c>
      <c r="K2367" s="8" t="s">
        <v>41</v>
      </c>
      <c r="L2367" s="8" t="s">
        <v>33</v>
      </c>
      <c r="M2367" s="8" t="s">
        <v>34</v>
      </c>
      <c r="N2367" s="8" t="s">
        <v>79</v>
      </c>
      <c r="O2367" s="8" t="s">
        <v>36</v>
      </c>
      <c r="P2367" s="8">
        <v>1</v>
      </c>
      <c r="Q2367" s="8" t="s">
        <v>173</v>
      </c>
      <c r="R2367" s="8" t="s">
        <v>172</v>
      </c>
      <c r="S2367" s="8" t="s">
        <v>94</v>
      </c>
      <c r="T2367" s="8" t="s">
        <v>94</v>
      </c>
      <c r="U2367" s="8" t="s">
        <v>364</v>
      </c>
      <c r="V2367" s="8" t="s">
        <v>292</v>
      </c>
      <c r="W2367" s="8" t="s">
        <v>76</v>
      </c>
      <c r="X2367" s="8" t="s">
        <v>37</v>
      </c>
      <c r="Y2367" s="8">
        <v>0</v>
      </c>
      <c r="Z2367" t="s">
        <v>28</v>
      </c>
      <c r="AA2367" t="s">
        <v>28</v>
      </c>
      <c r="AB2367" t="str">
        <f t="shared" si="74"/>
        <v>2460,15441,"LUMI","2019-10-16","Danny Wallace","Jamon Roth",60000,38.5,44.5,37.5,"B","010SBS","23#MEDIUM","33#MOTTLED ","ANY",1,"Yes","No","x","x","Matt Seidler","2019-3-11","MS","",0,"2019-10-16","2019-10-16"</v>
      </c>
      <c r="AC2367" t="s">
        <v>333</v>
      </c>
      <c r="AD2367" t="s">
        <v>332</v>
      </c>
      <c r="AE2367" t="str">
        <f t="shared" si="75"/>
        <v>INSERT INTO dash.Jobs VALUES (2460,15441,"LUMI","2019-10-16","Danny Wallace","Jamon Roth",60000,38.5,44.5,37.5,"B","010SBS","23#MEDIUM","33#MOTTLED ","ANY",1,"Yes","No","x","x","Matt Seidler","2019-3-11","MS","",0,"2019-10-16","2019-10-16");</v>
      </c>
    </row>
    <row r="2368" spans="1:31" x14ac:dyDescent="0.2">
      <c r="A2368">
        <v>2461</v>
      </c>
      <c r="B2368" s="8">
        <v>15442</v>
      </c>
      <c r="C2368" s="8" t="s">
        <v>29</v>
      </c>
      <c r="D2368" t="s">
        <v>28</v>
      </c>
      <c r="E2368" s="8" t="s">
        <v>374</v>
      </c>
      <c r="F2368" s="8" t="s">
        <v>366</v>
      </c>
      <c r="G2368" s="8">
        <v>144000</v>
      </c>
      <c r="H2368" s="8">
        <v>61.5</v>
      </c>
      <c r="I2368" s="8">
        <v>34.25</v>
      </c>
      <c r="J2368" s="8">
        <v>61</v>
      </c>
      <c r="K2368" s="8" t="s">
        <v>41</v>
      </c>
      <c r="L2368" s="8" t="s">
        <v>33</v>
      </c>
      <c r="M2368" s="8" t="s">
        <v>43</v>
      </c>
      <c r="N2368" s="8" t="s">
        <v>48</v>
      </c>
      <c r="O2368" s="8" t="s">
        <v>336</v>
      </c>
      <c r="P2368" s="8">
        <v>5</v>
      </c>
      <c r="Q2368" s="8" t="s">
        <v>172</v>
      </c>
      <c r="R2368" s="8" t="s">
        <v>172</v>
      </c>
      <c r="S2368" s="8" t="s">
        <v>38</v>
      </c>
      <c r="T2368" s="8" t="s">
        <v>38</v>
      </c>
      <c r="U2368" s="8" t="s">
        <v>364</v>
      </c>
      <c r="V2368" s="8" t="s">
        <v>307</v>
      </c>
      <c r="W2368" s="8" t="s">
        <v>177</v>
      </c>
      <c r="X2368" s="8" t="s">
        <v>37</v>
      </c>
      <c r="Y2368" s="8">
        <v>0</v>
      </c>
      <c r="Z2368" t="s">
        <v>28</v>
      </c>
      <c r="AA2368" t="s">
        <v>28</v>
      </c>
      <c r="AB2368" t="str">
        <f t="shared" si="74"/>
        <v>2461,15442,"WHITE WAVE","2019-10-16","Danny Wallace","Caroline Vega",144000,61.5,34.25,61,"B","010SBS","33#MEDIUM","42#LINER","KALLIMA",5,"No","No","X","X","Matt Seidler","2019-6-28","DW","",0,"2019-10-16","2019-10-16"</v>
      </c>
      <c r="AC2368" t="s">
        <v>333</v>
      </c>
      <c r="AD2368" t="s">
        <v>332</v>
      </c>
      <c r="AE2368" t="str">
        <f t="shared" si="75"/>
        <v>INSERT INTO dash.Jobs VALUES (2461,15442,"WHITE WAVE","2019-10-16","Danny Wallace","Caroline Vega",144000,61.5,34.25,61,"B","010SBS","33#MEDIUM","42#LINER","KALLIMA",5,"No","No","X","X","Matt Seidler","2019-6-28","DW","",0,"2019-10-16","2019-10-16");</v>
      </c>
    </row>
    <row r="2369" spans="1:31" x14ac:dyDescent="0.2">
      <c r="A2369">
        <v>2462</v>
      </c>
      <c r="B2369" s="8">
        <v>15443</v>
      </c>
      <c r="C2369" s="8" t="s">
        <v>102</v>
      </c>
      <c r="D2369" t="s">
        <v>28</v>
      </c>
      <c r="E2369" s="8" t="s">
        <v>374</v>
      </c>
      <c r="F2369" s="8" t="s">
        <v>365</v>
      </c>
      <c r="G2369" s="8">
        <v>13300</v>
      </c>
      <c r="H2369" s="8">
        <v>61.5</v>
      </c>
      <c r="I2369" s="8">
        <v>42.5</v>
      </c>
      <c r="J2369" s="8">
        <v>60.5</v>
      </c>
      <c r="K2369" s="8" t="s">
        <v>41</v>
      </c>
      <c r="L2369" s="8" t="s">
        <v>33</v>
      </c>
      <c r="M2369" s="8" t="s">
        <v>34</v>
      </c>
      <c r="N2369" s="8" t="s">
        <v>35</v>
      </c>
      <c r="O2369" s="8" t="s">
        <v>36</v>
      </c>
      <c r="P2369" s="8">
        <v>1</v>
      </c>
      <c r="Q2369" s="8" t="s">
        <v>173</v>
      </c>
      <c r="R2369" s="8" t="s">
        <v>172</v>
      </c>
      <c r="S2369" s="8" t="s">
        <v>94</v>
      </c>
      <c r="T2369" s="8" t="s">
        <v>38</v>
      </c>
      <c r="U2369" s="8" t="s">
        <v>364</v>
      </c>
      <c r="V2369" s="8" t="s">
        <v>274</v>
      </c>
      <c r="W2369" s="8" t="s">
        <v>76</v>
      </c>
      <c r="X2369" s="8" t="s">
        <v>37</v>
      </c>
      <c r="Y2369" s="8">
        <v>0</v>
      </c>
      <c r="Z2369" t="s">
        <v>28</v>
      </c>
      <c r="AA2369" t="s">
        <v>28</v>
      </c>
      <c r="AB2369" t="str">
        <f t="shared" si="74"/>
        <v>2462,15443,"STEPHEN GOULD","2019-10-16","Danny Wallace","Nicole Lamey",13300,61.5,42.5,60.5,"B","010SBS","23#MEDIUM","35#LINER","ANY",1,"Yes","No","x","X","Matt Seidler","2019-3-14","MS","",0,"2019-10-16","2019-10-16"</v>
      </c>
      <c r="AC2369" t="s">
        <v>333</v>
      </c>
      <c r="AD2369" t="s">
        <v>332</v>
      </c>
      <c r="AE2369" t="str">
        <f t="shared" si="75"/>
        <v>INSERT INTO dash.Jobs VALUES (2462,15443,"STEPHEN GOULD","2019-10-16","Danny Wallace","Nicole Lamey",13300,61.5,42.5,60.5,"B","010SBS","23#MEDIUM","35#LINER","ANY",1,"Yes","No","x","X","Matt Seidler","2019-3-14","MS","",0,"2019-10-16","2019-10-16");</v>
      </c>
    </row>
    <row r="2370" spans="1:31" x14ac:dyDescent="0.2">
      <c r="A2370">
        <v>2463</v>
      </c>
      <c r="B2370" s="8">
        <v>15444</v>
      </c>
      <c r="C2370" s="8" t="s">
        <v>101</v>
      </c>
      <c r="D2370" t="s">
        <v>28</v>
      </c>
      <c r="E2370" s="8" t="s">
        <v>358</v>
      </c>
      <c r="F2370" s="8" t="s">
        <v>362</v>
      </c>
      <c r="G2370" s="8">
        <v>21600</v>
      </c>
      <c r="H2370" s="8">
        <v>54.5</v>
      </c>
      <c r="I2370" s="8">
        <v>33.75</v>
      </c>
      <c r="J2370" s="8">
        <v>54</v>
      </c>
      <c r="K2370" s="8" t="s">
        <v>41</v>
      </c>
      <c r="L2370" s="8" t="s">
        <v>33</v>
      </c>
      <c r="M2370" s="8" t="s">
        <v>43</v>
      </c>
      <c r="N2370" s="8" t="s">
        <v>48</v>
      </c>
      <c r="O2370" s="8" t="s">
        <v>36</v>
      </c>
      <c r="P2370" s="8">
        <v>1</v>
      </c>
      <c r="Q2370" s="8" t="s">
        <v>172</v>
      </c>
      <c r="R2370" s="8" t="s">
        <v>172</v>
      </c>
      <c r="S2370" s="8" t="s">
        <v>94</v>
      </c>
      <c r="T2370" s="8" t="s">
        <v>94</v>
      </c>
      <c r="U2370" s="8" t="s">
        <v>364</v>
      </c>
      <c r="V2370" s="8" t="s">
        <v>274</v>
      </c>
      <c r="W2370" s="8" t="s">
        <v>76</v>
      </c>
      <c r="X2370" s="8" t="s">
        <v>37</v>
      </c>
      <c r="Y2370" s="8">
        <v>0</v>
      </c>
      <c r="Z2370" t="s">
        <v>28</v>
      </c>
      <c r="AA2370" t="s">
        <v>28</v>
      </c>
      <c r="AB2370" t="str">
        <f t="shared" si="74"/>
        <v>2463,15444,"PRODUCT DEVELOPMENT","2019-10-16","Ryan Hodgin","Fran Hice",21600,54.5,33.75,54,"B","010SBS","33#MEDIUM","42#LINER","ANY",1,"No","No","x","x","Matt Seidler","2019-3-14","MS","",0,"2019-10-16","2019-10-16"</v>
      </c>
      <c r="AC2370" t="s">
        <v>333</v>
      </c>
      <c r="AD2370" t="s">
        <v>332</v>
      </c>
      <c r="AE2370" t="str">
        <f t="shared" si="75"/>
        <v>INSERT INTO dash.Jobs VALUES (2463,15444,"PRODUCT DEVELOPMENT","2019-10-16","Ryan Hodgin","Fran Hice",21600,54.5,33.75,54,"B","010SBS","33#MEDIUM","42#LINER","ANY",1,"No","No","x","x","Matt Seidler","2019-3-14","MS","",0,"2019-10-16","2019-10-16");</v>
      </c>
    </row>
    <row r="2371" spans="1:31" x14ac:dyDescent="0.2">
      <c r="A2371">
        <v>2464</v>
      </c>
      <c r="B2371" s="8">
        <v>15445</v>
      </c>
      <c r="C2371" s="8" t="s">
        <v>54</v>
      </c>
      <c r="D2371" t="s">
        <v>28</v>
      </c>
      <c r="E2371" s="8" t="s">
        <v>358</v>
      </c>
      <c r="F2371" s="8" t="s">
        <v>363</v>
      </c>
      <c r="G2371" s="8">
        <v>30000</v>
      </c>
      <c r="H2371" s="8">
        <v>36</v>
      </c>
      <c r="I2371" s="8">
        <v>60</v>
      </c>
      <c r="J2371" s="8">
        <v>35</v>
      </c>
      <c r="K2371" s="8" t="s">
        <v>32</v>
      </c>
      <c r="L2371" s="8" t="s">
        <v>33</v>
      </c>
      <c r="M2371" s="8" t="s">
        <v>34</v>
      </c>
      <c r="N2371" s="8" t="s">
        <v>35</v>
      </c>
      <c r="O2371" s="8" t="s">
        <v>36</v>
      </c>
      <c r="P2371" s="8">
        <v>1</v>
      </c>
      <c r="Q2371" s="8" t="s">
        <v>172</v>
      </c>
      <c r="R2371" s="8" t="s">
        <v>172</v>
      </c>
      <c r="S2371" s="8" t="s">
        <v>94</v>
      </c>
      <c r="T2371" s="8" t="s">
        <v>38</v>
      </c>
      <c r="U2371" s="8" t="s">
        <v>364</v>
      </c>
      <c r="V2371" s="8" t="s">
        <v>267</v>
      </c>
      <c r="W2371" s="8" t="s">
        <v>76</v>
      </c>
      <c r="X2371" s="8" t="s">
        <v>37</v>
      </c>
      <c r="Y2371" s="8">
        <v>0</v>
      </c>
      <c r="Z2371" t="s">
        <v>28</v>
      </c>
      <c r="AA2371" t="s">
        <v>28</v>
      </c>
      <c r="AB2371" t="str">
        <f t="shared" si="74"/>
        <v>2464,15445,"KELLOGG'S","2019-10-16","Ryan Hodgin","Nancy Anthony",30000,36,60,35,"E","010SBS","23#MEDIUM","35#LINER","ANY",1,"No","No","x","X","Matt Seidler","2019-5-8","MS","",0,"2019-10-16","2019-10-16"</v>
      </c>
      <c r="AC2371" t="s">
        <v>333</v>
      </c>
      <c r="AD2371" t="s">
        <v>332</v>
      </c>
      <c r="AE2371" t="str">
        <f t="shared" si="75"/>
        <v>INSERT INTO dash.Jobs VALUES (2464,15445,"KELLOGG'S","2019-10-16","Ryan Hodgin","Nancy Anthony",30000,36,60,35,"E","010SBS","23#MEDIUM","35#LINER","ANY",1,"No","No","x","X","Matt Seidler","2019-5-8","MS","",0,"2019-10-16","2019-10-16");</v>
      </c>
    </row>
    <row r="2372" spans="1:31" x14ac:dyDescent="0.2">
      <c r="A2372">
        <v>2465</v>
      </c>
      <c r="B2372" s="8">
        <v>15446</v>
      </c>
      <c r="C2372" s="8" t="s">
        <v>54</v>
      </c>
      <c r="D2372" t="s">
        <v>28</v>
      </c>
      <c r="E2372" s="8" t="s">
        <v>358</v>
      </c>
      <c r="F2372" s="8" t="s">
        <v>363</v>
      </c>
      <c r="G2372" s="8">
        <v>22500</v>
      </c>
      <c r="H2372" s="8">
        <v>38.5</v>
      </c>
      <c r="I2372" s="8">
        <v>60</v>
      </c>
      <c r="J2372" s="8">
        <v>37.5</v>
      </c>
      <c r="K2372" s="8" t="s">
        <v>32</v>
      </c>
      <c r="L2372" s="8" t="s">
        <v>33</v>
      </c>
      <c r="M2372" s="8" t="s">
        <v>34</v>
      </c>
      <c r="N2372" s="8" t="s">
        <v>35</v>
      </c>
      <c r="O2372" s="8" t="s">
        <v>36</v>
      </c>
      <c r="P2372" s="8">
        <v>1</v>
      </c>
      <c r="Q2372" s="8" t="s">
        <v>172</v>
      </c>
      <c r="R2372" s="8" t="s">
        <v>172</v>
      </c>
      <c r="S2372" s="8" t="s">
        <v>94</v>
      </c>
      <c r="T2372" s="8" t="s">
        <v>38</v>
      </c>
      <c r="U2372" s="8" t="s">
        <v>364</v>
      </c>
      <c r="V2372" s="8" t="s">
        <v>267</v>
      </c>
      <c r="W2372" s="8" t="s">
        <v>76</v>
      </c>
      <c r="X2372" s="8" t="s">
        <v>37</v>
      </c>
      <c r="Y2372" s="8">
        <v>0</v>
      </c>
      <c r="Z2372" t="s">
        <v>28</v>
      </c>
      <c r="AA2372" t="s">
        <v>28</v>
      </c>
      <c r="AB2372" t="str">
        <f t="shared" si="74"/>
        <v>2465,15446,"KELLOGG'S","2019-10-16","Ryan Hodgin","Nancy Anthony",22500,38.5,60,37.5,"E","010SBS","23#MEDIUM","35#LINER","ANY",1,"No","No","x","X","Matt Seidler","2019-5-8","MS","",0,"2019-10-16","2019-10-16"</v>
      </c>
      <c r="AC2372" t="s">
        <v>333</v>
      </c>
      <c r="AD2372" t="s">
        <v>332</v>
      </c>
      <c r="AE2372" t="str">
        <f t="shared" si="75"/>
        <v>INSERT INTO dash.Jobs VALUES (2465,15446,"KELLOGG'S","2019-10-16","Ryan Hodgin","Nancy Anthony",22500,38.5,60,37.5,"E","010SBS","23#MEDIUM","35#LINER","ANY",1,"No","No","x","X","Matt Seidler","2019-5-8","MS","",0,"2019-10-16","2019-10-16");</v>
      </c>
    </row>
    <row r="2373" spans="1:31" x14ac:dyDescent="0.2">
      <c r="A2373">
        <v>2466</v>
      </c>
      <c r="B2373" s="8">
        <v>15447</v>
      </c>
      <c r="C2373" s="8" t="s">
        <v>102</v>
      </c>
      <c r="D2373" t="s">
        <v>28</v>
      </c>
      <c r="E2373" s="8" t="s">
        <v>374</v>
      </c>
      <c r="F2373" s="8" t="s">
        <v>365</v>
      </c>
      <c r="G2373" s="8">
        <v>2900</v>
      </c>
      <c r="H2373" s="8">
        <v>36</v>
      </c>
      <c r="I2373" s="8">
        <v>45</v>
      </c>
      <c r="J2373" s="8">
        <v>34</v>
      </c>
      <c r="K2373" s="8" t="s">
        <v>32</v>
      </c>
      <c r="L2373" s="8" t="s">
        <v>33</v>
      </c>
      <c r="M2373" s="8" t="s">
        <v>34</v>
      </c>
      <c r="N2373" s="8" t="s">
        <v>35</v>
      </c>
      <c r="O2373" s="8" t="s">
        <v>36</v>
      </c>
      <c r="P2373" s="8">
        <v>1</v>
      </c>
      <c r="Q2373" s="8" t="s">
        <v>173</v>
      </c>
      <c r="R2373" s="8" t="s">
        <v>173</v>
      </c>
      <c r="S2373" s="8" t="s">
        <v>94</v>
      </c>
      <c r="T2373" s="8" t="s">
        <v>94</v>
      </c>
      <c r="U2373" s="8" t="s">
        <v>364</v>
      </c>
      <c r="V2373" s="8" t="s">
        <v>292</v>
      </c>
      <c r="W2373" s="8" t="s">
        <v>177</v>
      </c>
      <c r="X2373" s="8" t="s">
        <v>37</v>
      </c>
      <c r="Y2373" s="8">
        <v>0</v>
      </c>
      <c r="Z2373" t="s">
        <v>28</v>
      </c>
      <c r="AA2373" t="s">
        <v>28</v>
      </c>
      <c r="AB2373" t="str">
        <f t="shared" si="74"/>
        <v>2466,15447,"STEPHEN GOULD","2019-10-16","Danny Wallace","Nicole Lamey",2900,36,45,34,"E","010SBS","23#MEDIUM","35#LINER","ANY",1,"Yes","Yes","x","x","Matt Seidler","2019-3-11","DW","",0,"2019-10-16","2019-10-16"</v>
      </c>
      <c r="AC2373" t="s">
        <v>333</v>
      </c>
      <c r="AD2373" t="s">
        <v>332</v>
      </c>
      <c r="AE2373" t="str">
        <f t="shared" si="75"/>
        <v>INSERT INTO dash.Jobs VALUES (2466,15447,"STEPHEN GOULD","2019-10-16","Danny Wallace","Nicole Lamey",2900,36,45,34,"E","010SBS","23#MEDIUM","35#LINER","ANY",1,"Yes","Yes","x","x","Matt Seidler","2019-3-11","DW","",0,"2019-10-16","2019-10-16");</v>
      </c>
    </row>
    <row r="2374" spans="1:31" x14ac:dyDescent="0.2">
      <c r="A2374">
        <v>2467</v>
      </c>
      <c r="B2374" s="8">
        <v>15448</v>
      </c>
      <c r="C2374" s="8" t="s">
        <v>59</v>
      </c>
      <c r="D2374" t="s">
        <v>28</v>
      </c>
      <c r="E2374" s="8" t="s">
        <v>374</v>
      </c>
      <c r="F2374" s="8" t="s">
        <v>360</v>
      </c>
      <c r="G2374" s="8">
        <v>108300</v>
      </c>
      <c r="H2374" s="8">
        <v>55</v>
      </c>
      <c r="I2374" s="8">
        <v>46.5</v>
      </c>
      <c r="J2374" s="8">
        <v>55</v>
      </c>
      <c r="K2374" s="8" t="s">
        <v>41</v>
      </c>
      <c r="L2374" s="8" t="s">
        <v>60</v>
      </c>
      <c r="M2374" s="8" t="s">
        <v>53</v>
      </c>
      <c r="N2374" s="8" t="s">
        <v>48</v>
      </c>
      <c r="O2374" s="8" t="s">
        <v>36</v>
      </c>
      <c r="P2374" s="8">
        <v>4</v>
      </c>
      <c r="Q2374" s="8" t="s">
        <v>172</v>
      </c>
      <c r="R2374" s="8" t="s">
        <v>172</v>
      </c>
      <c r="S2374" s="8" t="s">
        <v>38</v>
      </c>
      <c r="T2374" s="8" t="s">
        <v>38</v>
      </c>
      <c r="U2374" s="8" t="s">
        <v>364</v>
      </c>
      <c r="V2374" s="8" t="s">
        <v>277</v>
      </c>
      <c r="W2374" s="8" t="s">
        <v>177</v>
      </c>
      <c r="X2374" s="8" t="s">
        <v>37</v>
      </c>
      <c r="Y2374" s="8">
        <v>0</v>
      </c>
      <c r="Z2374" t="s">
        <v>28</v>
      </c>
      <c r="AA2374" t="s">
        <v>28</v>
      </c>
      <c r="AB2374" t="str">
        <f t="shared" si="74"/>
        <v>2467,15448,"KEURIG GREEN MOUNTAIN","2019-10-16","Danny Wallace","Jeff Tejeda",108300,55,46.5,55,"B","012SBS","26#MEDIUM","42#LINER","ANY",4,"No","No","X","X","Matt Seidler","2019-5-21","DW","",0,"2019-10-16","2019-10-16"</v>
      </c>
      <c r="AC2374" t="s">
        <v>333</v>
      </c>
      <c r="AD2374" t="s">
        <v>332</v>
      </c>
      <c r="AE2374" t="str">
        <f t="shared" si="75"/>
        <v>INSERT INTO dash.Jobs VALUES (2467,15448,"KEURIG GREEN MOUNTAIN","2019-10-16","Danny Wallace","Jeff Tejeda",108300,55,46.5,55,"B","012SBS","26#MEDIUM","42#LINER","ANY",4,"No","No","X","X","Matt Seidler","2019-5-21","DW","",0,"2019-10-16","2019-10-16");</v>
      </c>
    </row>
    <row r="2375" spans="1:31" x14ac:dyDescent="0.2">
      <c r="A2375">
        <v>2468</v>
      </c>
      <c r="B2375" s="8">
        <v>15449</v>
      </c>
      <c r="C2375" s="8" t="s">
        <v>39</v>
      </c>
      <c r="D2375" t="s">
        <v>28</v>
      </c>
      <c r="E2375" s="8" t="s">
        <v>374</v>
      </c>
      <c r="F2375" s="8" t="s">
        <v>360</v>
      </c>
      <c r="G2375" s="8">
        <v>38000</v>
      </c>
      <c r="H2375" s="8">
        <v>36</v>
      </c>
      <c r="I2375" s="8">
        <v>52</v>
      </c>
      <c r="J2375" s="8">
        <v>36</v>
      </c>
      <c r="K2375" s="8" t="s">
        <v>41</v>
      </c>
      <c r="L2375" s="8" t="s">
        <v>42</v>
      </c>
      <c r="M2375" s="8" t="s">
        <v>43</v>
      </c>
      <c r="N2375" s="8" t="s">
        <v>114</v>
      </c>
      <c r="O2375" s="8" t="s">
        <v>36</v>
      </c>
      <c r="P2375" s="8">
        <v>1</v>
      </c>
      <c r="Q2375" s="8" t="s">
        <v>172</v>
      </c>
      <c r="R2375" s="8" t="s">
        <v>172</v>
      </c>
      <c r="S2375" s="8" t="s">
        <v>94</v>
      </c>
      <c r="T2375" s="8" t="s">
        <v>94</v>
      </c>
      <c r="U2375" s="8" t="s">
        <v>364</v>
      </c>
      <c r="V2375" s="8" t="s">
        <v>274</v>
      </c>
      <c r="W2375" s="8" t="s">
        <v>76</v>
      </c>
      <c r="X2375" s="8" t="s">
        <v>37</v>
      </c>
      <c r="Y2375" s="8">
        <v>0</v>
      </c>
      <c r="Z2375" t="s">
        <v>28</v>
      </c>
      <c r="AA2375" t="s">
        <v>28</v>
      </c>
      <c r="AB2375" t="str">
        <f t="shared" si="74"/>
        <v>2468,15449,"REFRESCO","2019-10-16","Danny Wallace","Jeff Tejeda",38000,36,52,36,"B","014SBS","33#MEDIUM","55#LINER","ANY",1,"No","No","x","x","Matt Seidler","2019-3-14","MS","",0,"2019-10-16","2019-10-16"</v>
      </c>
      <c r="AC2375" t="s">
        <v>333</v>
      </c>
      <c r="AD2375" t="s">
        <v>332</v>
      </c>
      <c r="AE2375" t="str">
        <f t="shared" si="75"/>
        <v>INSERT INTO dash.Jobs VALUES (2468,15449,"REFRESCO","2019-10-16","Danny Wallace","Jeff Tejeda",38000,36,52,36,"B","014SBS","33#MEDIUM","55#LINER","ANY",1,"No","No","x","x","Matt Seidler","2019-3-14","MS","",0,"2019-10-16","2019-10-16");</v>
      </c>
    </row>
    <row r="2376" spans="1:31" x14ac:dyDescent="0.2">
      <c r="A2376">
        <v>2469</v>
      </c>
      <c r="B2376" s="8">
        <v>15450</v>
      </c>
      <c r="C2376" s="8" t="s">
        <v>54</v>
      </c>
      <c r="D2376" t="s">
        <v>28</v>
      </c>
      <c r="E2376" s="8" t="s">
        <v>374</v>
      </c>
      <c r="F2376" s="8" t="s">
        <v>363</v>
      </c>
      <c r="G2376" s="8">
        <v>40000</v>
      </c>
      <c r="H2376" s="8">
        <v>59.5</v>
      </c>
      <c r="I2376" s="8">
        <v>33.75</v>
      </c>
      <c r="J2376" s="8">
        <v>59.5</v>
      </c>
      <c r="K2376" s="8" t="s">
        <v>32</v>
      </c>
      <c r="L2376" s="8" t="s">
        <v>33</v>
      </c>
      <c r="M2376" s="8" t="s">
        <v>34</v>
      </c>
      <c r="N2376" s="8" t="s">
        <v>56</v>
      </c>
      <c r="O2376" s="8" t="s">
        <v>36</v>
      </c>
      <c r="P2376" s="8">
        <v>1</v>
      </c>
      <c r="Q2376" s="8" t="s">
        <v>172</v>
      </c>
      <c r="R2376" s="8" t="s">
        <v>172</v>
      </c>
      <c r="S2376" s="8" t="s">
        <v>94</v>
      </c>
      <c r="T2376" s="8" t="s">
        <v>38</v>
      </c>
      <c r="U2376" s="8" t="s">
        <v>364</v>
      </c>
      <c r="V2376" s="8" t="s">
        <v>272</v>
      </c>
      <c r="W2376" s="8" t="s">
        <v>177</v>
      </c>
      <c r="X2376" s="8" t="s">
        <v>37</v>
      </c>
      <c r="Y2376" s="8">
        <v>0</v>
      </c>
      <c r="Z2376" t="s">
        <v>28</v>
      </c>
      <c r="AA2376" t="s">
        <v>28</v>
      </c>
      <c r="AB2376" t="str">
        <f t="shared" si="74"/>
        <v>2469,15450,"KELLOGG'S","2019-10-16","Danny Wallace","Nancy Anthony",40000,59.5,33.75,59.5,"E","010SBS","23#MEDIUM","26#LINER","ANY",1,"No","No","x","X","Matt Seidler","2019-7-27","DW","",0,"2019-10-16","2019-10-16"</v>
      </c>
      <c r="AC2376" t="s">
        <v>333</v>
      </c>
      <c r="AD2376" t="s">
        <v>332</v>
      </c>
      <c r="AE2376" t="str">
        <f t="shared" si="75"/>
        <v>INSERT INTO dash.Jobs VALUES (2469,15450,"KELLOGG'S","2019-10-16","Danny Wallace","Nancy Anthony",40000,59.5,33.75,59.5,"E","010SBS","23#MEDIUM","26#LINER","ANY",1,"No","No","x","X","Matt Seidler","2019-7-27","DW","",0,"2019-10-16","2019-10-16");</v>
      </c>
    </row>
    <row r="2377" spans="1:31" x14ac:dyDescent="0.2">
      <c r="A2377">
        <v>2470</v>
      </c>
      <c r="B2377" s="8">
        <v>15451</v>
      </c>
      <c r="C2377" s="8" t="s">
        <v>54</v>
      </c>
      <c r="D2377" t="s">
        <v>28</v>
      </c>
      <c r="E2377" s="8" t="s">
        <v>374</v>
      </c>
      <c r="F2377" s="8" t="s">
        <v>363</v>
      </c>
      <c r="G2377" s="8">
        <v>160000</v>
      </c>
      <c r="H2377" s="8">
        <v>59.5</v>
      </c>
      <c r="I2377" s="8">
        <v>33.75</v>
      </c>
      <c r="J2377" s="8">
        <v>59.5</v>
      </c>
      <c r="K2377" s="8" t="s">
        <v>32</v>
      </c>
      <c r="L2377" s="8" t="s">
        <v>33</v>
      </c>
      <c r="M2377" s="8" t="s">
        <v>34</v>
      </c>
      <c r="N2377" s="8" t="s">
        <v>56</v>
      </c>
      <c r="O2377" s="8" t="s">
        <v>36</v>
      </c>
      <c r="P2377" s="8">
        <v>1</v>
      </c>
      <c r="Q2377" s="8" t="s">
        <v>172</v>
      </c>
      <c r="R2377" s="8" t="s">
        <v>172</v>
      </c>
      <c r="S2377" s="8" t="s">
        <v>38</v>
      </c>
      <c r="T2377" s="8" t="s">
        <v>38</v>
      </c>
      <c r="U2377" s="8" t="s">
        <v>364</v>
      </c>
      <c r="V2377" s="8" t="s">
        <v>249</v>
      </c>
      <c r="W2377" s="8" t="s">
        <v>177</v>
      </c>
      <c r="X2377" s="8" t="s">
        <v>37</v>
      </c>
      <c r="Y2377" s="8">
        <v>0</v>
      </c>
      <c r="Z2377" t="s">
        <v>28</v>
      </c>
      <c r="AA2377" t="s">
        <v>28</v>
      </c>
      <c r="AB2377" t="str">
        <f t="shared" si="74"/>
        <v>2470,15451,"KELLOGG'S","2019-10-16","Danny Wallace","Nancy Anthony",160000,59.5,33.75,59.5,"E","010SBS","23#MEDIUM","26#LINER","ANY",1,"No","No","X","X","Matt Seidler","2019-7-12","DW","",0,"2019-10-16","2019-10-16"</v>
      </c>
      <c r="AC2377" t="s">
        <v>333</v>
      </c>
      <c r="AD2377" t="s">
        <v>332</v>
      </c>
      <c r="AE2377" t="str">
        <f t="shared" si="75"/>
        <v>INSERT INTO dash.Jobs VALUES (2470,15451,"KELLOGG'S","2019-10-16","Danny Wallace","Nancy Anthony",160000,59.5,33.75,59.5,"E","010SBS","23#MEDIUM","26#LINER","ANY",1,"No","No","X","X","Matt Seidler","2019-7-12","DW","",0,"2019-10-16","2019-10-16");</v>
      </c>
    </row>
    <row r="2378" spans="1:31" x14ac:dyDescent="0.2">
      <c r="A2378">
        <v>2471</v>
      </c>
      <c r="B2378" s="8">
        <v>15452</v>
      </c>
      <c r="C2378" s="8" t="s">
        <v>54</v>
      </c>
      <c r="D2378" t="s">
        <v>28</v>
      </c>
      <c r="E2378" s="8" t="s">
        <v>374</v>
      </c>
      <c r="F2378" s="8" t="s">
        <v>363</v>
      </c>
      <c r="G2378" s="8">
        <v>90000</v>
      </c>
      <c r="H2378" s="8">
        <v>59.5</v>
      </c>
      <c r="I2378" s="8">
        <v>33.75</v>
      </c>
      <c r="J2378" s="8">
        <v>59.5</v>
      </c>
      <c r="K2378" s="8" t="s">
        <v>32</v>
      </c>
      <c r="L2378" s="8" t="s">
        <v>33</v>
      </c>
      <c r="M2378" s="8" t="s">
        <v>34</v>
      </c>
      <c r="N2378" s="8" t="s">
        <v>56</v>
      </c>
      <c r="O2378" s="8" t="s">
        <v>36</v>
      </c>
      <c r="P2378" s="8">
        <v>1</v>
      </c>
      <c r="Q2378" s="8" t="s">
        <v>172</v>
      </c>
      <c r="R2378" s="8" t="s">
        <v>172</v>
      </c>
      <c r="S2378" s="8" t="s">
        <v>38</v>
      </c>
      <c r="T2378" s="8" t="s">
        <v>38</v>
      </c>
      <c r="U2378" s="8" t="s">
        <v>364</v>
      </c>
      <c r="V2378" s="8" t="s">
        <v>249</v>
      </c>
      <c r="W2378" s="8" t="s">
        <v>177</v>
      </c>
      <c r="X2378" s="8" t="s">
        <v>37</v>
      </c>
      <c r="Y2378" s="8">
        <v>0</v>
      </c>
      <c r="Z2378" t="s">
        <v>28</v>
      </c>
      <c r="AA2378" t="s">
        <v>28</v>
      </c>
      <c r="AB2378" t="str">
        <f t="shared" si="74"/>
        <v>2471,15452,"KELLOGG'S","2019-10-16","Danny Wallace","Nancy Anthony",90000,59.5,33.75,59.5,"E","010SBS","23#MEDIUM","26#LINER","ANY",1,"No","No","X","X","Matt Seidler","2019-7-12","DW","",0,"2019-10-16","2019-10-16"</v>
      </c>
      <c r="AC2378" t="s">
        <v>333</v>
      </c>
      <c r="AD2378" t="s">
        <v>332</v>
      </c>
      <c r="AE2378" t="str">
        <f t="shared" si="75"/>
        <v>INSERT INTO dash.Jobs VALUES (2471,15452,"KELLOGG'S","2019-10-16","Danny Wallace","Nancy Anthony",90000,59.5,33.75,59.5,"E","010SBS","23#MEDIUM","26#LINER","ANY",1,"No","No","X","X","Matt Seidler","2019-7-12","DW","",0,"2019-10-16","2019-10-16");</v>
      </c>
    </row>
    <row r="2379" spans="1:31" x14ac:dyDescent="0.2">
      <c r="A2379">
        <v>2472</v>
      </c>
      <c r="B2379" s="8">
        <v>15453</v>
      </c>
      <c r="C2379" s="8" t="s">
        <v>54</v>
      </c>
      <c r="D2379" t="s">
        <v>28</v>
      </c>
      <c r="E2379" s="8" t="s">
        <v>374</v>
      </c>
      <c r="F2379" s="8" t="s">
        <v>363</v>
      </c>
      <c r="G2379" s="8">
        <v>90000</v>
      </c>
      <c r="H2379" s="8">
        <v>40</v>
      </c>
      <c r="I2379" s="8">
        <v>48.25</v>
      </c>
      <c r="J2379" s="8">
        <v>40</v>
      </c>
      <c r="K2379" s="8" t="s">
        <v>41</v>
      </c>
      <c r="L2379" s="8" t="s">
        <v>33</v>
      </c>
      <c r="M2379" s="8" t="s">
        <v>34</v>
      </c>
      <c r="N2379" s="8" t="s">
        <v>35</v>
      </c>
      <c r="O2379" s="8" t="s">
        <v>36</v>
      </c>
      <c r="P2379" s="8">
        <v>1</v>
      </c>
      <c r="Q2379" s="8" t="s">
        <v>172</v>
      </c>
      <c r="R2379" s="8" t="s">
        <v>172</v>
      </c>
      <c r="S2379" s="8" t="s">
        <v>38</v>
      </c>
      <c r="T2379" s="8" t="s">
        <v>38</v>
      </c>
      <c r="U2379" s="8" t="s">
        <v>364</v>
      </c>
      <c r="V2379" s="8" t="s">
        <v>272</v>
      </c>
      <c r="W2379" s="8" t="s">
        <v>76</v>
      </c>
      <c r="X2379" s="8" t="s">
        <v>37</v>
      </c>
      <c r="Y2379" s="8">
        <v>0</v>
      </c>
      <c r="Z2379" t="s">
        <v>28</v>
      </c>
      <c r="AA2379" t="s">
        <v>28</v>
      </c>
      <c r="AB2379" t="str">
        <f t="shared" si="74"/>
        <v>2472,15453,"KELLOGG'S","2019-10-16","Danny Wallace","Nancy Anthony",90000,40,48.25,40,"B","010SBS","23#MEDIUM","35#LINER","ANY",1,"No","No","X","X","Matt Seidler","2019-7-27","MS","",0,"2019-10-16","2019-10-16"</v>
      </c>
      <c r="AC2379" t="s">
        <v>333</v>
      </c>
      <c r="AD2379" t="s">
        <v>332</v>
      </c>
      <c r="AE2379" t="str">
        <f t="shared" si="75"/>
        <v>INSERT INTO dash.Jobs VALUES (2472,15453,"KELLOGG'S","2019-10-16","Danny Wallace","Nancy Anthony",90000,40,48.25,40,"B","010SBS","23#MEDIUM","35#LINER","ANY",1,"No","No","X","X","Matt Seidler","2019-7-27","MS","",0,"2019-10-16","2019-10-16");</v>
      </c>
    </row>
    <row r="2380" spans="1:31" x14ac:dyDescent="0.2">
      <c r="A2380">
        <v>2473</v>
      </c>
      <c r="B2380" s="8">
        <v>15454</v>
      </c>
      <c r="C2380" s="8" t="s">
        <v>39</v>
      </c>
      <c r="D2380" t="s">
        <v>28</v>
      </c>
      <c r="E2380" s="8" t="s">
        <v>358</v>
      </c>
      <c r="F2380" s="8" t="s">
        <v>360</v>
      </c>
      <c r="G2380" s="8">
        <v>20400</v>
      </c>
      <c r="H2380" s="8">
        <v>36</v>
      </c>
      <c r="I2380" s="8">
        <v>52</v>
      </c>
      <c r="J2380" s="8">
        <v>36</v>
      </c>
      <c r="K2380" s="8" t="s">
        <v>41</v>
      </c>
      <c r="L2380" s="8" t="s">
        <v>42</v>
      </c>
      <c r="M2380" s="8" t="s">
        <v>43</v>
      </c>
      <c r="N2380" s="8" t="s">
        <v>114</v>
      </c>
      <c r="O2380" s="8" t="s">
        <v>36</v>
      </c>
      <c r="P2380" s="8">
        <v>1</v>
      </c>
      <c r="Q2380" s="8" t="s">
        <v>172</v>
      </c>
      <c r="R2380" s="8" t="s">
        <v>172</v>
      </c>
      <c r="S2380" s="8" t="s">
        <v>94</v>
      </c>
      <c r="T2380" s="8" t="s">
        <v>94</v>
      </c>
      <c r="U2380" s="8" t="s">
        <v>364</v>
      </c>
      <c r="V2380" s="8" t="s">
        <v>292</v>
      </c>
      <c r="W2380" s="8" t="s">
        <v>177</v>
      </c>
      <c r="X2380" s="8" t="s">
        <v>37</v>
      </c>
      <c r="Y2380" s="8">
        <v>0</v>
      </c>
      <c r="Z2380" t="s">
        <v>28</v>
      </c>
      <c r="AA2380" t="s">
        <v>28</v>
      </c>
      <c r="AB2380" t="str">
        <f t="shared" si="74"/>
        <v>2473,15454,"REFRESCO","2019-10-16","Ryan Hodgin","Jeff Tejeda",20400,36,52,36,"B","014SBS","33#MEDIUM","55#LINER","ANY",1,"No","No","x","x","Matt Seidler","2019-3-11","DW","",0,"2019-10-16","2019-10-16"</v>
      </c>
      <c r="AC2380" t="s">
        <v>333</v>
      </c>
      <c r="AD2380" t="s">
        <v>332</v>
      </c>
      <c r="AE2380" t="str">
        <f t="shared" si="75"/>
        <v>INSERT INTO dash.Jobs VALUES (2473,15454,"REFRESCO","2019-10-16","Ryan Hodgin","Jeff Tejeda",20400,36,52,36,"B","014SBS","33#MEDIUM","55#LINER","ANY",1,"No","No","x","x","Matt Seidler","2019-3-11","DW","",0,"2019-10-16","2019-10-16");</v>
      </c>
    </row>
    <row r="2381" spans="1:31" x14ac:dyDescent="0.2">
      <c r="A2381">
        <v>2474</v>
      </c>
      <c r="B2381" s="8">
        <v>15455</v>
      </c>
      <c r="C2381" s="8" t="s">
        <v>54</v>
      </c>
      <c r="D2381" t="s">
        <v>28</v>
      </c>
      <c r="E2381" s="8" t="s">
        <v>358</v>
      </c>
      <c r="F2381" s="8" t="s">
        <v>363</v>
      </c>
      <c r="G2381" s="8">
        <v>240000</v>
      </c>
      <c r="H2381" s="8">
        <v>40</v>
      </c>
      <c r="I2381" s="8">
        <v>48.25</v>
      </c>
      <c r="J2381" s="8">
        <v>40</v>
      </c>
      <c r="K2381" s="8" t="s">
        <v>41</v>
      </c>
      <c r="L2381" s="8" t="s">
        <v>33</v>
      </c>
      <c r="M2381" s="8" t="s">
        <v>34</v>
      </c>
      <c r="N2381" s="8" t="s">
        <v>35</v>
      </c>
      <c r="O2381" s="8" t="s">
        <v>36</v>
      </c>
      <c r="P2381" s="8">
        <v>1</v>
      </c>
      <c r="Q2381" s="8" t="s">
        <v>172</v>
      </c>
      <c r="R2381" s="8" t="s">
        <v>172</v>
      </c>
      <c r="S2381" s="8" t="s">
        <v>94</v>
      </c>
      <c r="T2381" s="8" t="s">
        <v>38</v>
      </c>
      <c r="U2381" s="8" t="s">
        <v>364</v>
      </c>
      <c r="V2381" s="8" t="s">
        <v>262</v>
      </c>
      <c r="W2381" s="8" t="s">
        <v>177</v>
      </c>
      <c r="X2381" s="8" t="s">
        <v>37</v>
      </c>
      <c r="Y2381" s="8">
        <v>0</v>
      </c>
      <c r="Z2381" t="s">
        <v>28</v>
      </c>
      <c r="AA2381" t="s">
        <v>28</v>
      </c>
      <c r="AB2381" t="str">
        <f t="shared" si="74"/>
        <v>2474,15455,"KELLOGG'S","2019-10-16","Ryan Hodgin","Nancy Anthony",240000,40,48.25,40,"B","010SBS","23#MEDIUM","35#LINER","ANY",1,"No","No","x","X","Matt Seidler","2019-10-4","DW","",0,"2019-10-16","2019-10-16"</v>
      </c>
      <c r="AC2381" t="s">
        <v>333</v>
      </c>
      <c r="AD2381" t="s">
        <v>332</v>
      </c>
      <c r="AE2381" t="str">
        <f t="shared" si="75"/>
        <v>INSERT INTO dash.Jobs VALUES (2474,15455,"KELLOGG'S","2019-10-16","Ryan Hodgin","Nancy Anthony",240000,40,48.25,40,"B","010SBS","23#MEDIUM","35#LINER","ANY",1,"No","No","x","X","Matt Seidler","2019-10-4","DW","",0,"2019-10-16","2019-10-16");</v>
      </c>
    </row>
    <row r="2382" spans="1:31" x14ac:dyDescent="0.2">
      <c r="A2382">
        <v>2475</v>
      </c>
      <c r="B2382" s="8">
        <v>15456</v>
      </c>
      <c r="C2382" s="8" t="s">
        <v>178</v>
      </c>
      <c r="D2382" t="s">
        <v>28</v>
      </c>
      <c r="E2382" s="8" t="s">
        <v>374</v>
      </c>
      <c r="F2382" s="8" t="s">
        <v>360</v>
      </c>
      <c r="G2382" s="8">
        <v>50000</v>
      </c>
      <c r="H2382" s="8">
        <v>43.5</v>
      </c>
      <c r="I2382" s="8">
        <v>48.25</v>
      </c>
      <c r="J2382" s="8">
        <v>43</v>
      </c>
      <c r="K2382" s="8" t="s">
        <v>32</v>
      </c>
      <c r="L2382" s="8" t="s">
        <v>33</v>
      </c>
      <c r="M2382" s="8" t="s">
        <v>34</v>
      </c>
      <c r="N2382" s="8" t="s">
        <v>185</v>
      </c>
      <c r="O2382" s="8" t="s">
        <v>36</v>
      </c>
      <c r="P2382" s="8">
        <v>2</v>
      </c>
      <c r="Q2382" s="8" t="s">
        <v>172</v>
      </c>
      <c r="R2382" s="8" t="s">
        <v>172</v>
      </c>
      <c r="S2382" s="8" t="s">
        <v>94</v>
      </c>
      <c r="T2382" s="8" t="s">
        <v>94</v>
      </c>
      <c r="U2382" s="8" t="s">
        <v>364</v>
      </c>
      <c r="V2382" s="8" t="s">
        <v>308</v>
      </c>
      <c r="W2382" s="8" t="s">
        <v>177</v>
      </c>
      <c r="X2382" s="8" t="s">
        <v>37</v>
      </c>
      <c r="Y2382" s="8">
        <v>0</v>
      </c>
      <c r="Z2382" t="s">
        <v>28</v>
      </c>
      <c r="AA2382" t="s">
        <v>28</v>
      </c>
      <c r="AB2382" t="str">
        <f t="shared" si="74"/>
        <v>2475,15456,"COMPASS PACKAGING","2019-10-16","Danny Wallace","Jeff Tejeda",50000,43.5,48.25,43,"E","010SBS","23#MEDIUM","42#BLEACHED","ANY",2,"No","No","x","x","Matt Seidler","2019-9-3","DW","",0,"2019-10-16","2019-10-16"</v>
      </c>
      <c r="AC2382" t="s">
        <v>333</v>
      </c>
      <c r="AD2382" t="s">
        <v>332</v>
      </c>
      <c r="AE2382" t="str">
        <f t="shared" si="75"/>
        <v>INSERT INTO dash.Jobs VALUES (2475,15456,"COMPASS PACKAGING","2019-10-16","Danny Wallace","Jeff Tejeda",50000,43.5,48.25,43,"E","010SBS","23#MEDIUM","42#BLEACHED","ANY",2,"No","No","x","x","Matt Seidler","2019-9-3","DW","",0,"2019-10-16","2019-10-16");</v>
      </c>
    </row>
    <row r="2383" spans="1:31" x14ac:dyDescent="0.2">
      <c r="A2383">
        <v>2476</v>
      </c>
      <c r="B2383" s="8">
        <v>15457</v>
      </c>
      <c r="C2383" s="8" t="s">
        <v>68</v>
      </c>
      <c r="D2383" t="s">
        <v>28</v>
      </c>
      <c r="E2383" s="8" t="s">
        <v>374</v>
      </c>
      <c r="F2383" s="8" t="s">
        <v>375</v>
      </c>
      <c r="G2383" s="8">
        <v>150000</v>
      </c>
      <c r="H2383" s="8">
        <v>43.5</v>
      </c>
      <c r="I2383" s="8">
        <v>53.5</v>
      </c>
      <c r="J2383" s="8">
        <v>43.5</v>
      </c>
      <c r="K2383" s="8" t="s">
        <v>32</v>
      </c>
      <c r="L2383" s="8" t="s">
        <v>33</v>
      </c>
      <c r="M2383" s="8" t="s">
        <v>34</v>
      </c>
      <c r="N2383" s="8" t="s">
        <v>35</v>
      </c>
      <c r="O2383" s="8" t="s">
        <v>36</v>
      </c>
      <c r="P2383" s="8">
        <v>2</v>
      </c>
      <c r="Q2383" s="8" t="s">
        <v>172</v>
      </c>
      <c r="R2383" s="8" t="s">
        <v>172</v>
      </c>
      <c r="S2383" s="8" t="s">
        <v>38</v>
      </c>
      <c r="T2383" s="8" t="s">
        <v>38</v>
      </c>
      <c r="U2383" s="8" t="s">
        <v>364</v>
      </c>
      <c r="V2383" s="8" t="s">
        <v>272</v>
      </c>
      <c r="W2383" s="8" t="s">
        <v>177</v>
      </c>
      <c r="X2383" s="8" t="s">
        <v>37</v>
      </c>
      <c r="Y2383" s="8">
        <v>0</v>
      </c>
      <c r="Z2383" t="s">
        <v>28</v>
      </c>
      <c r="AA2383" t="s">
        <v>28</v>
      </c>
      <c r="AB2383" t="str">
        <f t="shared" si="74"/>
        <v>2476,15457,"FRITO-LAY","2019-10-16","Danny Wallace","Jessica Lopez",150000,43.5,53.5,43.5,"E","010SBS","23#MEDIUM","35#LINER","ANY",2,"No","No","X","X","Matt Seidler","2019-7-27","DW","",0,"2019-10-16","2019-10-16"</v>
      </c>
      <c r="AC2383" t="s">
        <v>333</v>
      </c>
      <c r="AD2383" t="s">
        <v>332</v>
      </c>
      <c r="AE2383" t="str">
        <f t="shared" si="75"/>
        <v>INSERT INTO dash.Jobs VALUES (2476,15457,"FRITO-LAY","2019-10-16","Danny Wallace","Jessica Lopez",150000,43.5,53.5,43.5,"E","010SBS","23#MEDIUM","35#LINER","ANY",2,"No","No","X","X","Matt Seidler","2019-7-27","DW","",0,"2019-10-16","2019-10-16");</v>
      </c>
    </row>
    <row r="2384" spans="1:31" x14ac:dyDescent="0.2">
      <c r="A2384">
        <v>2477</v>
      </c>
      <c r="B2384" s="8">
        <v>15458</v>
      </c>
      <c r="C2384" s="8" t="s">
        <v>68</v>
      </c>
      <c r="D2384" t="s">
        <v>28</v>
      </c>
      <c r="E2384" s="8" t="s">
        <v>374</v>
      </c>
      <c r="F2384" s="8" t="s">
        <v>375</v>
      </c>
      <c r="G2384" s="8">
        <v>77900</v>
      </c>
      <c r="H2384" s="8">
        <v>43.5</v>
      </c>
      <c r="I2384" s="8">
        <v>53.5</v>
      </c>
      <c r="J2384" s="8">
        <v>43.5</v>
      </c>
      <c r="K2384" s="8" t="s">
        <v>32</v>
      </c>
      <c r="L2384" s="8" t="s">
        <v>33</v>
      </c>
      <c r="M2384" s="8" t="s">
        <v>34</v>
      </c>
      <c r="N2384" s="8" t="s">
        <v>35</v>
      </c>
      <c r="O2384" s="8" t="s">
        <v>36</v>
      </c>
      <c r="P2384" s="8">
        <v>1</v>
      </c>
      <c r="Q2384" s="8" t="s">
        <v>172</v>
      </c>
      <c r="R2384" s="8" t="s">
        <v>172</v>
      </c>
      <c r="S2384" s="8" t="s">
        <v>38</v>
      </c>
      <c r="T2384" s="8" t="s">
        <v>38</v>
      </c>
      <c r="U2384" s="8" t="s">
        <v>364</v>
      </c>
      <c r="V2384" s="8" t="s">
        <v>249</v>
      </c>
      <c r="W2384" s="8" t="s">
        <v>177</v>
      </c>
      <c r="X2384" s="8" t="s">
        <v>37</v>
      </c>
      <c r="Y2384" s="8">
        <v>0</v>
      </c>
      <c r="Z2384" t="s">
        <v>28</v>
      </c>
      <c r="AA2384" t="s">
        <v>28</v>
      </c>
      <c r="AB2384" t="str">
        <f t="shared" si="74"/>
        <v>2477,15458,"FRITO-LAY","2019-10-16","Danny Wallace","Jessica Lopez",77900,43.5,53.5,43.5,"E","010SBS","23#MEDIUM","35#LINER","ANY",1,"No","No","X","X","Matt Seidler","2019-7-12","DW","",0,"2019-10-16","2019-10-16"</v>
      </c>
      <c r="AC2384" t="s">
        <v>333</v>
      </c>
      <c r="AD2384" t="s">
        <v>332</v>
      </c>
      <c r="AE2384" t="str">
        <f t="shared" si="75"/>
        <v>INSERT INTO dash.Jobs VALUES (2477,15458,"FRITO-LAY","2019-10-16","Danny Wallace","Jessica Lopez",77900,43.5,53.5,43.5,"E","010SBS","23#MEDIUM","35#LINER","ANY",1,"No","No","X","X","Matt Seidler","2019-7-12","DW","",0,"2019-10-16","2019-10-16");</v>
      </c>
    </row>
    <row r="2385" spans="1:31" x14ac:dyDescent="0.2">
      <c r="A2385">
        <v>2478</v>
      </c>
      <c r="B2385" s="8">
        <v>15459</v>
      </c>
      <c r="C2385" s="8" t="s">
        <v>39</v>
      </c>
      <c r="D2385" t="s">
        <v>28</v>
      </c>
      <c r="E2385" s="8" t="s">
        <v>374</v>
      </c>
      <c r="F2385" s="8" t="s">
        <v>360</v>
      </c>
      <c r="G2385" s="8">
        <v>20400</v>
      </c>
      <c r="H2385" s="8">
        <v>36</v>
      </c>
      <c r="I2385" s="8">
        <v>52</v>
      </c>
      <c r="J2385" s="8">
        <v>36</v>
      </c>
      <c r="K2385" s="8" t="s">
        <v>41</v>
      </c>
      <c r="L2385" s="8" t="s">
        <v>42</v>
      </c>
      <c r="M2385" s="8" t="s">
        <v>43</v>
      </c>
      <c r="N2385" s="8" t="s">
        <v>114</v>
      </c>
      <c r="O2385" s="8" t="s">
        <v>36</v>
      </c>
      <c r="P2385" s="8">
        <v>1</v>
      </c>
      <c r="Q2385" s="8" t="s">
        <v>172</v>
      </c>
      <c r="R2385" s="8" t="s">
        <v>172</v>
      </c>
      <c r="S2385" s="8" t="s">
        <v>94</v>
      </c>
      <c r="T2385" s="8" t="s">
        <v>94</v>
      </c>
      <c r="U2385" s="8" t="s">
        <v>364</v>
      </c>
      <c r="V2385" s="8" t="s">
        <v>292</v>
      </c>
      <c r="W2385" s="8" t="s">
        <v>177</v>
      </c>
      <c r="X2385" s="8" t="s">
        <v>37</v>
      </c>
      <c r="Y2385" s="8">
        <v>0</v>
      </c>
      <c r="Z2385" t="s">
        <v>28</v>
      </c>
      <c r="AA2385" t="s">
        <v>28</v>
      </c>
      <c r="AB2385" t="str">
        <f t="shared" si="74"/>
        <v>2478,15459,"REFRESCO","2019-10-16","Danny Wallace","Jeff Tejeda",20400,36,52,36,"B","014SBS","33#MEDIUM","55#LINER","ANY",1,"No","No","x","x","Matt Seidler","2019-3-11","DW","",0,"2019-10-16","2019-10-16"</v>
      </c>
      <c r="AC2385" t="s">
        <v>333</v>
      </c>
      <c r="AD2385" t="s">
        <v>332</v>
      </c>
      <c r="AE2385" t="str">
        <f t="shared" si="75"/>
        <v>INSERT INTO dash.Jobs VALUES (2478,15459,"REFRESCO","2019-10-16","Danny Wallace","Jeff Tejeda",20400,36,52,36,"B","014SBS","33#MEDIUM","55#LINER","ANY",1,"No","No","x","x","Matt Seidler","2019-3-11","DW","",0,"2019-10-16","2019-10-16");</v>
      </c>
    </row>
    <row r="2386" spans="1:31" x14ac:dyDescent="0.2">
      <c r="A2386">
        <v>2479</v>
      </c>
      <c r="B2386" s="8">
        <v>15460</v>
      </c>
      <c r="C2386" s="8" t="s">
        <v>39</v>
      </c>
      <c r="D2386" t="s">
        <v>28</v>
      </c>
      <c r="E2386" s="8" t="s">
        <v>358</v>
      </c>
      <c r="F2386" s="8" t="s">
        <v>360</v>
      </c>
      <c r="G2386" s="8">
        <v>19700</v>
      </c>
      <c r="H2386" s="8">
        <v>36</v>
      </c>
      <c r="I2386" s="8">
        <v>52</v>
      </c>
      <c r="J2386" s="8">
        <v>36</v>
      </c>
      <c r="K2386" s="8" t="s">
        <v>41</v>
      </c>
      <c r="L2386" s="8" t="s">
        <v>42</v>
      </c>
      <c r="M2386" s="8" t="s">
        <v>43</v>
      </c>
      <c r="N2386" s="8" t="s">
        <v>114</v>
      </c>
      <c r="O2386" s="8" t="s">
        <v>36</v>
      </c>
      <c r="P2386" s="8">
        <v>1</v>
      </c>
      <c r="Q2386" s="8" t="s">
        <v>172</v>
      </c>
      <c r="R2386" s="8" t="s">
        <v>172</v>
      </c>
      <c r="S2386" s="8" t="s">
        <v>94</v>
      </c>
      <c r="T2386" s="8" t="s">
        <v>94</v>
      </c>
      <c r="U2386" s="8" t="s">
        <v>364</v>
      </c>
      <c r="V2386" s="8" t="s">
        <v>292</v>
      </c>
      <c r="W2386" s="8" t="s">
        <v>177</v>
      </c>
      <c r="X2386" s="8" t="s">
        <v>37</v>
      </c>
      <c r="Y2386" s="8">
        <v>0</v>
      </c>
      <c r="Z2386" t="s">
        <v>28</v>
      </c>
      <c r="AA2386" t="s">
        <v>28</v>
      </c>
      <c r="AB2386" t="str">
        <f t="shared" si="74"/>
        <v>2479,15460,"REFRESCO","2019-10-16","Ryan Hodgin","Jeff Tejeda",19700,36,52,36,"B","014SBS","33#MEDIUM","55#LINER","ANY",1,"No","No","x","x","Matt Seidler","2019-3-11","DW","",0,"2019-10-16","2019-10-16"</v>
      </c>
      <c r="AC2386" t="s">
        <v>333</v>
      </c>
      <c r="AD2386" t="s">
        <v>332</v>
      </c>
      <c r="AE2386" t="str">
        <f t="shared" si="75"/>
        <v>INSERT INTO dash.Jobs VALUES (2479,15460,"REFRESCO","2019-10-16","Ryan Hodgin","Jeff Tejeda",19700,36,52,36,"B","014SBS","33#MEDIUM","55#LINER","ANY",1,"No","No","x","x","Matt Seidler","2019-3-11","DW","",0,"2019-10-16","2019-10-16");</v>
      </c>
    </row>
    <row r="2387" spans="1:31" x14ac:dyDescent="0.2">
      <c r="A2387">
        <v>2480</v>
      </c>
      <c r="B2387" s="8">
        <v>15461</v>
      </c>
      <c r="C2387" s="8" t="s">
        <v>47</v>
      </c>
      <c r="D2387" t="s">
        <v>28</v>
      </c>
      <c r="E2387" s="8" t="s">
        <v>358</v>
      </c>
      <c r="F2387" s="8" t="s">
        <v>366</v>
      </c>
      <c r="G2387" s="8">
        <v>150000</v>
      </c>
      <c r="H2387" s="8">
        <v>43.5</v>
      </c>
      <c r="I2387" s="8">
        <v>62</v>
      </c>
      <c r="J2387" s="8">
        <v>43.5</v>
      </c>
      <c r="K2387" s="8" t="s">
        <v>32</v>
      </c>
      <c r="L2387" s="8" t="s">
        <v>33</v>
      </c>
      <c r="M2387" s="8" t="s">
        <v>34</v>
      </c>
      <c r="N2387" s="8" t="s">
        <v>48</v>
      </c>
      <c r="O2387" s="8" t="s">
        <v>336</v>
      </c>
      <c r="P2387" s="8">
        <v>1</v>
      </c>
      <c r="Q2387" s="8" t="s">
        <v>172</v>
      </c>
      <c r="R2387" s="8" t="s">
        <v>172</v>
      </c>
      <c r="S2387" s="8" t="s">
        <v>94</v>
      </c>
      <c r="T2387" s="8" t="s">
        <v>94</v>
      </c>
      <c r="U2387" s="8" t="s">
        <v>364</v>
      </c>
      <c r="V2387" s="8" t="s">
        <v>302</v>
      </c>
      <c r="W2387" s="8" t="s">
        <v>76</v>
      </c>
      <c r="X2387" s="8" t="s">
        <v>37</v>
      </c>
      <c r="Y2387" s="8">
        <v>0</v>
      </c>
      <c r="Z2387" t="s">
        <v>28</v>
      </c>
      <c r="AA2387" t="s">
        <v>28</v>
      </c>
      <c r="AB2387" t="str">
        <f t="shared" si="74"/>
        <v>2480,15461,"QUAKER","2019-10-16","Ryan Hodgin","Caroline Vega",150000,43.5,62,43.5,"E","010SBS","23#MEDIUM","42#LINER","KALLIMA",1,"No","No","x","x","Matt Seidler","2019-4-18","MS","",0,"2019-10-16","2019-10-16"</v>
      </c>
      <c r="AC2387" t="s">
        <v>333</v>
      </c>
      <c r="AD2387" t="s">
        <v>332</v>
      </c>
      <c r="AE2387" t="str">
        <f t="shared" si="75"/>
        <v>INSERT INTO dash.Jobs VALUES (2480,15461,"QUAKER","2019-10-16","Ryan Hodgin","Caroline Vega",150000,43.5,62,43.5,"E","010SBS","23#MEDIUM","42#LINER","KALLIMA",1,"No","No","x","x","Matt Seidler","2019-4-18","MS","",0,"2019-10-16","2019-10-16");</v>
      </c>
    </row>
    <row r="2388" spans="1:31" x14ac:dyDescent="0.2">
      <c r="A2388">
        <v>2481</v>
      </c>
      <c r="B2388" s="8">
        <v>15462</v>
      </c>
      <c r="C2388" s="8" t="s">
        <v>47</v>
      </c>
      <c r="D2388" t="s">
        <v>28</v>
      </c>
      <c r="E2388" s="8" t="s">
        <v>358</v>
      </c>
      <c r="F2388" s="8" t="s">
        <v>366</v>
      </c>
      <c r="G2388" s="8">
        <v>10700</v>
      </c>
      <c r="H2388" s="8">
        <v>50</v>
      </c>
      <c r="I2388" s="8">
        <v>34</v>
      </c>
      <c r="J2388" s="8">
        <v>49</v>
      </c>
      <c r="K2388" s="8" t="s">
        <v>32</v>
      </c>
      <c r="L2388" s="8" t="s">
        <v>33</v>
      </c>
      <c r="M2388" s="8" t="s">
        <v>34</v>
      </c>
      <c r="N2388" s="8" t="s">
        <v>66</v>
      </c>
      <c r="O2388" s="8" t="s">
        <v>336</v>
      </c>
      <c r="P2388" s="8">
        <v>2</v>
      </c>
      <c r="Q2388" s="8" t="s">
        <v>172</v>
      </c>
      <c r="R2388" s="8" t="s">
        <v>172</v>
      </c>
      <c r="S2388" s="8" t="s">
        <v>94</v>
      </c>
      <c r="T2388" s="8" t="s">
        <v>94</v>
      </c>
      <c r="U2388" s="8" t="s">
        <v>364</v>
      </c>
      <c r="V2388" s="8" t="s">
        <v>303</v>
      </c>
      <c r="W2388" s="8" t="s">
        <v>63</v>
      </c>
      <c r="X2388" s="8" t="s">
        <v>37</v>
      </c>
      <c r="Y2388" s="8">
        <v>0</v>
      </c>
      <c r="Z2388" t="s">
        <v>28</v>
      </c>
      <c r="AA2388" t="s">
        <v>28</v>
      </c>
      <c r="AB2388" t="str">
        <f t="shared" si="74"/>
        <v>2481,15462,"QUAKER","2019-10-16","Ryan Hodgin","Caroline Vega",10700,50,34,49,"E","010SBS","23#MEDIUM","35#HCL LINER","KALLIMA",2,"No","No","x","x","Matt Seidler","2019-3-18","N/A","",0,"2019-10-16","2019-10-16"</v>
      </c>
      <c r="AC2388" t="s">
        <v>333</v>
      </c>
      <c r="AD2388" t="s">
        <v>332</v>
      </c>
      <c r="AE2388" t="str">
        <f t="shared" si="75"/>
        <v>INSERT INTO dash.Jobs VALUES (2481,15462,"QUAKER","2019-10-16","Ryan Hodgin","Caroline Vega",10700,50,34,49,"E","010SBS","23#MEDIUM","35#HCL LINER","KALLIMA",2,"No","No","x","x","Matt Seidler","2019-3-18","N/A","",0,"2019-10-16","2019-10-16");</v>
      </c>
    </row>
    <row r="2389" spans="1:31" x14ac:dyDescent="0.2">
      <c r="A2389">
        <v>2482</v>
      </c>
      <c r="B2389" s="8">
        <v>15463</v>
      </c>
      <c r="C2389" s="8" t="s">
        <v>47</v>
      </c>
      <c r="D2389" t="s">
        <v>28</v>
      </c>
      <c r="E2389" s="8" t="s">
        <v>358</v>
      </c>
      <c r="F2389" s="8" t="s">
        <v>366</v>
      </c>
      <c r="G2389" s="8">
        <v>7000</v>
      </c>
      <c r="H2389" s="8">
        <v>38.5</v>
      </c>
      <c r="I2389" s="8">
        <v>50.25</v>
      </c>
      <c r="J2389" s="8">
        <v>37.5</v>
      </c>
      <c r="K2389" s="8" t="s">
        <v>32</v>
      </c>
      <c r="L2389" s="8" t="s">
        <v>33</v>
      </c>
      <c r="M2389" s="8" t="s">
        <v>53</v>
      </c>
      <c r="N2389" s="8" t="s">
        <v>48</v>
      </c>
      <c r="O2389" s="8" t="s">
        <v>336</v>
      </c>
      <c r="P2389" s="8">
        <v>2</v>
      </c>
      <c r="Q2389" s="8" t="s">
        <v>172</v>
      </c>
      <c r="R2389" s="8" t="s">
        <v>172</v>
      </c>
      <c r="S2389" s="8" t="s">
        <v>94</v>
      </c>
      <c r="T2389" s="8" t="s">
        <v>94</v>
      </c>
      <c r="U2389" s="8" t="s">
        <v>364</v>
      </c>
      <c r="V2389" s="8" t="s">
        <v>274</v>
      </c>
      <c r="W2389" s="8" t="s">
        <v>76</v>
      </c>
      <c r="X2389" s="8" t="s">
        <v>37</v>
      </c>
      <c r="Y2389" s="8">
        <v>0</v>
      </c>
      <c r="Z2389" t="s">
        <v>28</v>
      </c>
      <c r="AA2389" t="s">
        <v>28</v>
      </c>
      <c r="AB2389" t="str">
        <f t="shared" si="74"/>
        <v>2482,15463,"QUAKER","2019-10-16","Ryan Hodgin","Caroline Vega",7000,38.5,50.25,37.5,"E","010SBS","26#MEDIUM","42#LINER","KALLIMA",2,"No","No","x","x","Matt Seidler","2019-3-14","MS","",0,"2019-10-16","2019-10-16"</v>
      </c>
      <c r="AC2389" t="s">
        <v>333</v>
      </c>
      <c r="AD2389" t="s">
        <v>332</v>
      </c>
      <c r="AE2389" t="str">
        <f t="shared" si="75"/>
        <v>INSERT INTO dash.Jobs VALUES (2482,15463,"QUAKER","2019-10-16","Ryan Hodgin","Caroline Vega",7000,38.5,50.25,37.5,"E","010SBS","26#MEDIUM","42#LINER","KALLIMA",2,"No","No","x","x","Matt Seidler","2019-3-14","MS","",0,"2019-10-16","2019-10-16");</v>
      </c>
    </row>
    <row r="2390" spans="1:31" x14ac:dyDescent="0.2">
      <c r="A2390">
        <v>2483</v>
      </c>
      <c r="B2390" s="8">
        <v>15464</v>
      </c>
      <c r="C2390" s="8" t="s">
        <v>47</v>
      </c>
      <c r="D2390" t="s">
        <v>28</v>
      </c>
      <c r="E2390" s="8" t="s">
        <v>374</v>
      </c>
      <c r="F2390" s="8" t="s">
        <v>363</v>
      </c>
      <c r="G2390" s="8">
        <v>90000</v>
      </c>
      <c r="H2390" s="8">
        <v>38.5</v>
      </c>
      <c r="I2390" s="8">
        <v>50.25</v>
      </c>
      <c r="J2390" s="8">
        <v>37.5</v>
      </c>
      <c r="K2390" s="8" t="s">
        <v>32</v>
      </c>
      <c r="L2390" s="8" t="s">
        <v>33</v>
      </c>
      <c r="M2390" s="8" t="s">
        <v>53</v>
      </c>
      <c r="N2390" s="8" t="s">
        <v>48</v>
      </c>
      <c r="O2390" s="8" t="s">
        <v>336</v>
      </c>
      <c r="P2390" s="8">
        <v>1</v>
      </c>
      <c r="Q2390" s="8" t="s">
        <v>172</v>
      </c>
      <c r="R2390" s="8" t="s">
        <v>172</v>
      </c>
      <c r="S2390" s="8" t="s">
        <v>94</v>
      </c>
      <c r="T2390" s="8" t="s">
        <v>94</v>
      </c>
      <c r="U2390" s="8" t="s">
        <v>364</v>
      </c>
      <c r="V2390" s="8" t="s">
        <v>308</v>
      </c>
      <c r="W2390" s="8" t="s">
        <v>63</v>
      </c>
      <c r="X2390" s="8" t="s">
        <v>37</v>
      </c>
      <c r="Y2390" s="8">
        <v>0</v>
      </c>
      <c r="Z2390" t="s">
        <v>28</v>
      </c>
      <c r="AA2390" t="s">
        <v>28</v>
      </c>
      <c r="AB2390" t="str">
        <f t="shared" si="74"/>
        <v>2483,15464,"QUAKER","2019-10-16","Danny Wallace","Nancy Anthony",90000,38.5,50.25,37.5,"E","010SBS","26#MEDIUM","42#LINER","KALLIMA",1,"No","No","x","x","Matt Seidler","2019-9-3","N/A","",0,"2019-10-16","2019-10-16"</v>
      </c>
      <c r="AC2390" t="s">
        <v>333</v>
      </c>
      <c r="AD2390" t="s">
        <v>332</v>
      </c>
      <c r="AE2390" t="str">
        <f t="shared" si="75"/>
        <v>INSERT INTO dash.Jobs VALUES (2483,15464,"QUAKER","2019-10-16","Danny Wallace","Nancy Anthony",90000,38.5,50.25,37.5,"E","010SBS","26#MEDIUM","42#LINER","KALLIMA",1,"No","No","x","x","Matt Seidler","2019-9-3","N/A","",0,"2019-10-16","2019-10-16");</v>
      </c>
    </row>
    <row r="2391" spans="1:31" x14ac:dyDescent="0.2">
      <c r="A2391">
        <v>2484</v>
      </c>
      <c r="B2391" s="8">
        <v>15465</v>
      </c>
      <c r="C2391" s="8" t="s">
        <v>54</v>
      </c>
      <c r="D2391" t="s">
        <v>28</v>
      </c>
      <c r="E2391" s="8" t="s">
        <v>374</v>
      </c>
      <c r="F2391" s="8" t="s">
        <v>363</v>
      </c>
      <c r="G2391" s="8">
        <v>3500</v>
      </c>
      <c r="H2391" s="8">
        <v>38.5</v>
      </c>
      <c r="I2391" s="8">
        <v>53.75</v>
      </c>
      <c r="J2391" s="8">
        <v>38.5</v>
      </c>
      <c r="K2391" s="8" t="s">
        <v>32</v>
      </c>
      <c r="L2391" s="8" t="s">
        <v>33</v>
      </c>
      <c r="M2391" s="8" t="s">
        <v>34</v>
      </c>
      <c r="N2391" s="8" t="s">
        <v>56</v>
      </c>
      <c r="O2391" s="8" t="s">
        <v>36</v>
      </c>
      <c r="P2391" s="8">
        <v>1</v>
      </c>
      <c r="Q2391" s="8" t="s">
        <v>173</v>
      </c>
      <c r="R2391" s="8" t="s">
        <v>172</v>
      </c>
      <c r="S2391" s="8" t="s">
        <v>94</v>
      </c>
      <c r="T2391" s="8" t="s">
        <v>94</v>
      </c>
      <c r="U2391" s="8" t="s">
        <v>364</v>
      </c>
      <c r="V2391" s="8" t="s">
        <v>258</v>
      </c>
      <c r="W2391" s="8" t="s">
        <v>177</v>
      </c>
      <c r="X2391" s="8" t="s">
        <v>37</v>
      </c>
      <c r="Y2391" s="8">
        <v>0</v>
      </c>
      <c r="Z2391" t="s">
        <v>28</v>
      </c>
      <c r="AA2391" t="s">
        <v>28</v>
      </c>
      <c r="AB2391" t="str">
        <f t="shared" si="74"/>
        <v>2484,15465,"KELLOGG'S","2019-10-16","Danny Wallace","Nancy Anthony",3500,38.5,53.75,38.5,"E","010SBS","23#MEDIUM","26#LINER","ANY",1,"Yes","No","x","x","Matt Seidler","2019-7-5","DW","",0,"2019-10-16","2019-10-16"</v>
      </c>
      <c r="AC2391" t="s">
        <v>333</v>
      </c>
      <c r="AD2391" t="s">
        <v>332</v>
      </c>
      <c r="AE2391" t="str">
        <f t="shared" si="75"/>
        <v>INSERT INTO dash.Jobs VALUES (2484,15465,"KELLOGG'S","2019-10-16","Danny Wallace","Nancy Anthony",3500,38.5,53.75,38.5,"E","010SBS","23#MEDIUM","26#LINER","ANY",1,"Yes","No","x","x","Matt Seidler","2019-7-5","DW","",0,"2019-10-16","2019-10-16");</v>
      </c>
    </row>
    <row r="2392" spans="1:31" x14ac:dyDescent="0.2">
      <c r="A2392">
        <v>2485</v>
      </c>
      <c r="B2392" s="8">
        <v>15466</v>
      </c>
      <c r="C2392" s="8" t="s">
        <v>59</v>
      </c>
      <c r="D2392" t="s">
        <v>28</v>
      </c>
      <c r="E2392" s="8" t="s">
        <v>374</v>
      </c>
      <c r="F2392" s="8" t="s">
        <v>360</v>
      </c>
      <c r="G2392" s="8">
        <v>78000</v>
      </c>
      <c r="H2392" s="8">
        <v>59</v>
      </c>
      <c r="I2392" s="8">
        <v>46.5</v>
      </c>
      <c r="J2392" s="8">
        <v>59</v>
      </c>
      <c r="K2392" s="8" t="s">
        <v>41</v>
      </c>
      <c r="L2392" s="8" t="s">
        <v>60</v>
      </c>
      <c r="M2392" s="8" t="s">
        <v>53</v>
      </c>
      <c r="N2392" s="8" t="s">
        <v>48</v>
      </c>
      <c r="O2392" s="8" t="s">
        <v>36</v>
      </c>
      <c r="P2392" s="8">
        <v>2</v>
      </c>
      <c r="Q2392" s="8" t="s">
        <v>172</v>
      </c>
      <c r="R2392" s="8" t="s">
        <v>172</v>
      </c>
      <c r="S2392" s="8" t="s">
        <v>94</v>
      </c>
      <c r="T2392" s="8" t="s">
        <v>38</v>
      </c>
      <c r="U2392" s="8" t="s">
        <v>364</v>
      </c>
      <c r="V2392" s="8" t="s">
        <v>249</v>
      </c>
      <c r="W2392" s="8" t="s">
        <v>177</v>
      </c>
      <c r="X2392" s="8" t="s">
        <v>37</v>
      </c>
      <c r="Y2392" s="8">
        <v>0</v>
      </c>
      <c r="Z2392" t="s">
        <v>28</v>
      </c>
      <c r="AA2392" t="s">
        <v>28</v>
      </c>
      <c r="AB2392" t="str">
        <f t="shared" si="74"/>
        <v>2485,15466,"KEURIG GREEN MOUNTAIN","2019-10-16","Danny Wallace","Jeff Tejeda",78000,59,46.5,59,"B","012SBS","26#MEDIUM","42#LINER","ANY",2,"No","No","x","X","Matt Seidler","2019-7-12","DW","",0,"2019-10-16","2019-10-16"</v>
      </c>
      <c r="AC2392" t="s">
        <v>333</v>
      </c>
      <c r="AD2392" t="s">
        <v>332</v>
      </c>
      <c r="AE2392" t="str">
        <f t="shared" si="75"/>
        <v>INSERT INTO dash.Jobs VALUES (2485,15466,"KEURIG GREEN MOUNTAIN","2019-10-16","Danny Wallace","Jeff Tejeda",78000,59,46.5,59,"B","012SBS","26#MEDIUM","42#LINER","ANY",2,"No","No","x","X","Matt Seidler","2019-7-12","DW","",0,"2019-10-16","2019-10-16");</v>
      </c>
    </row>
    <row r="2393" spans="1:31" x14ac:dyDescent="0.2">
      <c r="A2393">
        <v>2486</v>
      </c>
      <c r="B2393" s="8">
        <v>15467</v>
      </c>
      <c r="C2393" s="8" t="s">
        <v>59</v>
      </c>
      <c r="D2393" t="s">
        <v>28</v>
      </c>
      <c r="E2393" s="8" t="s">
        <v>374</v>
      </c>
      <c r="F2393" s="8" t="s">
        <v>373</v>
      </c>
      <c r="G2393" s="8">
        <v>95700</v>
      </c>
      <c r="H2393" s="8">
        <v>55</v>
      </c>
      <c r="I2393" s="8">
        <v>46.5</v>
      </c>
      <c r="J2393" s="8">
        <v>55</v>
      </c>
      <c r="K2393" s="8" t="s">
        <v>41</v>
      </c>
      <c r="L2393" s="8" t="s">
        <v>60</v>
      </c>
      <c r="M2393" s="8" t="s">
        <v>53</v>
      </c>
      <c r="N2393" s="8" t="s">
        <v>48</v>
      </c>
      <c r="O2393" s="8" t="s">
        <v>36</v>
      </c>
      <c r="P2393" s="8">
        <v>3</v>
      </c>
      <c r="Q2393" s="8" t="s">
        <v>172</v>
      </c>
      <c r="R2393" s="8" t="s">
        <v>172</v>
      </c>
      <c r="S2393" s="8" t="s">
        <v>94</v>
      </c>
      <c r="T2393" s="8" t="s">
        <v>94</v>
      </c>
      <c r="U2393" s="8" t="s">
        <v>364</v>
      </c>
      <c r="V2393" s="8" t="s">
        <v>281</v>
      </c>
      <c r="W2393" s="8" t="s">
        <v>177</v>
      </c>
      <c r="X2393" s="8" t="s">
        <v>37</v>
      </c>
      <c r="Y2393" s="8">
        <v>0</v>
      </c>
      <c r="Z2393" t="s">
        <v>28</v>
      </c>
      <c r="AA2393" t="s">
        <v>28</v>
      </c>
      <c r="AB2393" t="str">
        <f t="shared" si="74"/>
        <v>2486,15467,"KEURIG GREEN MOUNTAIN","2019-10-16","Danny Wallace","Paulina Krolikowska",95700,55,46.5,55,"B","012SBS","26#MEDIUM","42#LINER","ANY",3,"No","No","x","x","Matt Seidler","2019-5-17","DW","",0,"2019-10-16","2019-10-16"</v>
      </c>
      <c r="AC2393" t="s">
        <v>333</v>
      </c>
      <c r="AD2393" t="s">
        <v>332</v>
      </c>
      <c r="AE2393" t="str">
        <f t="shared" si="75"/>
        <v>INSERT INTO dash.Jobs VALUES (2486,15467,"KEURIG GREEN MOUNTAIN","2019-10-16","Danny Wallace","Paulina Krolikowska",95700,55,46.5,55,"B","012SBS","26#MEDIUM","42#LINER","ANY",3,"No","No","x","x","Matt Seidler","2019-5-17","DW","",0,"2019-10-16","2019-10-16");</v>
      </c>
    </row>
    <row r="2394" spans="1:31" x14ac:dyDescent="0.2">
      <c r="A2394">
        <v>2487</v>
      </c>
      <c r="B2394" s="8">
        <v>15468</v>
      </c>
      <c r="C2394" s="8" t="s">
        <v>59</v>
      </c>
      <c r="D2394" t="s">
        <v>28</v>
      </c>
      <c r="E2394" s="8" t="s">
        <v>374</v>
      </c>
      <c r="F2394" s="8" t="s">
        <v>360</v>
      </c>
      <c r="G2394" s="8">
        <v>45800</v>
      </c>
      <c r="H2394" s="8">
        <v>52</v>
      </c>
      <c r="I2394" s="8">
        <v>46.5</v>
      </c>
      <c r="J2394" s="8">
        <v>52</v>
      </c>
      <c r="K2394" s="8" t="s">
        <v>41</v>
      </c>
      <c r="L2394" s="8" t="s">
        <v>60</v>
      </c>
      <c r="M2394" s="8" t="s">
        <v>53</v>
      </c>
      <c r="N2394" s="8" t="s">
        <v>48</v>
      </c>
      <c r="O2394" s="8" t="s">
        <v>36</v>
      </c>
      <c r="P2394" s="8">
        <v>3</v>
      </c>
      <c r="Q2394" s="8" t="s">
        <v>172</v>
      </c>
      <c r="R2394" s="8" t="s">
        <v>172</v>
      </c>
      <c r="S2394" s="8" t="s">
        <v>38</v>
      </c>
      <c r="T2394" s="8" t="s">
        <v>94</v>
      </c>
      <c r="U2394" s="8" t="s">
        <v>364</v>
      </c>
      <c r="V2394" s="8" t="s">
        <v>281</v>
      </c>
      <c r="W2394" s="8" t="s">
        <v>177</v>
      </c>
      <c r="X2394" s="8" t="s">
        <v>37</v>
      </c>
      <c r="Y2394" s="8">
        <v>0</v>
      </c>
      <c r="Z2394" t="s">
        <v>28</v>
      </c>
      <c r="AA2394" t="s">
        <v>28</v>
      </c>
      <c r="AB2394" t="str">
        <f t="shared" si="74"/>
        <v>2487,15468,"KEURIG GREEN MOUNTAIN","2019-10-16","Danny Wallace","Jeff Tejeda",45800,52,46.5,52,"B","012SBS","26#MEDIUM","42#LINER","ANY",3,"No","No","X","x","Matt Seidler","2019-5-17","DW","",0,"2019-10-16","2019-10-16"</v>
      </c>
      <c r="AC2394" t="s">
        <v>333</v>
      </c>
      <c r="AD2394" t="s">
        <v>332</v>
      </c>
      <c r="AE2394" t="str">
        <f t="shared" si="75"/>
        <v>INSERT INTO dash.Jobs VALUES (2487,15468,"KEURIG GREEN MOUNTAIN","2019-10-16","Danny Wallace","Jeff Tejeda",45800,52,46.5,52,"B","012SBS","26#MEDIUM","42#LINER","ANY",3,"No","No","X","x","Matt Seidler","2019-5-17","DW","",0,"2019-10-16","2019-10-16");</v>
      </c>
    </row>
    <row r="2395" spans="1:31" x14ac:dyDescent="0.2">
      <c r="A2395">
        <v>2488</v>
      </c>
      <c r="B2395" s="8">
        <v>15469</v>
      </c>
      <c r="C2395" s="8" t="s">
        <v>59</v>
      </c>
      <c r="D2395" t="s">
        <v>28</v>
      </c>
      <c r="E2395" s="8" t="s">
        <v>374</v>
      </c>
      <c r="F2395" s="8" t="s">
        <v>360</v>
      </c>
      <c r="G2395" s="8">
        <v>41600</v>
      </c>
      <c r="H2395" s="8">
        <v>55</v>
      </c>
      <c r="I2395" s="8">
        <v>46.5</v>
      </c>
      <c r="J2395" s="8">
        <v>55</v>
      </c>
      <c r="K2395" s="8" t="s">
        <v>41</v>
      </c>
      <c r="L2395" s="8" t="s">
        <v>60</v>
      </c>
      <c r="M2395" s="8" t="s">
        <v>53</v>
      </c>
      <c r="N2395" s="8" t="s">
        <v>48</v>
      </c>
      <c r="O2395" s="8" t="s">
        <v>36</v>
      </c>
      <c r="P2395" s="8">
        <v>2</v>
      </c>
      <c r="Q2395" s="8" t="s">
        <v>172</v>
      </c>
      <c r="R2395" s="8" t="s">
        <v>172</v>
      </c>
      <c r="S2395" s="8" t="s">
        <v>94</v>
      </c>
      <c r="T2395" s="8" t="s">
        <v>38</v>
      </c>
      <c r="U2395" s="8" t="s">
        <v>364</v>
      </c>
      <c r="V2395" s="8" t="s">
        <v>267</v>
      </c>
      <c r="W2395" s="8" t="s">
        <v>177</v>
      </c>
      <c r="X2395" s="8" t="s">
        <v>37</v>
      </c>
      <c r="Y2395" s="8">
        <v>0</v>
      </c>
      <c r="Z2395" t="s">
        <v>28</v>
      </c>
      <c r="AA2395" t="s">
        <v>28</v>
      </c>
      <c r="AB2395" t="str">
        <f t="shared" si="74"/>
        <v>2488,15469,"KEURIG GREEN MOUNTAIN","2019-10-16","Danny Wallace","Jeff Tejeda",41600,55,46.5,55,"B","012SBS","26#MEDIUM","42#LINER","ANY",2,"No","No","x","X","Matt Seidler","2019-5-8","DW","",0,"2019-10-16","2019-10-16"</v>
      </c>
      <c r="AC2395" t="s">
        <v>333</v>
      </c>
      <c r="AD2395" t="s">
        <v>332</v>
      </c>
      <c r="AE2395" t="str">
        <f t="shared" si="75"/>
        <v>INSERT INTO dash.Jobs VALUES (2488,15469,"KEURIG GREEN MOUNTAIN","2019-10-16","Danny Wallace","Jeff Tejeda",41600,55,46.5,55,"B","012SBS","26#MEDIUM","42#LINER","ANY",2,"No","No","x","X","Matt Seidler","2019-5-8","DW","",0,"2019-10-16","2019-10-16");</v>
      </c>
    </row>
    <row r="2396" spans="1:31" x14ac:dyDescent="0.2">
      <c r="A2396">
        <v>2489</v>
      </c>
      <c r="B2396" s="8">
        <v>15470</v>
      </c>
      <c r="C2396" s="8" t="s">
        <v>82</v>
      </c>
      <c r="D2396" t="s">
        <v>28</v>
      </c>
      <c r="E2396" s="8" t="s">
        <v>358</v>
      </c>
      <c r="F2396" s="8" t="s">
        <v>362</v>
      </c>
      <c r="G2396" s="8">
        <v>6500</v>
      </c>
      <c r="H2396" s="8">
        <v>52</v>
      </c>
      <c r="I2396" s="8">
        <v>34.75</v>
      </c>
      <c r="J2396" s="8">
        <v>49</v>
      </c>
      <c r="K2396" s="8" t="s">
        <v>32</v>
      </c>
      <c r="L2396" s="8" t="s">
        <v>33</v>
      </c>
      <c r="M2396" s="8" t="s">
        <v>34</v>
      </c>
      <c r="N2396" s="8" t="s">
        <v>35</v>
      </c>
      <c r="O2396" s="8" t="s">
        <v>36</v>
      </c>
      <c r="P2396" s="8">
        <v>1</v>
      </c>
      <c r="Q2396" s="8" t="s">
        <v>173</v>
      </c>
      <c r="R2396" s="8" t="s">
        <v>172</v>
      </c>
      <c r="S2396" s="8" t="s">
        <v>94</v>
      </c>
      <c r="T2396" s="8" t="s">
        <v>38</v>
      </c>
      <c r="U2396" s="8" t="s">
        <v>364</v>
      </c>
      <c r="V2396" s="8" t="s">
        <v>232</v>
      </c>
      <c r="W2396" s="8" t="s">
        <v>177</v>
      </c>
      <c r="X2396" s="8" t="s">
        <v>37</v>
      </c>
      <c r="Y2396" s="8">
        <v>0</v>
      </c>
      <c r="Z2396" t="s">
        <v>28</v>
      </c>
      <c r="AA2396" t="s">
        <v>28</v>
      </c>
      <c r="AB2396" t="str">
        <f t="shared" si="74"/>
        <v>2489,15470,"ZWILLING JA HENCKELS","2019-10-16","Ryan Hodgin","Fran Hice",6500,52,34.75,49,"E","010SBS","23#MEDIUM","35#LINER","ANY",1,"Yes","No","x","X","Matt Seidler","2019-5-24","DW","",0,"2019-10-16","2019-10-16"</v>
      </c>
      <c r="AC2396" t="s">
        <v>333</v>
      </c>
      <c r="AD2396" t="s">
        <v>332</v>
      </c>
      <c r="AE2396" t="str">
        <f t="shared" si="75"/>
        <v>INSERT INTO dash.Jobs VALUES (2489,15470,"ZWILLING JA HENCKELS","2019-10-16","Ryan Hodgin","Fran Hice",6500,52,34.75,49,"E","010SBS","23#MEDIUM","35#LINER","ANY",1,"Yes","No","x","X","Matt Seidler","2019-5-24","DW","",0,"2019-10-16","2019-10-16");</v>
      </c>
    </row>
    <row r="2397" spans="1:31" x14ac:dyDescent="0.2">
      <c r="A2397">
        <v>2490</v>
      </c>
      <c r="B2397" s="8">
        <v>15471</v>
      </c>
      <c r="C2397" s="8" t="s">
        <v>68</v>
      </c>
      <c r="D2397" t="s">
        <v>28</v>
      </c>
      <c r="E2397" s="8" t="s">
        <v>358</v>
      </c>
      <c r="F2397" s="8" t="s">
        <v>375</v>
      </c>
      <c r="G2397" s="8">
        <v>210000</v>
      </c>
      <c r="H2397" s="8">
        <v>43.5</v>
      </c>
      <c r="I2397" s="8">
        <v>53.5</v>
      </c>
      <c r="J2397" s="8">
        <v>43.5</v>
      </c>
      <c r="K2397" s="8" t="s">
        <v>32</v>
      </c>
      <c r="L2397" s="8" t="s">
        <v>33</v>
      </c>
      <c r="M2397" s="8" t="s">
        <v>34</v>
      </c>
      <c r="N2397" s="8" t="s">
        <v>35</v>
      </c>
      <c r="O2397" s="8" t="s">
        <v>36</v>
      </c>
      <c r="P2397" s="8">
        <v>2</v>
      </c>
      <c r="Q2397" s="8" t="s">
        <v>172</v>
      </c>
      <c r="R2397" s="8" t="s">
        <v>172</v>
      </c>
      <c r="S2397" s="8" t="s">
        <v>94</v>
      </c>
      <c r="T2397" s="8" t="s">
        <v>38</v>
      </c>
      <c r="U2397" s="8" t="s">
        <v>364</v>
      </c>
      <c r="V2397" s="8" t="s">
        <v>262</v>
      </c>
      <c r="W2397" s="8" t="s">
        <v>37</v>
      </c>
      <c r="X2397" s="8" t="s">
        <v>37</v>
      </c>
      <c r="Y2397" s="8">
        <v>1</v>
      </c>
      <c r="Z2397" t="s">
        <v>28</v>
      </c>
      <c r="AA2397" t="s">
        <v>28</v>
      </c>
      <c r="AB2397" t="str">
        <f t="shared" si="74"/>
        <v>2490,15471,"FRITO-LAY","2019-10-16","Ryan Hodgin","Jessica Lopez",210000,43.5,53.5,43.5,"E","010SBS","23#MEDIUM","35#LINER","ANY",2,"No","No","x","X","Matt Seidler","2019-10-4","","",1,"2019-10-16","2019-10-16"</v>
      </c>
      <c r="AC2397" t="s">
        <v>333</v>
      </c>
      <c r="AD2397" t="s">
        <v>332</v>
      </c>
      <c r="AE2397" t="str">
        <f t="shared" si="75"/>
        <v>INSERT INTO dash.Jobs VALUES (2490,15471,"FRITO-LAY","2019-10-16","Ryan Hodgin","Jessica Lopez",210000,43.5,53.5,43.5,"E","010SBS","23#MEDIUM","35#LINER","ANY",2,"No","No","x","X","Matt Seidler","2019-10-4","","",1,"2019-10-16","2019-10-16");</v>
      </c>
    </row>
    <row r="2398" spans="1:31" x14ac:dyDescent="0.2">
      <c r="A2398">
        <v>2491</v>
      </c>
      <c r="B2398" s="8">
        <v>15472</v>
      </c>
      <c r="C2398" s="8" t="s">
        <v>62</v>
      </c>
      <c r="D2398" t="s">
        <v>28</v>
      </c>
      <c r="E2398" s="8" t="s">
        <v>374</v>
      </c>
      <c r="F2398" s="8" t="s">
        <v>360</v>
      </c>
      <c r="G2398" s="8">
        <v>60000</v>
      </c>
      <c r="H2398" s="8">
        <v>36</v>
      </c>
      <c r="I2398" s="8">
        <v>53</v>
      </c>
      <c r="J2398" s="8">
        <v>36</v>
      </c>
      <c r="K2398" s="8" t="s">
        <v>32</v>
      </c>
      <c r="L2398" s="8" t="s">
        <v>33</v>
      </c>
      <c r="M2398" s="8" t="s">
        <v>34</v>
      </c>
      <c r="N2398" s="8" t="s">
        <v>35</v>
      </c>
      <c r="O2398" s="8" t="s">
        <v>36</v>
      </c>
      <c r="P2398" s="8">
        <v>1</v>
      </c>
      <c r="Q2398" s="8" t="s">
        <v>172</v>
      </c>
      <c r="R2398" s="8" t="s">
        <v>172</v>
      </c>
      <c r="S2398" s="8" t="s">
        <v>94</v>
      </c>
      <c r="T2398" s="8" t="s">
        <v>94</v>
      </c>
      <c r="U2398" s="8" t="s">
        <v>364</v>
      </c>
      <c r="V2398" s="8" t="s">
        <v>305</v>
      </c>
      <c r="W2398" s="8" t="s">
        <v>76</v>
      </c>
      <c r="X2398" s="8" t="s">
        <v>37</v>
      </c>
      <c r="Y2398" s="8">
        <v>0</v>
      </c>
      <c r="Z2398" t="s">
        <v>28</v>
      </c>
      <c r="AA2398" t="s">
        <v>28</v>
      </c>
      <c r="AB2398" t="str">
        <f t="shared" si="74"/>
        <v>2491,15472,"FIVE STAR CORRUGATED","2019-10-16","Danny Wallace","Jeff Tejeda",60000,36,53,36,"E","010SBS","23#MEDIUM","35#LINER","ANY",1,"No","No","x","x","Matt Seidler","2019-4-27","MS","",0,"2019-10-16","2019-10-16"</v>
      </c>
      <c r="AC2398" t="s">
        <v>333</v>
      </c>
      <c r="AD2398" t="s">
        <v>332</v>
      </c>
      <c r="AE2398" t="str">
        <f t="shared" si="75"/>
        <v>INSERT INTO dash.Jobs VALUES (2491,15472,"FIVE STAR CORRUGATED","2019-10-16","Danny Wallace","Jeff Tejeda",60000,36,53,36,"E","010SBS","23#MEDIUM","35#LINER","ANY",1,"No","No","x","x","Matt Seidler","2019-4-27","MS","",0,"2019-10-16","2019-10-16");</v>
      </c>
    </row>
    <row r="2399" spans="1:31" x14ac:dyDescent="0.2">
      <c r="A2399">
        <v>2492</v>
      </c>
      <c r="B2399" s="8">
        <v>15473</v>
      </c>
      <c r="C2399" s="8" t="s">
        <v>54</v>
      </c>
      <c r="D2399" t="s">
        <v>28</v>
      </c>
      <c r="E2399" s="8" t="s">
        <v>374</v>
      </c>
      <c r="F2399" s="8" t="s">
        <v>363</v>
      </c>
      <c r="G2399" s="8">
        <v>6500</v>
      </c>
      <c r="H2399" s="8">
        <v>54.5</v>
      </c>
      <c r="I2399" s="8">
        <v>33.75</v>
      </c>
      <c r="J2399" s="8">
        <v>54</v>
      </c>
      <c r="K2399" s="8" t="s">
        <v>32</v>
      </c>
      <c r="L2399" s="8" t="s">
        <v>33</v>
      </c>
      <c r="M2399" s="8" t="s">
        <v>34</v>
      </c>
      <c r="N2399" s="8" t="s">
        <v>66</v>
      </c>
      <c r="O2399" s="8" t="s">
        <v>36</v>
      </c>
      <c r="P2399" s="8">
        <v>1</v>
      </c>
      <c r="Q2399" s="8" t="s">
        <v>172</v>
      </c>
      <c r="R2399" s="8" t="s">
        <v>172</v>
      </c>
      <c r="S2399" s="8" t="s">
        <v>94</v>
      </c>
      <c r="T2399" s="8" t="s">
        <v>38</v>
      </c>
      <c r="U2399" s="8" t="s">
        <v>364</v>
      </c>
      <c r="V2399" s="8" t="s">
        <v>267</v>
      </c>
      <c r="W2399" s="8" t="s">
        <v>177</v>
      </c>
      <c r="X2399" s="8" t="s">
        <v>37</v>
      </c>
      <c r="Y2399" s="8">
        <v>0</v>
      </c>
      <c r="Z2399" t="s">
        <v>28</v>
      </c>
      <c r="AA2399" t="s">
        <v>28</v>
      </c>
      <c r="AB2399" t="str">
        <f t="shared" si="74"/>
        <v>2492,15473,"KELLOGG'S","2019-10-16","Danny Wallace","Nancy Anthony",6500,54.5,33.75,54,"E","010SBS","23#MEDIUM","35#HCL LINER","ANY",1,"No","No","x","X","Matt Seidler","2019-5-8","DW","",0,"2019-10-16","2019-10-16"</v>
      </c>
      <c r="AC2399" t="s">
        <v>333</v>
      </c>
      <c r="AD2399" t="s">
        <v>332</v>
      </c>
      <c r="AE2399" t="str">
        <f t="shared" si="75"/>
        <v>INSERT INTO dash.Jobs VALUES (2492,15473,"KELLOGG'S","2019-10-16","Danny Wallace","Nancy Anthony",6500,54.5,33.75,54,"E","010SBS","23#MEDIUM","35#HCL LINER","ANY",1,"No","No","x","X","Matt Seidler","2019-5-8","DW","",0,"2019-10-16","2019-10-16");</v>
      </c>
    </row>
    <row r="2400" spans="1:31" x14ac:dyDescent="0.2">
      <c r="A2400">
        <v>2493</v>
      </c>
      <c r="B2400" s="8">
        <v>15474</v>
      </c>
      <c r="C2400" s="8" t="s">
        <v>68</v>
      </c>
      <c r="D2400" t="s">
        <v>28</v>
      </c>
      <c r="E2400" s="8" t="s">
        <v>358</v>
      </c>
      <c r="F2400" s="8" t="s">
        <v>375</v>
      </c>
      <c r="G2400" s="8">
        <v>210000</v>
      </c>
      <c r="H2400" s="8">
        <v>43.5</v>
      </c>
      <c r="I2400" s="8">
        <v>53.5</v>
      </c>
      <c r="J2400" s="8">
        <v>43.5</v>
      </c>
      <c r="K2400" s="8" t="s">
        <v>32</v>
      </c>
      <c r="L2400" s="8" t="s">
        <v>33</v>
      </c>
      <c r="M2400" s="8" t="s">
        <v>34</v>
      </c>
      <c r="N2400" s="8" t="s">
        <v>35</v>
      </c>
      <c r="O2400" s="8" t="s">
        <v>36</v>
      </c>
      <c r="P2400" s="8">
        <v>2</v>
      </c>
      <c r="Q2400" s="8" t="s">
        <v>172</v>
      </c>
      <c r="R2400" s="8" t="s">
        <v>172</v>
      </c>
      <c r="S2400" s="8" t="s">
        <v>37</v>
      </c>
      <c r="T2400" s="8" t="s">
        <v>37</v>
      </c>
      <c r="U2400" s="8" t="s">
        <v>377</v>
      </c>
      <c r="V2400" s="8" t="s">
        <v>334</v>
      </c>
      <c r="W2400" s="8" t="s">
        <v>37</v>
      </c>
      <c r="X2400" s="8" t="s">
        <v>37</v>
      </c>
      <c r="Y2400" s="8">
        <v>0</v>
      </c>
      <c r="Z2400" t="s">
        <v>28</v>
      </c>
      <c r="AA2400" t="s">
        <v>28</v>
      </c>
      <c r="AB2400" t="str">
        <f t="shared" si="74"/>
        <v>2493,15474,"FRITO-LAY","2019-10-16","Ryan Hodgin","Jessica Lopez",210000,43.5,53.5,43.5,"E","010SBS","23#MEDIUM","35#LINER","ANY",2,"No","No","","","Mark Albright","1900-01-01","","",0,"2019-10-16","2019-10-16"</v>
      </c>
      <c r="AC2400" t="s">
        <v>333</v>
      </c>
      <c r="AD2400" t="s">
        <v>332</v>
      </c>
      <c r="AE2400" t="str">
        <f t="shared" si="75"/>
        <v>INSERT INTO dash.Jobs VALUES (2493,15474,"FRITO-LAY","2019-10-16","Ryan Hodgin","Jessica Lopez",210000,43.5,53.5,43.5,"E","010SBS","23#MEDIUM","35#LINER","ANY",2,"No","No","","","Mark Albright","1900-01-01","","",0,"2019-10-16","2019-10-16");</v>
      </c>
    </row>
    <row r="2401" spans="1:31" x14ac:dyDescent="0.2">
      <c r="A2401">
        <v>2494</v>
      </c>
      <c r="B2401" s="8">
        <v>15475</v>
      </c>
      <c r="C2401" s="8" t="s">
        <v>59</v>
      </c>
      <c r="D2401" t="s">
        <v>28</v>
      </c>
      <c r="E2401" s="8" t="s">
        <v>374</v>
      </c>
      <c r="F2401" s="8" t="s">
        <v>360</v>
      </c>
      <c r="G2401" s="8">
        <v>117000</v>
      </c>
      <c r="H2401" s="8">
        <v>55</v>
      </c>
      <c r="I2401" s="8">
        <v>46.5</v>
      </c>
      <c r="J2401" s="8">
        <v>55</v>
      </c>
      <c r="K2401" s="8" t="s">
        <v>41</v>
      </c>
      <c r="L2401" s="8" t="s">
        <v>60</v>
      </c>
      <c r="M2401" s="8" t="s">
        <v>53</v>
      </c>
      <c r="N2401" s="8" t="s">
        <v>48</v>
      </c>
      <c r="O2401" s="8" t="s">
        <v>36</v>
      </c>
      <c r="P2401" s="8">
        <v>5</v>
      </c>
      <c r="Q2401" s="8" t="s">
        <v>172</v>
      </c>
      <c r="R2401" s="8" t="s">
        <v>172</v>
      </c>
      <c r="S2401" s="8" t="s">
        <v>38</v>
      </c>
      <c r="T2401" s="8" t="s">
        <v>38</v>
      </c>
      <c r="U2401" s="8" t="s">
        <v>364</v>
      </c>
      <c r="V2401" s="8" t="s">
        <v>300</v>
      </c>
      <c r="W2401" s="8" t="s">
        <v>177</v>
      </c>
      <c r="X2401" s="8" t="s">
        <v>37</v>
      </c>
      <c r="Y2401" s="8">
        <v>0</v>
      </c>
      <c r="Z2401" t="s">
        <v>28</v>
      </c>
      <c r="AA2401" t="s">
        <v>28</v>
      </c>
      <c r="AB2401" t="str">
        <f t="shared" si="74"/>
        <v>2494,15475,"KEURIG GREEN MOUNTAIN","2019-10-16","Danny Wallace","Jeff Tejeda",117000,55,46.5,55,"B","012SBS","26#MEDIUM","42#LINER","ANY",5,"No","No","X","X","Matt Seidler","2019-7-1","DW","",0,"2019-10-16","2019-10-16"</v>
      </c>
      <c r="AC2401" t="s">
        <v>333</v>
      </c>
      <c r="AD2401" t="s">
        <v>332</v>
      </c>
      <c r="AE2401" t="str">
        <f t="shared" si="75"/>
        <v>INSERT INTO dash.Jobs VALUES (2494,15475,"KEURIG GREEN MOUNTAIN","2019-10-16","Danny Wallace","Jeff Tejeda",117000,55,46.5,55,"B","012SBS","26#MEDIUM","42#LINER","ANY",5,"No","No","X","X","Matt Seidler","2019-7-1","DW","",0,"2019-10-16","2019-10-16");</v>
      </c>
    </row>
    <row r="2402" spans="1:31" x14ac:dyDescent="0.2">
      <c r="A2402">
        <v>2495</v>
      </c>
      <c r="B2402" s="8">
        <v>15476</v>
      </c>
      <c r="C2402" s="8" t="s">
        <v>39</v>
      </c>
      <c r="D2402" t="s">
        <v>28</v>
      </c>
      <c r="E2402" s="8" t="s">
        <v>358</v>
      </c>
      <c r="F2402" s="8" t="s">
        <v>360</v>
      </c>
      <c r="G2402" s="8">
        <v>11100</v>
      </c>
      <c r="H2402" s="8">
        <v>36</v>
      </c>
      <c r="I2402" s="8">
        <v>52</v>
      </c>
      <c r="J2402" s="8">
        <v>36</v>
      </c>
      <c r="K2402" s="8" t="s">
        <v>41</v>
      </c>
      <c r="L2402" s="8" t="s">
        <v>42</v>
      </c>
      <c r="M2402" s="8" t="s">
        <v>43</v>
      </c>
      <c r="N2402" s="8" t="s">
        <v>114</v>
      </c>
      <c r="O2402" s="8" t="s">
        <v>36</v>
      </c>
      <c r="P2402" s="8">
        <v>1</v>
      </c>
      <c r="Q2402" s="8" t="s">
        <v>172</v>
      </c>
      <c r="R2402" s="8" t="s">
        <v>172</v>
      </c>
      <c r="S2402" s="8" t="s">
        <v>94</v>
      </c>
      <c r="T2402" s="8" t="s">
        <v>94</v>
      </c>
      <c r="U2402" s="8" t="s">
        <v>364</v>
      </c>
      <c r="V2402" s="8" t="s">
        <v>303</v>
      </c>
      <c r="W2402" s="8" t="s">
        <v>76</v>
      </c>
      <c r="X2402" s="8" t="s">
        <v>37</v>
      </c>
      <c r="Y2402" s="8">
        <v>0</v>
      </c>
      <c r="Z2402" t="s">
        <v>28</v>
      </c>
      <c r="AA2402" t="s">
        <v>28</v>
      </c>
      <c r="AB2402" t="str">
        <f t="shared" ref="AB2402:AB2465" si="76">_xlfn.CONCAT(A2402,$A$1,B2402,$A$1,C2402,$A$1,D2402,$A$1,E2402,$A$1,F2402,$A$1,G2402,$A$1,H2402,$A$1,I2402,$A$1,J2402,$A$1,K2402,$A$1,L2402,$A$1,M2402,$A$1,N2402,$A$1,O2402,$A$1,P2402,$A$1,Q2402,$A$1,R2402,$A$1,S2402,$A$1,T2402,$A$1,U2402,$A$1,V2402,$A$1,W2402,$A$1,X2402,$A$1,Y2402,$A$1,Z2402,$A$1,AA2402)</f>
        <v>2495,15476,"REFRESCO","2019-10-16","Ryan Hodgin","Jeff Tejeda",11100,36,52,36,"B","014SBS","33#MEDIUM","55#LINER","ANY",1,"No","No","x","x","Matt Seidler","2019-3-18","MS","",0,"2019-10-16","2019-10-16"</v>
      </c>
      <c r="AC2402" t="s">
        <v>333</v>
      </c>
      <c r="AD2402" t="s">
        <v>332</v>
      </c>
      <c r="AE2402" t="str">
        <f t="shared" ref="AE2402:AE2465" si="77">AC2402&amp;AB2402&amp;AD2402</f>
        <v>INSERT INTO dash.Jobs VALUES (2495,15476,"REFRESCO","2019-10-16","Ryan Hodgin","Jeff Tejeda",11100,36,52,36,"B","014SBS","33#MEDIUM","55#LINER","ANY",1,"No","No","x","x","Matt Seidler","2019-3-18","MS","",0,"2019-10-16","2019-10-16");</v>
      </c>
    </row>
    <row r="2403" spans="1:31" x14ac:dyDescent="0.2">
      <c r="A2403">
        <v>2496</v>
      </c>
      <c r="B2403" s="8">
        <v>15477</v>
      </c>
      <c r="C2403" s="8" t="s">
        <v>54</v>
      </c>
      <c r="D2403" t="s">
        <v>28</v>
      </c>
      <c r="E2403" s="8" t="s">
        <v>358</v>
      </c>
      <c r="F2403" s="8" t="s">
        <v>363</v>
      </c>
      <c r="G2403" s="8">
        <v>27000</v>
      </c>
      <c r="H2403" s="8">
        <v>43.5</v>
      </c>
      <c r="I2403" s="8">
        <v>60</v>
      </c>
      <c r="J2403" s="8">
        <v>40.5</v>
      </c>
      <c r="K2403" s="8" t="s">
        <v>32</v>
      </c>
      <c r="L2403" s="8" t="s">
        <v>33</v>
      </c>
      <c r="M2403" s="8" t="s">
        <v>34</v>
      </c>
      <c r="N2403" s="8" t="s">
        <v>35</v>
      </c>
      <c r="O2403" s="8" t="s">
        <v>36</v>
      </c>
      <c r="P2403" s="8">
        <v>1</v>
      </c>
      <c r="Q2403" s="8" t="s">
        <v>172</v>
      </c>
      <c r="R2403" s="8" t="s">
        <v>172</v>
      </c>
      <c r="S2403" s="8" t="s">
        <v>94</v>
      </c>
      <c r="T2403" s="8" t="s">
        <v>94</v>
      </c>
      <c r="U2403" s="8" t="s">
        <v>364</v>
      </c>
      <c r="V2403" s="8" t="s">
        <v>264</v>
      </c>
      <c r="W2403" s="8" t="s">
        <v>63</v>
      </c>
      <c r="X2403" s="8" t="s">
        <v>37</v>
      </c>
      <c r="Y2403" s="8">
        <v>0</v>
      </c>
      <c r="Z2403" t="s">
        <v>28</v>
      </c>
      <c r="AA2403" t="s">
        <v>28</v>
      </c>
      <c r="AB2403" t="str">
        <f t="shared" si="76"/>
        <v>2496,15477,"KELLOGG'S","2019-10-16","Ryan Hodgin","Nancy Anthony",27000,43.5,60,40.5,"E","010SBS","23#MEDIUM","35#LINER","ANY",1,"No","No","x","x","Matt Seidler","2019-3-21","N/A","",0,"2019-10-16","2019-10-16"</v>
      </c>
      <c r="AC2403" t="s">
        <v>333</v>
      </c>
      <c r="AD2403" t="s">
        <v>332</v>
      </c>
      <c r="AE2403" t="str">
        <f t="shared" si="77"/>
        <v>INSERT INTO dash.Jobs VALUES (2496,15477,"KELLOGG'S","2019-10-16","Ryan Hodgin","Nancy Anthony",27000,43.5,60,40.5,"E","010SBS","23#MEDIUM","35#LINER","ANY",1,"No","No","x","x","Matt Seidler","2019-3-21","N/A","",0,"2019-10-16","2019-10-16");</v>
      </c>
    </row>
    <row r="2404" spans="1:31" x14ac:dyDescent="0.2">
      <c r="A2404">
        <v>2497</v>
      </c>
      <c r="B2404" s="8">
        <v>15478</v>
      </c>
      <c r="C2404" s="8" t="s">
        <v>54</v>
      </c>
      <c r="D2404" t="s">
        <v>28</v>
      </c>
      <c r="E2404" s="8" t="s">
        <v>358</v>
      </c>
      <c r="F2404" s="8" t="s">
        <v>363</v>
      </c>
      <c r="G2404" s="8">
        <v>57000</v>
      </c>
      <c r="H2404" s="8">
        <v>36</v>
      </c>
      <c r="I2404" s="8">
        <v>48.25</v>
      </c>
      <c r="J2404" s="8">
        <v>34.5</v>
      </c>
      <c r="K2404" s="8" t="s">
        <v>41</v>
      </c>
      <c r="L2404" s="8" t="s">
        <v>33</v>
      </c>
      <c r="M2404" s="8" t="s">
        <v>34</v>
      </c>
      <c r="N2404" s="8" t="s">
        <v>35</v>
      </c>
      <c r="O2404" s="8" t="s">
        <v>36</v>
      </c>
      <c r="P2404" s="8">
        <v>1</v>
      </c>
      <c r="Q2404" s="8" t="s">
        <v>172</v>
      </c>
      <c r="R2404" s="8" t="s">
        <v>172</v>
      </c>
      <c r="S2404" s="8" t="s">
        <v>94</v>
      </c>
      <c r="T2404" s="8" t="s">
        <v>38</v>
      </c>
      <c r="U2404" s="8" t="s">
        <v>364</v>
      </c>
      <c r="V2404" s="8" t="s">
        <v>279</v>
      </c>
      <c r="W2404" s="8" t="s">
        <v>76</v>
      </c>
      <c r="X2404" s="8" t="s">
        <v>37</v>
      </c>
      <c r="Y2404" s="8">
        <v>0</v>
      </c>
      <c r="Z2404" t="s">
        <v>28</v>
      </c>
      <c r="AA2404" t="s">
        <v>28</v>
      </c>
      <c r="AB2404" t="str">
        <f t="shared" si="76"/>
        <v>2497,15478,"KELLOGG'S","2019-10-16","Ryan Hodgin","Nancy Anthony",57000,36,48.25,34.5,"B","010SBS","23#MEDIUM","35#LINER","ANY",1,"No","No","x","X","Matt Seidler","2019-5-15","MS","",0,"2019-10-16","2019-10-16"</v>
      </c>
      <c r="AC2404" t="s">
        <v>333</v>
      </c>
      <c r="AD2404" t="s">
        <v>332</v>
      </c>
      <c r="AE2404" t="str">
        <f t="shared" si="77"/>
        <v>INSERT INTO dash.Jobs VALUES (2497,15478,"KELLOGG'S","2019-10-16","Ryan Hodgin","Nancy Anthony",57000,36,48.25,34.5,"B","010SBS","23#MEDIUM","35#LINER","ANY",1,"No","No","x","X","Matt Seidler","2019-5-15","MS","",0,"2019-10-16","2019-10-16");</v>
      </c>
    </row>
    <row r="2405" spans="1:31" x14ac:dyDescent="0.2">
      <c r="A2405">
        <v>2498</v>
      </c>
      <c r="B2405" s="8">
        <v>15479</v>
      </c>
      <c r="C2405" s="8" t="s">
        <v>59</v>
      </c>
      <c r="D2405" t="s">
        <v>28</v>
      </c>
      <c r="E2405" s="8" t="s">
        <v>374</v>
      </c>
      <c r="F2405" s="8" t="s">
        <v>360</v>
      </c>
      <c r="G2405" s="8">
        <v>114700</v>
      </c>
      <c r="H2405" s="8">
        <v>52</v>
      </c>
      <c r="I2405" s="8">
        <v>46.5</v>
      </c>
      <c r="J2405" s="8">
        <v>52</v>
      </c>
      <c r="K2405" s="8" t="s">
        <v>41</v>
      </c>
      <c r="L2405" s="8" t="s">
        <v>60</v>
      </c>
      <c r="M2405" s="8" t="s">
        <v>53</v>
      </c>
      <c r="N2405" s="8" t="s">
        <v>48</v>
      </c>
      <c r="O2405" s="8" t="s">
        <v>36</v>
      </c>
      <c r="P2405" s="8">
        <v>4</v>
      </c>
      <c r="Q2405" s="8" t="s">
        <v>173</v>
      </c>
      <c r="R2405" s="8" t="s">
        <v>172</v>
      </c>
      <c r="S2405" s="8" t="s">
        <v>38</v>
      </c>
      <c r="T2405" s="8" t="s">
        <v>94</v>
      </c>
      <c r="U2405" s="8" t="s">
        <v>364</v>
      </c>
      <c r="V2405" s="8" t="s">
        <v>296</v>
      </c>
      <c r="W2405" s="8" t="s">
        <v>177</v>
      </c>
      <c r="X2405" s="8" t="s">
        <v>37</v>
      </c>
      <c r="Y2405" s="8">
        <v>0</v>
      </c>
      <c r="Z2405" t="s">
        <v>28</v>
      </c>
      <c r="AA2405" t="s">
        <v>28</v>
      </c>
      <c r="AB2405" t="str">
        <f t="shared" si="76"/>
        <v>2498,15479,"KEURIG GREEN MOUNTAIN","2019-10-16","Danny Wallace","Jeff Tejeda",114700,52,46.5,52,"B","012SBS","26#MEDIUM","42#LINER","ANY",4,"Yes","No","X","x","Matt Seidler","2019-6-6","DW","",0,"2019-10-16","2019-10-16"</v>
      </c>
      <c r="AC2405" t="s">
        <v>333</v>
      </c>
      <c r="AD2405" t="s">
        <v>332</v>
      </c>
      <c r="AE2405" t="str">
        <f t="shared" si="77"/>
        <v>INSERT INTO dash.Jobs VALUES (2498,15479,"KEURIG GREEN MOUNTAIN","2019-10-16","Danny Wallace","Jeff Tejeda",114700,52,46.5,52,"B","012SBS","26#MEDIUM","42#LINER","ANY",4,"Yes","No","X","x","Matt Seidler","2019-6-6","DW","",0,"2019-10-16","2019-10-16");</v>
      </c>
    </row>
    <row r="2406" spans="1:31" x14ac:dyDescent="0.2">
      <c r="A2406">
        <v>2499</v>
      </c>
      <c r="B2406" s="8">
        <v>15480</v>
      </c>
      <c r="C2406" s="8" t="s">
        <v>54</v>
      </c>
      <c r="D2406" t="s">
        <v>28</v>
      </c>
      <c r="E2406" s="8" t="s">
        <v>374</v>
      </c>
      <c r="F2406" s="8" t="s">
        <v>363</v>
      </c>
      <c r="G2406" s="8">
        <v>48000</v>
      </c>
      <c r="H2406" s="8">
        <v>54.5</v>
      </c>
      <c r="I2406" s="8">
        <v>33.75</v>
      </c>
      <c r="J2406" s="8">
        <v>54</v>
      </c>
      <c r="K2406" s="8" t="s">
        <v>32</v>
      </c>
      <c r="L2406" s="8" t="s">
        <v>33</v>
      </c>
      <c r="M2406" s="8" t="s">
        <v>34</v>
      </c>
      <c r="N2406" s="8" t="s">
        <v>56</v>
      </c>
      <c r="O2406" s="8" t="s">
        <v>36</v>
      </c>
      <c r="P2406" s="8">
        <v>1</v>
      </c>
      <c r="Q2406" s="8" t="s">
        <v>172</v>
      </c>
      <c r="R2406" s="8" t="s">
        <v>172</v>
      </c>
      <c r="S2406" s="8" t="s">
        <v>38</v>
      </c>
      <c r="T2406" s="8" t="s">
        <v>38</v>
      </c>
      <c r="U2406" s="8" t="s">
        <v>364</v>
      </c>
      <c r="V2406" s="8" t="s">
        <v>294</v>
      </c>
      <c r="W2406" s="8" t="s">
        <v>76</v>
      </c>
      <c r="X2406" s="8" t="s">
        <v>37</v>
      </c>
      <c r="Y2406" s="8">
        <v>0</v>
      </c>
      <c r="Z2406" t="s">
        <v>28</v>
      </c>
      <c r="AA2406" t="s">
        <v>28</v>
      </c>
      <c r="AB2406" t="str">
        <f t="shared" si="76"/>
        <v>2499,15480,"KELLOGG'S","2019-10-16","Danny Wallace","Nancy Anthony",48000,54.5,33.75,54,"E","010SBS","23#MEDIUM","26#LINER","ANY",1,"No","No","X","X","Matt Seidler","2019-5-25","MS","",0,"2019-10-16","2019-10-16"</v>
      </c>
      <c r="AC2406" t="s">
        <v>333</v>
      </c>
      <c r="AD2406" t="s">
        <v>332</v>
      </c>
      <c r="AE2406" t="str">
        <f t="shared" si="77"/>
        <v>INSERT INTO dash.Jobs VALUES (2499,15480,"KELLOGG'S","2019-10-16","Danny Wallace","Nancy Anthony",48000,54.5,33.75,54,"E","010SBS","23#MEDIUM","26#LINER","ANY",1,"No","No","X","X","Matt Seidler","2019-5-25","MS","",0,"2019-10-16","2019-10-16");</v>
      </c>
    </row>
    <row r="2407" spans="1:31" x14ac:dyDescent="0.2">
      <c r="A2407">
        <v>2500</v>
      </c>
      <c r="B2407" s="8">
        <v>15481</v>
      </c>
      <c r="C2407" s="8" t="s">
        <v>190</v>
      </c>
      <c r="D2407" t="s">
        <v>28</v>
      </c>
      <c r="E2407" s="8" t="s">
        <v>358</v>
      </c>
      <c r="F2407" s="8" t="s">
        <v>373</v>
      </c>
      <c r="G2407" s="8">
        <v>39700</v>
      </c>
      <c r="H2407" s="8">
        <v>29.5</v>
      </c>
      <c r="I2407" s="8">
        <v>61</v>
      </c>
      <c r="J2407" s="8">
        <v>29</v>
      </c>
      <c r="K2407" s="8" t="s">
        <v>32</v>
      </c>
      <c r="L2407" s="8" t="s">
        <v>60</v>
      </c>
      <c r="M2407" s="8" t="s">
        <v>43</v>
      </c>
      <c r="N2407" s="8" t="s">
        <v>109</v>
      </c>
      <c r="O2407" s="8" t="s">
        <v>36</v>
      </c>
      <c r="P2407" s="8">
        <v>5</v>
      </c>
      <c r="Q2407" s="8" t="s">
        <v>173</v>
      </c>
      <c r="R2407" s="8" t="s">
        <v>173</v>
      </c>
      <c r="S2407" s="8" t="s">
        <v>94</v>
      </c>
      <c r="T2407" s="8" t="s">
        <v>38</v>
      </c>
      <c r="U2407" s="8" t="s">
        <v>364</v>
      </c>
      <c r="V2407" s="8" t="s">
        <v>264</v>
      </c>
      <c r="W2407" s="8" t="s">
        <v>177</v>
      </c>
      <c r="X2407" s="8" t="s">
        <v>37</v>
      </c>
      <c r="Y2407" s="8">
        <v>0</v>
      </c>
      <c r="Z2407" t="s">
        <v>28</v>
      </c>
      <c r="AA2407" t="s">
        <v>28</v>
      </c>
      <c r="AB2407" t="str">
        <f t="shared" si="76"/>
        <v>2500,15481,"MORRISETTE PAPER","2019-10-16","Ryan Hodgin","Paulina Krolikowska",39700,29.5,61,29,"E","012SBS","33#MEDIUM","42#MOTTLED","ANY",5,"Yes","Yes","x","X","Matt Seidler","2019-3-21","DW","",0,"2019-10-16","2019-10-16"</v>
      </c>
      <c r="AC2407" t="s">
        <v>333</v>
      </c>
      <c r="AD2407" t="s">
        <v>332</v>
      </c>
      <c r="AE2407" t="str">
        <f t="shared" si="77"/>
        <v>INSERT INTO dash.Jobs VALUES (2500,15481,"MORRISETTE PAPER","2019-10-16","Ryan Hodgin","Paulina Krolikowska",39700,29.5,61,29,"E","012SBS","33#MEDIUM","42#MOTTLED","ANY",5,"Yes","Yes","x","X","Matt Seidler","2019-3-21","DW","",0,"2019-10-16","2019-10-16");</v>
      </c>
    </row>
    <row r="2408" spans="1:31" x14ac:dyDescent="0.2">
      <c r="A2408">
        <v>2501</v>
      </c>
      <c r="B2408" s="8">
        <v>15482</v>
      </c>
      <c r="C2408" s="8" t="s">
        <v>190</v>
      </c>
      <c r="D2408" t="s">
        <v>28</v>
      </c>
      <c r="E2408" s="8" t="s">
        <v>358</v>
      </c>
      <c r="F2408" s="8" t="s">
        <v>373</v>
      </c>
      <c r="G2408" s="8">
        <v>24000</v>
      </c>
      <c r="H2408" s="8">
        <v>29.5</v>
      </c>
      <c r="I2408" s="8">
        <v>61</v>
      </c>
      <c r="J2408" s="8">
        <v>29</v>
      </c>
      <c r="K2408" s="8" t="s">
        <v>32</v>
      </c>
      <c r="L2408" s="8" t="s">
        <v>60</v>
      </c>
      <c r="M2408" s="8" t="s">
        <v>43</v>
      </c>
      <c r="N2408" s="8" t="s">
        <v>109</v>
      </c>
      <c r="O2408" s="8" t="s">
        <v>36</v>
      </c>
      <c r="P2408" s="8">
        <v>4</v>
      </c>
      <c r="Q2408" s="8" t="s">
        <v>173</v>
      </c>
      <c r="R2408" s="8" t="s">
        <v>173</v>
      </c>
      <c r="S2408" s="8" t="s">
        <v>94</v>
      </c>
      <c r="T2408" s="8" t="s">
        <v>38</v>
      </c>
      <c r="U2408" s="8" t="s">
        <v>364</v>
      </c>
      <c r="V2408" s="8" t="s">
        <v>309</v>
      </c>
      <c r="W2408" s="8" t="s">
        <v>177</v>
      </c>
      <c r="X2408" s="8" t="s">
        <v>37</v>
      </c>
      <c r="Y2408" s="8">
        <v>0</v>
      </c>
      <c r="Z2408" t="s">
        <v>28</v>
      </c>
      <c r="AA2408" t="s">
        <v>28</v>
      </c>
      <c r="AB2408" t="str">
        <f t="shared" si="76"/>
        <v>2501,15482,"MORRISETTE PAPER","2019-10-16","Ryan Hodgin","Paulina Krolikowska",24000,29.5,61,29,"E","012SBS","33#MEDIUM","42#MOTTLED","ANY",4,"Yes","Yes","x","X","Matt Seidler","2019-5-20","DW","",0,"2019-10-16","2019-10-16"</v>
      </c>
      <c r="AC2408" t="s">
        <v>333</v>
      </c>
      <c r="AD2408" t="s">
        <v>332</v>
      </c>
      <c r="AE2408" t="str">
        <f t="shared" si="77"/>
        <v>INSERT INTO dash.Jobs VALUES (2501,15482,"MORRISETTE PAPER","2019-10-16","Ryan Hodgin","Paulina Krolikowska",24000,29.5,61,29,"E","012SBS","33#MEDIUM","42#MOTTLED","ANY",4,"Yes","Yes","x","X","Matt Seidler","2019-5-20","DW","",0,"2019-10-16","2019-10-16");</v>
      </c>
    </row>
    <row r="2409" spans="1:31" x14ac:dyDescent="0.2">
      <c r="A2409">
        <v>2502</v>
      </c>
      <c r="B2409" s="8">
        <v>15483</v>
      </c>
      <c r="C2409" s="8" t="s">
        <v>54</v>
      </c>
      <c r="D2409" t="s">
        <v>28</v>
      </c>
      <c r="E2409" s="8" t="s">
        <v>358</v>
      </c>
      <c r="F2409" s="8" t="s">
        <v>363</v>
      </c>
      <c r="G2409" s="8">
        <v>37500</v>
      </c>
      <c r="H2409" s="8">
        <v>38.5</v>
      </c>
      <c r="I2409" s="8">
        <v>60</v>
      </c>
      <c r="J2409" s="8">
        <v>37.5</v>
      </c>
      <c r="K2409" s="8" t="s">
        <v>32</v>
      </c>
      <c r="L2409" s="8" t="s">
        <v>33</v>
      </c>
      <c r="M2409" s="8" t="s">
        <v>34</v>
      </c>
      <c r="N2409" s="8" t="s">
        <v>35</v>
      </c>
      <c r="O2409" s="8" t="s">
        <v>36</v>
      </c>
      <c r="P2409" s="8">
        <v>1</v>
      </c>
      <c r="Q2409" s="8" t="s">
        <v>172</v>
      </c>
      <c r="R2409" s="8" t="s">
        <v>172</v>
      </c>
      <c r="S2409" s="8" t="s">
        <v>94</v>
      </c>
      <c r="T2409" s="8" t="s">
        <v>38</v>
      </c>
      <c r="U2409" s="8" t="s">
        <v>358</v>
      </c>
      <c r="V2409" s="8" t="s">
        <v>310</v>
      </c>
      <c r="W2409" s="8" t="s">
        <v>76</v>
      </c>
      <c r="X2409" s="8" t="s">
        <v>37</v>
      </c>
      <c r="Y2409" s="8">
        <v>0</v>
      </c>
      <c r="Z2409" t="s">
        <v>28</v>
      </c>
      <c r="AA2409" t="s">
        <v>28</v>
      </c>
      <c r="AB2409" t="str">
        <f t="shared" si="76"/>
        <v>2502,15483,"KELLOGG'S","2019-10-16","Ryan Hodgin","Nancy Anthony",37500,38.5,60,37.5,"E","010SBS","23#MEDIUM","35#LINER","ANY",1,"No","No","x","X","Ryan Hodgin","2019-4-16","MS","",0,"2019-10-16","2019-10-16"</v>
      </c>
      <c r="AC2409" t="s">
        <v>333</v>
      </c>
      <c r="AD2409" t="s">
        <v>332</v>
      </c>
      <c r="AE2409" t="str">
        <f t="shared" si="77"/>
        <v>INSERT INTO dash.Jobs VALUES (2502,15483,"KELLOGG'S","2019-10-16","Ryan Hodgin","Nancy Anthony",37500,38.5,60,37.5,"E","010SBS","23#MEDIUM","35#LINER","ANY",1,"No","No","x","X","Ryan Hodgin","2019-4-16","MS","",0,"2019-10-16","2019-10-16");</v>
      </c>
    </row>
    <row r="2410" spans="1:31" x14ac:dyDescent="0.2">
      <c r="A2410">
        <v>2503</v>
      </c>
      <c r="B2410" s="8">
        <v>15484</v>
      </c>
      <c r="C2410" s="8" t="s">
        <v>39</v>
      </c>
      <c r="D2410" t="s">
        <v>28</v>
      </c>
      <c r="E2410" s="8" t="s">
        <v>358</v>
      </c>
      <c r="F2410" s="8" t="s">
        <v>360</v>
      </c>
      <c r="G2410" s="8">
        <v>20400</v>
      </c>
      <c r="H2410" s="8">
        <v>36</v>
      </c>
      <c r="I2410" s="8">
        <v>52</v>
      </c>
      <c r="J2410" s="8">
        <v>36</v>
      </c>
      <c r="K2410" s="8" t="s">
        <v>41</v>
      </c>
      <c r="L2410" s="8" t="s">
        <v>42</v>
      </c>
      <c r="M2410" s="8" t="s">
        <v>43</v>
      </c>
      <c r="N2410" s="8" t="s">
        <v>114</v>
      </c>
      <c r="O2410" s="8" t="s">
        <v>36</v>
      </c>
      <c r="P2410" s="8">
        <v>1</v>
      </c>
      <c r="Q2410" s="8" t="s">
        <v>172</v>
      </c>
      <c r="R2410" s="8" t="s">
        <v>172</v>
      </c>
      <c r="S2410" s="8" t="s">
        <v>94</v>
      </c>
      <c r="T2410" s="8" t="s">
        <v>94</v>
      </c>
      <c r="U2410" s="8" t="s">
        <v>364</v>
      </c>
      <c r="V2410" s="8" t="s">
        <v>303</v>
      </c>
      <c r="W2410" s="8" t="s">
        <v>76</v>
      </c>
      <c r="X2410" s="8" t="s">
        <v>37</v>
      </c>
      <c r="Y2410" s="8">
        <v>0</v>
      </c>
      <c r="Z2410" t="s">
        <v>28</v>
      </c>
      <c r="AA2410" t="s">
        <v>28</v>
      </c>
      <c r="AB2410" t="str">
        <f t="shared" si="76"/>
        <v>2503,15484,"REFRESCO","2019-10-16","Ryan Hodgin","Jeff Tejeda",20400,36,52,36,"B","014SBS","33#MEDIUM","55#LINER","ANY",1,"No","No","x","x","Matt Seidler","2019-3-18","MS","",0,"2019-10-16","2019-10-16"</v>
      </c>
      <c r="AC2410" t="s">
        <v>333</v>
      </c>
      <c r="AD2410" t="s">
        <v>332</v>
      </c>
      <c r="AE2410" t="str">
        <f t="shared" si="77"/>
        <v>INSERT INTO dash.Jobs VALUES (2503,15484,"REFRESCO","2019-10-16","Ryan Hodgin","Jeff Tejeda",20400,36,52,36,"B","014SBS","33#MEDIUM","55#LINER","ANY",1,"No","No","x","x","Matt Seidler","2019-3-18","MS","",0,"2019-10-16","2019-10-16");</v>
      </c>
    </row>
    <row r="2411" spans="1:31" x14ac:dyDescent="0.2">
      <c r="A2411">
        <v>2504</v>
      </c>
      <c r="B2411" s="8">
        <v>15485</v>
      </c>
      <c r="C2411" s="8" t="s">
        <v>54</v>
      </c>
      <c r="D2411" t="s">
        <v>28</v>
      </c>
      <c r="E2411" s="8" t="s">
        <v>358</v>
      </c>
      <c r="F2411" s="8" t="s">
        <v>363</v>
      </c>
      <c r="G2411" s="8">
        <v>87999.999999999985</v>
      </c>
      <c r="H2411" s="8">
        <v>54.5</v>
      </c>
      <c r="I2411" s="8">
        <v>33.75</v>
      </c>
      <c r="J2411" s="8">
        <v>54</v>
      </c>
      <c r="K2411" s="8" t="s">
        <v>32</v>
      </c>
      <c r="L2411" s="8" t="s">
        <v>33</v>
      </c>
      <c r="M2411" s="8" t="s">
        <v>34</v>
      </c>
      <c r="N2411" s="8" t="s">
        <v>66</v>
      </c>
      <c r="O2411" s="8" t="s">
        <v>36</v>
      </c>
      <c r="P2411" s="8">
        <v>1</v>
      </c>
      <c r="Q2411" s="8" t="s">
        <v>172</v>
      </c>
      <c r="R2411" s="8" t="s">
        <v>172</v>
      </c>
      <c r="S2411" s="8" t="s">
        <v>94</v>
      </c>
      <c r="T2411" s="8" t="s">
        <v>94</v>
      </c>
      <c r="U2411" s="8" t="s">
        <v>364</v>
      </c>
      <c r="V2411" s="8" t="s">
        <v>283</v>
      </c>
      <c r="W2411" s="8" t="s">
        <v>177</v>
      </c>
      <c r="X2411" s="8" t="s">
        <v>37</v>
      </c>
      <c r="Y2411" s="8">
        <v>0</v>
      </c>
      <c r="Z2411" t="s">
        <v>28</v>
      </c>
      <c r="AA2411" t="s">
        <v>28</v>
      </c>
      <c r="AB2411" t="str">
        <f t="shared" si="76"/>
        <v>2504,15485,"KELLOGG'S","2019-10-16","Ryan Hodgin","Nancy Anthony",88000,54.5,33.75,54,"E","010SBS","23#MEDIUM","35#HCL LINER","ANY",1,"No","No","x","x","Matt Seidler","2019-4-1","DW","",0,"2019-10-16","2019-10-16"</v>
      </c>
      <c r="AC2411" t="s">
        <v>333</v>
      </c>
      <c r="AD2411" t="s">
        <v>332</v>
      </c>
      <c r="AE2411" t="str">
        <f t="shared" si="77"/>
        <v>INSERT INTO dash.Jobs VALUES (2504,15485,"KELLOGG'S","2019-10-16","Ryan Hodgin","Nancy Anthony",88000,54.5,33.75,54,"E","010SBS","23#MEDIUM","35#HCL LINER","ANY",1,"No","No","x","x","Matt Seidler","2019-4-1","DW","",0,"2019-10-16","2019-10-16");</v>
      </c>
    </row>
    <row r="2412" spans="1:31" x14ac:dyDescent="0.2">
      <c r="A2412">
        <v>2505</v>
      </c>
      <c r="B2412" s="8">
        <v>15486</v>
      </c>
      <c r="C2412" s="8" t="s">
        <v>112</v>
      </c>
      <c r="D2412" t="s">
        <v>28</v>
      </c>
      <c r="E2412" s="8" t="s">
        <v>374</v>
      </c>
      <c r="F2412" s="8" t="s">
        <v>373</v>
      </c>
      <c r="G2412" s="8">
        <v>2900</v>
      </c>
      <c r="H2412" s="8">
        <v>50</v>
      </c>
      <c r="I2412" s="8">
        <v>33.5</v>
      </c>
      <c r="J2412" s="8">
        <v>48</v>
      </c>
      <c r="K2412" s="8" t="s">
        <v>32</v>
      </c>
      <c r="L2412" s="8" t="s">
        <v>33</v>
      </c>
      <c r="M2412" s="8" t="s">
        <v>53</v>
      </c>
      <c r="N2412" s="8" t="s">
        <v>132</v>
      </c>
      <c r="O2412" s="8" t="s">
        <v>36</v>
      </c>
      <c r="P2412" s="8">
        <v>1</v>
      </c>
      <c r="Q2412" s="8" t="s">
        <v>173</v>
      </c>
      <c r="R2412" s="8" t="s">
        <v>172</v>
      </c>
      <c r="S2412" s="8" t="s">
        <v>94</v>
      </c>
      <c r="T2412" s="8" t="s">
        <v>94</v>
      </c>
      <c r="U2412" s="8" t="s">
        <v>364</v>
      </c>
      <c r="V2412" s="8" t="s">
        <v>283</v>
      </c>
      <c r="W2412" s="8" t="s">
        <v>177</v>
      </c>
      <c r="X2412" s="8" t="s">
        <v>37</v>
      </c>
      <c r="Y2412" s="8">
        <v>0</v>
      </c>
      <c r="Z2412" t="s">
        <v>28</v>
      </c>
      <c r="AA2412" t="s">
        <v>28</v>
      </c>
      <c r="AB2412" t="str">
        <f t="shared" si="76"/>
        <v>2505,15486,"BOUTWELL OWENS","2019-10-16","Danny Wallace","Paulina Krolikowska",2900,50,33.5,48,"E","010SBS","26#MEDIUM","33#BLEACHED","ANY",1,"Yes","No","x","x","Matt Seidler","2019-4-1","DW","",0,"2019-10-16","2019-10-16"</v>
      </c>
      <c r="AC2412" t="s">
        <v>333</v>
      </c>
      <c r="AD2412" t="s">
        <v>332</v>
      </c>
      <c r="AE2412" t="str">
        <f t="shared" si="77"/>
        <v>INSERT INTO dash.Jobs VALUES (2505,15486,"BOUTWELL OWENS","2019-10-16","Danny Wallace","Paulina Krolikowska",2900,50,33.5,48,"E","010SBS","26#MEDIUM","33#BLEACHED","ANY",1,"Yes","No","x","x","Matt Seidler","2019-4-1","DW","",0,"2019-10-16","2019-10-16");</v>
      </c>
    </row>
    <row r="2413" spans="1:31" x14ac:dyDescent="0.2">
      <c r="A2413">
        <v>2506</v>
      </c>
      <c r="B2413" s="8">
        <v>15487</v>
      </c>
      <c r="C2413" s="8" t="s">
        <v>47</v>
      </c>
      <c r="D2413" t="s">
        <v>28</v>
      </c>
      <c r="E2413" s="8" t="s">
        <v>358</v>
      </c>
      <c r="F2413" s="8" t="s">
        <v>366</v>
      </c>
      <c r="G2413" s="8">
        <v>5000</v>
      </c>
      <c r="H2413" s="8">
        <v>61.5</v>
      </c>
      <c r="I2413" s="8">
        <v>38.5</v>
      </c>
      <c r="J2413" s="8">
        <v>61.5</v>
      </c>
      <c r="K2413" s="8" t="s">
        <v>32</v>
      </c>
      <c r="L2413" s="8" t="s">
        <v>33</v>
      </c>
      <c r="M2413" s="8" t="s">
        <v>34</v>
      </c>
      <c r="N2413" s="8" t="s">
        <v>35</v>
      </c>
      <c r="O2413" s="8" t="s">
        <v>36</v>
      </c>
      <c r="P2413" s="8">
        <v>1</v>
      </c>
      <c r="Q2413" s="8" t="s">
        <v>172</v>
      </c>
      <c r="R2413" s="8" t="s">
        <v>172</v>
      </c>
      <c r="S2413" s="8" t="s">
        <v>94</v>
      </c>
      <c r="T2413" s="8" t="s">
        <v>94</v>
      </c>
      <c r="U2413" s="8" t="s">
        <v>364</v>
      </c>
      <c r="V2413" s="8" t="s">
        <v>232</v>
      </c>
      <c r="W2413" s="8" t="s">
        <v>76</v>
      </c>
      <c r="X2413" s="8" t="s">
        <v>37</v>
      </c>
      <c r="Y2413" s="8">
        <v>0</v>
      </c>
      <c r="Z2413" t="s">
        <v>28</v>
      </c>
      <c r="AA2413" t="s">
        <v>28</v>
      </c>
      <c r="AB2413" t="str">
        <f t="shared" si="76"/>
        <v>2506,15487,"QUAKER","2019-10-16","Ryan Hodgin","Caroline Vega",5000,61.5,38.5,61.5,"E","010SBS","23#MEDIUM","35#LINER","ANY",1,"No","No","x","x","Matt Seidler","2019-5-24","MS","",0,"2019-10-16","2019-10-16"</v>
      </c>
      <c r="AC2413" t="s">
        <v>333</v>
      </c>
      <c r="AD2413" t="s">
        <v>332</v>
      </c>
      <c r="AE2413" t="str">
        <f t="shared" si="77"/>
        <v>INSERT INTO dash.Jobs VALUES (2506,15487,"QUAKER","2019-10-16","Ryan Hodgin","Caroline Vega",5000,61.5,38.5,61.5,"E","010SBS","23#MEDIUM","35#LINER","ANY",1,"No","No","x","x","Matt Seidler","2019-5-24","MS","",0,"2019-10-16","2019-10-16");</v>
      </c>
    </row>
    <row r="2414" spans="1:31" x14ac:dyDescent="0.2">
      <c r="A2414">
        <v>2507</v>
      </c>
      <c r="B2414" s="8">
        <v>15488</v>
      </c>
      <c r="C2414" s="8" t="s">
        <v>47</v>
      </c>
      <c r="D2414" t="s">
        <v>28</v>
      </c>
      <c r="E2414" s="8" t="s">
        <v>358</v>
      </c>
      <c r="F2414" s="8" t="s">
        <v>366</v>
      </c>
      <c r="G2414" s="8">
        <v>128200</v>
      </c>
      <c r="H2414" s="8">
        <v>50</v>
      </c>
      <c r="I2414" s="8">
        <v>34</v>
      </c>
      <c r="J2414" s="8">
        <v>49</v>
      </c>
      <c r="K2414" s="8" t="s">
        <v>32</v>
      </c>
      <c r="L2414" s="8" t="s">
        <v>33</v>
      </c>
      <c r="M2414" s="8" t="s">
        <v>34</v>
      </c>
      <c r="N2414" s="8" t="s">
        <v>66</v>
      </c>
      <c r="O2414" s="8" t="s">
        <v>336</v>
      </c>
      <c r="P2414" s="8">
        <v>2</v>
      </c>
      <c r="Q2414" s="8" t="s">
        <v>172</v>
      </c>
      <c r="R2414" s="8" t="s">
        <v>172</v>
      </c>
      <c r="S2414" s="8" t="s">
        <v>94</v>
      </c>
      <c r="T2414" s="8" t="s">
        <v>38</v>
      </c>
      <c r="U2414" s="8" t="s">
        <v>364</v>
      </c>
      <c r="V2414" s="8" t="s">
        <v>249</v>
      </c>
      <c r="W2414" s="8" t="s">
        <v>76</v>
      </c>
      <c r="X2414" s="8" t="s">
        <v>37</v>
      </c>
      <c r="Y2414" s="8">
        <v>0</v>
      </c>
      <c r="Z2414" t="s">
        <v>28</v>
      </c>
      <c r="AA2414" t="s">
        <v>28</v>
      </c>
      <c r="AB2414" t="str">
        <f t="shared" si="76"/>
        <v>2507,15488,"QUAKER","2019-10-16","Ryan Hodgin","Caroline Vega",128200,50,34,49,"E","010SBS","23#MEDIUM","35#HCL LINER","KALLIMA",2,"No","No","x","X","Matt Seidler","2019-7-12","MS","",0,"2019-10-16","2019-10-16"</v>
      </c>
      <c r="AC2414" t="s">
        <v>333</v>
      </c>
      <c r="AD2414" t="s">
        <v>332</v>
      </c>
      <c r="AE2414" t="str">
        <f t="shared" si="77"/>
        <v>INSERT INTO dash.Jobs VALUES (2507,15488,"QUAKER","2019-10-16","Ryan Hodgin","Caroline Vega",128200,50,34,49,"E","010SBS","23#MEDIUM","35#HCL LINER","KALLIMA",2,"No","No","x","X","Matt Seidler","2019-7-12","MS","",0,"2019-10-16","2019-10-16");</v>
      </c>
    </row>
    <row r="2415" spans="1:31" x14ac:dyDescent="0.2">
      <c r="A2415">
        <v>2508</v>
      </c>
      <c r="B2415" s="8">
        <v>15489</v>
      </c>
      <c r="C2415" s="8" t="s">
        <v>47</v>
      </c>
      <c r="D2415" t="s">
        <v>28</v>
      </c>
      <c r="E2415" s="8" t="s">
        <v>358</v>
      </c>
      <c r="F2415" s="8" t="s">
        <v>366</v>
      </c>
      <c r="G2415" s="8">
        <v>3000</v>
      </c>
      <c r="H2415" s="8">
        <v>38.5</v>
      </c>
      <c r="I2415" s="8">
        <v>50.25</v>
      </c>
      <c r="J2415" s="8">
        <v>37.5</v>
      </c>
      <c r="K2415" s="8" t="s">
        <v>32</v>
      </c>
      <c r="L2415" s="8" t="s">
        <v>33</v>
      </c>
      <c r="M2415" s="8" t="s">
        <v>53</v>
      </c>
      <c r="N2415" s="8" t="s">
        <v>48</v>
      </c>
      <c r="O2415" s="8" t="s">
        <v>336</v>
      </c>
      <c r="P2415" s="8">
        <v>1</v>
      </c>
      <c r="Q2415" s="8" t="s">
        <v>172</v>
      </c>
      <c r="R2415" s="8" t="s">
        <v>172</v>
      </c>
      <c r="S2415" s="8" t="s">
        <v>94</v>
      </c>
      <c r="T2415" s="8" t="s">
        <v>94</v>
      </c>
      <c r="U2415" s="8" t="s">
        <v>363</v>
      </c>
      <c r="V2415" s="8" t="s">
        <v>278</v>
      </c>
      <c r="W2415" s="8" t="s">
        <v>63</v>
      </c>
      <c r="X2415" s="8" t="s">
        <v>37</v>
      </c>
      <c r="Y2415" s="8">
        <v>0</v>
      </c>
      <c r="Z2415" t="s">
        <v>28</v>
      </c>
      <c r="AA2415" t="s">
        <v>28</v>
      </c>
      <c r="AB2415" t="str">
        <f t="shared" si="76"/>
        <v>2508,15489,"QUAKER","2019-10-16","Ryan Hodgin","Caroline Vega",3000,38.5,50.25,37.5,"E","010SBS","26#MEDIUM","42#LINER","KALLIMA",1,"No","No","x","x","Nancy Anthony","2019-2-28","N/A","",0,"2019-10-16","2019-10-16"</v>
      </c>
      <c r="AC2415" t="s">
        <v>333</v>
      </c>
      <c r="AD2415" t="s">
        <v>332</v>
      </c>
      <c r="AE2415" t="str">
        <f t="shared" si="77"/>
        <v>INSERT INTO dash.Jobs VALUES (2508,15489,"QUAKER","2019-10-16","Ryan Hodgin","Caroline Vega",3000,38.5,50.25,37.5,"E","010SBS","26#MEDIUM","42#LINER","KALLIMA",1,"No","No","x","x","Nancy Anthony","2019-2-28","N/A","",0,"2019-10-16","2019-10-16");</v>
      </c>
    </row>
    <row r="2416" spans="1:31" x14ac:dyDescent="0.2">
      <c r="A2416">
        <v>2509</v>
      </c>
      <c r="B2416" s="8">
        <v>15490</v>
      </c>
      <c r="C2416" s="8" t="s">
        <v>29</v>
      </c>
      <c r="D2416" t="s">
        <v>28</v>
      </c>
      <c r="E2416" s="8" t="s">
        <v>358</v>
      </c>
      <c r="F2416" s="8" t="s">
        <v>366</v>
      </c>
      <c r="G2416" s="8">
        <v>157500</v>
      </c>
      <c r="H2416" s="8">
        <v>59.5</v>
      </c>
      <c r="I2416" s="8">
        <v>39</v>
      </c>
      <c r="J2416" s="8">
        <v>59.5</v>
      </c>
      <c r="K2416" s="8" t="s">
        <v>41</v>
      </c>
      <c r="L2416" s="8" t="s">
        <v>33</v>
      </c>
      <c r="M2416" s="8" t="s">
        <v>34</v>
      </c>
      <c r="N2416" s="8" t="s">
        <v>35</v>
      </c>
      <c r="O2416" s="8" t="s">
        <v>36</v>
      </c>
      <c r="P2416" s="8">
        <v>3</v>
      </c>
      <c r="Q2416" s="8" t="s">
        <v>172</v>
      </c>
      <c r="R2416" s="8" t="s">
        <v>172</v>
      </c>
      <c r="S2416" s="8" t="s">
        <v>94</v>
      </c>
      <c r="T2416" s="8" t="s">
        <v>94</v>
      </c>
      <c r="U2416" s="8" t="s">
        <v>364</v>
      </c>
      <c r="V2416" s="8" t="s">
        <v>262</v>
      </c>
      <c r="W2416" s="8" t="s">
        <v>63</v>
      </c>
      <c r="X2416" s="8" t="s">
        <v>37</v>
      </c>
      <c r="Y2416" s="8">
        <v>0</v>
      </c>
      <c r="Z2416" t="s">
        <v>28</v>
      </c>
      <c r="AA2416" t="s">
        <v>28</v>
      </c>
      <c r="AB2416" t="str">
        <f t="shared" si="76"/>
        <v>2509,15490,"WHITE WAVE","2019-10-16","Ryan Hodgin","Caroline Vega",157500,59.5,39,59.5,"B","010SBS","23#MEDIUM","35#LINER","ANY",3,"No","No","x","x","Matt Seidler","2019-10-4","N/A","",0,"2019-10-16","2019-10-16"</v>
      </c>
      <c r="AC2416" t="s">
        <v>333</v>
      </c>
      <c r="AD2416" t="s">
        <v>332</v>
      </c>
      <c r="AE2416" t="str">
        <f t="shared" si="77"/>
        <v>INSERT INTO dash.Jobs VALUES (2509,15490,"WHITE WAVE","2019-10-16","Ryan Hodgin","Caroline Vega",157500,59.5,39,59.5,"B","010SBS","23#MEDIUM","35#LINER","ANY",3,"No","No","x","x","Matt Seidler","2019-10-4","N/A","",0,"2019-10-16","2019-10-16");</v>
      </c>
    </row>
    <row r="2417" spans="1:31" x14ac:dyDescent="0.2">
      <c r="A2417">
        <v>2510</v>
      </c>
      <c r="B2417" s="8">
        <v>15491</v>
      </c>
      <c r="C2417" s="8" t="s">
        <v>29</v>
      </c>
      <c r="D2417" t="s">
        <v>28</v>
      </c>
      <c r="E2417" s="8" t="s">
        <v>358</v>
      </c>
      <c r="F2417" s="8" t="s">
        <v>366</v>
      </c>
      <c r="G2417" s="8">
        <v>106300</v>
      </c>
      <c r="H2417" s="8">
        <v>61.5</v>
      </c>
      <c r="I2417" s="8">
        <v>34.25</v>
      </c>
      <c r="J2417" s="8">
        <v>61</v>
      </c>
      <c r="K2417" s="8" t="s">
        <v>41</v>
      </c>
      <c r="L2417" s="8" t="s">
        <v>33</v>
      </c>
      <c r="M2417" s="8" t="s">
        <v>43</v>
      </c>
      <c r="N2417" s="8" t="s">
        <v>48</v>
      </c>
      <c r="O2417" s="8" t="s">
        <v>336</v>
      </c>
      <c r="P2417" s="8">
        <v>5</v>
      </c>
      <c r="Q2417" s="8" t="s">
        <v>172</v>
      </c>
      <c r="R2417" s="8" t="s">
        <v>172</v>
      </c>
      <c r="S2417" s="8" t="s">
        <v>38</v>
      </c>
      <c r="T2417" s="8" t="s">
        <v>38</v>
      </c>
      <c r="U2417" s="8" t="s">
        <v>364</v>
      </c>
      <c r="V2417" s="8" t="s">
        <v>286</v>
      </c>
      <c r="W2417" s="8" t="s">
        <v>63</v>
      </c>
      <c r="X2417" s="8" t="s">
        <v>37</v>
      </c>
      <c r="Y2417" s="8">
        <v>0</v>
      </c>
      <c r="Z2417" t="s">
        <v>28</v>
      </c>
      <c r="AA2417" t="s">
        <v>28</v>
      </c>
      <c r="AB2417" t="str">
        <f t="shared" si="76"/>
        <v>2510,15491,"WHITE WAVE","2019-10-16","Ryan Hodgin","Caroline Vega",106300,61.5,34.25,61,"B","010SBS","33#MEDIUM","42#LINER","KALLIMA",5,"No","No","X","X","Matt Seidler","2019-6-24","N/A","",0,"2019-10-16","2019-10-16"</v>
      </c>
      <c r="AC2417" t="s">
        <v>333</v>
      </c>
      <c r="AD2417" t="s">
        <v>332</v>
      </c>
      <c r="AE2417" t="str">
        <f t="shared" si="77"/>
        <v>INSERT INTO dash.Jobs VALUES (2510,15491,"WHITE WAVE","2019-10-16","Ryan Hodgin","Caroline Vega",106300,61.5,34.25,61,"B","010SBS","33#MEDIUM","42#LINER","KALLIMA",5,"No","No","X","X","Matt Seidler","2019-6-24","N/A","",0,"2019-10-16","2019-10-16");</v>
      </c>
    </row>
    <row r="2418" spans="1:31" x14ac:dyDescent="0.2">
      <c r="A2418">
        <v>2511</v>
      </c>
      <c r="B2418" s="8">
        <v>15492</v>
      </c>
      <c r="C2418" s="8" t="s">
        <v>29</v>
      </c>
      <c r="D2418" t="s">
        <v>28</v>
      </c>
      <c r="E2418" s="8" t="s">
        <v>358</v>
      </c>
      <c r="F2418" s="8" t="s">
        <v>366</v>
      </c>
      <c r="G2418" s="8">
        <v>55500</v>
      </c>
      <c r="H2418" s="8">
        <v>52</v>
      </c>
      <c r="I2418" s="8">
        <v>34</v>
      </c>
      <c r="J2418" s="8">
        <v>51</v>
      </c>
      <c r="K2418" s="8" t="s">
        <v>32</v>
      </c>
      <c r="L2418" s="8" t="s">
        <v>33</v>
      </c>
      <c r="M2418" s="8" t="s">
        <v>34</v>
      </c>
      <c r="N2418" s="8" t="s">
        <v>35</v>
      </c>
      <c r="O2418" s="8" t="s">
        <v>36</v>
      </c>
      <c r="P2418" s="8">
        <v>2</v>
      </c>
      <c r="Q2418" s="8" t="s">
        <v>172</v>
      </c>
      <c r="R2418" s="8" t="s">
        <v>172</v>
      </c>
      <c r="S2418" s="8" t="s">
        <v>94</v>
      </c>
      <c r="T2418" s="8" t="s">
        <v>94</v>
      </c>
      <c r="U2418" s="8" t="s">
        <v>363</v>
      </c>
      <c r="V2418" s="8" t="s">
        <v>278</v>
      </c>
      <c r="W2418" s="8" t="s">
        <v>63</v>
      </c>
      <c r="X2418" s="8" t="s">
        <v>37</v>
      </c>
      <c r="Y2418" s="8">
        <v>0</v>
      </c>
      <c r="Z2418" t="s">
        <v>28</v>
      </c>
      <c r="AA2418" t="s">
        <v>28</v>
      </c>
      <c r="AB2418" t="str">
        <f t="shared" si="76"/>
        <v>2511,15492,"WHITE WAVE","2019-10-16","Ryan Hodgin","Caroline Vega",55500,52,34,51,"E","010SBS","23#MEDIUM","35#LINER","ANY",2,"No","No","x","x","Nancy Anthony","2019-2-28","N/A","",0,"2019-10-16","2019-10-16"</v>
      </c>
      <c r="AC2418" t="s">
        <v>333</v>
      </c>
      <c r="AD2418" t="s">
        <v>332</v>
      </c>
      <c r="AE2418" t="str">
        <f t="shared" si="77"/>
        <v>INSERT INTO dash.Jobs VALUES (2511,15492,"WHITE WAVE","2019-10-16","Ryan Hodgin","Caroline Vega",55500,52,34,51,"E","010SBS","23#MEDIUM","35#LINER","ANY",2,"No","No","x","x","Nancy Anthony","2019-2-28","N/A","",0,"2019-10-16","2019-10-16");</v>
      </c>
    </row>
    <row r="2419" spans="1:31" x14ac:dyDescent="0.2">
      <c r="A2419">
        <v>2512</v>
      </c>
      <c r="B2419" s="8">
        <v>15493</v>
      </c>
      <c r="C2419" s="8" t="s">
        <v>29</v>
      </c>
      <c r="D2419" t="s">
        <v>28</v>
      </c>
      <c r="E2419" s="8" t="s">
        <v>358</v>
      </c>
      <c r="F2419" s="8" t="s">
        <v>366</v>
      </c>
      <c r="G2419" s="8">
        <v>64600</v>
      </c>
      <c r="H2419" s="8">
        <v>36</v>
      </c>
      <c r="I2419" s="8">
        <v>55.5</v>
      </c>
      <c r="J2419" s="8">
        <v>36</v>
      </c>
      <c r="K2419" s="8" t="s">
        <v>41</v>
      </c>
      <c r="L2419" s="8" t="s">
        <v>33</v>
      </c>
      <c r="M2419" s="8" t="s">
        <v>43</v>
      </c>
      <c r="N2419" s="8" t="s">
        <v>48</v>
      </c>
      <c r="O2419" s="8" t="s">
        <v>36</v>
      </c>
      <c r="P2419" s="8">
        <v>5</v>
      </c>
      <c r="Q2419" s="8" t="s">
        <v>172</v>
      </c>
      <c r="R2419" s="8" t="s">
        <v>172</v>
      </c>
      <c r="S2419" s="8" t="s">
        <v>94</v>
      </c>
      <c r="T2419" s="8" t="s">
        <v>94</v>
      </c>
      <c r="U2419" s="8" t="s">
        <v>364</v>
      </c>
      <c r="V2419" s="8" t="s">
        <v>260</v>
      </c>
      <c r="W2419" s="8" t="s">
        <v>177</v>
      </c>
      <c r="X2419" s="8" t="s">
        <v>37</v>
      </c>
      <c r="Y2419" s="8">
        <v>0</v>
      </c>
      <c r="Z2419" t="s">
        <v>28</v>
      </c>
      <c r="AA2419" t="s">
        <v>28</v>
      </c>
      <c r="AB2419" t="str">
        <f t="shared" si="76"/>
        <v>2512,15493,"WHITE WAVE","2019-10-16","Ryan Hodgin","Caroline Vega",64600,36,55.5,36,"B","010SBS","33#MEDIUM","42#LINER","ANY",5,"No","No","x","x","Matt Seidler","2019-3-23","DW","",0,"2019-10-16","2019-10-16"</v>
      </c>
      <c r="AC2419" t="s">
        <v>333</v>
      </c>
      <c r="AD2419" t="s">
        <v>332</v>
      </c>
      <c r="AE2419" t="str">
        <f t="shared" si="77"/>
        <v>INSERT INTO dash.Jobs VALUES (2512,15493,"WHITE WAVE","2019-10-16","Ryan Hodgin","Caroline Vega",64600,36,55.5,36,"B","010SBS","33#MEDIUM","42#LINER","ANY",5,"No","No","x","x","Matt Seidler","2019-3-23","DW","",0,"2019-10-16","2019-10-16");</v>
      </c>
    </row>
    <row r="2420" spans="1:31" x14ac:dyDescent="0.2">
      <c r="A2420">
        <v>2513</v>
      </c>
      <c r="B2420" s="8">
        <v>15494</v>
      </c>
      <c r="C2420" s="8" t="s">
        <v>54</v>
      </c>
      <c r="D2420" t="s">
        <v>28</v>
      </c>
      <c r="E2420" s="8" t="s">
        <v>374</v>
      </c>
      <c r="F2420" s="8" t="s">
        <v>363</v>
      </c>
      <c r="G2420" s="8">
        <v>15000</v>
      </c>
      <c r="H2420" s="8">
        <v>61.5</v>
      </c>
      <c r="I2420" s="8">
        <v>37.25</v>
      </c>
      <c r="J2420" s="8">
        <v>61.5</v>
      </c>
      <c r="K2420" s="8" t="s">
        <v>41</v>
      </c>
      <c r="L2420" s="8" t="s">
        <v>33</v>
      </c>
      <c r="M2420" s="8" t="s">
        <v>34</v>
      </c>
      <c r="N2420" s="8" t="s">
        <v>35</v>
      </c>
      <c r="O2420" s="8" t="s">
        <v>36</v>
      </c>
      <c r="P2420" s="8">
        <v>1</v>
      </c>
      <c r="Q2420" s="8" t="s">
        <v>173</v>
      </c>
      <c r="R2420" s="8" t="s">
        <v>172</v>
      </c>
      <c r="S2420" s="8" t="s">
        <v>94</v>
      </c>
      <c r="T2420" s="8" t="s">
        <v>94</v>
      </c>
      <c r="U2420" s="8" t="s">
        <v>364</v>
      </c>
      <c r="V2420" s="8" t="s">
        <v>302</v>
      </c>
      <c r="W2420" s="8" t="s">
        <v>177</v>
      </c>
      <c r="X2420" s="8" t="s">
        <v>37</v>
      </c>
      <c r="Y2420" s="8">
        <v>0</v>
      </c>
      <c r="Z2420" t="s">
        <v>28</v>
      </c>
      <c r="AA2420" t="s">
        <v>28</v>
      </c>
      <c r="AB2420" t="str">
        <f t="shared" si="76"/>
        <v>2513,15494,"KELLOGG'S","2019-10-16","Danny Wallace","Nancy Anthony",15000,61.5,37.25,61.5,"B","010SBS","23#MEDIUM","35#LINER","ANY",1,"Yes","No","x","x","Matt Seidler","2019-4-18","DW","",0,"2019-10-16","2019-10-16"</v>
      </c>
      <c r="AC2420" t="s">
        <v>333</v>
      </c>
      <c r="AD2420" t="s">
        <v>332</v>
      </c>
      <c r="AE2420" t="str">
        <f t="shared" si="77"/>
        <v>INSERT INTO dash.Jobs VALUES (2513,15494,"KELLOGG'S","2019-10-16","Danny Wallace","Nancy Anthony",15000,61.5,37.25,61.5,"B","010SBS","23#MEDIUM","35#LINER","ANY",1,"Yes","No","x","x","Matt Seidler","2019-4-18","DW","",0,"2019-10-16","2019-10-16");</v>
      </c>
    </row>
    <row r="2421" spans="1:31" x14ac:dyDescent="0.2">
      <c r="A2421">
        <v>2514</v>
      </c>
      <c r="B2421" s="8">
        <v>15495</v>
      </c>
      <c r="C2421" s="8" t="s">
        <v>141</v>
      </c>
      <c r="D2421" t="s">
        <v>28</v>
      </c>
      <c r="E2421" s="8" t="s">
        <v>374</v>
      </c>
      <c r="F2421" s="8" t="s">
        <v>362</v>
      </c>
      <c r="G2421" s="8">
        <v>18300</v>
      </c>
      <c r="H2421" s="8">
        <v>52</v>
      </c>
      <c r="I2421" s="8">
        <v>44.25</v>
      </c>
      <c r="J2421" s="8">
        <v>52</v>
      </c>
      <c r="K2421" s="8" t="s">
        <v>64</v>
      </c>
      <c r="L2421" s="8" t="s">
        <v>33</v>
      </c>
      <c r="M2421" s="8" t="s">
        <v>34</v>
      </c>
      <c r="N2421" s="8" t="s">
        <v>56</v>
      </c>
      <c r="O2421" s="8" t="s">
        <v>36</v>
      </c>
      <c r="P2421" s="8">
        <v>4</v>
      </c>
      <c r="Q2421" s="8" t="s">
        <v>172</v>
      </c>
      <c r="R2421" s="8" t="s">
        <v>172</v>
      </c>
      <c r="S2421" s="8" t="s">
        <v>94</v>
      </c>
      <c r="T2421" s="8" t="s">
        <v>38</v>
      </c>
      <c r="U2421" s="8" t="s">
        <v>364</v>
      </c>
      <c r="V2421" s="8" t="s">
        <v>232</v>
      </c>
      <c r="W2421" s="8" t="s">
        <v>177</v>
      </c>
      <c r="X2421" s="8" t="s">
        <v>37</v>
      </c>
      <c r="Y2421" s="8">
        <v>0</v>
      </c>
      <c r="Z2421" t="s">
        <v>28</v>
      </c>
      <c r="AA2421" t="s">
        <v>28</v>
      </c>
      <c r="AB2421" t="str">
        <f t="shared" si="76"/>
        <v>2514,15495,"POINTEX","2019-10-16","Danny Wallace","Fran Hice",18300,52,44.25,52,"F","010SBS","23#MEDIUM","26#LINER","ANY",4,"No","No","x","X","Matt Seidler","2019-5-24","DW","",0,"2019-10-16","2019-10-16"</v>
      </c>
      <c r="AC2421" t="s">
        <v>333</v>
      </c>
      <c r="AD2421" t="s">
        <v>332</v>
      </c>
      <c r="AE2421" t="str">
        <f t="shared" si="77"/>
        <v>INSERT INTO dash.Jobs VALUES (2514,15495,"POINTEX","2019-10-16","Danny Wallace","Fran Hice",18300,52,44.25,52,"F","010SBS","23#MEDIUM","26#LINER","ANY",4,"No","No","x","X","Matt Seidler","2019-5-24","DW","",0,"2019-10-16","2019-10-16");</v>
      </c>
    </row>
    <row r="2422" spans="1:31" x14ac:dyDescent="0.2">
      <c r="A2422">
        <v>2515</v>
      </c>
      <c r="B2422" s="8">
        <v>15496</v>
      </c>
      <c r="C2422" s="8" t="s">
        <v>72</v>
      </c>
      <c r="D2422" t="s">
        <v>28</v>
      </c>
      <c r="E2422" s="8" t="s">
        <v>374</v>
      </c>
      <c r="F2422" s="8" t="s">
        <v>362</v>
      </c>
      <c r="G2422" s="8">
        <v>180000</v>
      </c>
      <c r="H2422" s="8">
        <v>54.5</v>
      </c>
      <c r="I2422" s="8">
        <v>41.5</v>
      </c>
      <c r="J2422" s="8">
        <v>53</v>
      </c>
      <c r="K2422" s="8" t="s">
        <v>41</v>
      </c>
      <c r="L2422" s="8" t="s">
        <v>33</v>
      </c>
      <c r="M2422" s="8" t="s">
        <v>34</v>
      </c>
      <c r="N2422" s="8" t="s">
        <v>35</v>
      </c>
      <c r="O2422" s="8" t="s">
        <v>36</v>
      </c>
      <c r="P2422" s="8">
        <v>1</v>
      </c>
      <c r="Q2422" s="8" t="s">
        <v>172</v>
      </c>
      <c r="R2422" s="8" t="s">
        <v>172</v>
      </c>
      <c r="S2422" s="8" t="s">
        <v>94</v>
      </c>
      <c r="T2422" s="8" t="s">
        <v>94</v>
      </c>
      <c r="U2422" s="8" t="s">
        <v>364</v>
      </c>
      <c r="V2422" s="8" t="s">
        <v>305</v>
      </c>
      <c r="W2422" s="8" t="s">
        <v>177</v>
      </c>
      <c r="X2422" s="8" t="s">
        <v>37</v>
      </c>
      <c r="Y2422" s="8">
        <v>0</v>
      </c>
      <c r="Z2422" t="s">
        <v>28</v>
      </c>
      <c r="AA2422" t="s">
        <v>28</v>
      </c>
      <c r="AB2422" t="str">
        <f t="shared" si="76"/>
        <v>2515,15496,"WORTHINGTON","2019-10-16","Danny Wallace","Fran Hice",180000,54.5,41.5,53,"B","010SBS","23#MEDIUM","35#LINER","ANY",1,"No","No","x","x","Matt Seidler","2019-4-27","DW","",0,"2019-10-16","2019-10-16"</v>
      </c>
      <c r="AC2422" t="s">
        <v>333</v>
      </c>
      <c r="AD2422" t="s">
        <v>332</v>
      </c>
      <c r="AE2422" t="str">
        <f t="shared" si="77"/>
        <v>INSERT INTO dash.Jobs VALUES (2515,15496,"WORTHINGTON","2019-10-16","Danny Wallace","Fran Hice",180000,54.5,41.5,53,"B","010SBS","23#MEDIUM","35#LINER","ANY",1,"No","No","x","x","Matt Seidler","2019-4-27","DW","",0,"2019-10-16","2019-10-16");</v>
      </c>
    </row>
    <row r="2423" spans="1:31" x14ac:dyDescent="0.2">
      <c r="A2423">
        <v>2516</v>
      </c>
      <c r="B2423" s="8">
        <v>15497</v>
      </c>
      <c r="C2423" s="8" t="s">
        <v>47</v>
      </c>
      <c r="D2423" t="s">
        <v>28</v>
      </c>
      <c r="E2423" s="8" t="s">
        <v>374</v>
      </c>
      <c r="F2423" s="8" t="s">
        <v>366</v>
      </c>
      <c r="G2423" s="8">
        <v>4500</v>
      </c>
      <c r="H2423" s="8">
        <v>50</v>
      </c>
      <c r="I2423" s="8">
        <v>34</v>
      </c>
      <c r="J2423" s="8">
        <v>49</v>
      </c>
      <c r="K2423" s="8" t="s">
        <v>32</v>
      </c>
      <c r="L2423" s="8" t="s">
        <v>33</v>
      </c>
      <c r="M2423" s="8" t="s">
        <v>34</v>
      </c>
      <c r="N2423" s="8" t="s">
        <v>66</v>
      </c>
      <c r="O2423" s="8" t="s">
        <v>336</v>
      </c>
      <c r="P2423" s="8">
        <v>1</v>
      </c>
      <c r="Q2423" s="8" t="s">
        <v>172</v>
      </c>
      <c r="R2423" s="8" t="s">
        <v>172</v>
      </c>
      <c r="S2423" s="8" t="s">
        <v>94</v>
      </c>
      <c r="T2423" s="8" t="s">
        <v>38</v>
      </c>
      <c r="U2423" s="8" t="s">
        <v>364</v>
      </c>
      <c r="V2423" s="8" t="s">
        <v>309</v>
      </c>
      <c r="W2423" s="8" t="s">
        <v>177</v>
      </c>
      <c r="X2423" s="8" t="s">
        <v>37</v>
      </c>
      <c r="Y2423" s="8">
        <v>0</v>
      </c>
      <c r="Z2423" t="s">
        <v>28</v>
      </c>
      <c r="AA2423" t="s">
        <v>28</v>
      </c>
      <c r="AB2423" t="str">
        <f t="shared" si="76"/>
        <v>2516,15497,"QUAKER","2019-10-16","Danny Wallace","Caroline Vega",4500,50,34,49,"E","010SBS","23#MEDIUM","35#HCL LINER","KALLIMA",1,"No","No","x","X","Matt Seidler","2019-5-20","DW","",0,"2019-10-16","2019-10-16"</v>
      </c>
      <c r="AC2423" t="s">
        <v>333</v>
      </c>
      <c r="AD2423" t="s">
        <v>332</v>
      </c>
      <c r="AE2423" t="str">
        <f t="shared" si="77"/>
        <v>INSERT INTO dash.Jobs VALUES (2516,15497,"QUAKER","2019-10-16","Danny Wallace","Caroline Vega",4500,50,34,49,"E","010SBS","23#MEDIUM","35#HCL LINER","KALLIMA",1,"No","No","x","X","Matt Seidler","2019-5-20","DW","",0,"2019-10-16","2019-10-16");</v>
      </c>
    </row>
    <row r="2424" spans="1:31" x14ac:dyDescent="0.2">
      <c r="A2424">
        <v>2517</v>
      </c>
      <c r="B2424" s="8">
        <v>15498</v>
      </c>
      <c r="C2424" s="8" t="s">
        <v>61</v>
      </c>
      <c r="D2424" t="s">
        <v>28</v>
      </c>
      <c r="E2424" s="8" t="s">
        <v>374</v>
      </c>
      <c r="F2424" s="8" t="s">
        <v>362</v>
      </c>
      <c r="G2424" s="8">
        <v>80000</v>
      </c>
      <c r="H2424" s="8">
        <v>47</v>
      </c>
      <c r="I2424" s="8">
        <v>54.75</v>
      </c>
      <c r="J2424" s="8">
        <v>47</v>
      </c>
      <c r="K2424" s="8" t="s">
        <v>32</v>
      </c>
      <c r="L2424" s="8" t="s">
        <v>33</v>
      </c>
      <c r="M2424" s="8" t="s">
        <v>34</v>
      </c>
      <c r="N2424" s="8" t="s">
        <v>35</v>
      </c>
      <c r="O2424" s="8" t="s">
        <v>36</v>
      </c>
      <c r="P2424" s="8">
        <v>1</v>
      </c>
      <c r="Q2424" s="8" t="s">
        <v>173</v>
      </c>
      <c r="R2424" s="8" t="s">
        <v>172</v>
      </c>
      <c r="S2424" s="8" t="s">
        <v>38</v>
      </c>
      <c r="T2424" s="8" t="s">
        <v>38</v>
      </c>
      <c r="U2424" s="8" t="s">
        <v>364</v>
      </c>
      <c r="V2424" s="8" t="s">
        <v>249</v>
      </c>
      <c r="W2424" s="8" t="s">
        <v>177</v>
      </c>
      <c r="X2424" s="8" t="s">
        <v>37</v>
      </c>
      <c r="Y2424" s="8">
        <v>0</v>
      </c>
      <c r="Z2424" t="s">
        <v>28</v>
      </c>
      <c r="AA2424" t="s">
        <v>28</v>
      </c>
      <c r="AB2424" t="str">
        <f t="shared" si="76"/>
        <v>2517,15498,"CUSTOM BUILDING PROD.","2019-10-16","Danny Wallace","Fran Hice",80000,47,54.75,47,"E","010SBS","23#MEDIUM","35#LINER","ANY",1,"Yes","No","X","X","Matt Seidler","2019-7-12","DW","",0,"2019-10-16","2019-10-16"</v>
      </c>
      <c r="AC2424" t="s">
        <v>333</v>
      </c>
      <c r="AD2424" t="s">
        <v>332</v>
      </c>
      <c r="AE2424" t="str">
        <f t="shared" si="77"/>
        <v>INSERT INTO dash.Jobs VALUES (2517,15498,"CUSTOM BUILDING PROD.","2019-10-16","Danny Wallace","Fran Hice",80000,47,54.75,47,"E","010SBS","23#MEDIUM","35#LINER","ANY",1,"Yes","No","X","X","Matt Seidler","2019-7-12","DW","",0,"2019-10-16","2019-10-16");</v>
      </c>
    </row>
    <row r="2425" spans="1:31" x14ac:dyDescent="0.2">
      <c r="A2425">
        <v>2518</v>
      </c>
      <c r="B2425" s="8">
        <v>15499</v>
      </c>
      <c r="C2425" s="8" t="s">
        <v>29</v>
      </c>
      <c r="D2425" t="s">
        <v>28</v>
      </c>
      <c r="E2425" s="8" t="s">
        <v>358</v>
      </c>
      <c r="F2425" s="8" t="s">
        <v>366</v>
      </c>
      <c r="G2425" s="8">
        <v>70500</v>
      </c>
      <c r="H2425" s="8">
        <v>36</v>
      </c>
      <c r="I2425" s="8">
        <v>55.75</v>
      </c>
      <c r="J2425" s="8">
        <v>34.5</v>
      </c>
      <c r="K2425" s="8" t="s">
        <v>41</v>
      </c>
      <c r="L2425" s="8" t="s">
        <v>33</v>
      </c>
      <c r="M2425" s="8" t="s">
        <v>43</v>
      </c>
      <c r="N2425" s="8" t="s">
        <v>48</v>
      </c>
      <c r="O2425" s="8" t="s">
        <v>36</v>
      </c>
      <c r="P2425" s="8">
        <v>5</v>
      </c>
      <c r="Q2425" s="8" t="s">
        <v>172</v>
      </c>
      <c r="R2425" s="8" t="s">
        <v>172</v>
      </c>
      <c r="S2425" s="8" t="s">
        <v>38</v>
      </c>
      <c r="T2425" s="8" t="s">
        <v>38</v>
      </c>
      <c r="U2425" s="8" t="s">
        <v>364</v>
      </c>
      <c r="V2425" s="8" t="s">
        <v>307</v>
      </c>
      <c r="W2425" s="8" t="s">
        <v>177</v>
      </c>
      <c r="X2425" s="8" t="s">
        <v>37</v>
      </c>
      <c r="Y2425" s="8">
        <v>0</v>
      </c>
      <c r="Z2425" t="s">
        <v>28</v>
      </c>
      <c r="AA2425" t="s">
        <v>28</v>
      </c>
      <c r="AB2425" t="str">
        <f t="shared" si="76"/>
        <v>2518,15499,"WHITE WAVE","2019-10-16","Ryan Hodgin","Caroline Vega",70500,36,55.75,34.5,"B","010SBS","33#MEDIUM","42#LINER","ANY",5,"No","No","X","X","Matt Seidler","2019-6-28","DW","",0,"2019-10-16","2019-10-16"</v>
      </c>
      <c r="AC2425" t="s">
        <v>333</v>
      </c>
      <c r="AD2425" t="s">
        <v>332</v>
      </c>
      <c r="AE2425" t="str">
        <f t="shared" si="77"/>
        <v>INSERT INTO dash.Jobs VALUES (2518,15499,"WHITE WAVE","2019-10-16","Ryan Hodgin","Caroline Vega",70500,36,55.75,34.5,"B","010SBS","33#MEDIUM","42#LINER","ANY",5,"No","No","X","X","Matt Seidler","2019-6-28","DW","",0,"2019-10-16","2019-10-16");</v>
      </c>
    </row>
    <row r="2426" spans="1:31" x14ac:dyDescent="0.2">
      <c r="A2426">
        <v>2519</v>
      </c>
      <c r="B2426" s="8">
        <v>15500</v>
      </c>
      <c r="C2426" s="8" t="s">
        <v>85</v>
      </c>
      <c r="D2426" t="s">
        <v>28</v>
      </c>
      <c r="E2426" s="8" t="s">
        <v>374</v>
      </c>
      <c r="F2426" s="8" t="s">
        <v>360</v>
      </c>
      <c r="G2426" s="8">
        <v>60000</v>
      </c>
      <c r="H2426" s="8">
        <v>52</v>
      </c>
      <c r="I2426" s="8">
        <v>28</v>
      </c>
      <c r="J2426" s="8">
        <v>51</v>
      </c>
      <c r="K2426" s="8" t="s">
        <v>32</v>
      </c>
      <c r="L2426" s="8" t="s">
        <v>33</v>
      </c>
      <c r="M2426" s="8" t="s">
        <v>34</v>
      </c>
      <c r="N2426" s="8" t="s">
        <v>35</v>
      </c>
      <c r="O2426" s="8" t="s">
        <v>337</v>
      </c>
      <c r="P2426" s="8">
        <v>1</v>
      </c>
      <c r="Q2426" s="8" t="s">
        <v>172</v>
      </c>
      <c r="R2426" s="8" t="s">
        <v>173</v>
      </c>
      <c r="S2426" s="8" t="s">
        <v>94</v>
      </c>
      <c r="T2426" s="8" t="s">
        <v>94</v>
      </c>
      <c r="U2426" s="8" t="s">
        <v>364</v>
      </c>
      <c r="V2426" s="8" t="s">
        <v>301</v>
      </c>
      <c r="W2426" s="8" t="s">
        <v>177</v>
      </c>
      <c r="X2426" s="8" t="s">
        <v>37</v>
      </c>
      <c r="Y2426" s="8">
        <v>0</v>
      </c>
      <c r="Z2426" t="s">
        <v>28</v>
      </c>
      <c r="AA2426" t="s">
        <v>28</v>
      </c>
      <c r="AB2426" t="str">
        <f t="shared" si="76"/>
        <v>2519,15500,"KAR'S NUTS","2019-10-16","Danny Wallace","Jeff Tejeda",60000,52,28,51,"E","010SBS","23#MEDIUM","35#LINER","STORA",1,"No","Yes","x","x","Matt Seidler","2019-5-6","DW","",0,"2019-10-16","2019-10-16"</v>
      </c>
      <c r="AC2426" t="s">
        <v>333</v>
      </c>
      <c r="AD2426" t="s">
        <v>332</v>
      </c>
      <c r="AE2426" t="str">
        <f t="shared" si="77"/>
        <v>INSERT INTO dash.Jobs VALUES (2519,15500,"KAR'S NUTS","2019-10-16","Danny Wallace","Jeff Tejeda",60000,52,28,51,"E","010SBS","23#MEDIUM","35#LINER","STORA",1,"No","Yes","x","x","Matt Seidler","2019-5-6","DW","",0,"2019-10-16","2019-10-16");</v>
      </c>
    </row>
    <row r="2427" spans="1:31" x14ac:dyDescent="0.2">
      <c r="A2427">
        <v>2520</v>
      </c>
      <c r="B2427" s="8">
        <v>15501</v>
      </c>
      <c r="C2427" s="8" t="s">
        <v>68</v>
      </c>
      <c r="D2427" t="s">
        <v>28</v>
      </c>
      <c r="E2427" s="8" t="s">
        <v>374</v>
      </c>
      <c r="F2427" s="8" t="s">
        <v>375</v>
      </c>
      <c r="G2427" s="8">
        <v>300000</v>
      </c>
      <c r="H2427" s="8">
        <v>43.5</v>
      </c>
      <c r="I2427" s="8">
        <v>53.5</v>
      </c>
      <c r="J2427" s="8">
        <v>43.5</v>
      </c>
      <c r="K2427" s="8" t="s">
        <v>32</v>
      </c>
      <c r="L2427" s="8" t="s">
        <v>33</v>
      </c>
      <c r="M2427" s="8" t="s">
        <v>34</v>
      </c>
      <c r="N2427" s="8" t="s">
        <v>35</v>
      </c>
      <c r="O2427" s="8" t="s">
        <v>36</v>
      </c>
      <c r="P2427" s="8">
        <v>1</v>
      </c>
      <c r="Q2427" s="8" t="s">
        <v>172</v>
      </c>
      <c r="R2427" s="8" t="s">
        <v>172</v>
      </c>
      <c r="S2427" s="8" t="s">
        <v>94</v>
      </c>
      <c r="T2427" s="8" t="s">
        <v>94</v>
      </c>
      <c r="U2427" s="8" t="s">
        <v>364</v>
      </c>
      <c r="V2427" s="8" t="s">
        <v>305</v>
      </c>
      <c r="W2427" s="8" t="s">
        <v>177</v>
      </c>
      <c r="X2427" s="8" t="s">
        <v>37</v>
      </c>
      <c r="Y2427" s="8">
        <v>0</v>
      </c>
      <c r="Z2427" t="s">
        <v>28</v>
      </c>
      <c r="AA2427" t="s">
        <v>28</v>
      </c>
      <c r="AB2427" t="str">
        <f t="shared" si="76"/>
        <v>2520,15501,"FRITO-LAY","2019-10-16","Danny Wallace","Jessica Lopez",300000,43.5,53.5,43.5,"E","010SBS","23#MEDIUM","35#LINER","ANY",1,"No","No","x","x","Matt Seidler","2019-4-27","DW","",0,"2019-10-16","2019-10-16"</v>
      </c>
      <c r="AC2427" t="s">
        <v>333</v>
      </c>
      <c r="AD2427" t="s">
        <v>332</v>
      </c>
      <c r="AE2427" t="str">
        <f t="shared" si="77"/>
        <v>INSERT INTO dash.Jobs VALUES (2520,15501,"FRITO-LAY","2019-10-16","Danny Wallace","Jessica Lopez",300000,43.5,53.5,43.5,"E","010SBS","23#MEDIUM","35#LINER","ANY",1,"No","No","x","x","Matt Seidler","2019-4-27","DW","",0,"2019-10-16","2019-10-16");</v>
      </c>
    </row>
    <row r="2428" spans="1:31" x14ac:dyDescent="0.2">
      <c r="A2428">
        <v>2521</v>
      </c>
      <c r="B2428" s="8">
        <v>15502</v>
      </c>
      <c r="C2428" s="8" t="s">
        <v>85</v>
      </c>
      <c r="D2428" t="s">
        <v>28</v>
      </c>
      <c r="E2428" s="8" t="s">
        <v>374</v>
      </c>
      <c r="F2428" s="8" t="s">
        <v>360</v>
      </c>
      <c r="G2428" s="8">
        <v>30000</v>
      </c>
      <c r="H2428" s="8">
        <v>52</v>
      </c>
      <c r="I2428" s="8">
        <v>35</v>
      </c>
      <c r="J2428" s="8">
        <v>51.5</v>
      </c>
      <c r="K2428" s="8" t="s">
        <v>32</v>
      </c>
      <c r="L2428" s="8" t="s">
        <v>33</v>
      </c>
      <c r="M2428" s="8" t="s">
        <v>34</v>
      </c>
      <c r="N2428" s="8" t="s">
        <v>35</v>
      </c>
      <c r="O2428" s="8" t="s">
        <v>337</v>
      </c>
      <c r="P2428" s="8">
        <v>2</v>
      </c>
      <c r="Q2428" s="8" t="s">
        <v>172</v>
      </c>
      <c r="R2428" s="8" t="s">
        <v>172</v>
      </c>
      <c r="S2428" s="8" t="s">
        <v>94</v>
      </c>
      <c r="T2428" s="8" t="s">
        <v>94</v>
      </c>
      <c r="U2428" s="8" t="s">
        <v>364</v>
      </c>
      <c r="V2428" s="8" t="s">
        <v>274</v>
      </c>
      <c r="W2428" s="8" t="s">
        <v>177</v>
      </c>
      <c r="X2428" s="8" t="s">
        <v>37</v>
      </c>
      <c r="Y2428" s="8">
        <v>0</v>
      </c>
      <c r="Z2428" t="s">
        <v>28</v>
      </c>
      <c r="AA2428" t="s">
        <v>28</v>
      </c>
      <c r="AB2428" t="str">
        <f t="shared" si="76"/>
        <v>2521,15502,"KAR'S NUTS","2019-10-16","Danny Wallace","Jeff Tejeda",30000,52,35,51.5,"E","010SBS","23#MEDIUM","35#LINER","STORA",2,"No","No","x","x","Matt Seidler","2019-3-14","DW","",0,"2019-10-16","2019-10-16"</v>
      </c>
      <c r="AC2428" t="s">
        <v>333</v>
      </c>
      <c r="AD2428" t="s">
        <v>332</v>
      </c>
      <c r="AE2428" t="str">
        <f t="shared" si="77"/>
        <v>INSERT INTO dash.Jobs VALUES (2521,15502,"KAR'S NUTS","2019-10-16","Danny Wallace","Jeff Tejeda",30000,52,35,51.5,"E","010SBS","23#MEDIUM","35#LINER","STORA",2,"No","No","x","x","Matt Seidler","2019-3-14","DW","",0,"2019-10-16","2019-10-16");</v>
      </c>
    </row>
    <row r="2429" spans="1:31" x14ac:dyDescent="0.2">
      <c r="A2429">
        <v>2522</v>
      </c>
      <c r="B2429" s="8">
        <v>15503</v>
      </c>
      <c r="C2429" s="8" t="s">
        <v>178</v>
      </c>
      <c r="D2429" t="s">
        <v>28</v>
      </c>
      <c r="E2429" s="8" t="s">
        <v>374</v>
      </c>
      <c r="F2429" s="8" t="s">
        <v>375</v>
      </c>
      <c r="G2429" s="8">
        <v>5600</v>
      </c>
      <c r="H2429" s="8">
        <v>32</v>
      </c>
      <c r="I2429" s="8">
        <v>54.75</v>
      </c>
      <c r="J2429" s="8">
        <v>32</v>
      </c>
      <c r="K2429" s="8" t="s">
        <v>32</v>
      </c>
      <c r="L2429" s="8" t="s">
        <v>33</v>
      </c>
      <c r="M2429" s="8" t="s">
        <v>34</v>
      </c>
      <c r="N2429" s="8" t="s">
        <v>185</v>
      </c>
      <c r="O2429" s="8" t="s">
        <v>36</v>
      </c>
      <c r="P2429" s="8">
        <v>2</v>
      </c>
      <c r="Q2429" s="8" t="s">
        <v>173</v>
      </c>
      <c r="R2429" s="8" t="s">
        <v>172</v>
      </c>
      <c r="S2429" s="8" t="s">
        <v>94</v>
      </c>
      <c r="T2429" s="8" t="s">
        <v>94</v>
      </c>
      <c r="U2429" s="8" t="s">
        <v>364</v>
      </c>
      <c r="V2429" s="8" t="s">
        <v>274</v>
      </c>
      <c r="W2429" s="8" t="s">
        <v>177</v>
      </c>
      <c r="X2429" s="8" t="s">
        <v>37</v>
      </c>
      <c r="Y2429" s="8">
        <v>0</v>
      </c>
      <c r="Z2429" t="s">
        <v>28</v>
      </c>
      <c r="AA2429" t="s">
        <v>28</v>
      </c>
      <c r="AB2429" t="str">
        <f t="shared" si="76"/>
        <v>2522,15503,"COMPASS PACKAGING","2019-10-16","Danny Wallace","Jessica Lopez",5600,32,54.75,32,"E","010SBS","23#MEDIUM","42#BLEACHED","ANY",2,"Yes","No","x","x","Matt Seidler","2019-3-14","DW","",0,"2019-10-16","2019-10-16"</v>
      </c>
      <c r="AC2429" t="s">
        <v>333</v>
      </c>
      <c r="AD2429" t="s">
        <v>332</v>
      </c>
      <c r="AE2429" t="str">
        <f t="shared" si="77"/>
        <v>INSERT INTO dash.Jobs VALUES (2522,15503,"COMPASS PACKAGING","2019-10-16","Danny Wallace","Jessica Lopez",5600,32,54.75,32,"E","010SBS","23#MEDIUM","42#BLEACHED","ANY",2,"Yes","No","x","x","Matt Seidler","2019-3-14","DW","",0,"2019-10-16","2019-10-16");</v>
      </c>
    </row>
    <row r="2430" spans="1:31" x14ac:dyDescent="0.2">
      <c r="A2430">
        <v>2523</v>
      </c>
      <c r="B2430" s="8">
        <v>15504</v>
      </c>
      <c r="C2430" s="8" t="s">
        <v>168</v>
      </c>
      <c r="D2430" t="s">
        <v>28</v>
      </c>
      <c r="E2430" s="8" t="s">
        <v>374</v>
      </c>
      <c r="F2430" s="8" t="s">
        <v>362</v>
      </c>
      <c r="G2430" s="8">
        <v>6500</v>
      </c>
      <c r="H2430" s="8">
        <v>40</v>
      </c>
      <c r="I2430" s="8">
        <v>64</v>
      </c>
      <c r="J2430" s="8">
        <v>39</v>
      </c>
      <c r="K2430" s="8" t="s">
        <v>32</v>
      </c>
      <c r="L2430" s="8" t="s">
        <v>33</v>
      </c>
      <c r="M2430" s="8" t="s">
        <v>34</v>
      </c>
      <c r="N2430" s="8" t="s">
        <v>35</v>
      </c>
      <c r="O2430" s="8" t="s">
        <v>36</v>
      </c>
      <c r="P2430" s="8">
        <v>1</v>
      </c>
      <c r="Q2430" s="8" t="s">
        <v>172</v>
      </c>
      <c r="R2430" s="8" t="s">
        <v>172</v>
      </c>
      <c r="S2430" s="8" t="s">
        <v>94</v>
      </c>
      <c r="T2430" s="8" t="s">
        <v>38</v>
      </c>
      <c r="U2430" s="8" t="s">
        <v>364</v>
      </c>
      <c r="V2430" s="8" t="s">
        <v>281</v>
      </c>
      <c r="W2430" s="8" t="s">
        <v>177</v>
      </c>
      <c r="X2430" s="8" t="s">
        <v>37</v>
      </c>
      <c r="Y2430" s="8">
        <v>0</v>
      </c>
      <c r="Z2430" t="s">
        <v>28</v>
      </c>
      <c r="AA2430" t="s">
        <v>28</v>
      </c>
      <c r="AB2430" t="str">
        <f t="shared" si="76"/>
        <v>2523,15504,"ARES","2019-10-16","Danny Wallace","Fran Hice",6500,40,64,39,"E","010SBS","23#MEDIUM","35#LINER","ANY",1,"No","No","x","X","Matt Seidler","2019-5-17","DW","",0,"2019-10-16","2019-10-16"</v>
      </c>
      <c r="AC2430" t="s">
        <v>333</v>
      </c>
      <c r="AD2430" t="s">
        <v>332</v>
      </c>
      <c r="AE2430" t="str">
        <f t="shared" si="77"/>
        <v>INSERT INTO dash.Jobs VALUES (2523,15504,"ARES","2019-10-16","Danny Wallace","Fran Hice",6500,40,64,39,"E","010SBS","23#MEDIUM","35#LINER","ANY",1,"No","No","x","X","Matt Seidler","2019-5-17","DW","",0,"2019-10-16","2019-10-16");</v>
      </c>
    </row>
    <row r="2431" spans="1:31" x14ac:dyDescent="0.2">
      <c r="A2431">
        <v>2524</v>
      </c>
      <c r="B2431" s="8">
        <v>15505</v>
      </c>
      <c r="C2431" s="8" t="s">
        <v>72</v>
      </c>
      <c r="D2431" t="s">
        <v>28</v>
      </c>
      <c r="E2431" s="8" t="s">
        <v>374</v>
      </c>
      <c r="F2431" s="8" t="s">
        <v>362</v>
      </c>
      <c r="G2431" s="8">
        <v>60000</v>
      </c>
      <c r="H2431" s="8">
        <v>54.5</v>
      </c>
      <c r="I2431" s="8">
        <v>41.5</v>
      </c>
      <c r="J2431" s="8">
        <v>53</v>
      </c>
      <c r="K2431" s="8" t="s">
        <v>41</v>
      </c>
      <c r="L2431" s="8" t="s">
        <v>33</v>
      </c>
      <c r="M2431" s="8" t="s">
        <v>34</v>
      </c>
      <c r="N2431" s="8" t="s">
        <v>35</v>
      </c>
      <c r="O2431" s="8" t="s">
        <v>36</v>
      </c>
      <c r="P2431" s="8">
        <v>1</v>
      </c>
      <c r="Q2431" s="8" t="s">
        <v>172</v>
      </c>
      <c r="R2431" s="8" t="s">
        <v>172</v>
      </c>
      <c r="S2431" s="8" t="s">
        <v>38</v>
      </c>
      <c r="T2431" s="8" t="s">
        <v>38</v>
      </c>
      <c r="U2431" s="8" t="s">
        <v>364</v>
      </c>
      <c r="V2431" s="8" t="s">
        <v>307</v>
      </c>
      <c r="W2431" s="8" t="s">
        <v>177</v>
      </c>
      <c r="X2431" s="8" t="s">
        <v>37</v>
      </c>
      <c r="Y2431" s="8">
        <v>0</v>
      </c>
      <c r="Z2431" t="s">
        <v>28</v>
      </c>
      <c r="AA2431" t="s">
        <v>28</v>
      </c>
      <c r="AB2431" t="str">
        <f t="shared" si="76"/>
        <v>2524,15505,"WORTHINGTON","2019-10-16","Danny Wallace","Fran Hice",60000,54.5,41.5,53,"B","010SBS","23#MEDIUM","35#LINER","ANY",1,"No","No","X","X","Matt Seidler","2019-6-28","DW","",0,"2019-10-16","2019-10-16"</v>
      </c>
      <c r="AC2431" t="s">
        <v>333</v>
      </c>
      <c r="AD2431" t="s">
        <v>332</v>
      </c>
      <c r="AE2431" t="str">
        <f t="shared" si="77"/>
        <v>INSERT INTO dash.Jobs VALUES (2524,15505,"WORTHINGTON","2019-10-16","Danny Wallace","Fran Hice",60000,54.5,41.5,53,"B","010SBS","23#MEDIUM","35#LINER","ANY",1,"No","No","X","X","Matt Seidler","2019-6-28","DW","",0,"2019-10-16","2019-10-16");</v>
      </c>
    </row>
    <row r="2432" spans="1:31" x14ac:dyDescent="0.2">
      <c r="A2432">
        <v>2525</v>
      </c>
      <c r="B2432" s="8">
        <v>15506</v>
      </c>
      <c r="C2432" s="8" t="s">
        <v>59</v>
      </c>
      <c r="D2432" t="s">
        <v>28</v>
      </c>
      <c r="E2432" s="8" t="s">
        <v>374</v>
      </c>
      <c r="F2432" s="8" t="s">
        <v>360</v>
      </c>
      <c r="G2432" s="8">
        <v>64400</v>
      </c>
      <c r="H2432" s="8">
        <v>55</v>
      </c>
      <c r="I2432" s="8">
        <v>46.5</v>
      </c>
      <c r="J2432" s="8">
        <v>55</v>
      </c>
      <c r="K2432" s="8" t="s">
        <v>41</v>
      </c>
      <c r="L2432" s="8" t="s">
        <v>60</v>
      </c>
      <c r="M2432" s="8" t="s">
        <v>53</v>
      </c>
      <c r="N2432" s="8" t="s">
        <v>48</v>
      </c>
      <c r="O2432" s="8" t="s">
        <v>36</v>
      </c>
      <c r="P2432" s="8">
        <v>2</v>
      </c>
      <c r="Q2432" s="8" t="s">
        <v>172</v>
      </c>
      <c r="R2432" s="8" t="s">
        <v>172</v>
      </c>
      <c r="S2432" s="8" t="s">
        <v>94</v>
      </c>
      <c r="T2432" s="8" t="s">
        <v>94</v>
      </c>
      <c r="U2432" s="8" t="s">
        <v>364</v>
      </c>
      <c r="V2432" s="8" t="s">
        <v>309</v>
      </c>
      <c r="W2432" s="8" t="s">
        <v>177</v>
      </c>
      <c r="X2432" s="8" t="s">
        <v>37</v>
      </c>
      <c r="Y2432" s="8">
        <v>0</v>
      </c>
      <c r="Z2432" t="s">
        <v>28</v>
      </c>
      <c r="AA2432" t="s">
        <v>28</v>
      </c>
      <c r="AB2432" t="str">
        <f t="shared" si="76"/>
        <v>2525,15506,"KEURIG GREEN MOUNTAIN","2019-10-16","Danny Wallace","Jeff Tejeda",64400,55,46.5,55,"B","012SBS","26#MEDIUM","42#LINER","ANY",2,"No","No","x","x","Matt Seidler","2019-5-20","DW","",0,"2019-10-16","2019-10-16"</v>
      </c>
      <c r="AC2432" t="s">
        <v>333</v>
      </c>
      <c r="AD2432" t="s">
        <v>332</v>
      </c>
      <c r="AE2432" t="str">
        <f t="shared" si="77"/>
        <v>INSERT INTO dash.Jobs VALUES (2525,15506,"KEURIG GREEN MOUNTAIN","2019-10-16","Danny Wallace","Jeff Tejeda",64400,55,46.5,55,"B","012SBS","26#MEDIUM","42#LINER","ANY",2,"No","No","x","x","Matt Seidler","2019-5-20","DW","",0,"2019-10-16","2019-10-16");</v>
      </c>
    </row>
    <row r="2433" spans="1:31" x14ac:dyDescent="0.2">
      <c r="A2433">
        <v>2526</v>
      </c>
      <c r="B2433" s="8">
        <v>15507</v>
      </c>
      <c r="C2433" s="8" t="s">
        <v>59</v>
      </c>
      <c r="D2433" t="s">
        <v>28</v>
      </c>
      <c r="E2433" s="8" t="s">
        <v>374</v>
      </c>
      <c r="F2433" s="8" t="s">
        <v>360</v>
      </c>
      <c r="G2433" s="8">
        <v>26000</v>
      </c>
      <c r="H2433" s="8">
        <v>55</v>
      </c>
      <c r="I2433" s="8">
        <v>46.5</v>
      </c>
      <c r="J2433" s="8">
        <v>55</v>
      </c>
      <c r="K2433" s="8" t="s">
        <v>41</v>
      </c>
      <c r="L2433" s="8" t="s">
        <v>60</v>
      </c>
      <c r="M2433" s="8" t="s">
        <v>53</v>
      </c>
      <c r="N2433" s="8" t="s">
        <v>48</v>
      </c>
      <c r="O2433" s="8" t="s">
        <v>36</v>
      </c>
      <c r="P2433" s="8">
        <v>1</v>
      </c>
      <c r="Q2433" s="8" t="s">
        <v>172</v>
      </c>
      <c r="R2433" s="8" t="s">
        <v>172</v>
      </c>
      <c r="S2433" s="8" t="s">
        <v>94</v>
      </c>
      <c r="T2433" s="8" t="s">
        <v>94</v>
      </c>
      <c r="U2433" s="8" t="s">
        <v>364</v>
      </c>
      <c r="V2433" s="8" t="s">
        <v>281</v>
      </c>
      <c r="W2433" s="8" t="s">
        <v>177</v>
      </c>
      <c r="X2433" s="8" t="s">
        <v>37</v>
      </c>
      <c r="Y2433" s="8">
        <v>0</v>
      </c>
      <c r="Z2433" t="s">
        <v>28</v>
      </c>
      <c r="AA2433" t="s">
        <v>28</v>
      </c>
      <c r="AB2433" t="str">
        <f t="shared" si="76"/>
        <v>2526,15507,"KEURIG GREEN MOUNTAIN","2019-10-16","Danny Wallace","Jeff Tejeda",26000,55,46.5,55,"B","012SBS","26#MEDIUM","42#LINER","ANY",1,"No","No","x","x","Matt Seidler","2019-5-17","DW","",0,"2019-10-16","2019-10-16"</v>
      </c>
      <c r="AC2433" t="s">
        <v>333</v>
      </c>
      <c r="AD2433" t="s">
        <v>332</v>
      </c>
      <c r="AE2433" t="str">
        <f t="shared" si="77"/>
        <v>INSERT INTO dash.Jobs VALUES (2526,15507,"KEURIG GREEN MOUNTAIN","2019-10-16","Danny Wallace","Jeff Tejeda",26000,55,46.5,55,"B","012SBS","26#MEDIUM","42#LINER","ANY",1,"No","No","x","x","Matt Seidler","2019-5-17","DW","",0,"2019-10-16","2019-10-16");</v>
      </c>
    </row>
    <row r="2434" spans="1:31" x14ac:dyDescent="0.2">
      <c r="A2434">
        <v>2527</v>
      </c>
      <c r="B2434" s="8">
        <v>15508</v>
      </c>
      <c r="C2434" s="8" t="s">
        <v>59</v>
      </c>
      <c r="D2434" t="s">
        <v>28</v>
      </c>
      <c r="E2434" s="8" t="s">
        <v>374</v>
      </c>
      <c r="F2434" s="8" t="s">
        <v>360</v>
      </c>
      <c r="G2434" s="8">
        <v>86800</v>
      </c>
      <c r="H2434" s="8">
        <v>55</v>
      </c>
      <c r="I2434" s="8">
        <v>46.5</v>
      </c>
      <c r="J2434" s="8">
        <v>55</v>
      </c>
      <c r="K2434" s="8" t="s">
        <v>41</v>
      </c>
      <c r="L2434" s="8" t="s">
        <v>60</v>
      </c>
      <c r="M2434" s="8" t="s">
        <v>53</v>
      </c>
      <c r="N2434" s="8" t="s">
        <v>48</v>
      </c>
      <c r="O2434" s="8" t="s">
        <v>36</v>
      </c>
      <c r="P2434" s="8">
        <v>2</v>
      </c>
      <c r="Q2434" s="8" t="s">
        <v>172</v>
      </c>
      <c r="R2434" s="8" t="s">
        <v>172</v>
      </c>
      <c r="S2434" s="8" t="s">
        <v>94</v>
      </c>
      <c r="T2434" s="8" t="s">
        <v>94</v>
      </c>
      <c r="U2434" s="8" t="s">
        <v>364</v>
      </c>
      <c r="V2434" s="8" t="s">
        <v>281</v>
      </c>
      <c r="W2434" s="8" t="s">
        <v>177</v>
      </c>
      <c r="X2434" s="8" t="s">
        <v>37</v>
      </c>
      <c r="Y2434" s="8">
        <v>0</v>
      </c>
      <c r="Z2434" t="s">
        <v>28</v>
      </c>
      <c r="AA2434" t="s">
        <v>28</v>
      </c>
      <c r="AB2434" t="str">
        <f t="shared" si="76"/>
        <v>2527,15508,"KEURIG GREEN MOUNTAIN","2019-10-16","Danny Wallace","Jeff Tejeda",86800,55,46.5,55,"B","012SBS","26#MEDIUM","42#LINER","ANY",2,"No","No","x","x","Matt Seidler","2019-5-17","DW","",0,"2019-10-16","2019-10-16"</v>
      </c>
      <c r="AC2434" t="s">
        <v>333</v>
      </c>
      <c r="AD2434" t="s">
        <v>332</v>
      </c>
      <c r="AE2434" t="str">
        <f t="shared" si="77"/>
        <v>INSERT INTO dash.Jobs VALUES (2527,15508,"KEURIG GREEN MOUNTAIN","2019-10-16","Danny Wallace","Jeff Tejeda",86800,55,46.5,55,"B","012SBS","26#MEDIUM","42#LINER","ANY",2,"No","No","x","x","Matt Seidler","2019-5-17","DW","",0,"2019-10-16","2019-10-16");</v>
      </c>
    </row>
    <row r="2435" spans="1:31" x14ac:dyDescent="0.2">
      <c r="A2435">
        <v>2528</v>
      </c>
      <c r="B2435" s="8">
        <v>15509</v>
      </c>
      <c r="C2435" s="8" t="s">
        <v>170</v>
      </c>
      <c r="D2435" t="s">
        <v>28</v>
      </c>
      <c r="E2435" s="8" t="s">
        <v>374</v>
      </c>
      <c r="F2435" s="8" t="s">
        <v>373</v>
      </c>
      <c r="G2435" s="8">
        <v>10500</v>
      </c>
      <c r="H2435" s="8">
        <v>36</v>
      </c>
      <c r="I2435" s="8">
        <v>57.25</v>
      </c>
      <c r="J2435" s="8">
        <v>32.5</v>
      </c>
      <c r="K2435" s="8" t="s">
        <v>41</v>
      </c>
      <c r="L2435" s="8" t="s">
        <v>33</v>
      </c>
      <c r="M2435" s="8" t="s">
        <v>34</v>
      </c>
      <c r="N2435" s="8" t="s">
        <v>48</v>
      </c>
      <c r="O2435" s="8" t="s">
        <v>36</v>
      </c>
      <c r="P2435" s="8">
        <v>3</v>
      </c>
      <c r="Q2435" s="8" t="s">
        <v>173</v>
      </c>
      <c r="R2435" s="8" t="s">
        <v>172</v>
      </c>
      <c r="S2435" s="8" t="s">
        <v>94</v>
      </c>
      <c r="T2435" s="8" t="s">
        <v>38</v>
      </c>
      <c r="U2435" s="8" t="s">
        <v>364</v>
      </c>
      <c r="V2435" s="8" t="s">
        <v>264</v>
      </c>
      <c r="W2435" s="8" t="s">
        <v>177</v>
      </c>
      <c r="X2435" s="8" t="s">
        <v>37</v>
      </c>
      <c r="Y2435" s="8">
        <v>0</v>
      </c>
      <c r="Z2435" t="s">
        <v>28</v>
      </c>
      <c r="AA2435" t="s">
        <v>28</v>
      </c>
      <c r="AB2435" t="str">
        <f t="shared" si="76"/>
        <v>2528,15509,"QUALCO","2019-10-16","Danny Wallace","Paulina Krolikowska",10500,36,57.25,32.5,"B","010SBS","23#MEDIUM","42#LINER","ANY",3,"Yes","No","x","X","Matt Seidler","2019-3-21","DW","",0,"2019-10-16","2019-10-16"</v>
      </c>
      <c r="AC2435" t="s">
        <v>333</v>
      </c>
      <c r="AD2435" t="s">
        <v>332</v>
      </c>
      <c r="AE2435" t="str">
        <f t="shared" si="77"/>
        <v>INSERT INTO dash.Jobs VALUES (2528,15509,"QUALCO","2019-10-16","Danny Wallace","Paulina Krolikowska",10500,36,57.25,32.5,"B","010SBS","23#MEDIUM","42#LINER","ANY",3,"Yes","No","x","X","Matt Seidler","2019-3-21","DW","",0,"2019-10-16","2019-10-16");</v>
      </c>
    </row>
    <row r="2436" spans="1:31" x14ac:dyDescent="0.2">
      <c r="A2436">
        <v>2529</v>
      </c>
      <c r="B2436" s="8">
        <v>15510</v>
      </c>
      <c r="C2436" s="8" t="s">
        <v>170</v>
      </c>
      <c r="D2436" t="s">
        <v>28</v>
      </c>
      <c r="E2436" s="8" t="s">
        <v>374</v>
      </c>
      <c r="F2436" s="8" t="s">
        <v>373</v>
      </c>
      <c r="G2436" s="8">
        <v>2800</v>
      </c>
      <c r="H2436" s="8">
        <v>36</v>
      </c>
      <c r="I2436" s="8">
        <v>44.75</v>
      </c>
      <c r="J2436" s="8">
        <v>34</v>
      </c>
      <c r="K2436" s="8" t="s">
        <v>41</v>
      </c>
      <c r="L2436" s="8" t="s">
        <v>33</v>
      </c>
      <c r="M2436" s="8" t="s">
        <v>34</v>
      </c>
      <c r="N2436" s="8" t="s">
        <v>48</v>
      </c>
      <c r="O2436" s="8" t="s">
        <v>36</v>
      </c>
      <c r="P2436" s="8">
        <v>1</v>
      </c>
      <c r="Q2436" s="8" t="s">
        <v>173</v>
      </c>
      <c r="R2436" s="8" t="s">
        <v>172</v>
      </c>
      <c r="S2436" s="8" t="s">
        <v>94</v>
      </c>
      <c r="T2436" s="8" t="s">
        <v>38</v>
      </c>
      <c r="U2436" s="8" t="s">
        <v>364</v>
      </c>
      <c r="V2436" s="8" t="s">
        <v>264</v>
      </c>
      <c r="W2436" s="8" t="s">
        <v>177</v>
      </c>
      <c r="X2436" s="8" t="s">
        <v>37</v>
      </c>
      <c r="Y2436" s="8">
        <v>0</v>
      </c>
      <c r="Z2436" t="s">
        <v>28</v>
      </c>
      <c r="AA2436" t="s">
        <v>28</v>
      </c>
      <c r="AB2436" t="str">
        <f t="shared" si="76"/>
        <v>2529,15510,"QUALCO","2019-10-16","Danny Wallace","Paulina Krolikowska",2800,36,44.75,34,"B","010SBS","23#MEDIUM","42#LINER","ANY",1,"Yes","No","x","X","Matt Seidler","2019-3-21","DW","",0,"2019-10-16","2019-10-16"</v>
      </c>
      <c r="AC2436" t="s">
        <v>333</v>
      </c>
      <c r="AD2436" t="s">
        <v>332</v>
      </c>
      <c r="AE2436" t="str">
        <f t="shared" si="77"/>
        <v>INSERT INTO dash.Jobs VALUES (2529,15510,"QUALCO","2019-10-16","Danny Wallace","Paulina Krolikowska",2800,36,44.75,34,"B","010SBS","23#MEDIUM","42#LINER","ANY",1,"Yes","No","x","X","Matt Seidler","2019-3-21","DW","",0,"2019-10-16","2019-10-16");</v>
      </c>
    </row>
    <row r="2437" spans="1:31" x14ac:dyDescent="0.2">
      <c r="A2437">
        <v>2530</v>
      </c>
      <c r="B2437" s="8">
        <v>15511</v>
      </c>
      <c r="C2437" s="8" t="s">
        <v>82</v>
      </c>
      <c r="D2437" t="s">
        <v>28</v>
      </c>
      <c r="E2437" s="8" t="s">
        <v>374</v>
      </c>
      <c r="F2437" s="8" t="s">
        <v>362</v>
      </c>
      <c r="G2437" s="8">
        <v>6500</v>
      </c>
      <c r="H2437" s="8">
        <v>48</v>
      </c>
      <c r="I2437" s="8">
        <v>32</v>
      </c>
      <c r="J2437" s="8">
        <v>48</v>
      </c>
      <c r="K2437" s="8" t="s">
        <v>41</v>
      </c>
      <c r="L2437" s="8" t="s">
        <v>33</v>
      </c>
      <c r="M2437" s="8" t="s">
        <v>34</v>
      </c>
      <c r="N2437" s="8" t="s">
        <v>35</v>
      </c>
      <c r="O2437" s="8" t="s">
        <v>36</v>
      </c>
      <c r="P2437" s="8">
        <v>1</v>
      </c>
      <c r="Q2437" s="8" t="s">
        <v>172</v>
      </c>
      <c r="R2437" s="8" t="s">
        <v>172</v>
      </c>
      <c r="S2437" s="8" t="s">
        <v>94</v>
      </c>
      <c r="T2437" s="8" t="s">
        <v>94</v>
      </c>
      <c r="U2437" s="8" t="s">
        <v>364</v>
      </c>
      <c r="V2437" s="8" t="s">
        <v>283</v>
      </c>
      <c r="W2437" s="8" t="s">
        <v>177</v>
      </c>
      <c r="X2437" s="8" t="s">
        <v>37</v>
      </c>
      <c r="Y2437" s="8">
        <v>0</v>
      </c>
      <c r="Z2437" t="s">
        <v>28</v>
      </c>
      <c r="AA2437" t="s">
        <v>28</v>
      </c>
      <c r="AB2437" t="str">
        <f t="shared" si="76"/>
        <v>2530,15511,"ZWILLING JA HENCKELS","2019-10-16","Danny Wallace","Fran Hice",6500,48,32,48,"B","010SBS","23#MEDIUM","35#LINER","ANY",1,"No","No","x","x","Matt Seidler","2019-4-1","DW","",0,"2019-10-16","2019-10-16"</v>
      </c>
      <c r="AC2437" t="s">
        <v>333</v>
      </c>
      <c r="AD2437" t="s">
        <v>332</v>
      </c>
      <c r="AE2437" t="str">
        <f t="shared" si="77"/>
        <v>INSERT INTO dash.Jobs VALUES (2530,15511,"ZWILLING JA HENCKELS","2019-10-16","Danny Wallace","Fran Hice",6500,48,32,48,"B","010SBS","23#MEDIUM","35#LINER","ANY",1,"No","No","x","x","Matt Seidler","2019-4-1","DW","",0,"2019-10-16","2019-10-16");</v>
      </c>
    </row>
    <row r="2438" spans="1:31" x14ac:dyDescent="0.2">
      <c r="A2438">
        <v>2531</v>
      </c>
      <c r="B2438" s="8">
        <v>15512</v>
      </c>
      <c r="C2438" s="8" t="s">
        <v>170</v>
      </c>
      <c r="D2438" t="s">
        <v>28</v>
      </c>
      <c r="E2438" s="8" t="s">
        <v>374</v>
      </c>
      <c r="F2438" s="8" t="s">
        <v>373</v>
      </c>
      <c r="G2438" s="8">
        <v>6500</v>
      </c>
      <c r="H2438" s="8">
        <v>54.5</v>
      </c>
      <c r="I2438" s="8">
        <v>36.75</v>
      </c>
      <c r="J2438" s="8">
        <v>53.5</v>
      </c>
      <c r="K2438" s="8" t="s">
        <v>41</v>
      </c>
      <c r="L2438" s="8" t="s">
        <v>33</v>
      </c>
      <c r="M2438" s="8" t="s">
        <v>34</v>
      </c>
      <c r="N2438" s="8" t="s">
        <v>48</v>
      </c>
      <c r="O2438" s="8" t="s">
        <v>36</v>
      </c>
      <c r="P2438" s="8">
        <v>1</v>
      </c>
      <c r="Q2438" s="8" t="s">
        <v>173</v>
      </c>
      <c r="R2438" s="8" t="s">
        <v>172</v>
      </c>
      <c r="S2438" s="8" t="s">
        <v>94</v>
      </c>
      <c r="T2438" s="8" t="s">
        <v>38</v>
      </c>
      <c r="U2438" s="8" t="s">
        <v>364</v>
      </c>
      <c r="V2438" s="8" t="s">
        <v>264</v>
      </c>
      <c r="W2438" s="8" t="s">
        <v>177</v>
      </c>
      <c r="X2438" s="8" t="s">
        <v>37</v>
      </c>
      <c r="Y2438" s="8">
        <v>0</v>
      </c>
      <c r="Z2438" t="s">
        <v>28</v>
      </c>
      <c r="AA2438" t="s">
        <v>28</v>
      </c>
      <c r="AB2438" t="str">
        <f t="shared" si="76"/>
        <v>2531,15512,"QUALCO","2019-10-16","Danny Wallace","Paulina Krolikowska",6500,54.5,36.75,53.5,"B","010SBS","23#MEDIUM","42#LINER","ANY",1,"Yes","No","x","X","Matt Seidler","2019-3-21","DW","",0,"2019-10-16","2019-10-16"</v>
      </c>
      <c r="AC2438" t="s">
        <v>333</v>
      </c>
      <c r="AD2438" t="s">
        <v>332</v>
      </c>
      <c r="AE2438" t="str">
        <f t="shared" si="77"/>
        <v>INSERT INTO dash.Jobs VALUES (2531,15512,"QUALCO","2019-10-16","Danny Wallace","Paulina Krolikowska",6500,54.5,36.75,53.5,"B","010SBS","23#MEDIUM","42#LINER","ANY",1,"Yes","No","x","X","Matt Seidler","2019-3-21","DW","",0,"2019-10-16","2019-10-16");</v>
      </c>
    </row>
    <row r="2439" spans="1:31" x14ac:dyDescent="0.2">
      <c r="A2439">
        <v>2532</v>
      </c>
      <c r="B2439" s="8">
        <v>15513</v>
      </c>
      <c r="C2439" s="8" t="s">
        <v>54</v>
      </c>
      <c r="D2439" t="s">
        <v>28</v>
      </c>
      <c r="E2439" s="8" t="s">
        <v>374</v>
      </c>
      <c r="F2439" s="8" t="s">
        <v>363</v>
      </c>
      <c r="G2439" s="8">
        <v>90000</v>
      </c>
      <c r="H2439" s="8">
        <v>43.5</v>
      </c>
      <c r="I2439" s="8">
        <v>53.5</v>
      </c>
      <c r="J2439" s="8">
        <v>42</v>
      </c>
      <c r="K2439" s="8" t="s">
        <v>41</v>
      </c>
      <c r="L2439" s="8" t="s">
        <v>33</v>
      </c>
      <c r="M2439" s="8" t="s">
        <v>34</v>
      </c>
      <c r="N2439" s="8" t="s">
        <v>35</v>
      </c>
      <c r="O2439" s="8" t="s">
        <v>36</v>
      </c>
      <c r="P2439" s="8">
        <v>1</v>
      </c>
      <c r="Q2439" s="8" t="s">
        <v>172</v>
      </c>
      <c r="R2439" s="8" t="s">
        <v>172</v>
      </c>
      <c r="S2439" s="8" t="s">
        <v>38</v>
      </c>
      <c r="T2439" s="8" t="s">
        <v>38</v>
      </c>
      <c r="U2439" s="8" t="s">
        <v>364</v>
      </c>
      <c r="V2439" s="8" t="s">
        <v>249</v>
      </c>
      <c r="W2439" s="8" t="s">
        <v>177</v>
      </c>
      <c r="X2439" s="8" t="s">
        <v>37</v>
      </c>
      <c r="Y2439" s="8">
        <v>0</v>
      </c>
      <c r="Z2439" t="s">
        <v>28</v>
      </c>
      <c r="AA2439" t="s">
        <v>28</v>
      </c>
      <c r="AB2439" t="str">
        <f t="shared" si="76"/>
        <v>2532,15513,"KELLOGG'S","2019-10-16","Danny Wallace","Nancy Anthony",90000,43.5,53.5,42,"B","010SBS","23#MEDIUM","35#LINER","ANY",1,"No","No","X","X","Matt Seidler","2019-7-12","DW","",0,"2019-10-16","2019-10-16"</v>
      </c>
      <c r="AC2439" t="s">
        <v>333</v>
      </c>
      <c r="AD2439" t="s">
        <v>332</v>
      </c>
      <c r="AE2439" t="str">
        <f t="shared" si="77"/>
        <v>INSERT INTO dash.Jobs VALUES (2532,15513,"KELLOGG'S","2019-10-16","Danny Wallace","Nancy Anthony",90000,43.5,53.5,42,"B","010SBS","23#MEDIUM","35#LINER","ANY",1,"No","No","X","X","Matt Seidler","2019-7-12","DW","",0,"2019-10-16","2019-10-16");</v>
      </c>
    </row>
    <row r="2440" spans="1:31" x14ac:dyDescent="0.2">
      <c r="A2440">
        <v>2533</v>
      </c>
      <c r="B2440" s="8">
        <v>15514</v>
      </c>
      <c r="C2440" s="8" t="s">
        <v>143</v>
      </c>
      <c r="D2440" t="s">
        <v>28</v>
      </c>
      <c r="E2440" s="8" t="s">
        <v>358</v>
      </c>
      <c r="F2440" s="8" t="s">
        <v>362</v>
      </c>
      <c r="G2440" s="8">
        <v>3000</v>
      </c>
      <c r="H2440" s="8">
        <v>38.5</v>
      </c>
      <c r="I2440" s="8">
        <v>53.5</v>
      </c>
      <c r="J2440" s="8">
        <v>37.5</v>
      </c>
      <c r="K2440" s="8" t="s">
        <v>64</v>
      </c>
      <c r="L2440" s="8" t="s">
        <v>33</v>
      </c>
      <c r="M2440" s="8" t="s">
        <v>34</v>
      </c>
      <c r="N2440" s="8" t="s">
        <v>56</v>
      </c>
      <c r="O2440" s="8" t="s">
        <v>36</v>
      </c>
      <c r="P2440" s="8">
        <v>1</v>
      </c>
      <c r="Q2440" s="8" t="s">
        <v>173</v>
      </c>
      <c r="R2440" s="8" t="s">
        <v>173</v>
      </c>
      <c r="S2440" s="8" t="s">
        <v>94</v>
      </c>
      <c r="T2440" s="8" t="s">
        <v>94</v>
      </c>
      <c r="U2440" s="8" t="s">
        <v>364</v>
      </c>
      <c r="V2440" s="8" t="s">
        <v>232</v>
      </c>
      <c r="W2440" s="8" t="s">
        <v>177</v>
      </c>
      <c r="X2440" s="8" t="s">
        <v>37</v>
      </c>
      <c r="Y2440" s="8">
        <v>0</v>
      </c>
      <c r="Z2440" t="s">
        <v>28</v>
      </c>
      <c r="AA2440" t="s">
        <v>28</v>
      </c>
      <c r="AB2440" t="str">
        <f t="shared" si="76"/>
        <v>2533,15514,"LINDT &amp; SPRUNGLI","2019-10-16","Ryan Hodgin","Fran Hice",3000,38.5,53.5,37.5,"F","010SBS","23#MEDIUM","26#LINER","ANY",1,"Yes","Yes","x","x","Matt Seidler","2019-5-24","DW","",0,"2019-10-16","2019-10-16"</v>
      </c>
      <c r="AC2440" t="s">
        <v>333</v>
      </c>
      <c r="AD2440" t="s">
        <v>332</v>
      </c>
      <c r="AE2440" t="str">
        <f t="shared" si="77"/>
        <v>INSERT INTO dash.Jobs VALUES (2533,15514,"LINDT &amp; SPRUNGLI","2019-10-16","Ryan Hodgin","Fran Hice",3000,38.5,53.5,37.5,"F","010SBS","23#MEDIUM","26#LINER","ANY",1,"Yes","Yes","x","x","Matt Seidler","2019-5-24","DW","",0,"2019-10-16","2019-10-16");</v>
      </c>
    </row>
    <row r="2441" spans="1:31" x14ac:dyDescent="0.2">
      <c r="A2441">
        <v>2534</v>
      </c>
      <c r="B2441" s="8">
        <v>15515</v>
      </c>
      <c r="C2441" s="8" t="s">
        <v>67</v>
      </c>
      <c r="D2441" t="s">
        <v>28</v>
      </c>
      <c r="E2441" s="8" t="s">
        <v>374</v>
      </c>
      <c r="F2441" s="8" t="s">
        <v>362</v>
      </c>
      <c r="G2441" s="8">
        <v>138500</v>
      </c>
      <c r="H2441" s="8">
        <v>47</v>
      </c>
      <c r="I2441" s="8">
        <v>37.75</v>
      </c>
      <c r="J2441" s="8">
        <v>45.5</v>
      </c>
      <c r="K2441" s="8" t="s">
        <v>64</v>
      </c>
      <c r="L2441" s="8" t="s">
        <v>33</v>
      </c>
      <c r="M2441" s="8" t="s">
        <v>34</v>
      </c>
      <c r="N2441" s="8" t="s">
        <v>56</v>
      </c>
      <c r="O2441" s="8" t="s">
        <v>36</v>
      </c>
      <c r="P2441" s="8">
        <v>1</v>
      </c>
      <c r="Q2441" s="8" t="s">
        <v>173</v>
      </c>
      <c r="R2441" s="8" t="s">
        <v>173</v>
      </c>
      <c r="S2441" s="8" t="s">
        <v>37</v>
      </c>
      <c r="T2441" s="8" t="s">
        <v>37</v>
      </c>
      <c r="U2441" s="8" t="s">
        <v>377</v>
      </c>
      <c r="V2441" s="8" t="s">
        <v>334</v>
      </c>
      <c r="W2441" s="8" t="s">
        <v>37</v>
      </c>
      <c r="X2441" s="8" t="s">
        <v>37</v>
      </c>
      <c r="Y2441" s="8">
        <v>0</v>
      </c>
      <c r="Z2441" t="s">
        <v>28</v>
      </c>
      <c r="AA2441" t="s">
        <v>28</v>
      </c>
      <c r="AB2441" t="str">
        <f t="shared" si="76"/>
        <v>2534,15515,"ABBOTT-ACTION","2019-10-16","Danny Wallace","Fran Hice",138500,47,37.75,45.5,"F","010SBS","23#MEDIUM","26#LINER","ANY",1,"Yes","Yes","","","Mark Albright","1900-01-01","","",0,"2019-10-16","2019-10-16"</v>
      </c>
      <c r="AC2441" t="s">
        <v>333</v>
      </c>
      <c r="AD2441" t="s">
        <v>332</v>
      </c>
      <c r="AE2441" t="str">
        <f t="shared" si="77"/>
        <v>INSERT INTO dash.Jobs VALUES (2534,15515,"ABBOTT-ACTION","2019-10-16","Danny Wallace","Fran Hice",138500,47,37.75,45.5,"F","010SBS","23#MEDIUM","26#LINER","ANY",1,"Yes","Yes","","","Mark Albright","1900-01-01","","",0,"2019-10-16","2019-10-16");</v>
      </c>
    </row>
    <row r="2442" spans="1:31" x14ac:dyDescent="0.2">
      <c r="A2442">
        <v>2535</v>
      </c>
      <c r="B2442" s="8">
        <v>15516</v>
      </c>
      <c r="C2442" s="8" t="s">
        <v>188</v>
      </c>
      <c r="D2442" t="s">
        <v>28</v>
      </c>
      <c r="E2442" s="8" t="s">
        <v>374</v>
      </c>
      <c r="F2442" s="8" t="s">
        <v>362</v>
      </c>
      <c r="G2442" s="8">
        <v>38500</v>
      </c>
      <c r="H2442" s="8">
        <v>54.5</v>
      </c>
      <c r="I2442" s="8">
        <v>42.25</v>
      </c>
      <c r="J2442" s="8">
        <v>54.375</v>
      </c>
      <c r="K2442" s="8" t="s">
        <v>41</v>
      </c>
      <c r="L2442" s="8" t="s">
        <v>33</v>
      </c>
      <c r="M2442" s="8" t="s">
        <v>34</v>
      </c>
      <c r="N2442" s="8" t="s">
        <v>35</v>
      </c>
      <c r="O2442" s="8" t="s">
        <v>36</v>
      </c>
      <c r="P2442" s="8">
        <v>1</v>
      </c>
      <c r="Q2442" s="8" t="s">
        <v>172</v>
      </c>
      <c r="R2442" s="8" t="s">
        <v>172</v>
      </c>
      <c r="S2442" s="8" t="s">
        <v>38</v>
      </c>
      <c r="T2442" s="8" t="s">
        <v>94</v>
      </c>
      <c r="U2442" s="8" t="s">
        <v>364</v>
      </c>
      <c r="V2442" s="8" t="s">
        <v>311</v>
      </c>
      <c r="W2442" s="8" t="s">
        <v>76</v>
      </c>
      <c r="X2442" s="8" t="s">
        <v>37</v>
      </c>
      <c r="Y2442" s="8">
        <v>0</v>
      </c>
      <c r="Z2442" t="s">
        <v>28</v>
      </c>
      <c r="AA2442" t="s">
        <v>28</v>
      </c>
      <c r="AB2442" t="str">
        <f t="shared" si="76"/>
        <v>2535,15516,"J&amp;J SNACK FOODS CORP","2019-10-16","Danny Wallace","Fran Hice",38500,54.5,42.25,54.375,"B","010SBS","23#MEDIUM","35#LINER","ANY",1,"No","No","X","x","Matt Seidler","2019-10-9","MS","",0,"2019-10-16","2019-10-16"</v>
      </c>
      <c r="AC2442" t="s">
        <v>333</v>
      </c>
      <c r="AD2442" t="s">
        <v>332</v>
      </c>
      <c r="AE2442" t="str">
        <f t="shared" si="77"/>
        <v>INSERT INTO dash.Jobs VALUES (2535,15516,"J&amp;J SNACK FOODS CORP","2019-10-16","Danny Wallace","Fran Hice",38500,54.5,42.25,54.375,"B","010SBS","23#MEDIUM","35#LINER","ANY",1,"No","No","X","x","Matt Seidler","2019-10-9","MS","",0,"2019-10-16","2019-10-16");</v>
      </c>
    </row>
    <row r="2443" spans="1:31" x14ac:dyDescent="0.2">
      <c r="A2443">
        <v>2536</v>
      </c>
      <c r="B2443" s="8">
        <v>15517</v>
      </c>
      <c r="C2443" s="8" t="s">
        <v>49</v>
      </c>
      <c r="D2443" t="s">
        <v>28</v>
      </c>
      <c r="E2443" s="8" t="s">
        <v>374</v>
      </c>
      <c r="F2443" s="8" t="s">
        <v>362</v>
      </c>
      <c r="G2443" s="8">
        <v>4000</v>
      </c>
      <c r="H2443" s="8">
        <v>59.5</v>
      </c>
      <c r="I2443" s="8">
        <v>37.75</v>
      </c>
      <c r="J2443" s="8">
        <v>58.5</v>
      </c>
      <c r="K2443" s="8" t="s">
        <v>32</v>
      </c>
      <c r="L2443" s="8" t="s">
        <v>33</v>
      </c>
      <c r="M2443" s="8" t="s">
        <v>34</v>
      </c>
      <c r="N2443" s="8" t="s">
        <v>35</v>
      </c>
      <c r="O2443" s="8" t="s">
        <v>36</v>
      </c>
      <c r="P2443" s="8">
        <v>1</v>
      </c>
      <c r="Q2443" s="8" t="s">
        <v>173</v>
      </c>
      <c r="R2443" s="8" t="s">
        <v>172</v>
      </c>
      <c r="S2443" s="8" t="s">
        <v>94</v>
      </c>
      <c r="T2443" s="8" t="s">
        <v>94</v>
      </c>
      <c r="U2443" s="8" t="s">
        <v>364</v>
      </c>
      <c r="V2443" s="8" t="s">
        <v>260</v>
      </c>
      <c r="W2443" s="8" t="s">
        <v>76</v>
      </c>
      <c r="X2443" s="8" t="s">
        <v>37</v>
      </c>
      <c r="Y2443" s="8">
        <v>0</v>
      </c>
      <c r="Z2443" t="s">
        <v>28</v>
      </c>
      <c r="AA2443" t="s">
        <v>28</v>
      </c>
      <c r="AB2443" t="str">
        <f t="shared" si="76"/>
        <v>2536,15517,"HANKY PANKY","2019-10-16","Danny Wallace","Fran Hice",4000,59.5,37.75,58.5,"E","010SBS","23#MEDIUM","35#LINER","ANY",1,"Yes","No","x","x","Matt Seidler","2019-3-23","MS","",0,"2019-10-16","2019-10-16"</v>
      </c>
      <c r="AC2443" t="s">
        <v>333</v>
      </c>
      <c r="AD2443" t="s">
        <v>332</v>
      </c>
      <c r="AE2443" t="str">
        <f t="shared" si="77"/>
        <v>INSERT INTO dash.Jobs VALUES (2536,15517,"HANKY PANKY","2019-10-16","Danny Wallace","Fran Hice",4000,59.5,37.75,58.5,"E","010SBS","23#MEDIUM","35#LINER","ANY",1,"Yes","No","x","x","Matt Seidler","2019-3-23","MS","",0,"2019-10-16","2019-10-16");</v>
      </c>
    </row>
    <row r="2444" spans="1:31" x14ac:dyDescent="0.2">
      <c r="A2444">
        <v>2537</v>
      </c>
      <c r="B2444" s="8">
        <v>15518</v>
      </c>
      <c r="C2444" s="8" t="s">
        <v>68</v>
      </c>
      <c r="D2444" t="s">
        <v>28</v>
      </c>
      <c r="E2444" s="8" t="s">
        <v>374</v>
      </c>
      <c r="F2444" s="8" t="s">
        <v>375</v>
      </c>
      <c r="G2444" s="8">
        <v>186000</v>
      </c>
      <c r="H2444" s="8">
        <v>40</v>
      </c>
      <c r="I2444" s="8">
        <v>46</v>
      </c>
      <c r="J2444" s="8">
        <v>39.5</v>
      </c>
      <c r="K2444" s="8" t="s">
        <v>32</v>
      </c>
      <c r="L2444" s="8" t="s">
        <v>33</v>
      </c>
      <c r="M2444" s="8" t="s">
        <v>34</v>
      </c>
      <c r="N2444" s="8" t="s">
        <v>35</v>
      </c>
      <c r="O2444" s="8" t="s">
        <v>36</v>
      </c>
      <c r="P2444" s="8">
        <v>1</v>
      </c>
      <c r="Q2444" s="8" t="s">
        <v>173</v>
      </c>
      <c r="R2444" s="8" t="s">
        <v>172</v>
      </c>
      <c r="S2444" s="8" t="s">
        <v>37</v>
      </c>
      <c r="T2444" s="8" t="s">
        <v>37</v>
      </c>
      <c r="U2444" s="8" t="s">
        <v>377</v>
      </c>
      <c r="V2444" s="8" t="s">
        <v>334</v>
      </c>
      <c r="W2444" s="8" t="s">
        <v>37</v>
      </c>
      <c r="X2444" s="8" t="s">
        <v>37</v>
      </c>
      <c r="Y2444" s="8">
        <v>0</v>
      </c>
      <c r="Z2444" t="s">
        <v>28</v>
      </c>
      <c r="AA2444" t="s">
        <v>28</v>
      </c>
      <c r="AB2444" t="str">
        <f t="shared" si="76"/>
        <v>2537,15518,"FRITO-LAY","2019-10-16","Danny Wallace","Jessica Lopez",186000,40,46,39.5,"E","010SBS","23#MEDIUM","35#LINER","ANY",1,"Yes","No","","","Mark Albright","1900-01-01","","",0,"2019-10-16","2019-10-16"</v>
      </c>
      <c r="AC2444" t="s">
        <v>333</v>
      </c>
      <c r="AD2444" t="s">
        <v>332</v>
      </c>
      <c r="AE2444" t="str">
        <f t="shared" si="77"/>
        <v>INSERT INTO dash.Jobs VALUES (2537,15518,"FRITO-LAY","2019-10-16","Danny Wallace","Jessica Lopez",186000,40,46,39.5,"E","010SBS","23#MEDIUM","35#LINER","ANY",1,"Yes","No","","","Mark Albright","1900-01-01","","",0,"2019-10-16","2019-10-16");</v>
      </c>
    </row>
    <row r="2445" spans="1:31" x14ac:dyDescent="0.2">
      <c r="A2445">
        <v>2538</v>
      </c>
      <c r="B2445" s="8">
        <v>15519</v>
      </c>
      <c r="C2445" s="8" t="s">
        <v>181</v>
      </c>
      <c r="D2445" t="s">
        <v>28</v>
      </c>
      <c r="E2445" s="8" t="s">
        <v>358</v>
      </c>
      <c r="F2445" s="8" t="s">
        <v>375</v>
      </c>
      <c r="G2445" s="8">
        <v>60000</v>
      </c>
      <c r="H2445" s="8">
        <v>59.5</v>
      </c>
      <c r="I2445" s="8">
        <v>39.25</v>
      </c>
      <c r="J2445" s="8">
        <v>58</v>
      </c>
      <c r="K2445" s="8" t="s">
        <v>41</v>
      </c>
      <c r="L2445" s="8" t="s">
        <v>33</v>
      </c>
      <c r="M2445" s="8" t="s">
        <v>34</v>
      </c>
      <c r="N2445" s="8" t="s">
        <v>35</v>
      </c>
      <c r="O2445" s="8" t="s">
        <v>36</v>
      </c>
      <c r="P2445" s="8">
        <v>1</v>
      </c>
      <c r="Q2445" s="8" t="s">
        <v>172</v>
      </c>
      <c r="R2445" s="8" t="s">
        <v>172</v>
      </c>
      <c r="S2445" s="8" t="s">
        <v>38</v>
      </c>
      <c r="T2445" s="8" t="s">
        <v>94</v>
      </c>
      <c r="U2445" s="8" t="s">
        <v>364</v>
      </c>
      <c r="V2445" s="8" t="s">
        <v>258</v>
      </c>
      <c r="W2445" s="8" t="s">
        <v>63</v>
      </c>
      <c r="X2445" s="8" t="s">
        <v>37</v>
      </c>
      <c r="Y2445" s="8">
        <v>0</v>
      </c>
      <c r="Z2445" t="s">
        <v>28</v>
      </c>
      <c r="AA2445" t="s">
        <v>28</v>
      </c>
      <c r="AB2445" t="str">
        <f t="shared" si="76"/>
        <v>2538,15519,"FIREHOUSE SUBS","2019-10-16","Ryan Hodgin","Jessica Lopez",60000,59.5,39.25,58,"B","010SBS","23#MEDIUM","35#LINER","ANY",1,"No","No","X","x","Matt Seidler","2019-7-5","N/A","",0,"2019-10-16","2019-10-16"</v>
      </c>
      <c r="AC2445" t="s">
        <v>333</v>
      </c>
      <c r="AD2445" t="s">
        <v>332</v>
      </c>
      <c r="AE2445" t="str">
        <f t="shared" si="77"/>
        <v>INSERT INTO dash.Jobs VALUES (2538,15519,"FIREHOUSE SUBS","2019-10-16","Ryan Hodgin","Jessica Lopez",60000,59.5,39.25,58,"B","010SBS","23#MEDIUM","35#LINER","ANY",1,"No","No","X","x","Matt Seidler","2019-7-5","N/A","",0,"2019-10-16","2019-10-16");</v>
      </c>
    </row>
    <row r="2446" spans="1:31" x14ac:dyDescent="0.2">
      <c r="A2446">
        <v>2539</v>
      </c>
      <c r="B2446" s="8">
        <v>15520</v>
      </c>
      <c r="C2446" s="8" t="s">
        <v>181</v>
      </c>
      <c r="D2446" t="s">
        <v>28</v>
      </c>
      <c r="E2446" s="8" t="s">
        <v>358</v>
      </c>
      <c r="F2446" s="8" t="s">
        <v>375</v>
      </c>
      <c r="G2446" s="8">
        <v>10000</v>
      </c>
      <c r="H2446" s="8">
        <v>38.5</v>
      </c>
      <c r="I2446" s="8">
        <v>62</v>
      </c>
      <c r="J2446" s="8">
        <v>37.5</v>
      </c>
      <c r="K2446" s="8" t="s">
        <v>32</v>
      </c>
      <c r="L2446" s="8" t="s">
        <v>33</v>
      </c>
      <c r="M2446" s="8" t="s">
        <v>34</v>
      </c>
      <c r="N2446" s="8" t="s">
        <v>35</v>
      </c>
      <c r="O2446" s="8" t="s">
        <v>36</v>
      </c>
      <c r="P2446" s="8">
        <v>1</v>
      </c>
      <c r="Q2446" s="8" t="s">
        <v>172</v>
      </c>
      <c r="R2446" s="8" t="s">
        <v>172</v>
      </c>
      <c r="S2446" s="8" t="s">
        <v>94</v>
      </c>
      <c r="T2446" s="8" t="s">
        <v>38</v>
      </c>
      <c r="U2446" s="8" t="s">
        <v>364</v>
      </c>
      <c r="V2446" s="8" t="s">
        <v>232</v>
      </c>
      <c r="W2446" s="8" t="s">
        <v>63</v>
      </c>
      <c r="X2446" s="8" t="s">
        <v>37</v>
      </c>
      <c r="Y2446" s="8">
        <v>0</v>
      </c>
      <c r="Z2446" t="s">
        <v>28</v>
      </c>
      <c r="AA2446" t="s">
        <v>28</v>
      </c>
      <c r="AB2446" t="str">
        <f t="shared" si="76"/>
        <v>2539,15520,"FIREHOUSE SUBS","2019-10-16","Ryan Hodgin","Jessica Lopez",10000,38.5,62,37.5,"E","010SBS","23#MEDIUM","35#LINER","ANY",1,"No","No","x","X","Matt Seidler","2019-5-24","N/A","",0,"2019-10-16","2019-10-16"</v>
      </c>
      <c r="AC2446" t="s">
        <v>333</v>
      </c>
      <c r="AD2446" t="s">
        <v>332</v>
      </c>
      <c r="AE2446" t="str">
        <f t="shared" si="77"/>
        <v>INSERT INTO dash.Jobs VALUES (2539,15520,"FIREHOUSE SUBS","2019-10-16","Ryan Hodgin","Jessica Lopez",10000,38.5,62,37.5,"E","010SBS","23#MEDIUM","35#LINER","ANY",1,"No","No","x","X","Matt Seidler","2019-5-24","N/A","",0,"2019-10-16","2019-10-16");</v>
      </c>
    </row>
    <row r="2447" spans="1:31" x14ac:dyDescent="0.2">
      <c r="A2447">
        <v>2540</v>
      </c>
      <c r="B2447" s="8">
        <v>15521</v>
      </c>
      <c r="C2447" s="8" t="s">
        <v>93</v>
      </c>
      <c r="D2447" t="s">
        <v>28</v>
      </c>
      <c r="E2447" s="8" t="s">
        <v>374</v>
      </c>
      <c r="F2447" s="8" t="s">
        <v>363</v>
      </c>
      <c r="G2447" s="8">
        <v>61000</v>
      </c>
      <c r="H2447" s="8">
        <v>56.5</v>
      </c>
      <c r="I2447" s="8">
        <v>38</v>
      </c>
      <c r="J2447" s="8">
        <v>55</v>
      </c>
      <c r="K2447" s="8" t="s">
        <v>41</v>
      </c>
      <c r="L2447" s="8" t="s">
        <v>33</v>
      </c>
      <c r="M2447" s="8" t="s">
        <v>34</v>
      </c>
      <c r="N2447" s="8" t="s">
        <v>35</v>
      </c>
      <c r="O2447" s="8" t="s">
        <v>36</v>
      </c>
      <c r="P2447" s="8">
        <v>1</v>
      </c>
      <c r="Q2447" s="8" t="s">
        <v>172</v>
      </c>
      <c r="R2447" s="8" t="s">
        <v>172</v>
      </c>
      <c r="S2447" s="8" t="s">
        <v>94</v>
      </c>
      <c r="T2447" s="8" t="s">
        <v>38</v>
      </c>
      <c r="U2447" s="8" t="s">
        <v>364</v>
      </c>
      <c r="V2447" s="8" t="s">
        <v>249</v>
      </c>
      <c r="W2447" s="8" t="s">
        <v>177</v>
      </c>
      <c r="X2447" s="8" t="s">
        <v>37</v>
      </c>
      <c r="Y2447" s="8">
        <v>0</v>
      </c>
      <c r="Z2447" t="s">
        <v>28</v>
      </c>
      <c r="AA2447" t="s">
        <v>28</v>
      </c>
      <c r="AB2447" t="str">
        <f t="shared" si="76"/>
        <v>2540,15521,"DR OETKER","2019-10-16","Danny Wallace","Nancy Anthony",61000,56.5,38,55,"B","010SBS","23#MEDIUM","35#LINER","ANY",1,"No","No","x","X","Matt Seidler","2019-7-12","DW","",0,"2019-10-16","2019-10-16"</v>
      </c>
      <c r="AC2447" t="s">
        <v>333</v>
      </c>
      <c r="AD2447" t="s">
        <v>332</v>
      </c>
      <c r="AE2447" t="str">
        <f t="shared" si="77"/>
        <v>INSERT INTO dash.Jobs VALUES (2540,15521,"DR OETKER","2019-10-16","Danny Wallace","Nancy Anthony",61000,56.5,38,55,"B","010SBS","23#MEDIUM","35#LINER","ANY",1,"No","No","x","X","Matt Seidler","2019-7-12","DW","",0,"2019-10-16","2019-10-16");</v>
      </c>
    </row>
    <row r="2448" spans="1:31" x14ac:dyDescent="0.2">
      <c r="A2448">
        <v>2541</v>
      </c>
      <c r="B2448" s="8">
        <v>15522</v>
      </c>
      <c r="C2448" s="8" t="s">
        <v>90</v>
      </c>
      <c r="D2448" t="s">
        <v>28</v>
      </c>
      <c r="E2448" s="8" t="s">
        <v>374</v>
      </c>
      <c r="F2448" s="8" t="s">
        <v>363</v>
      </c>
      <c r="G2448" s="8">
        <v>180000</v>
      </c>
      <c r="H2448" s="8">
        <v>52</v>
      </c>
      <c r="I2448" s="8">
        <v>43.5</v>
      </c>
      <c r="J2448" s="8">
        <v>52</v>
      </c>
      <c r="K2448" s="8" t="s">
        <v>41</v>
      </c>
      <c r="L2448" s="8" t="s">
        <v>33</v>
      </c>
      <c r="M2448" s="8" t="s">
        <v>34</v>
      </c>
      <c r="N2448" s="8" t="s">
        <v>35</v>
      </c>
      <c r="O2448" s="8" t="s">
        <v>36</v>
      </c>
      <c r="P2448" s="8">
        <v>1</v>
      </c>
      <c r="Q2448" s="8" t="s">
        <v>172</v>
      </c>
      <c r="R2448" s="8" t="s">
        <v>172</v>
      </c>
      <c r="S2448" s="8" t="s">
        <v>38</v>
      </c>
      <c r="T2448" s="8" t="s">
        <v>38</v>
      </c>
      <c r="U2448" s="8" t="s">
        <v>364</v>
      </c>
      <c r="V2448" s="8" t="s">
        <v>232</v>
      </c>
      <c r="W2448" s="8" t="s">
        <v>63</v>
      </c>
      <c r="X2448" s="8" t="s">
        <v>37</v>
      </c>
      <c r="Y2448" s="8">
        <v>0</v>
      </c>
      <c r="Z2448" t="s">
        <v>28</v>
      </c>
      <c r="AA2448" t="s">
        <v>28</v>
      </c>
      <c r="AB2448" t="str">
        <f t="shared" si="76"/>
        <v>2541,15522,"BOJANGLES","2019-10-16","Danny Wallace","Nancy Anthony",180000,52,43.5,52,"B","010SBS","23#MEDIUM","35#LINER","ANY",1,"No","No","X","X","Matt Seidler","2019-5-24","N/A","",0,"2019-10-16","2019-10-16"</v>
      </c>
      <c r="AC2448" t="s">
        <v>333</v>
      </c>
      <c r="AD2448" t="s">
        <v>332</v>
      </c>
      <c r="AE2448" t="str">
        <f t="shared" si="77"/>
        <v>INSERT INTO dash.Jobs VALUES (2541,15522,"BOJANGLES","2019-10-16","Danny Wallace","Nancy Anthony",180000,52,43.5,52,"B","010SBS","23#MEDIUM","35#LINER","ANY",1,"No","No","X","X","Matt Seidler","2019-5-24","N/A","",0,"2019-10-16","2019-10-16");</v>
      </c>
    </row>
    <row r="2449" spans="1:31" x14ac:dyDescent="0.2">
      <c r="A2449">
        <v>2542</v>
      </c>
      <c r="B2449" s="8">
        <v>15523</v>
      </c>
      <c r="C2449" s="8" t="s">
        <v>102</v>
      </c>
      <c r="D2449" t="s">
        <v>28</v>
      </c>
      <c r="E2449" s="8" t="s">
        <v>358</v>
      </c>
      <c r="F2449" s="8" t="s">
        <v>365</v>
      </c>
      <c r="G2449" s="8">
        <v>3000</v>
      </c>
      <c r="H2449" s="8">
        <v>40</v>
      </c>
      <c r="I2449" s="8">
        <v>41</v>
      </c>
      <c r="J2449" s="8">
        <v>40</v>
      </c>
      <c r="K2449" s="8" t="s">
        <v>41</v>
      </c>
      <c r="L2449" s="8" t="s">
        <v>33</v>
      </c>
      <c r="M2449" s="8" t="s">
        <v>34</v>
      </c>
      <c r="N2449" s="8" t="s">
        <v>35</v>
      </c>
      <c r="O2449" s="8" t="s">
        <v>36</v>
      </c>
      <c r="P2449" s="8">
        <v>1</v>
      </c>
      <c r="Q2449" s="8" t="s">
        <v>173</v>
      </c>
      <c r="R2449" s="8" t="s">
        <v>172</v>
      </c>
      <c r="S2449" s="8" t="s">
        <v>94</v>
      </c>
      <c r="T2449" s="8" t="s">
        <v>94</v>
      </c>
      <c r="U2449" s="8" t="s">
        <v>364</v>
      </c>
      <c r="V2449" s="8" t="s">
        <v>283</v>
      </c>
      <c r="W2449" s="8" t="s">
        <v>177</v>
      </c>
      <c r="X2449" s="8" t="s">
        <v>37</v>
      </c>
      <c r="Y2449" s="8">
        <v>0</v>
      </c>
      <c r="Z2449" t="s">
        <v>28</v>
      </c>
      <c r="AA2449" t="s">
        <v>28</v>
      </c>
      <c r="AB2449" t="str">
        <f t="shared" si="76"/>
        <v>2542,15523,"STEPHEN GOULD","2019-10-16","Ryan Hodgin","Nicole Lamey",3000,40,41,40,"B","010SBS","23#MEDIUM","35#LINER","ANY",1,"Yes","No","x","x","Matt Seidler","2019-4-1","DW","",0,"2019-10-16","2019-10-16"</v>
      </c>
      <c r="AC2449" t="s">
        <v>333</v>
      </c>
      <c r="AD2449" t="s">
        <v>332</v>
      </c>
      <c r="AE2449" t="str">
        <f t="shared" si="77"/>
        <v>INSERT INTO dash.Jobs VALUES (2542,15523,"STEPHEN GOULD","2019-10-16","Ryan Hodgin","Nicole Lamey",3000,40,41,40,"B","010SBS","23#MEDIUM","35#LINER","ANY",1,"Yes","No","x","x","Matt Seidler","2019-4-1","DW","",0,"2019-10-16","2019-10-16");</v>
      </c>
    </row>
    <row r="2450" spans="1:31" x14ac:dyDescent="0.2">
      <c r="A2450">
        <v>2543</v>
      </c>
      <c r="B2450" s="8">
        <v>15524</v>
      </c>
      <c r="C2450" s="8" t="s">
        <v>150</v>
      </c>
      <c r="D2450" t="s">
        <v>28</v>
      </c>
      <c r="E2450" s="8" t="s">
        <v>374</v>
      </c>
      <c r="F2450" s="8" t="s">
        <v>362</v>
      </c>
      <c r="G2450" s="8">
        <v>6500</v>
      </c>
      <c r="H2450" s="8">
        <v>38.5</v>
      </c>
      <c r="I2450" s="8">
        <v>60.5</v>
      </c>
      <c r="J2450" s="8">
        <v>38.5</v>
      </c>
      <c r="K2450" s="8" t="s">
        <v>32</v>
      </c>
      <c r="L2450" s="8" t="s">
        <v>33</v>
      </c>
      <c r="M2450" s="8" t="s">
        <v>34</v>
      </c>
      <c r="N2450" s="8" t="s">
        <v>35</v>
      </c>
      <c r="O2450" s="8" t="s">
        <v>36</v>
      </c>
      <c r="P2450" s="8">
        <v>1</v>
      </c>
      <c r="Q2450" s="8" t="s">
        <v>172</v>
      </c>
      <c r="R2450" s="8" t="s">
        <v>172</v>
      </c>
      <c r="S2450" s="8" t="s">
        <v>38</v>
      </c>
      <c r="T2450" s="8" t="s">
        <v>38</v>
      </c>
      <c r="U2450" s="8" t="s">
        <v>364</v>
      </c>
      <c r="V2450" s="8" t="s">
        <v>293</v>
      </c>
      <c r="W2450" s="8" t="s">
        <v>76</v>
      </c>
      <c r="X2450" s="8" t="s">
        <v>37</v>
      </c>
      <c r="Y2450" s="8">
        <v>0</v>
      </c>
      <c r="Z2450" t="s">
        <v>28</v>
      </c>
      <c r="AA2450" t="s">
        <v>28</v>
      </c>
      <c r="AB2450" t="str">
        <f t="shared" si="76"/>
        <v>2543,15524,"PACIFIC SOUTHWEST CONTAINER","2019-10-16","Danny Wallace","Fran Hice",6500,38.5,60.5,38.5,"E","010SBS","23#MEDIUM","35#LINER","ANY",1,"No","No","X","X","Matt Seidler","2019-5-14","MS","",0,"2019-10-16","2019-10-16"</v>
      </c>
      <c r="AC2450" t="s">
        <v>333</v>
      </c>
      <c r="AD2450" t="s">
        <v>332</v>
      </c>
      <c r="AE2450" t="str">
        <f t="shared" si="77"/>
        <v>INSERT INTO dash.Jobs VALUES (2543,15524,"PACIFIC SOUTHWEST CONTAINER","2019-10-16","Danny Wallace","Fran Hice",6500,38.5,60.5,38.5,"E","010SBS","23#MEDIUM","35#LINER","ANY",1,"No","No","X","X","Matt Seidler","2019-5-14","MS","",0,"2019-10-16","2019-10-16");</v>
      </c>
    </row>
    <row r="2451" spans="1:31" x14ac:dyDescent="0.2">
      <c r="A2451">
        <v>2544</v>
      </c>
      <c r="B2451" s="8">
        <v>15525</v>
      </c>
      <c r="C2451" s="8" t="s">
        <v>150</v>
      </c>
      <c r="D2451" t="s">
        <v>28</v>
      </c>
      <c r="E2451" s="8" t="s">
        <v>374</v>
      </c>
      <c r="F2451" s="8" t="s">
        <v>362</v>
      </c>
      <c r="G2451" s="8">
        <v>6200</v>
      </c>
      <c r="H2451" s="8">
        <v>52</v>
      </c>
      <c r="I2451" s="8">
        <v>34</v>
      </c>
      <c r="J2451" s="8">
        <v>51</v>
      </c>
      <c r="K2451" s="8" t="s">
        <v>32</v>
      </c>
      <c r="L2451" s="8" t="s">
        <v>33</v>
      </c>
      <c r="M2451" s="8" t="s">
        <v>34</v>
      </c>
      <c r="N2451" s="8" t="s">
        <v>35</v>
      </c>
      <c r="O2451" s="8" t="s">
        <v>36</v>
      </c>
      <c r="P2451" s="8">
        <v>1</v>
      </c>
      <c r="Q2451" s="8" t="s">
        <v>172</v>
      </c>
      <c r="R2451" s="8" t="s">
        <v>172</v>
      </c>
      <c r="S2451" s="8" t="s">
        <v>94</v>
      </c>
      <c r="T2451" s="8" t="s">
        <v>94</v>
      </c>
      <c r="U2451" s="8" t="s">
        <v>364</v>
      </c>
      <c r="V2451" s="8" t="s">
        <v>295</v>
      </c>
      <c r="W2451" s="8" t="s">
        <v>76</v>
      </c>
      <c r="X2451" s="8" t="s">
        <v>37</v>
      </c>
      <c r="Y2451" s="8">
        <v>0</v>
      </c>
      <c r="Z2451" t="s">
        <v>28</v>
      </c>
      <c r="AA2451" t="s">
        <v>28</v>
      </c>
      <c r="AB2451" t="str">
        <f t="shared" si="76"/>
        <v>2544,15525,"PACIFIC SOUTHWEST CONTAINER","2019-10-16","Danny Wallace","Fran Hice",6200,52,34,51,"E","010SBS","23#MEDIUM","35#LINER","ANY",1,"No","No","x","x","Matt Seidler","2019-6-17","MS","",0,"2019-10-16","2019-10-16"</v>
      </c>
      <c r="AC2451" t="s">
        <v>333</v>
      </c>
      <c r="AD2451" t="s">
        <v>332</v>
      </c>
      <c r="AE2451" t="str">
        <f t="shared" si="77"/>
        <v>INSERT INTO dash.Jobs VALUES (2544,15525,"PACIFIC SOUTHWEST CONTAINER","2019-10-16","Danny Wallace","Fran Hice",6200,52,34,51,"E","010SBS","23#MEDIUM","35#LINER","ANY",1,"No","No","x","x","Matt Seidler","2019-6-17","MS","",0,"2019-10-16","2019-10-16");</v>
      </c>
    </row>
    <row r="2452" spans="1:31" x14ac:dyDescent="0.2">
      <c r="A2452">
        <v>2546</v>
      </c>
      <c r="B2452" s="8">
        <v>15527</v>
      </c>
      <c r="C2452" s="8" t="s">
        <v>139</v>
      </c>
      <c r="D2452" t="s">
        <v>28</v>
      </c>
      <c r="E2452" s="8" t="s">
        <v>374</v>
      </c>
      <c r="F2452" s="8" t="s">
        <v>362</v>
      </c>
      <c r="G2452" s="8">
        <v>10500</v>
      </c>
      <c r="H2452" s="8">
        <v>59.5</v>
      </c>
      <c r="I2452" s="8">
        <v>35</v>
      </c>
      <c r="J2452" s="8">
        <v>59.5</v>
      </c>
      <c r="K2452" s="8" t="s">
        <v>41</v>
      </c>
      <c r="L2452" s="8" t="s">
        <v>33</v>
      </c>
      <c r="M2452" s="8" t="s">
        <v>34</v>
      </c>
      <c r="N2452" s="8" t="s">
        <v>48</v>
      </c>
      <c r="O2452" s="8" t="s">
        <v>36</v>
      </c>
      <c r="P2452" s="8">
        <v>1</v>
      </c>
      <c r="Q2452" s="8" t="s">
        <v>173</v>
      </c>
      <c r="R2452" s="8" t="s">
        <v>172</v>
      </c>
      <c r="S2452" s="8" t="s">
        <v>94</v>
      </c>
      <c r="T2452" s="8" t="s">
        <v>38</v>
      </c>
      <c r="U2452" s="8" t="s">
        <v>364</v>
      </c>
      <c r="V2452" s="8" t="s">
        <v>281</v>
      </c>
      <c r="W2452" s="8" t="s">
        <v>76</v>
      </c>
      <c r="X2452" s="8" t="s">
        <v>37</v>
      </c>
      <c r="Y2452" s="8">
        <v>0</v>
      </c>
      <c r="Z2452" t="s">
        <v>28</v>
      </c>
      <c r="AA2452" t="s">
        <v>28</v>
      </c>
      <c r="AB2452" t="str">
        <f t="shared" si="76"/>
        <v>2546,15527,"SUPPLY ONE NY","2019-10-16","Danny Wallace","Fran Hice",10500,59.5,35,59.5,"B","010SBS","23#MEDIUM","42#LINER","ANY",1,"Yes","No","x","X","Matt Seidler","2019-5-17","MS","",0,"2019-10-16","2019-10-16"</v>
      </c>
      <c r="AC2452" t="s">
        <v>333</v>
      </c>
      <c r="AD2452" t="s">
        <v>332</v>
      </c>
      <c r="AE2452" t="str">
        <f t="shared" si="77"/>
        <v>INSERT INTO dash.Jobs VALUES (2546,15527,"SUPPLY ONE NY","2019-10-16","Danny Wallace","Fran Hice",10500,59.5,35,59.5,"B","010SBS","23#MEDIUM","42#LINER","ANY",1,"Yes","No","x","X","Matt Seidler","2019-5-17","MS","",0,"2019-10-16","2019-10-16");</v>
      </c>
    </row>
    <row r="2453" spans="1:31" x14ac:dyDescent="0.2">
      <c r="A2453">
        <v>2547</v>
      </c>
      <c r="B2453" s="8">
        <v>15528</v>
      </c>
      <c r="C2453" s="8" t="s">
        <v>47</v>
      </c>
      <c r="D2453" t="s">
        <v>28</v>
      </c>
      <c r="E2453" s="8" t="s">
        <v>374</v>
      </c>
      <c r="F2453" s="8" t="s">
        <v>366</v>
      </c>
      <c r="G2453" s="8">
        <v>12000</v>
      </c>
      <c r="H2453" s="8">
        <v>58</v>
      </c>
      <c r="I2453" s="8">
        <v>39.75</v>
      </c>
      <c r="J2453" s="8">
        <v>57.5</v>
      </c>
      <c r="K2453" s="8" t="s">
        <v>32</v>
      </c>
      <c r="L2453" s="8" t="s">
        <v>33</v>
      </c>
      <c r="M2453" s="8" t="s">
        <v>34</v>
      </c>
      <c r="N2453" s="8" t="s">
        <v>35</v>
      </c>
      <c r="O2453" s="8" t="s">
        <v>36</v>
      </c>
      <c r="P2453" s="8">
        <v>1</v>
      </c>
      <c r="Q2453" s="8" t="s">
        <v>172</v>
      </c>
      <c r="R2453" s="8" t="s">
        <v>172</v>
      </c>
      <c r="S2453" s="8" t="s">
        <v>94</v>
      </c>
      <c r="T2453" s="8" t="s">
        <v>38</v>
      </c>
      <c r="U2453" s="8" t="s">
        <v>364</v>
      </c>
      <c r="V2453" s="8" t="s">
        <v>232</v>
      </c>
      <c r="W2453" s="8" t="s">
        <v>177</v>
      </c>
      <c r="X2453" s="8" t="s">
        <v>37</v>
      </c>
      <c r="Y2453" s="8">
        <v>0</v>
      </c>
      <c r="Z2453" t="s">
        <v>28</v>
      </c>
      <c r="AA2453" t="s">
        <v>28</v>
      </c>
      <c r="AB2453" t="str">
        <f t="shared" si="76"/>
        <v>2547,15528,"QUAKER","2019-10-16","Danny Wallace","Caroline Vega",12000,58,39.75,57.5,"E","010SBS","23#MEDIUM","35#LINER","ANY",1,"No","No","x","X","Matt Seidler","2019-5-24","DW","",0,"2019-10-16","2019-10-16"</v>
      </c>
      <c r="AC2453" t="s">
        <v>333</v>
      </c>
      <c r="AD2453" t="s">
        <v>332</v>
      </c>
      <c r="AE2453" t="str">
        <f t="shared" si="77"/>
        <v>INSERT INTO dash.Jobs VALUES (2547,15528,"QUAKER","2019-10-16","Danny Wallace","Caroline Vega",12000,58,39.75,57.5,"E","010SBS","23#MEDIUM","35#LINER","ANY",1,"No","No","x","X","Matt Seidler","2019-5-24","DW","",0,"2019-10-16","2019-10-16");</v>
      </c>
    </row>
    <row r="2454" spans="1:31" x14ac:dyDescent="0.2">
      <c r="A2454">
        <v>2548</v>
      </c>
      <c r="B2454" s="8">
        <v>15529</v>
      </c>
      <c r="C2454" s="8" t="s">
        <v>59</v>
      </c>
      <c r="D2454" t="s">
        <v>28</v>
      </c>
      <c r="E2454" s="8" t="s">
        <v>374</v>
      </c>
      <c r="F2454" s="8" t="s">
        <v>360</v>
      </c>
      <c r="G2454" s="8">
        <v>107300</v>
      </c>
      <c r="H2454" s="8">
        <v>55</v>
      </c>
      <c r="I2454" s="8">
        <v>46.5</v>
      </c>
      <c r="J2454" s="8">
        <v>55</v>
      </c>
      <c r="K2454" s="8" t="s">
        <v>41</v>
      </c>
      <c r="L2454" s="8" t="s">
        <v>60</v>
      </c>
      <c r="M2454" s="8" t="s">
        <v>53</v>
      </c>
      <c r="N2454" s="8" t="s">
        <v>48</v>
      </c>
      <c r="O2454" s="8" t="s">
        <v>36</v>
      </c>
      <c r="P2454" s="8">
        <v>4</v>
      </c>
      <c r="Q2454" s="8" t="s">
        <v>172</v>
      </c>
      <c r="R2454" s="8" t="s">
        <v>172</v>
      </c>
      <c r="S2454" s="8" t="s">
        <v>94</v>
      </c>
      <c r="T2454" s="8" t="s">
        <v>94</v>
      </c>
      <c r="U2454" s="8" t="s">
        <v>364</v>
      </c>
      <c r="V2454" s="8" t="s">
        <v>281</v>
      </c>
      <c r="W2454" s="8" t="s">
        <v>177</v>
      </c>
      <c r="X2454" s="8" t="s">
        <v>37</v>
      </c>
      <c r="Y2454" s="8">
        <v>0</v>
      </c>
      <c r="Z2454" t="s">
        <v>28</v>
      </c>
      <c r="AA2454" t="s">
        <v>28</v>
      </c>
      <c r="AB2454" t="str">
        <f t="shared" si="76"/>
        <v>2548,15529,"KEURIG GREEN MOUNTAIN","2019-10-16","Danny Wallace","Jeff Tejeda",107300,55,46.5,55,"B","012SBS","26#MEDIUM","42#LINER","ANY",4,"No","No","x","x","Matt Seidler","2019-5-17","DW","",0,"2019-10-16","2019-10-16"</v>
      </c>
      <c r="AC2454" t="s">
        <v>333</v>
      </c>
      <c r="AD2454" t="s">
        <v>332</v>
      </c>
      <c r="AE2454" t="str">
        <f t="shared" si="77"/>
        <v>INSERT INTO dash.Jobs VALUES (2548,15529,"KEURIG GREEN MOUNTAIN","2019-10-16","Danny Wallace","Jeff Tejeda",107300,55,46.5,55,"B","012SBS","26#MEDIUM","42#LINER","ANY",4,"No","No","x","x","Matt Seidler","2019-5-17","DW","",0,"2019-10-16","2019-10-16");</v>
      </c>
    </row>
    <row r="2455" spans="1:31" x14ac:dyDescent="0.2">
      <c r="A2455">
        <v>2549</v>
      </c>
      <c r="B2455" s="8">
        <v>15530</v>
      </c>
      <c r="C2455" s="8" t="s">
        <v>59</v>
      </c>
      <c r="D2455" t="s">
        <v>28</v>
      </c>
      <c r="E2455" s="8" t="s">
        <v>374</v>
      </c>
      <c r="F2455" s="8" t="s">
        <v>360</v>
      </c>
      <c r="G2455" s="8">
        <v>6600</v>
      </c>
      <c r="H2455" s="8">
        <v>55</v>
      </c>
      <c r="I2455" s="8">
        <v>46.5</v>
      </c>
      <c r="J2455" s="8">
        <v>55</v>
      </c>
      <c r="K2455" s="8" t="s">
        <v>41</v>
      </c>
      <c r="L2455" s="8" t="s">
        <v>60</v>
      </c>
      <c r="M2455" s="8" t="s">
        <v>53</v>
      </c>
      <c r="N2455" s="8" t="s">
        <v>48</v>
      </c>
      <c r="O2455" s="8" t="s">
        <v>36</v>
      </c>
      <c r="P2455" s="8">
        <v>4</v>
      </c>
      <c r="Q2455" s="8" t="s">
        <v>172</v>
      </c>
      <c r="R2455" s="8" t="s">
        <v>172</v>
      </c>
      <c r="S2455" s="8" t="s">
        <v>94</v>
      </c>
      <c r="T2455" s="8" t="s">
        <v>94</v>
      </c>
      <c r="U2455" s="8" t="s">
        <v>364</v>
      </c>
      <c r="V2455" s="8" t="s">
        <v>307</v>
      </c>
      <c r="W2455" s="8" t="s">
        <v>177</v>
      </c>
      <c r="X2455" s="8" t="s">
        <v>37</v>
      </c>
      <c r="Y2455" s="8">
        <v>0</v>
      </c>
      <c r="Z2455" t="s">
        <v>28</v>
      </c>
      <c r="AA2455" t="s">
        <v>28</v>
      </c>
      <c r="AB2455" t="str">
        <f t="shared" si="76"/>
        <v>2549,15530,"KEURIG GREEN MOUNTAIN","2019-10-16","Danny Wallace","Jeff Tejeda",6600,55,46.5,55,"B","012SBS","26#MEDIUM","42#LINER","ANY",4,"No","No","x","x","Matt Seidler","2019-6-28","DW","",0,"2019-10-16","2019-10-16"</v>
      </c>
      <c r="AC2455" t="s">
        <v>333</v>
      </c>
      <c r="AD2455" t="s">
        <v>332</v>
      </c>
      <c r="AE2455" t="str">
        <f t="shared" si="77"/>
        <v>INSERT INTO dash.Jobs VALUES (2549,15530,"KEURIG GREEN MOUNTAIN","2019-10-16","Danny Wallace","Jeff Tejeda",6600,55,46.5,55,"B","012SBS","26#MEDIUM","42#LINER","ANY",4,"No","No","x","x","Matt Seidler","2019-6-28","DW","",0,"2019-10-16","2019-10-16");</v>
      </c>
    </row>
    <row r="2456" spans="1:31" x14ac:dyDescent="0.2">
      <c r="A2456">
        <v>2550</v>
      </c>
      <c r="B2456" s="8">
        <v>15531</v>
      </c>
      <c r="C2456" s="8" t="s">
        <v>59</v>
      </c>
      <c r="D2456" t="s">
        <v>28</v>
      </c>
      <c r="E2456" s="8" t="s">
        <v>374</v>
      </c>
      <c r="F2456" s="8" t="s">
        <v>360</v>
      </c>
      <c r="G2456" s="8">
        <v>117300</v>
      </c>
      <c r="H2456" s="8">
        <v>55</v>
      </c>
      <c r="I2456" s="8">
        <v>46.5</v>
      </c>
      <c r="J2456" s="8">
        <v>55</v>
      </c>
      <c r="K2456" s="8" t="s">
        <v>41</v>
      </c>
      <c r="L2456" s="8" t="s">
        <v>60</v>
      </c>
      <c r="M2456" s="8" t="s">
        <v>53</v>
      </c>
      <c r="N2456" s="8" t="s">
        <v>48</v>
      </c>
      <c r="O2456" s="8" t="s">
        <v>36</v>
      </c>
      <c r="P2456" s="8">
        <v>4</v>
      </c>
      <c r="Q2456" s="8" t="s">
        <v>172</v>
      </c>
      <c r="R2456" s="8" t="s">
        <v>172</v>
      </c>
      <c r="S2456" s="8" t="s">
        <v>38</v>
      </c>
      <c r="T2456" s="8" t="s">
        <v>94</v>
      </c>
      <c r="U2456" s="8" t="s">
        <v>364</v>
      </c>
      <c r="V2456" s="8" t="s">
        <v>281</v>
      </c>
      <c r="W2456" s="8" t="s">
        <v>177</v>
      </c>
      <c r="X2456" s="8" t="s">
        <v>37</v>
      </c>
      <c r="Y2456" s="8">
        <v>0</v>
      </c>
      <c r="Z2456" t="s">
        <v>28</v>
      </c>
      <c r="AA2456" t="s">
        <v>28</v>
      </c>
      <c r="AB2456" t="str">
        <f t="shared" si="76"/>
        <v>2550,15531,"KEURIG GREEN MOUNTAIN","2019-10-16","Danny Wallace","Jeff Tejeda",117300,55,46.5,55,"B","012SBS","26#MEDIUM","42#LINER","ANY",4,"No","No","X","x","Matt Seidler","2019-5-17","DW","",0,"2019-10-16","2019-10-16"</v>
      </c>
      <c r="AC2456" t="s">
        <v>333</v>
      </c>
      <c r="AD2456" t="s">
        <v>332</v>
      </c>
      <c r="AE2456" t="str">
        <f t="shared" si="77"/>
        <v>INSERT INTO dash.Jobs VALUES (2550,15531,"KEURIG GREEN MOUNTAIN","2019-10-16","Danny Wallace","Jeff Tejeda",117300,55,46.5,55,"B","012SBS","26#MEDIUM","42#LINER","ANY",4,"No","No","X","x","Matt Seidler","2019-5-17","DW","",0,"2019-10-16","2019-10-16");</v>
      </c>
    </row>
    <row r="2457" spans="1:31" x14ac:dyDescent="0.2">
      <c r="A2457">
        <v>2551</v>
      </c>
      <c r="B2457" s="8">
        <v>15532</v>
      </c>
      <c r="C2457" s="8" t="s">
        <v>68</v>
      </c>
      <c r="D2457" t="s">
        <v>28</v>
      </c>
      <c r="E2457" s="8" t="s">
        <v>374</v>
      </c>
      <c r="F2457" s="8" t="s">
        <v>375</v>
      </c>
      <c r="G2457" s="8">
        <v>129000</v>
      </c>
      <c r="H2457" s="8">
        <v>43.5</v>
      </c>
      <c r="I2457" s="8">
        <v>53.5</v>
      </c>
      <c r="J2457" s="8">
        <v>43.5</v>
      </c>
      <c r="K2457" s="8" t="s">
        <v>32</v>
      </c>
      <c r="L2457" s="8" t="s">
        <v>33</v>
      </c>
      <c r="M2457" s="8" t="s">
        <v>34</v>
      </c>
      <c r="N2457" s="8" t="s">
        <v>35</v>
      </c>
      <c r="O2457" s="8" t="s">
        <v>36</v>
      </c>
      <c r="P2457" s="8">
        <v>1</v>
      </c>
      <c r="Q2457" s="8" t="s">
        <v>172</v>
      </c>
      <c r="R2457" s="8" t="s">
        <v>172</v>
      </c>
      <c r="S2457" s="8" t="s">
        <v>94</v>
      </c>
      <c r="T2457" s="8" t="s">
        <v>38</v>
      </c>
      <c r="U2457" s="8" t="s">
        <v>364</v>
      </c>
      <c r="V2457" s="8" t="s">
        <v>232</v>
      </c>
      <c r="W2457" s="8" t="s">
        <v>76</v>
      </c>
      <c r="X2457" s="8" t="s">
        <v>37</v>
      </c>
      <c r="Y2457" s="8">
        <v>0</v>
      </c>
      <c r="Z2457" t="s">
        <v>28</v>
      </c>
      <c r="AA2457" t="s">
        <v>28</v>
      </c>
      <c r="AB2457" t="str">
        <f t="shared" si="76"/>
        <v>2551,15532,"FRITO-LAY","2019-10-16","Danny Wallace","Jessica Lopez",129000,43.5,53.5,43.5,"E","010SBS","23#MEDIUM","35#LINER","ANY",1,"No","No","x","X","Matt Seidler","2019-5-24","MS","",0,"2019-10-16","2019-10-16"</v>
      </c>
      <c r="AC2457" t="s">
        <v>333</v>
      </c>
      <c r="AD2457" t="s">
        <v>332</v>
      </c>
      <c r="AE2457" t="str">
        <f t="shared" si="77"/>
        <v>INSERT INTO dash.Jobs VALUES (2551,15532,"FRITO-LAY","2019-10-16","Danny Wallace","Jessica Lopez",129000,43.5,53.5,43.5,"E","010SBS","23#MEDIUM","35#LINER","ANY",1,"No","No","x","X","Matt Seidler","2019-5-24","MS","",0,"2019-10-16","2019-10-16");</v>
      </c>
    </row>
    <row r="2458" spans="1:31" x14ac:dyDescent="0.2">
      <c r="A2458">
        <v>2552</v>
      </c>
      <c r="B2458" s="8">
        <v>15533</v>
      </c>
      <c r="C2458" s="8" t="s">
        <v>143</v>
      </c>
      <c r="D2458" t="s">
        <v>28</v>
      </c>
      <c r="E2458" s="8" t="s">
        <v>374</v>
      </c>
      <c r="F2458" s="8" t="s">
        <v>362</v>
      </c>
      <c r="G2458" s="8">
        <v>28000</v>
      </c>
      <c r="H2458" s="8">
        <v>48</v>
      </c>
      <c r="I2458" s="8">
        <v>42.25</v>
      </c>
      <c r="J2458" s="8">
        <v>48</v>
      </c>
      <c r="K2458" s="8" t="s">
        <v>32</v>
      </c>
      <c r="L2458" s="8" t="s">
        <v>33</v>
      </c>
      <c r="M2458" s="8" t="s">
        <v>34</v>
      </c>
      <c r="N2458" s="8" t="s">
        <v>56</v>
      </c>
      <c r="O2458" s="8" t="s">
        <v>36</v>
      </c>
      <c r="P2458" s="8">
        <v>1</v>
      </c>
      <c r="Q2458" s="8" t="s">
        <v>173</v>
      </c>
      <c r="R2458" s="8" t="s">
        <v>173</v>
      </c>
      <c r="S2458" s="8" t="s">
        <v>38</v>
      </c>
      <c r="T2458" s="8" t="s">
        <v>38</v>
      </c>
      <c r="U2458" s="8" t="s">
        <v>364</v>
      </c>
      <c r="V2458" s="8" t="s">
        <v>281</v>
      </c>
      <c r="W2458" s="8" t="s">
        <v>63</v>
      </c>
      <c r="X2458" s="8" t="s">
        <v>37</v>
      </c>
      <c r="Y2458" s="8">
        <v>0</v>
      </c>
      <c r="Z2458" t="s">
        <v>28</v>
      </c>
      <c r="AA2458" t="s">
        <v>28</v>
      </c>
      <c r="AB2458" t="str">
        <f t="shared" si="76"/>
        <v>2552,15533,"LINDT &amp; SPRUNGLI","2019-10-16","Danny Wallace","Fran Hice",28000,48,42.25,48,"E","010SBS","23#MEDIUM","26#LINER","ANY",1,"Yes","Yes","X","X","Matt Seidler","2019-5-17","N/A","",0,"2019-10-16","2019-10-16"</v>
      </c>
      <c r="AC2458" t="s">
        <v>333</v>
      </c>
      <c r="AD2458" t="s">
        <v>332</v>
      </c>
      <c r="AE2458" t="str">
        <f t="shared" si="77"/>
        <v>INSERT INTO dash.Jobs VALUES (2552,15533,"LINDT &amp; SPRUNGLI","2019-10-16","Danny Wallace","Fran Hice",28000,48,42.25,48,"E","010SBS","23#MEDIUM","26#LINER","ANY",1,"Yes","Yes","X","X","Matt Seidler","2019-5-17","N/A","",0,"2019-10-16","2019-10-16");</v>
      </c>
    </row>
    <row r="2459" spans="1:31" x14ac:dyDescent="0.2">
      <c r="A2459">
        <v>2553</v>
      </c>
      <c r="B2459" s="8">
        <v>15534</v>
      </c>
      <c r="C2459" s="8" t="s">
        <v>143</v>
      </c>
      <c r="D2459" t="s">
        <v>28</v>
      </c>
      <c r="E2459" s="8" t="s">
        <v>374</v>
      </c>
      <c r="F2459" s="8" t="s">
        <v>362</v>
      </c>
      <c r="G2459" s="8">
        <v>45000</v>
      </c>
      <c r="H2459" s="8">
        <v>50</v>
      </c>
      <c r="I2459" s="8">
        <v>32.75</v>
      </c>
      <c r="J2459" s="8">
        <v>48</v>
      </c>
      <c r="K2459" s="8" t="s">
        <v>64</v>
      </c>
      <c r="L2459" s="8" t="s">
        <v>33</v>
      </c>
      <c r="M2459" s="8" t="s">
        <v>34</v>
      </c>
      <c r="N2459" s="8" t="s">
        <v>56</v>
      </c>
      <c r="O2459" s="8" t="s">
        <v>36</v>
      </c>
      <c r="P2459" s="8">
        <v>1</v>
      </c>
      <c r="Q2459" s="8" t="s">
        <v>172</v>
      </c>
      <c r="R2459" s="8" t="s">
        <v>173</v>
      </c>
      <c r="S2459" s="8" t="s">
        <v>38</v>
      </c>
      <c r="T2459" s="8" t="s">
        <v>38</v>
      </c>
      <c r="U2459" s="8" t="s">
        <v>364</v>
      </c>
      <c r="V2459" s="8" t="s">
        <v>272</v>
      </c>
      <c r="W2459" s="8" t="s">
        <v>63</v>
      </c>
      <c r="X2459" s="8" t="s">
        <v>37</v>
      </c>
      <c r="Y2459" s="8">
        <v>0</v>
      </c>
      <c r="Z2459" t="s">
        <v>28</v>
      </c>
      <c r="AA2459" t="s">
        <v>28</v>
      </c>
      <c r="AB2459" t="str">
        <f t="shared" si="76"/>
        <v>2553,15534,"LINDT &amp; SPRUNGLI","2019-10-16","Danny Wallace","Fran Hice",45000,50,32.75,48,"F","010SBS","23#MEDIUM","26#LINER","ANY",1,"No","Yes","X","X","Matt Seidler","2019-7-27","N/A","",0,"2019-10-16","2019-10-16"</v>
      </c>
      <c r="AC2459" t="s">
        <v>333</v>
      </c>
      <c r="AD2459" t="s">
        <v>332</v>
      </c>
      <c r="AE2459" t="str">
        <f t="shared" si="77"/>
        <v>INSERT INTO dash.Jobs VALUES (2553,15534,"LINDT &amp; SPRUNGLI","2019-10-16","Danny Wallace","Fran Hice",45000,50,32.75,48,"F","010SBS","23#MEDIUM","26#LINER","ANY",1,"No","Yes","X","X","Matt Seidler","2019-7-27","N/A","",0,"2019-10-16","2019-10-16");</v>
      </c>
    </row>
    <row r="2460" spans="1:31" x14ac:dyDescent="0.2">
      <c r="A2460">
        <v>2554</v>
      </c>
      <c r="B2460" s="8">
        <v>15535</v>
      </c>
      <c r="C2460" s="8" t="s">
        <v>143</v>
      </c>
      <c r="D2460" t="s">
        <v>28</v>
      </c>
      <c r="E2460" s="8" t="s">
        <v>374</v>
      </c>
      <c r="F2460" s="8" t="s">
        <v>362</v>
      </c>
      <c r="G2460" s="8">
        <v>67000</v>
      </c>
      <c r="H2460" s="8">
        <v>43.5</v>
      </c>
      <c r="I2460" s="8">
        <v>60.5</v>
      </c>
      <c r="J2460" s="8">
        <v>41</v>
      </c>
      <c r="K2460" s="8" t="s">
        <v>64</v>
      </c>
      <c r="L2460" s="8" t="s">
        <v>33</v>
      </c>
      <c r="M2460" s="8" t="s">
        <v>34</v>
      </c>
      <c r="N2460" s="8" t="s">
        <v>56</v>
      </c>
      <c r="O2460" s="8" t="s">
        <v>36</v>
      </c>
      <c r="P2460" s="8">
        <v>1</v>
      </c>
      <c r="Q2460" s="8" t="s">
        <v>172</v>
      </c>
      <c r="R2460" s="8" t="s">
        <v>173</v>
      </c>
      <c r="S2460" s="8" t="s">
        <v>37</v>
      </c>
      <c r="T2460" s="8" t="s">
        <v>37</v>
      </c>
      <c r="U2460" s="8" t="s">
        <v>377</v>
      </c>
      <c r="V2460" s="8" t="s">
        <v>334</v>
      </c>
      <c r="W2460" s="8" t="s">
        <v>37</v>
      </c>
      <c r="X2460" s="8" t="s">
        <v>37</v>
      </c>
      <c r="Y2460" s="8">
        <v>0</v>
      </c>
      <c r="Z2460" t="s">
        <v>28</v>
      </c>
      <c r="AA2460" t="s">
        <v>28</v>
      </c>
      <c r="AB2460" t="str">
        <f t="shared" si="76"/>
        <v>2554,15535,"LINDT &amp; SPRUNGLI","2019-10-16","Danny Wallace","Fran Hice",67000,43.5,60.5,41,"F","010SBS","23#MEDIUM","26#LINER","ANY",1,"No","Yes","","","Mark Albright","1900-01-01","","",0,"2019-10-16","2019-10-16"</v>
      </c>
      <c r="AC2460" t="s">
        <v>333</v>
      </c>
      <c r="AD2460" t="s">
        <v>332</v>
      </c>
      <c r="AE2460" t="str">
        <f t="shared" si="77"/>
        <v>INSERT INTO dash.Jobs VALUES (2554,15535,"LINDT &amp; SPRUNGLI","2019-10-16","Danny Wallace","Fran Hice",67000,43.5,60.5,41,"F","010SBS","23#MEDIUM","26#LINER","ANY",1,"No","Yes","","","Mark Albright","1900-01-01","","",0,"2019-10-16","2019-10-16");</v>
      </c>
    </row>
    <row r="2461" spans="1:31" x14ac:dyDescent="0.2">
      <c r="A2461">
        <v>2555</v>
      </c>
      <c r="B2461" s="8">
        <v>15536</v>
      </c>
      <c r="C2461" s="8" t="s">
        <v>143</v>
      </c>
      <c r="D2461" t="s">
        <v>28</v>
      </c>
      <c r="E2461" s="8" t="s">
        <v>374</v>
      </c>
      <c r="F2461" s="8" t="s">
        <v>362</v>
      </c>
      <c r="G2461" s="8">
        <v>28000</v>
      </c>
      <c r="H2461" s="8">
        <v>47</v>
      </c>
      <c r="I2461" s="8">
        <v>61.25</v>
      </c>
      <c r="J2461" s="8">
        <v>46</v>
      </c>
      <c r="K2461" s="8" t="s">
        <v>64</v>
      </c>
      <c r="L2461" s="8" t="s">
        <v>33</v>
      </c>
      <c r="M2461" s="8" t="s">
        <v>34</v>
      </c>
      <c r="N2461" s="8" t="s">
        <v>56</v>
      </c>
      <c r="O2461" s="8" t="s">
        <v>36</v>
      </c>
      <c r="P2461" s="8">
        <v>1</v>
      </c>
      <c r="Q2461" s="8" t="s">
        <v>172</v>
      </c>
      <c r="R2461" s="8" t="s">
        <v>173</v>
      </c>
      <c r="S2461" s="8" t="s">
        <v>38</v>
      </c>
      <c r="T2461" s="8" t="s">
        <v>38</v>
      </c>
      <c r="U2461" s="8" t="s">
        <v>364</v>
      </c>
      <c r="V2461" s="8" t="s">
        <v>312</v>
      </c>
      <c r="W2461" s="8" t="s">
        <v>37</v>
      </c>
      <c r="X2461" s="8" t="s">
        <v>37</v>
      </c>
      <c r="Y2461" s="8">
        <v>1</v>
      </c>
      <c r="Z2461" t="s">
        <v>28</v>
      </c>
      <c r="AA2461" t="s">
        <v>28</v>
      </c>
      <c r="AB2461" t="str">
        <f t="shared" si="76"/>
        <v>2555,15536,"LINDT &amp; SPRUNGLI","2019-10-16","Danny Wallace","Fran Hice",28000,47,61.25,46,"F","010SBS","23#MEDIUM","26#LINER","ANY",1,"No","Yes","X","X","Matt Seidler","2019-10-11","","",1,"2019-10-16","2019-10-16"</v>
      </c>
      <c r="AC2461" t="s">
        <v>333</v>
      </c>
      <c r="AD2461" t="s">
        <v>332</v>
      </c>
      <c r="AE2461" t="str">
        <f t="shared" si="77"/>
        <v>INSERT INTO dash.Jobs VALUES (2555,15536,"LINDT &amp; SPRUNGLI","2019-10-16","Danny Wallace","Fran Hice",28000,47,61.25,46,"F","010SBS","23#MEDIUM","26#LINER","ANY",1,"No","Yes","X","X","Matt Seidler","2019-10-11","","",1,"2019-10-16","2019-10-16");</v>
      </c>
    </row>
    <row r="2462" spans="1:31" x14ac:dyDescent="0.2">
      <c r="A2462">
        <v>2556</v>
      </c>
      <c r="B2462" s="8">
        <v>15537</v>
      </c>
      <c r="C2462" s="8" t="s">
        <v>100</v>
      </c>
      <c r="D2462" t="s">
        <v>28</v>
      </c>
      <c r="E2462" s="8" t="s">
        <v>374</v>
      </c>
      <c r="F2462" s="8" t="s">
        <v>362</v>
      </c>
      <c r="G2462" s="8">
        <v>11500</v>
      </c>
      <c r="H2462" s="8">
        <v>32</v>
      </c>
      <c r="I2462" s="8">
        <v>53</v>
      </c>
      <c r="J2462" s="8">
        <v>30</v>
      </c>
      <c r="K2462" s="8" t="s">
        <v>32</v>
      </c>
      <c r="L2462" s="8" t="s">
        <v>33</v>
      </c>
      <c r="M2462" s="8" t="s">
        <v>34</v>
      </c>
      <c r="N2462" s="8" t="s">
        <v>35</v>
      </c>
      <c r="O2462" s="8" t="s">
        <v>36</v>
      </c>
      <c r="P2462" s="8">
        <v>1</v>
      </c>
      <c r="Q2462" s="8" t="s">
        <v>172</v>
      </c>
      <c r="R2462" s="8" t="s">
        <v>172</v>
      </c>
      <c r="S2462" s="8" t="s">
        <v>94</v>
      </c>
      <c r="T2462" s="8" t="s">
        <v>94</v>
      </c>
      <c r="U2462" s="8" t="s">
        <v>364</v>
      </c>
      <c r="V2462" s="8" t="s">
        <v>267</v>
      </c>
      <c r="W2462" s="8" t="s">
        <v>177</v>
      </c>
      <c r="X2462" s="8" t="s">
        <v>37</v>
      </c>
      <c r="Y2462" s="8">
        <v>0</v>
      </c>
      <c r="Z2462" t="s">
        <v>28</v>
      </c>
      <c r="AA2462" t="s">
        <v>28</v>
      </c>
      <c r="AB2462" t="str">
        <f t="shared" si="76"/>
        <v>2556,15537,"DURAFLAME","2019-10-16","Danny Wallace","Fran Hice",11500,32,53,30,"E","010SBS","23#MEDIUM","35#LINER","ANY",1,"No","No","x","x","Matt Seidler","2019-5-8","DW","",0,"2019-10-16","2019-10-16"</v>
      </c>
      <c r="AC2462" t="s">
        <v>333</v>
      </c>
      <c r="AD2462" t="s">
        <v>332</v>
      </c>
      <c r="AE2462" t="str">
        <f t="shared" si="77"/>
        <v>INSERT INTO dash.Jobs VALUES (2556,15537,"DURAFLAME","2019-10-16","Danny Wallace","Fran Hice",11500,32,53,30,"E","010SBS","23#MEDIUM","35#LINER","ANY",1,"No","No","x","x","Matt Seidler","2019-5-8","DW","",0,"2019-10-16","2019-10-16");</v>
      </c>
    </row>
    <row r="2463" spans="1:31" x14ac:dyDescent="0.2">
      <c r="A2463">
        <v>2557</v>
      </c>
      <c r="B2463" s="8">
        <v>15538</v>
      </c>
      <c r="C2463" s="8" t="s">
        <v>100</v>
      </c>
      <c r="D2463" t="s">
        <v>28</v>
      </c>
      <c r="E2463" s="8" t="s">
        <v>374</v>
      </c>
      <c r="F2463" s="8" t="s">
        <v>362</v>
      </c>
      <c r="G2463" s="8">
        <v>16000</v>
      </c>
      <c r="H2463" s="8">
        <v>43.5</v>
      </c>
      <c r="I2463" s="8">
        <v>62.5</v>
      </c>
      <c r="J2463" s="8">
        <v>41.5</v>
      </c>
      <c r="K2463" s="8" t="s">
        <v>41</v>
      </c>
      <c r="L2463" s="8" t="s">
        <v>33</v>
      </c>
      <c r="M2463" s="8" t="s">
        <v>53</v>
      </c>
      <c r="N2463" s="8" t="s">
        <v>48</v>
      </c>
      <c r="O2463" s="8" t="s">
        <v>36</v>
      </c>
      <c r="P2463" s="8">
        <v>1</v>
      </c>
      <c r="Q2463" s="8" t="s">
        <v>172</v>
      </c>
      <c r="R2463" s="8" t="s">
        <v>172</v>
      </c>
      <c r="S2463" s="8" t="s">
        <v>94</v>
      </c>
      <c r="T2463" s="8" t="s">
        <v>94</v>
      </c>
      <c r="U2463" s="8" t="s">
        <v>364</v>
      </c>
      <c r="V2463" s="8" t="s">
        <v>267</v>
      </c>
      <c r="W2463" s="8" t="s">
        <v>177</v>
      </c>
      <c r="X2463" s="8" t="s">
        <v>37</v>
      </c>
      <c r="Y2463" s="8">
        <v>0</v>
      </c>
      <c r="Z2463" t="s">
        <v>28</v>
      </c>
      <c r="AA2463" t="s">
        <v>28</v>
      </c>
      <c r="AB2463" t="str">
        <f t="shared" si="76"/>
        <v>2557,15538,"DURAFLAME","2019-10-16","Danny Wallace","Fran Hice",16000,43.5,62.5,41.5,"B","010SBS","26#MEDIUM","42#LINER","ANY",1,"No","No","x","x","Matt Seidler","2019-5-8","DW","",0,"2019-10-16","2019-10-16"</v>
      </c>
      <c r="AC2463" t="s">
        <v>333</v>
      </c>
      <c r="AD2463" t="s">
        <v>332</v>
      </c>
      <c r="AE2463" t="str">
        <f t="shared" si="77"/>
        <v>INSERT INTO dash.Jobs VALUES (2557,15538,"DURAFLAME","2019-10-16","Danny Wallace","Fran Hice",16000,43.5,62.5,41.5,"B","010SBS","26#MEDIUM","42#LINER","ANY",1,"No","No","x","x","Matt Seidler","2019-5-8","DW","",0,"2019-10-16","2019-10-16");</v>
      </c>
    </row>
    <row r="2464" spans="1:31" x14ac:dyDescent="0.2">
      <c r="A2464">
        <v>2558</v>
      </c>
      <c r="B2464" s="8">
        <v>15539</v>
      </c>
      <c r="C2464" s="8" t="s">
        <v>47</v>
      </c>
      <c r="D2464" t="s">
        <v>28</v>
      </c>
      <c r="E2464" s="8" t="s">
        <v>374</v>
      </c>
      <c r="F2464" s="8" t="s">
        <v>366</v>
      </c>
      <c r="G2464" s="8">
        <v>54900</v>
      </c>
      <c r="H2464" s="8">
        <v>38.5</v>
      </c>
      <c r="I2464" s="8">
        <v>50.25</v>
      </c>
      <c r="J2464" s="8">
        <v>37.5</v>
      </c>
      <c r="K2464" s="8" t="s">
        <v>32</v>
      </c>
      <c r="L2464" s="8" t="s">
        <v>33</v>
      </c>
      <c r="M2464" s="8" t="s">
        <v>53</v>
      </c>
      <c r="N2464" s="8" t="s">
        <v>48</v>
      </c>
      <c r="O2464" s="8" t="s">
        <v>336</v>
      </c>
      <c r="P2464" s="8">
        <v>4</v>
      </c>
      <c r="Q2464" s="8" t="s">
        <v>172</v>
      </c>
      <c r="R2464" s="8" t="s">
        <v>172</v>
      </c>
      <c r="S2464" s="8" t="s">
        <v>94</v>
      </c>
      <c r="T2464" s="8" t="s">
        <v>94</v>
      </c>
      <c r="U2464" s="8" t="s">
        <v>364</v>
      </c>
      <c r="V2464" s="8" t="s">
        <v>295</v>
      </c>
      <c r="W2464" s="8" t="s">
        <v>76</v>
      </c>
      <c r="X2464" s="8" t="s">
        <v>37</v>
      </c>
      <c r="Y2464" s="8">
        <v>0</v>
      </c>
      <c r="Z2464" t="s">
        <v>28</v>
      </c>
      <c r="AA2464" t="s">
        <v>28</v>
      </c>
      <c r="AB2464" t="str">
        <f t="shared" si="76"/>
        <v>2558,15539,"QUAKER","2019-10-16","Danny Wallace","Caroline Vega",54900,38.5,50.25,37.5,"E","010SBS","26#MEDIUM","42#LINER","KALLIMA",4,"No","No","x","x","Matt Seidler","2019-6-17","MS","",0,"2019-10-16","2019-10-16"</v>
      </c>
      <c r="AC2464" t="s">
        <v>333</v>
      </c>
      <c r="AD2464" t="s">
        <v>332</v>
      </c>
      <c r="AE2464" t="str">
        <f t="shared" si="77"/>
        <v>INSERT INTO dash.Jobs VALUES (2558,15539,"QUAKER","2019-10-16","Danny Wallace","Caroline Vega",54900,38.5,50.25,37.5,"E","010SBS","26#MEDIUM","42#LINER","KALLIMA",4,"No","No","x","x","Matt Seidler","2019-6-17","MS","",0,"2019-10-16","2019-10-16");</v>
      </c>
    </row>
    <row r="2465" spans="1:31" x14ac:dyDescent="0.2">
      <c r="A2465">
        <v>2559</v>
      </c>
      <c r="B2465" s="8">
        <v>15540</v>
      </c>
      <c r="C2465" s="8" t="s">
        <v>117</v>
      </c>
      <c r="D2465" t="s">
        <v>28</v>
      </c>
      <c r="E2465" s="8" t="s">
        <v>374</v>
      </c>
      <c r="F2465" s="8" t="s">
        <v>363</v>
      </c>
      <c r="G2465" s="8">
        <v>14000</v>
      </c>
      <c r="H2465" s="8">
        <v>52</v>
      </c>
      <c r="I2465" s="8">
        <v>39.25</v>
      </c>
      <c r="J2465" s="8">
        <v>51.5</v>
      </c>
      <c r="K2465" s="8" t="s">
        <v>41</v>
      </c>
      <c r="L2465" s="8" t="s">
        <v>33</v>
      </c>
      <c r="M2465" s="8" t="s">
        <v>34</v>
      </c>
      <c r="N2465" s="8" t="s">
        <v>35</v>
      </c>
      <c r="O2465" s="8" t="s">
        <v>336</v>
      </c>
      <c r="P2465" s="8">
        <v>1</v>
      </c>
      <c r="Q2465" s="8" t="s">
        <v>172</v>
      </c>
      <c r="R2465" s="8" t="s">
        <v>172</v>
      </c>
      <c r="S2465" s="8" t="s">
        <v>38</v>
      </c>
      <c r="T2465" s="8" t="s">
        <v>94</v>
      </c>
      <c r="U2465" s="8" t="s">
        <v>364</v>
      </c>
      <c r="V2465" s="8" t="s">
        <v>306</v>
      </c>
      <c r="W2465" s="8" t="s">
        <v>76</v>
      </c>
      <c r="X2465" s="8" t="s">
        <v>37</v>
      </c>
      <c r="Y2465" s="8">
        <v>0</v>
      </c>
      <c r="Z2465" t="s">
        <v>28</v>
      </c>
      <c r="AA2465" t="s">
        <v>28</v>
      </c>
      <c r="AB2465" t="str">
        <f t="shared" si="76"/>
        <v>2559,15540,"IZZE BEVERAGE","2019-10-16","Danny Wallace","Nancy Anthony",14000,52,39.25,51.5,"B","010SBS","23#MEDIUM","35#LINER","KALLIMA",1,"No","No","X","x","Matt Seidler","2019-9-26","MS","",0,"2019-10-16","2019-10-16"</v>
      </c>
      <c r="AC2465" t="s">
        <v>333</v>
      </c>
      <c r="AD2465" t="s">
        <v>332</v>
      </c>
      <c r="AE2465" t="str">
        <f t="shared" si="77"/>
        <v>INSERT INTO dash.Jobs VALUES (2559,15540,"IZZE BEVERAGE","2019-10-16","Danny Wallace","Nancy Anthony",14000,52,39.25,51.5,"B","010SBS","23#MEDIUM","35#LINER","KALLIMA",1,"No","No","X","x","Matt Seidler","2019-9-26","MS","",0,"2019-10-16","2019-10-16");</v>
      </c>
    </row>
    <row r="2466" spans="1:31" x14ac:dyDescent="0.2">
      <c r="A2466">
        <v>2560</v>
      </c>
      <c r="B2466" s="8">
        <v>15541</v>
      </c>
      <c r="C2466" s="8" t="s">
        <v>139</v>
      </c>
      <c r="D2466" t="s">
        <v>28</v>
      </c>
      <c r="E2466" s="8" t="s">
        <v>374</v>
      </c>
      <c r="F2466" s="8" t="s">
        <v>362</v>
      </c>
      <c r="G2466" s="8">
        <v>72000</v>
      </c>
      <c r="H2466" s="8">
        <v>45</v>
      </c>
      <c r="I2466" s="8">
        <v>47.5</v>
      </c>
      <c r="J2466" s="8">
        <v>44</v>
      </c>
      <c r="K2466" s="8" t="s">
        <v>32</v>
      </c>
      <c r="L2466" s="8" t="s">
        <v>33</v>
      </c>
      <c r="M2466" s="8" t="s">
        <v>34</v>
      </c>
      <c r="N2466" s="8" t="s">
        <v>35</v>
      </c>
      <c r="O2466" s="8" t="s">
        <v>36</v>
      </c>
      <c r="P2466" s="8">
        <v>1</v>
      </c>
      <c r="Q2466" s="8" t="s">
        <v>173</v>
      </c>
      <c r="R2466" s="8" t="s">
        <v>172</v>
      </c>
      <c r="S2466" s="8" t="s">
        <v>38</v>
      </c>
      <c r="T2466" s="8" t="s">
        <v>38</v>
      </c>
      <c r="U2466" s="8" t="s">
        <v>364</v>
      </c>
      <c r="V2466" s="8" t="s">
        <v>249</v>
      </c>
      <c r="W2466" s="8" t="s">
        <v>63</v>
      </c>
      <c r="X2466" s="8" t="s">
        <v>37</v>
      </c>
      <c r="Y2466" s="8">
        <v>0</v>
      </c>
      <c r="Z2466" t="s">
        <v>28</v>
      </c>
      <c r="AA2466" t="s">
        <v>28</v>
      </c>
      <c r="AB2466" t="str">
        <f t="shared" ref="AB2466:AB2529" si="78">_xlfn.CONCAT(A2466,$A$1,B2466,$A$1,C2466,$A$1,D2466,$A$1,E2466,$A$1,F2466,$A$1,G2466,$A$1,H2466,$A$1,I2466,$A$1,J2466,$A$1,K2466,$A$1,L2466,$A$1,M2466,$A$1,N2466,$A$1,O2466,$A$1,P2466,$A$1,Q2466,$A$1,R2466,$A$1,S2466,$A$1,T2466,$A$1,U2466,$A$1,V2466,$A$1,W2466,$A$1,X2466,$A$1,Y2466,$A$1,Z2466,$A$1,AA2466)</f>
        <v>2560,15541,"SUPPLY ONE NY","2019-10-16","Danny Wallace","Fran Hice",72000,45,47.5,44,"E","010SBS","23#MEDIUM","35#LINER","ANY",1,"Yes","No","X","X","Matt Seidler","2019-7-12","N/A","",0,"2019-10-16","2019-10-16"</v>
      </c>
      <c r="AC2466" t="s">
        <v>333</v>
      </c>
      <c r="AD2466" t="s">
        <v>332</v>
      </c>
      <c r="AE2466" t="str">
        <f t="shared" ref="AE2466:AE2529" si="79">AC2466&amp;AB2466&amp;AD2466</f>
        <v>INSERT INTO dash.Jobs VALUES (2560,15541,"SUPPLY ONE NY","2019-10-16","Danny Wallace","Fran Hice",72000,45,47.5,44,"E","010SBS","23#MEDIUM","35#LINER","ANY",1,"Yes","No","X","X","Matt Seidler","2019-7-12","N/A","",0,"2019-10-16","2019-10-16");</v>
      </c>
    </row>
    <row r="2467" spans="1:31" x14ac:dyDescent="0.2">
      <c r="A2467">
        <v>2561</v>
      </c>
      <c r="B2467" s="8">
        <v>15542</v>
      </c>
      <c r="C2467" s="8" t="s">
        <v>107</v>
      </c>
      <c r="D2467" t="s">
        <v>28</v>
      </c>
      <c r="E2467" s="8" t="s">
        <v>374</v>
      </c>
      <c r="F2467" s="8" t="s">
        <v>373</v>
      </c>
      <c r="G2467" s="8">
        <v>90000</v>
      </c>
      <c r="H2467" s="8">
        <v>40.5</v>
      </c>
      <c r="I2467" s="8">
        <v>45.25</v>
      </c>
      <c r="J2467" s="8">
        <v>40.5</v>
      </c>
      <c r="K2467" s="8" t="s">
        <v>41</v>
      </c>
      <c r="L2467" s="8" t="s">
        <v>109</v>
      </c>
      <c r="M2467" s="8" t="s">
        <v>34</v>
      </c>
      <c r="N2467" s="8" t="s">
        <v>79</v>
      </c>
      <c r="O2467" s="8" t="s">
        <v>36</v>
      </c>
      <c r="P2467" s="8">
        <v>1</v>
      </c>
      <c r="Q2467" s="8" t="s">
        <v>173</v>
      </c>
      <c r="R2467" s="8" t="s">
        <v>172</v>
      </c>
      <c r="S2467" s="8" t="s">
        <v>94</v>
      </c>
      <c r="T2467" s="8" t="s">
        <v>94</v>
      </c>
      <c r="U2467" s="8" t="s">
        <v>364</v>
      </c>
      <c r="V2467" s="8" t="s">
        <v>302</v>
      </c>
      <c r="W2467" s="8" t="s">
        <v>177</v>
      </c>
      <c r="X2467" s="8" t="s">
        <v>37</v>
      </c>
      <c r="Y2467" s="8">
        <v>0</v>
      </c>
      <c r="Z2467" t="s">
        <v>28</v>
      </c>
      <c r="AA2467" t="s">
        <v>28</v>
      </c>
      <c r="AB2467" t="str">
        <f t="shared" si="78"/>
        <v>2561,15542,"INTO THE GLOSS","2019-10-16","Danny Wallace","Paulina Krolikowska",90000,40.5,45.25,40.5,"B","42#MOTTLED","23#MEDIUM","33#MOTTLED ","ANY",1,"Yes","No","x","x","Matt Seidler","2019-4-18","DW","",0,"2019-10-16","2019-10-16"</v>
      </c>
      <c r="AC2467" t="s">
        <v>333</v>
      </c>
      <c r="AD2467" t="s">
        <v>332</v>
      </c>
      <c r="AE2467" t="str">
        <f t="shared" si="79"/>
        <v>INSERT INTO dash.Jobs VALUES (2561,15542,"INTO THE GLOSS","2019-10-16","Danny Wallace","Paulina Krolikowska",90000,40.5,45.25,40.5,"B","42#MOTTLED","23#MEDIUM","33#MOTTLED ","ANY",1,"Yes","No","x","x","Matt Seidler","2019-4-18","DW","",0,"2019-10-16","2019-10-16");</v>
      </c>
    </row>
    <row r="2468" spans="1:31" x14ac:dyDescent="0.2">
      <c r="A2468">
        <v>2562</v>
      </c>
      <c r="B2468" s="8">
        <v>15543</v>
      </c>
      <c r="C2468" s="8" t="s">
        <v>75</v>
      </c>
      <c r="D2468" t="s">
        <v>28</v>
      </c>
      <c r="E2468" s="8" t="s">
        <v>374</v>
      </c>
      <c r="F2468" s="8" t="s">
        <v>363</v>
      </c>
      <c r="G2468" s="8">
        <v>18000</v>
      </c>
      <c r="H2468" s="8">
        <v>43.5</v>
      </c>
      <c r="I2468" s="8">
        <v>48.25</v>
      </c>
      <c r="J2468" s="8">
        <v>41.5</v>
      </c>
      <c r="K2468" s="8" t="s">
        <v>32</v>
      </c>
      <c r="L2468" s="8" t="s">
        <v>33</v>
      </c>
      <c r="M2468" s="8" t="s">
        <v>34</v>
      </c>
      <c r="N2468" s="8" t="s">
        <v>79</v>
      </c>
      <c r="O2468" s="8" t="s">
        <v>336</v>
      </c>
      <c r="P2468" s="8">
        <v>1</v>
      </c>
      <c r="Q2468" s="8" t="s">
        <v>172</v>
      </c>
      <c r="R2468" s="8" t="s">
        <v>172</v>
      </c>
      <c r="S2468" s="8" t="s">
        <v>94</v>
      </c>
      <c r="T2468" s="8" t="s">
        <v>38</v>
      </c>
      <c r="U2468" s="8" t="s">
        <v>364</v>
      </c>
      <c r="V2468" s="8" t="s">
        <v>249</v>
      </c>
      <c r="W2468" s="8" t="s">
        <v>177</v>
      </c>
      <c r="X2468" s="8" t="s">
        <v>37</v>
      </c>
      <c r="Y2468" s="8">
        <v>0</v>
      </c>
      <c r="Z2468" t="s">
        <v>28</v>
      </c>
      <c r="AA2468" t="s">
        <v>28</v>
      </c>
      <c r="AB2468" t="str">
        <f t="shared" si="78"/>
        <v>2562,15543,"VERITIV","2019-10-16","Danny Wallace","Nancy Anthony",18000,43.5,48.25,41.5,"E","010SBS","23#MEDIUM","33#MOTTLED ","KALLIMA",1,"No","No","x","X","Matt Seidler","2019-7-12","DW","",0,"2019-10-16","2019-10-16"</v>
      </c>
      <c r="AC2468" t="s">
        <v>333</v>
      </c>
      <c r="AD2468" t="s">
        <v>332</v>
      </c>
      <c r="AE2468" t="str">
        <f t="shared" si="79"/>
        <v>INSERT INTO dash.Jobs VALUES (2562,15543,"VERITIV","2019-10-16","Danny Wallace","Nancy Anthony",18000,43.5,48.25,41.5,"E","010SBS","23#MEDIUM","33#MOTTLED ","KALLIMA",1,"No","No","x","X","Matt Seidler","2019-7-12","DW","",0,"2019-10-16","2019-10-16");</v>
      </c>
    </row>
    <row r="2469" spans="1:31" x14ac:dyDescent="0.2">
      <c r="A2469">
        <v>2563</v>
      </c>
      <c r="B2469" s="8">
        <v>15544</v>
      </c>
      <c r="C2469" s="8" t="s">
        <v>62</v>
      </c>
      <c r="D2469" t="s">
        <v>28</v>
      </c>
      <c r="E2469" s="8" t="s">
        <v>374</v>
      </c>
      <c r="F2469" s="8" t="s">
        <v>360</v>
      </c>
      <c r="G2469" s="8">
        <v>6500</v>
      </c>
      <c r="H2469" s="8">
        <v>43.5</v>
      </c>
      <c r="I2469" s="8">
        <v>52.75</v>
      </c>
      <c r="J2469" s="8">
        <v>43.333333333333336</v>
      </c>
      <c r="K2469" s="8" t="s">
        <v>32</v>
      </c>
      <c r="L2469" s="8" t="s">
        <v>33</v>
      </c>
      <c r="M2469" s="8" t="s">
        <v>34</v>
      </c>
      <c r="N2469" s="8" t="s">
        <v>35</v>
      </c>
      <c r="O2469" s="8" t="s">
        <v>36</v>
      </c>
      <c r="P2469" s="8">
        <v>1</v>
      </c>
      <c r="Q2469" s="8" t="s">
        <v>172</v>
      </c>
      <c r="R2469" s="8" t="s">
        <v>172</v>
      </c>
      <c r="S2469" s="8" t="s">
        <v>38</v>
      </c>
      <c r="T2469" s="8" t="s">
        <v>38</v>
      </c>
      <c r="U2469" s="8" t="s">
        <v>364</v>
      </c>
      <c r="V2469" s="8" t="s">
        <v>294</v>
      </c>
      <c r="W2469" s="8" t="s">
        <v>76</v>
      </c>
      <c r="X2469" s="8" t="s">
        <v>37</v>
      </c>
      <c r="Y2469" s="8">
        <v>0</v>
      </c>
      <c r="Z2469" t="s">
        <v>28</v>
      </c>
      <c r="AA2469" t="s">
        <v>28</v>
      </c>
      <c r="AB2469" t="str">
        <f t="shared" si="78"/>
        <v>2563,15544,"FIVE STAR CORRUGATED","2019-10-16","Danny Wallace","Jeff Tejeda",6500,43.5,52.75,43.3333333333333,"E","010SBS","23#MEDIUM","35#LINER","ANY",1,"No","No","X","X","Matt Seidler","2019-5-25","MS","",0,"2019-10-16","2019-10-16"</v>
      </c>
      <c r="AC2469" t="s">
        <v>333</v>
      </c>
      <c r="AD2469" t="s">
        <v>332</v>
      </c>
      <c r="AE2469" t="str">
        <f t="shared" si="79"/>
        <v>INSERT INTO dash.Jobs VALUES (2563,15544,"FIVE STAR CORRUGATED","2019-10-16","Danny Wallace","Jeff Tejeda",6500,43.5,52.75,43.3333333333333,"E","010SBS","23#MEDIUM","35#LINER","ANY",1,"No","No","X","X","Matt Seidler","2019-5-25","MS","",0,"2019-10-16","2019-10-16");</v>
      </c>
    </row>
    <row r="2470" spans="1:31" x14ac:dyDescent="0.2">
      <c r="A2470">
        <v>2564</v>
      </c>
      <c r="B2470" s="8">
        <v>15545</v>
      </c>
      <c r="C2470" s="8" t="s">
        <v>69</v>
      </c>
      <c r="D2470" t="s">
        <v>28</v>
      </c>
      <c r="E2470" s="8" t="s">
        <v>374</v>
      </c>
      <c r="F2470" s="8" t="s">
        <v>363</v>
      </c>
      <c r="G2470" s="8">
        <v>154000</v>
      </c>
      <c r="H2470" s="8">
        <v>47</v>
      </c>
      <c r="I2470" s="8">
        <v>38</v>
      </c>
      <c r="J2470" s="8">
        <v>47</v>
      </c>
      <c r="K2470" s="8" t="s">
        <v>32</v>
      </c>
      <c r="L2470" s="8" t="s">
        <v>33</v>
      </c>
      <c r="M2470" s="8" t="s">
        <v>34</v>
      </c>
      <c r="N2470" s="8" t="s">
        <v>48</v>
      </c>
      <c r="O2470" s="8" t="s">
        <v>36</v>
      </c>
      <c r="P2470" s="8">
        <v>4</v>
      </c>
      <c r="Q2470" s="8" t="s">
        <v>172</v>
      </c>
      <c r="R2470" s="8" t="s">
        <v>172</v>
      </c>
      <c r="S2470" s="8" t="s">
        <v>37</v>
      </c>
      <c r="T2470" s="8" t="s">
        <v>37</v>
      </c>
      <c r="U2470" s="8" t="s">
        <v>377</v>
      </c>
      <c r="V2470" s="8" t="s">
        <v>334</v>
      </c>
      <c r="W2470" s="8" t="s">
        <v>37</v>
      </c>
      <c r="X2470" s="8" t="s">
        <v>37</v>
      </c>
      <c r="Y2470" s="8">
        <v>0</v>
      </c>
      <c r="Z2470" t="s">
        <v>28</v>
      </c>
      <c r="AA2470" t="s">
        <v>28</v>
      </c>
      <c r="AB2470" t="str">
        <f t="shared" si="78"/>
        <v>2564,15545,"PROMOTION IN MOTION","2019-10-16","Danny Wallace","Nancy Anthony",154000,47,38,47,"E","010SBS","23#MEDIUM","42#LINER","ANY",4,"No","No","","","Mark Albright","1900-01-01","","",0,"2019-10-16","2019-10-16"</v>
      </c>
      <c r="AC2470" t="s">
        <v>333</v>
      </c>
      <c r="AD2470" t="s">
        <v>332</v>
      </c>
      <c r="AE2470" t="str">
        <f t="shared" si="79"/>
        <v>INSERT INTO dash.Jobs VALUES (2564,15545,"PROMOTION IN MOTION","2019-10-16","Danny Wallace","Nancy Anthony",154000,47,38,47,"E","010SBS","23#MEDIUM","42#LINER","ANY",4,"No","No","","","Mark Albright","1900-01-01","","",0,"2019-10-16","2019-10-16");</v>
      </c>
    </row>
    <row r="2471" spans="1:31" x14ac:dyDescent="0.2">
      <c r="A2471">
        <v>2565</v>
      </c>
      <c r="B2471" s="8">
        <v>15546</v>
      </c>
      <c r="C2471" s="8" t="s">
        <v>131</v>
      </c>
      <c r="D2471" t="s">
        <v>28</v>
      </c>
      <c r="E2471" s="8" t="s">
        <v>358</v>
      </c>
      <c r="F2471" s="8" t="s">
        <v>368</v>
      </c>
      <c r="G2471" s="8">
        <v>6000</v>
      </c>
      <c r="H2471" s="8">
        <v>54.5</v>
      </c>
      <c r="I2471" s="8">
        <v>30</v>
      </c>
      <c r="J2471" s="8">
        <v>52.5</v>
      </c>
      <c r="K2471" s="8" t="s">
        <v>41</v>
      </c>
      <c r="L2471" s="8" t="s">
        <v>33</v>
      </c>
      <c r="M2471" s="8" t="s">
        <v>34</v>
      </c>
      <c r="N2471" s="8" t="s">
        <v>132</v>
      </c>
      <c r="O2471" s="8" t="s">
        <v>36</v>
      </c>
      <c r="P2471" s="8">
        <v>1</v>
      </c>
      <c r="Q2471" s="8" t="s">
        <v>172</v>
      </c>
      <c r="R2471" s="8" t="s">
        <v>172</v>
      </c>
      <c r="S2471" s="8" t="s">
        <v>38</v>
      </c>
      <c r="T2471" s="8" t="s">
        <v>94</v>
      </c>
      <c r="U2471" s="8" t="s">
        <v>364</v>
      </c>
      <c r="V2471" s="8" t="s">
        <v>313</v>
      </c>
      <c r="W2471" s="8" t="s">
        <v>63</v>
      </c>
      <c r="X2471" s="8" t="s">
        <v>37</v>
      </c>
      <c r="Y2471" s="8">
        <v>0</v>
      </c>
      <c r="Z2471" t="s">
        <v>28</v>
      </c>
      <c r="AA2471" t="s">
        <v>28</v>
      </c>
      <c r="AB2471" t="str">
        <f t="shared" si="78"/>
        <v>2565,15546,"RALLY ARMOR","2019-10-16","Ryan Hodgin","Jamon Roth",6000,54.5,30,52.5,"B","010SBS","23#MEDIUM","33#BLEACHED","ANY",1,"No","No","X","x","Matt Seidler","2019-5-23","N/A","",0,"2019-10-16","2019-10-16"</v>
      </c>
      <c r="AC2471" t="s">
        <v>333</v>
      </c>
      <c r="AD2471" t="s">
        <v>332</v>
      </c>
      <c r="AE2471" t="str">
        <f t="shared" si="79"/>
        <v>INSERT INTO dash.Jobs VALUES (2565,15546,"RALLY ARMOR","2019-10-16","Ryan Hodgin","Jamon Roth",6000,54.5,30,52.5,"B","010SBS","23#MEDIUM","33#BLEACHED","ANY",1,"No","No","X","x","Matt Seidler","2019-5-23","N/A","",0,"2019-10-16","2019-10-16");</v>
      </c>
    </row>
    <row r="2472" spans="1:31" x14ac:dyDescent="0.2">
      <c r="A2472">
        <v>2566</v>
      </c>
      <c r="B2472" s="8">
        <v>15547</v>
      </c>
      <c r="C2472" s="8" t="s">
        <v>131</v>
      </c>
      <c r="D2472" t="s">
        <v>28</v>
      </c>
      <c r="E2472" s="8" t="s">
        <v>358</v>
      </c>
      <c r="F2472" s="8" t="s">
        <v>368</v>
      </c>
      <c r="G2472" s="8">
        <v>9600</v>
      </c>
      <c r="H2472" s="8">
        <v>36</v>
      </c>
      <c r="I2472" s="8">
        <v>37</v>
      </c>
      <c r="J2472" s="8">
        <v>33</v>
      </c>
      <c r="K2472" s="8" t="s">
        <v>41</v>
      </c>
      <c r="L2472" s="8" t="s">
        <v>33</v>
      </c>
      <c r="M2472" s="8" t="s">
        <v>34</v>
      </c>
      <c r="N2472" s="8" t="s">
        <v>132</v>
      </c>
      <c r="O2472" s="8" t="s">
        <v>36</v>
      </c>
      <c r="P2472" s="8">
        <v>1</v>
      </c>
      <c r="Q2472" s="8" t="s">
        <v>173</v>
      </c>
      <c r="R2472" s="8" t="s">
        <v>172</v>
      </c>
      <c r="S2472" s="8" t="s">
        <v>38</v>
      </c>
      <c r="T2472" s="8" t="s">
        <v>38</v>
      </c>
      <c r="U2472" s="8" t="s">
        <v>364</v>
      </c>
      <c r="V2472" s="8" t="s">
        <v>281</v>
      </c>
      <c r="W2472" s="8" t="s">
        <v>177</v>
      </c>
      <c r="X2472" s="8" t="s">
        <v>37</v>
      </c>
      <c r="Y2472" s="8">
        <v>0</v>
      </c>
      <c r="Z2472" t="s">
        <v>28</v>
      </c>
      <c r="AA2472" t="s">
        <v>28</v>
      </c>
      <c r="AB2472" t="str">
        <f t="shared" si="78"/>
        <v>2566,15547,"RALLY ARMOR","2019-10-16","Ryan Hodgin","Jamon Roth",9600,36,37,33,"B","010SBS","23#MEDIUM","33#BLEACHED","ANY",1,"Yes","No","X","X","Matt Seidler","2019-5-17","DW","",0,"2019-10-16","2019-10-16"</v>
      </c>
      <c r="AC2472" t="s">
        <v>333</v>
      </c>
      <c r="AD2472" t="s">
        <v>332</v>
      </c>
      <c r="AE2472" t="str">
        <f t="shared" si="79"/>
        <v>INSERT INTO dash.Jobs VALUES (2566,15547,"RALLY ARMOR","2019-10-16","Ryan Hodgin","Jamon Roth",9600,36,37,33,"B","010SBS","23#MEDIUM","33#BLEACHED","ANY",1,"Yes","No","X","X","Matt Seidler","2019-5-17","DW","",0,"2019-10-16","2019-10-16");</v>
      </c>
    </row>
    <row r="2473" spans="1:31" x14ac:dyDescent="0.2">
      <c r="A2473">
        <v>2567</v>
      </c>
      <c r="B2473" s="8">
        <v>15548</v>
      </c>
      <c r="C2473" s="8" t="s">
        <v>131</v>
      </c>
      <c r="D2473" t="s">
        <v>28</v>
      </c>
      <c r="E2473" s="8" t="s">
        <v>358</v>
      </c>
      <c r="F2473" s="8" t="s">
        <v>368</v>
      </c>
      <c r="G2473" s="8">
        <v>14400</v>
      </c>
      <c r="H2473" s="8">
        <v>58</v>
      </c>
      <c r="I2473" s="8">
        <v>32.25</v>
      </c>
      <c r="J2473" s="8">
        <v>58</v>
      </c>
      <c r="K2473" s="8" t="s">
        <v>41</v>
      </c>
      <c r="L2473" s="8" t="s">
        <v>33</v>
      </c>
      <c r="M2473" s="8" t="s">
        <v>34</v>
      </c>
      <c r="N2473" s="8" t="s">
        <v>132</v>
      </c>
      <c r="O2473" s="8" t="s">
        <v>36</v>
      </c>
      <c r="P2473" s="8">
        <v>1</v>
      </c>
      <c r="Q2473" s="8" t="s">
        <v>172</v>
      </c>
      <c r="R2473" s="8" t="s">
        <v>172</v>
      </c>
      <c r="S2473" s="8" t="s">
        <v>38</v>
      </c>
      <c r="T2473" s="8" t="s">
        <v>38</v>
      </c>
      <c r="U2473" s="8" t="s">
        <v>364</v>
      </c>
      <c r="V2473" s="8" t="s">
        <v>281</v>
      </c>
      <c r="W2473" s="8" t="s">
        <v>177</v>
      </c>
      <c r="X2473" s="8" t="s">
        <v>37</v>
      </c>
      <c r="Y2473" s="8">
        <v>0</v>
      </c>
      <c r="Z2473" t="s">
        <v>28</v>
      </c>
      <c r="AA2473" t="s">
        <v>28</v>
      </c>
      <c r="AB2473" t="str">
        <f t="shared" si="78"/>
        <v>2567,15548,"RALLY ARMOR","2019-10-16","Ryan Hodgin","Jamon Roth",14400,58,32.25,58,"B","010SBS","23#MEDIUM","33#BLEACHED","ANY",1,"No","No","X","X","Matt Seidler","2019-5-17","DW","",0,"2019-10-16","2019-10-16"</v>
      </c>
      <c r="AC2473" t="s">
        <v>333</v>
      </c>
      <c r="AD2473" t="s">
        <v>332</v>
      </c>
      <c r="AE2473" t="str">
        <f t="shared" si="79"/>
        <v>INSERT INTO dash.Jobs VALUES (2567,15548,"RALLY ARMOR","2019-10-16","Ryan Hodgin","Jamon Roth",14400,58,32.25,58,"B","010SBS","23#MEDIUM","33#BLEACHED","ANY",1,"No","No","X","X","Matt Seidler","2019-5-17","DW","",0,"2019-10-16","2019-10-16");</v>
      </c>
    </row>
    <row r="2474" spans="1:31" x14ac:dyDescent="0.2">
      <c r="A2474">
        <v>2568</v>
      </c>
      <c r="B2474" s="8">
        <v>15549</v>
      </c>
      <c r="C2474" s="8" t="s">
        <v>131</v>
      </c>
      <c r="D2474" t="s">
        <v>28</v>
      </c>
      <c r="E2474" s="8" t="s">
        <v>358</v>
      </c>
      <c r="F2474" s="8" t="s">
        <v>368</v>
      </c>
      <c r="G2474" s="8">
        <v>8500</v>
      </c>
      <c r="H2474" s="8">
        <v>40</v>
      </c>
      <c r="I2474" s="8">
        <v>38.75</v>
      </c>
      <c r="J2474" s="8">
        <v>39.5</v>
      </c>
      <c r="K2474" s="8" t="s">
        <v>41</v>
      </c>
      <c r="L2474" s="8" t="s">
        <v>33</v>
      </c>
      <c r="M2474" s="8" t="s">
        <v>34</v>
      </c>
      <c r="N2474" s="8" t="s">
        <v>132</v>
      </c>
      <c r="O2474" s="8" t="s">
        <v>36</v>
      </c>
      <c r="P2474" s="8">
        <v>1</v>
      </c>
      <c r="Q2474" s="8" t="s">
        <v>173</v>
      </c>
      <c r="R2474" s="8" t="s">
        <v>172</v>
      </c>
      <c r="S2474" s="8" t="s">
        <v>94</v>
      </c>
      <c r="T2474" s="8" t="s">
        <v>94</v>
      </c>
      <c r="U2474" s="8" t="s">
        <v>364</v>
      </c>
      <c r="V2474" s="8" t="s">
        <v>298</v>
      </c>
      <c r="W2474" s="8" t="s">
        <v>177</v>
      </c>
      <c r="X2474" s="8" t="s">
        <v>37</v>
      </c>
      <c r="Y2474" s="8">
        <v>0</v>
      </c>
      <c r="Z2474" t="s">
        <v>28</v>
      </c>
      <c r="AA2474" t="s">
        <v>28</v>
      </c>
      <c r="AB2474" t="str">
        <f t="shared" si="78"/>
        <v>2568,15549,"RALLY ARMOR","2019-10-16","Ryan Hodgin","Jamon Roth",8500,40,38.75,39.5,"B","010SBS","23#MEDIUM","33#BLEACHED","ANY",1,"Yes","No","x","x","Matt Seidler","2019-4-15","DW","",0,"2019-10-16","2019-10-16"</v>
      </c>
      <c r="AC2474" t="s">
        <v>333</v>
      </c>
      <c r="AD2474" t="s">
        <v>332</v>
      </c>
      <c r="AE2474" t="str">
        <f t="shared" si="79"/>
        <v>INSERT INTO dash.Jobs VALUES (2568,15549,"RALLY ARMOR","2019-10-16","Ryan Hodgin","Jamon Roth",8500,40,38.75,39.5,"B","010SBS","23#MEDIUM","33#BLEACHED","ANY",1,"Yes","No","x","x","Matt Seidler","2019-4-15","DW","",0,"2019-10-16","2019-10-16");</v>
      </c>
    </row>
    <row r="2475" spans="1:31" x14ac:dyDescent="0.2">
      <c r="A2475">
        <v>2569</v>
      </c>
      <c r="B2475" s="8">
        <v>15550</v>
      </c>
      <c r="C2475" s="8" t="s">
        <v>29</v>
      </c>
      <c r="D2475" t="s">
        <v>28</v>
      </c>
      <c r="E2475" s="8" t="s">
        <v>358</v>
      </c>
      <c r="F2475" s="8" t="s">
        <v>366</v>
      </c>
      <c r="G2475" s="8">
        <v>162500</v>
      </c>
      <c r="H2475" s="8">
        <v>61.5</v>
      </c>
      <c r="I2475" s="8">
        <v>34.25</v>
      </c>
      <c r="J2475" s="8">
        <v>61</v>
      </c>
      <c r="K2475" s="8" t="s">
        <v>41</v>
      </c>
      <c r="L2475" s="8" t="s">
        <v>33</v>
      </c>
      <c r="M2475" s="8" t="s">
        <v>43</v>
      </c>
      <c r="N2475" s="8" t="s">
        <v>48</v>
      </c>
      <c r="O2475" s="8" t="s">
        <v>336</v>
      </c>
      <c r="P2475" s="8">
        <v>5</v>
      </c>
      <c r="Q2475" s="8" t="s">
        <v>173</v>
      </c>
      <c r="R2475" s="8" t="s">
        <v>172</v>
      </c>
      <c r="S2475" s="8" t="s">
        <v>94</v>
      </c>
      <c r="T2475" s="8" t="s">
        <v>94</v>
      </c>
      <c r="U2475" s="8" t="s">
        <v>364</v>
      </c>
      <c r="V2475" s="8" t="s">
        <v>314</v>
      </c>
      <c r="W2475" s="8" t="s">
        <v>177</v>
      </c>
      <c r="X2475" s="8" t="s">
        <v>37</v>
      </c>
      <c r="Y2475" s="8">
        <v>0</v>
      </c>
      <c r="Z2475" t="s">
        <v>28</v>
      </c>
      <c r="AA2475" t="s">
        <v>28</v>
      </c>
      <c r="AB2475" t="str">
        <f t="shared" si="78"/>
        <v>2569,15550,"WHITE WAVE","2019-10-16","Ryan Hodgin","Caroline Vega",162500,61.5,34.25,61,"B","010SBS","33#MEDIUM","42#LINER","KALLIMA",5,"Yes","No","x","x","Matt Seidler","2019-8-24","DW","",0,"2019-10-16","2019-10-16"</v>
      </c>
      <c r="AC2475" t="s">
        <v>333</v>
      </c>
      <c r="AD2475" t="s">
        <v>332</v>
      </c>
      <c r="AE2475" t="str">
        <f t="shared" si="79"/>
        <v>INSERT INTO dash.Jobs VALUES (2569,15550,"WHITE WAVE","2019-10-16","Ryan Hodgin","Caroline Vega",162500,61.5,34.25,61,"B","010SBS","33#MEDIUM","42#LINER","KALLIMA",5,"Yes","No","x","x","Matt Seidler","2019-8-24","DW","",0,"2019-10-16","2019-10-16");</v>
      </c>
    </row>
    <row r="2476" spans="1:31" x14ac:dyDescent="0.2">
      <c r="A2476">
        <v>2570</v>
      </c>
      <c r="B2476" s="8">
        <v>15551</v>
      </c>
      <c r="C2476" s="8" t="s">
        <v>29</v>
      </c>
      <c r="D2476" t="s">
        <v>28</v>
      </c>
      <c r="E2476" s="8" t="s">
        <v>358</v>
      </c>
      <c r="F2476" s="8" t="s">
        <v>360</v>
      </c>
      <c r="G2476" s="8">
        <v>92700</v>
      </c>
      <c r="H2476" s="8">
        <v>52</v>
      </c>
      <c r="I2476" s="8">
        <v>38.25</v>
      </c>
      <c r="J2476" s="8">
        <v>51</v>
      </c>
      <c r="K2476" s="8" t="s">
        <v>32</v>
      </c>
      <c r="L2476" s="8" t="s">
        <v>33</v>
      </c>
      <c r="M2476" s="8" t="s">
        <v>34</v>
      </c>
      <c r="N2476" s="8" t="s">
        <v>35</v>
      </c>
      <c r="O2476" s="8" t="s">
        <v>36</v>
      </c>
      <c r="P2476" s="8">
        <v>4</v>
      </c>
      <c r="Q2476" s="8" t="s">
        <v>172</v>
      </c>
      <c r="R2476" s="8" t="s">
        <v>172</v>
      </c>
      <c r="S2476" s="8" t="s">
        <v>38</v>
      </c>
      <c r="T2476" s="8" t="s">
        <v>38</v>
      </c>
      <c r="U2476" s="8" t="s">
        <v>364</v>
      </c>
      <c r="V2476" s="8" t="s">
        <v>266</v>
      </c>
      <c r="W2476" s="8" t="s">
        <v>63</v>
      </c>
      <c r="X2476" s="8" t="s">
        <v>37</v>
      </c>
      <c r="Y2476" s="8">
        <v>0</v>
      </c>
      <c r="Z2476" t="s">
        <v>28</v>
      </c>
      <c r="AA2476" t="s">
        <v>28</v>
      </c>
      <c r="AB2476" t="str">
        <f t="shared" si="78"/>
        <v>2570,15551,"WHITE WAVE","2019-10-16","Ryan Hodgin","Jeff Tejeda",92700,52,38.25,51,"E","010SBS","23#MEDIUM","35#LINER","ANY",4,"No","No","X","X","Matt Seidler","2019-6-20","N/A","",0,"2019-10-16","2019-10-16"</v>
      </c>
      <c r="AC2476" t="s">
        <v>333</v>
      </c>
      <c r="AD2476" t="s">
        <v>332</v>
      </c>
      <c r="AE2476" t="str">
        <f t="shared" si="79"/>
        <v>INSERT INTO dash.Jobs VALUES (2570,15551,"WHITE WAVE","2019-10-16","Ryan Hodgin","Jeff Tejeda",92700,52,38.25,51,"E","010SBS","23#MEDIUM","35#LINER","ANY",4,"No","No","X","X","Matt Seidler","2019-6-20","N/A","",0,"2019-10-16","2019-10-16");</v>
      </c>
    </row>
    <row r="2477" spans="1:31" x14ac:dyDescent="0.2">
      <c r="A2477">
        <v>2571</v>
      </c>
      <c r="B2477" s="8">
        <v>15552</v>
      </c>
      <c r="C2477" s="8" t="s">
        <v>39</v>
      </c>
      <c r="D2477" t="s">
        <v>28</v>
      </c>
      <c r="E2477" s="8" t="s">
        <v>358</v>
      </c>
      <c r="F2477" s="8" t="s">
        <v>360</v>
      </c>
      <c r="G2477" s="8">
        <v>17200</v>
      </c>
      <c r="H2477" s="8">
        <v>36</v>
      </c>
      <c r="I2477" s="8">
        <v>52</v>
      </c>
      <c r="J2477" s="8">
        <v>36</v>
      </c>
      <c r="K2477" s="8" t="s">
        <v>41</v>
      </c>
      <c r="L2477" s="8" t="s">
        <v>42</v>
      </c>
      <c r="M2477" s="8" t="s">
        <v>43</v>
      </c>
      <c r="N2477" s="8" t="s">
        <v>114</v>
      </c>
      <c r="O2477" s="8" t="s">
        <v>36</v>
      </c>
      <c r="P2477" s="8">
        <v>1</v>
      </c>
      <c r="Q2477" s="8" t="s">
        <v>172</v>
      </c>
      <c r="R2477" s="8" t="s">
        <v>172</v>
      </c>
      <c r="S2477" s="8" t="s">
        <v>94</v>
      </c>
      <c r="T2477" s="8" t="s">
        <v>94</v>
      </c>
      <c r="U2477" s="8" t="s">
        <v>364</v>
      </c>
      <c r="V2477" s="8" t="s">
        <v>298</v>
      </c>
      <c r="W2477" s="8" t="s">
        <v>76</v>
      </c>
      <c r="X2477" s="8" t="s">
        <v>37</v>
      </c>
      <c r="Y2477" s="8">
        <v>0</v>
      </c>
      <c r="Z2477" t="s">
        <v>28</v>
      </c>
      <c r="AA2477" t="s">
        <v>28</v>
      </c>
      <c r="AB2477" t="str">
        <f t="shared" si="78"/>
        <v>2571,15552,"REFRESCO","2019-10-16","Ryan Hodgin","Jeff Tejeda",17200,36,52,36,"B","014SBS","33#MEDIUM","55#LINER","ANY",1,"No","No","x","x","Matt Seidler","2019-4-15","MS","",0,"2019-10-16","2019-10-16"</v>
      </c>
      <c r="AC2477" t="s">
        <v>333</v>
      </c>
      <c r="AD2477" t="s">
        <v>332</v>
      </c>
      <c r="AE2477" t="str">
        <f t="shared" si="79"/>
        <v>INSERT INTO dash.Jobs VALUES (2571,15552,"REFRESCO","2019-10-16","Ryan Hodgin","Jeff Tejeda",17200,36,52,36,"B","014SBS","33#MEDIUM","55#LINER","ANY",1,"No","No","x","x","Matt Seidler","2019-4-15","MS","",0,"2019-10-16","2019-10-16");</v>
      </c>
    </row>
    <row r="2478" spans="1:31" x14ac:dyDescent="0.2">
      <c r="A2478">
        <v>2572</v>
      </c>
      <c r="B2478" s="8">
        <v>15553</v>
      </c>
      <c r="C2478" s="8" t="s">
        <v>73</v>
      </c>
      <c r="D2478" t="s">
        <v>28</v>
      </c>
      <c r="E2478" s="8" t="s">
        <v>358</v>
      </c>
      <c r="F2478" s="8" t="s">
        <v>368</v>
      </c>
      <c r="G2478" s="8">
        <v>18000</v>
      </c>
      <c r="H2478" s="8">
        <v>58</v>
      </c>
      <c r="I2478" s="8">
        <v>43</v>
      </c>
      <c r="J2478" s="8">
        <v>57.5</v>
      </c>
      <c r="K2478" s="8" t="s">
        <v>32</v>
      </c>
      <c r="L2478" s="8" t="s">
        <v>33</v>
      </c>
      <c r="M2478" s="8" t="s">
        <v>34</v>
      </c>
      <c r="N2478" s="8" t="s">
        <v>56</v>
      </c>
      <c r="O2478" s="8" t="s">
        <v>36</v>
      </c>
      <c r="P2478" s="8">
        <v>1</v>
      </c>
      <c r="Q2478" s="8" t="s">
        <v>172</v>
      </c>
      <c r="R2478" s="8" t="s">
        <v>172</v>
      </c>
      <c r="S2478" s="8" t="s">
        <v>94</v>
      </c>
      <c r="T2478" s="8" t="s">
        <v>38</v>
      </c>
      <c r="U2478" s="8" t="s">
        <v>364</v>
      </c>
      <c r="V2478" s="8" t="s">
        <v>267</v>
      </c>
      <c r="W2478" s="8" t="s">
        <v>177</v>
      </c>
      <c r="X2478" s="8" t="s">
        <v>37</v>
      </c>
      <c r="Y2478" s="8">
        <v>0</v>
      </c>
      <c r="Z2478" t="s">
        <v>28</v>
      </c>
      <c r="AA2478" t="s">
        <v>28</v>
      </c>
      <c r="AB2478" t="str">
        <f t="shared" si="78"/>
        <v>2572,15553,"MECHANICAL PLASTICS","2019-10-16","Ryan Hodgin","Jamon Roth",18000,58,43,57.5,"E","010SBS","23#MEDIUM","26#LINER","ANY",1,"No","No","x","X","Matt Seidler","2019-5-8","DW","",0,"2019-10-16","2019-10-16"</v>
      </c>
      <c r="AC2478" t="s">
        <v>333</v>
      </c>
      <c r="AD2478" t="s">
        <v>332</v>
      </c>
      <c r="AE2478" t="str">
        <f t="shared" si="79"/>
        <v>INSERT INTO dash.Jobs VALUES (2572,15553,"MECHANICAL PLASTICS","2019-10-16","Ryan Hodgin","Jamon Roth",18000,58,43,57.5,"E","010SBS","23#MEDIUM","26#LINER","ANY",1,"No","No","x","X","Matt Seidler","2019-5-8","DW","",0,"2019-10-16","2019-10-16");</v>
      </c>
    </row>
    <row r="2479" spans="1:31" x14ac:dyDescent="0.2">
      <c r="A2479">
        <v>2573</v>
      </c>
      <c r="B2479" s="8">
        <v>15554</v>
      </c>
      <c r="C2479" s="8" t="s">
        <v>59</v>
      </c>
      <c r="D2479" t="s">
        <v>28</v>
      </c>
      <c r="E2479" s="8" t="s">
        <v>358</v>
      </c>
      <c r="F2479" s="8" t="s">
        <v>360</v>
      </c>
      <c r="G2479" s="8">
        <v>35000</v>
      </c>
      <c r="H2479" s="8">
        <v>55</v>
      </c>
      <c r="I2479" s="8">
        <v>46.5</v>
      </c>
      <c r="J2479" s="8">
        <v>55</v>
      </c>
      <c r="K2479" s="8" t="s">
        <v>41</v>
      </c>
      <c r="L2479" s="8" t="s">
        <v>60</v>
      </c>
      <c r="M2479" s="8" t="s">
        <v>53</v>
      </c>
      <c r="N2479" s="8" t="s">
        <v>48</v>
      </c>
      <c r="O2479" s="8" t="s">
        <v>36</v>
      </c>
      <c r="P2479" s="8">
        <v>1</v>
      </c>
      <c r="Q2479" s="8" t="s">
        <v>172</v>
      </c>
      <c r="R2479" s="8" t="s">
        <v>172</v>
      </c>
      <c r="S2479" s="8" t="s">
        <v>38</v>
      </c>
      <c r="T2479" s="8" t="s">
        <v>38</v>
      </c>
      <c r="U2479" s="8" t="s">
        <v>364</v>
      </c>
      <c r="V2479" s="8" t="s">
        <v>291</v>
      </c>
      <c r="W2479" s="8" t="s">
        <v>76</v>
      </c>
      <c r="X2479" s="8" t="s">
        <v>37</v>
      </c>
      <c r="Y2479" s="8">
        <v>0</v>
      </c>
      <c r="Z2479" t="s">
        <v>28</v>
      </c>
      <c r="AA2479" t="s">
        <v>28</v>
      </c>
      <c r="AB2479" t="str">
        <f t="shared" si="78"/>
        <v>2573,15554,"KEURIG GREEN MOUNTAIN","2019-10-16","Ryan Hodgin","Jeff Tejeda",35000,55,46.5,55,"B","012SBS","26#MEDIUM","42#LINER","ANY",1,"No","No","X","X","Matt Seidler","2019-6-11","MS","",0,"2019-10-16","2019-10-16"</v>
      </c>
      <c r="AC2479" t="s">
        <v>333</v>
      </c>
      <c r="AD2479" t="s">
        <v>332</v>
      </c>
      <c r="AE2479" t="str">
        <f t="shared" si="79"/>
        <v>INSERT INTO dash.Jobs VALUES (2573,15554,"KEURIG GREEN MOUNTAIN","2019-10-16","Ryan Hodgin","Jeff Tejeda",35000,55,46.5,55,"B","012SBS","26#MEDIUM","42#LINER","ANY",1,"No","No","X","X","Matt Seidler","2019-6-11","MS","",0,"2019-10-16","2019-10-16");</v>
      </c>
    </row>
    <row r="2480" spans="1:31" x14ac:dyDescent="0.2">
      <c r="A2480">
        <v>2574</v>
      </c>
      <c r="B2480" s="8">
        <v>15555</v>
      </c>
      <c r="C2480" s="8" t="s">
        <v>59</v>
      </c>
      <c r="D2480" t="s">
        <v>28</v>
      </c>
      <c r="E2480" s="8" t="s">
        <v>358</v>
      </c>
      <c r="F2480" s="8" t="s">
        <v>360</v>
      </c>
      <c r="G2480" s="8">
        <v>70600</v>
      </c>
      <c r="H2480" s="8">
        <v>55</v>
      </c>
      <c r="I2480" s="8">
        <v>46.5</v>
      </c>
      <c r="J2480" s="8">
        <v>55</v>
      </c>
      <c r="K2480" s="8" t="s">
        <v>41</v>
      </c>
      <c r="L2480" s="8" t="s">
        <v>60</v>
      </c>
      <c r="M2480" s="8" t="s">
        <v>53</v>
      </c>
      <c r="N2480" s="8" t="s">
        <v>48</v>
      </c>
      <c r="O2480" s="8" t="s">
        <v>36</v>
      </c>
      <c r="P2480" s="8">
        <v>3</v>
      </c>
      <c r="Q2480" s="8" t="s">
        <v>172</v>
      </c>
      <c r="R2480" s="8" t="s">
        <v>172</v>
      </c>
      <c r="S2480" s="8" t="s">
        <v>38</v>
      </c>
      <c r="T2480" s="8" t="s">
        <v>94</v>
      </c>
      <c r="U2480" s="8" t="s">
        <v>364</v>
      </c>
      <c r="V2480" s="8" t="s">
        <v>286</v>
      </c>
      <c r="W2480" s="8" t="s">
        <v>177</v>
      </c>
      <c r="X2480" s="8" t="s">
        <v>37</v>
      </c>
      <c r="Y2480" s="8">
        <v>0</v>
      </c>
      <c r="Z2480" t="s">
        <v>28</v>
      </c>
      <c r="AA2480" t="s">
        <v>28</v>
      </c>
      <c r="AB2480" t="str">
        <f t="shared" si="78"/>
        <v>2574,15555,"KEURIG GREEN MOUNTAIN","2019-10-16","Ryan Hodgin","Jeff Tejeda",70600,55,46.5,55,"B","012SBS","26#MEDIUM","42#LINER","ANY",3,"No","No","X","x","Matt Seidler","2019-6-24","DW","",0,"2019-10-16","2019-10-16"</v>
      </c>
      <c r="AC2480" t="s">
        <v>333</v>
      </c>
      <c r="AD2480" t="s">
        <v>332</v>
      </c>
      <c r="AE2480" t="str">
        <f t="shared" si="79"/>
        <v>INSERT INTO dash.Jobs VALUES (2574,15555,"KEURIG GREEN MOUNTAIN","2019-10-16","Ryan Hodgin","Jeff Tejeda",70600,55,46.5,55,"B","012SBS","26#MEDIUM","42#LINER","ANY",3,"No","No","X","x","Matt Seidler","2019-6-24","DW","",0,"2019-10-16","2019-10-16");</v>
      </c>
    </row>
    <row r="2481" spans="1:31" x14ac:dyDescent="0.2">
      <c r="A2481">
        <v>2575</v>
      </c>
      <c r="B2481" s="8">
        <v>15556</v>
      </c>
      <c r="C2481" s="8" t="s">
        <v>59</v>
      </c>
      <c r="D2481" t="s">
        <v>28</v>
      </c>
      <c r="E2481" s="8" t="s">
        <v>358</v>
      </c>
      <c r="F2481" s="8" t="s">
        <v>360</v>
      </c>
      <c r="G2481" s="8">
        <v>87300</v>
      </c>
      <c r="H2481" s="8">
        <v>59</v>
      </c>
      <c r="I2481" s="8">
        <v>46.5</v>
      </c>
      <c r="J2481" s="8">
        <v>59</v>
      </c>
      <c r="K2481" s="8" t="s">
        <v>41</v>
      </c>
      <c r="L2481" s="8" t="s">
        <v>60</v>
      </c>
      <c r="M2481" s="8" t="s">
        <v>53</v>
      </c>
      <c r="N2481" s="8" t="s">
        <v>48</v>
      </c>
      <c r="O2481" s="8" t="s">
        <v>36</v>
      </c>
      <c r="P2481" s="8">
        <v>3</v>
      </c>
      <c r="Q2481" s="8" t="s">
        <v>173</v>
      </c>
      <c r="R2481" s="8" t="s">
        <v>172</v>
      </c>
      <c r="S2481" s="8" t="s">
        <v>94</v>
      </c>
      <c r="T2481" s="8" t="s">
        <v>38</v>
      </c>
      <c r="U2481" s="8" t="s">
        <v>364</v>
      </c>
      <c r="V2481" s="8" t="s">
        <v>277</v>
      </c>
      <c r="W2481" s="8" t="s">
        <v>177</v>
      </c>
      <c r="X2481" s="8" t="s">
        <v>37</v>
      </c>
      <c r="Y2481" s="8">
        <v>0</v>
      </c>
      <c r="Z2481" t="s">
        <v>28</v>
      </c>
      <c r="AA2481" t="s">
        <v>28</v>
      </c>
      <c r="AB2481" t="str">
        <f t="shared" si="78"/>
        <v>2575,15556,"KEURIG GREEN MOUNTAIN","2019-10-16","Ryan Hodgin","Jeff Tejeda",87300,59,46.5,59,"B","012SBS","26#MEDIUM","42#LINER","ANY",3,"Yes","No","x","X","Matt Seidler","2019-5-21","DW","",0,"2019-10-16","2019-10-16"</v>
      </c>
      <c r="AC2481" t="s">
        <v>333</v>
      </c>
      <c r="AD2481" t="s">
        <v>332</v>
      </c>
      <c r="AE2481" t="str">
        <f t="shared" si="79"/>
        <v>INSERT INTO dash.Jobs VALUES (2575,15556,"KEURIG GREEN MOUNTAIN","2019-10-16","Ryan Hodgin","Jeff Tejeda",87300,59,46.5,59,"B","012SBS","26#MEDIUM","42#LINER","ANY",3,"Yes","No","x","X","Matt Seidler","2019-5-21","DW","",0,"2019-10-16","2019-10-16");</v>
      </c>
    </row>
    <row r="2482" spans="1:31" x14ac:dyDescent="0.2">
      <c r="A2482">
        <v>2577</v>
      </c>
      <c r="B2482" s="8">
        <v>15558</v>
      </c>
      <c r="C2482" s="8" t="s">
        <v>102</v>
      </c>
      <c r="D2482" t="s">
        <v>28</v>
      </c>
      <c r="E2482" s="8" t="s">
        <v>374</v>
      </c>
      <c r="F2482" s="8" t="s">
        <v>365</v>
      </c>
      <c r="G2482" s="8">
        <v>4000</v>
      </c>
      <c r="H2482" s="8">
        <v>40</v>
      </c>
      <c r="I2482" s="8">
        <v>52</v>
      </c>
      <c r="J2482" s="8">
        <v>40</v>
      </c>
      <c r="K2482" s="8" t="s">
        <v>32</v>
      </c>
      <c r="L2482" s="8" t="s">
        <v>33</v>
      </c>
      <c r="M2482" s="8" t="s">
        <v>34</v>
      </c>
      <c r="N2482" s="8" t="s">
        <v>132</v>
      </c>
      <c r="O2482" s="8" t="s">
        <v>36</v>
      </c>
      <c r="P2482" s="8">
        <v>1</v>
      </c>
      <c r="Q2482" s="8" t="s">
        <v>173</v>
      </c>
      <c r="R2482" s="8" t="s">
        <v>172</v>
      </c>
      <c r="S2482" s="8" t="s">
        <v>94</v>
      </c>
      <c r="T2482" s="8" t="s">
        <v>94</v>
      </c>
      <c r="U2482" s="8" t="s">
        <v>364</v>
      </c>
      <c r="V2482" s="8" t="s">
        <v>285</v>
      </c>
      <c r="W2482" s="8" t="s">
        <v>177</v>
      </c>
      <c r="X2482" s="8" t="s">
        <v>37</v>
      </c>
      <c r="Y2482" s="8">
        <v>0</v>
      </c>
      <c r="Z2482" t="s">
        <v>28</v>
      </c>
      <c r="AA2482" t="s">
        <v>28</v>
      </c>
      <c r="AB2482" t="str">
        <f t="shared" si="78"/>
        <v>2577,15558,"STEPHEN GOULD","2019-10-16","Danny Wallace","Nicole Lamey",4000,40,52,40,"E","010SBS","23#MEDIUM","33#BLEACHED","ANY",1,"Yes","No","x","x","Matt Seidler","2019-4-9","DW","",0,"2019-10-16","2019-10-16"</v>
      </c>
      <c r="AC2482" t="s">
        <v>333</v>
      </c>
      <c r="AD2482" t="s">
        <v>332</v>
      </c>
      <c r="AE2482" t="str">
        <f t="shared" si="79"/>
        <v>INSERT INTO dash.Jobs VALUES (2577,15558,"STEPHEN GOULD","2019-10-16","Danny Wallace","Nicole Lamey",4000,40,52,40,"E","010SBS","23#MEDIUM","33#BLEACHED","ANY",1,"Yes","No","x","x","Matt Seidler","2019-4-9","DW","",0,"2019-10-16","2019-10-16");</v>
      </c>
    </row>
    <row r="2483" spans="1:31" x14ac:dyDescent="0.2">
      <c r="A2483">
        <v>2578</v>
      </c>
      <c r="B2483" s="8">
        <v>15559</v>
      </c>
      <c r="C2483" s="8" t="s">
        <v>47</v>
      </c>
      <c r="D2483" t="s">
        <v>28</v>
      </c>
      <c r="E2483" s="8" t="s">
        <v>374</v>
      </c>
      <c r="F2483" s="8" t="s">
        <v>366</v>
      </c>
      <c r="G2483" s="8">
        <v>36400</v>
      </c>
      <c r="H2483" s="8">
        <v>50</v>
      </c>
      <c r="I2483" s="8">
        <v>34</v>
      </c>
      <c r="J2483" s="8">
        <v>49</v>
      </c>
      <c r="K2483" s="8" t="s">
        <v>32</v>
      </c>
      <c r="L2483" s="8" t="s">
        <v>33</v>
      </c>
      <c r="M2483" s="8" t="s">
        <v>34</v>
      </c>
      <c r="N2483" s="8" t="s">
        <v>35</v>
      </c>
      <c r="O2483" s="8" t="s">
        <v>336</v>
      </c>
      <c r="P2483" s="8">
        <v>1</v>
      </c>
      <c r="Q2483" s="8" t="s">
        <v>172</v>
      </c>
      <c r="R2483" s="8" t="s">
        <v>172</v>
      </c>
      <c r="S2483" s="8" t="s">
        <v>94</v>
      </c>
      <c r="T2483" s="8" t="s">
        <v>94</v>
      </c>
      <c r="U2483" s="8" t="s">
        <v>364</v>
      </c>
      <c r="V2483" s="8" t="s">
        <v>239</v>
      </c>
      <c r="W2483" s="8" t="s">
        <v>63</v>
      </c>
      <c r="X2483" s="8" t="s">
        <v>37</v>
      </c>
      <c r="Y2483" s="8">
        <v>0</v>
      </c>
      <c r="Z2483" t="s">
        <v>28</v>
      </c>
      <c r="AA2483" t="s">
        <v>28</v>
      </c>
      <c r="AB2483" t="str">
        <f t="shared" si="78"/>
        <v>2578,15559,"QUAKER","2019-10-16","Danny Wallace","Caroline Vega",36400,50,34,49,"E","010SBS","23#MEDIUM","35#LINER","KALLIMA",1,"No","No","x","x","Matt Seidler","2019-4-4","N/A","",0,"2019-10-16","2019-10-16"</v>
      </c>
      <c r="AC2483" t="s">
        <v>333</v>
      </c>
      <c r="AD2483" t="s">
        <v>332</v>
      </c>
      <c r="AE2483" t="str">
        <f t="shared" si="79"/>
        <v>INSERT INTO dash.Jobs VALUES (2578,15559,"QUAKER","2019-10-16","Danny Wallace","Caroline Vega",36400,50,34,49,"E","010SBS","23#MEDIUM","35#LINER","KALLIMA",1,"No","No","x","x","Matt Seidler","2019-4-4","N/A","",0,"2019-10-16","2019-10-16");</v>
      </c>
    </row>
    <row r="2484" spans="1:31" x14ac:dyDescent="0.2">
      <c r="A2484">
        <v>2579</v>
      </c>
      <c r="B2484" s="8">
        <v>15560</v>
      </c>
      <c r="C2484" s="8" t="s">
        <v>47</v>
      </c>
      <c r="D2484" t="s">
        <v>28</v>
      </c>
      <c r="E2484" s="8" t="s">
        <v>374</v>
      </c>
      <c r="F2484" s="8" t="s">
        <v>366</v>
      </c>
      <c r="G2484" s="8">
        <v>90000</v>
      </c>
      <c r="H2484" s="8">
        <v>36</v>
      </c>
      <c r="I2484" s="8">
        <v>60.5</v>
      </c>
      <c r="J2484" s="8">
        <v>34.5</v>
      </c>
      <c r="K2484" s="8" t="s">
        <v>32</v>
      </c>
      <c r="L2484" s="8" t="s">
        <v>33</v>
      </c>
      <c r="M2484" s="8" t="s">
        <v>34</v>
      </c>
      <c r="N2484" s="8" t="s">
        <v>35</v>
      </c>
      <c r="O2484" s="8" t="s">
        <v>336</v>
      </c>
      <c r="P2484" s="8">
        <v>1</v>
      </c>
      <c r="Q2484" s="8" t="s">
        <v>172</v>
      </c>
      <c r="R2484" s="8" t="s">
        <v>172</v>
      </c>
      <c r="S2484" s="8" t="s">
        <v>94</v>
      </c>
      <c r="T2484" s="8" t="s">
        <v>38</v>
      </c>
      <c r="U2484" s="8" t="s">
        <v>364</v>
      </c>
      <c r="V2484" s="8" t="s">
        <v>297</v>
      </c>
      <c r="W2484" s="8" t="s">
        <v>76</v>
      </c>
      <c r="X2484" s="8" t="s">
        <v>37</v>
      </c>
      <c r="Y2484" s="8">
        <v>0</v>
      </c>
      <c r="Z2484" t="s">
        <v>28</v>
      </c>
      <c r="AA2484" t="s">
        <v>28</v>
      </c>
      <c r="AB2484" t="str">
        <f t="shared" si="78"/>
        <v>2579,15560,"QUAKER","2019-10-16","Danny Wallace","Caroline Vega",90000,36,60.5,34.5,"E","010SBS","23#MEDIUM","35#LINER","KALLIMA",1,"No","No","x","X","Matt Seidler","2019-8-21","MS","",0,"2019-10-16","2019-10-16"</v>
      </c>
      <c r="AC2484" t="s">
        <v>333</v>
      </c>
      <c r="AD2484" t="s">
        <v>332</v>
      </c>
      <c r="AE2484" t="str">
        <f t="shared" si="79"/>
        <v>INSERT INTO dash.Jobs VALUES (2579,15560,"QUAKER","2019-10-16","Danny Wallace","Caroline Vega",90000,36,60.5,34.5,"E","010SBS","23#MEDIUM","35#LINER","KALLIMA",1,"No","No","x","X","Matt Seidler","2019-8-21","MS","",0,"2019-10-16","2019-10-16");</v>
      </c>
    </row>
    <row r="2485" spans="1:31" x14ac:dyDescent="0.2">
      <c r="A2485">
        <v>2580</v>
      </c>
      <c r="B2485" s="8">
        <v>15561</v>
      </c>
      <c r="C2485" s="8" t="s">
        <v>125</v>
      </c>
      <c r="D2485" t="s">
        <v>28</v>
      </c>
      <c r="E2485" s="8" t="s">
        <v>358</v>
      </c>
      <c r="F2485" s="8" t="s">
        <v>368</v>
      </c>
      <c r="G2485" s="8">
        <v>19200</v>
      </c>
      <c r="H2485" s="8">
        <v>59.5</v>
      </c>
      <c r="I2485" s="8">
        <v>41.25</v>
      </c>
      <c r="J2485" s="8">
        <v>59.5</v>
      </c>
      <c r="K2485" s="8" t="s">
        <v>32</v>
      </c>
      <c r="L2485" s="8" t="s">
        <v>33</v>
      </c>
      <c r="M2485" s="8" t="s">
        <v>34</v>
      </c>
      <c r="N2485" s="8" t="s">
        <v>48</v>
      </c>
      <c r="O2485" s="8" t="s">
        <v>36</v>
      </c>
      <c r="P2485" s="8">
        <v>2</v>
      </c>
      <c r="Q2485" s="8" t="s">
        <v>173</v>
      </c>
      <c r="R2485" s="8" t="s">
        <v>172</v>
      </c>
      <c r="S2485" s="8" t="s">
        <v>94</v>
      </c>
      <c r="T2485" s="8" t="s">
        <v>94</v>
      </c>
      <c r="U2485" s="8" t="s">
        <v>364</v>
      </c>
      <c r="V2485" s="8" t="s">
        <v>298</v>
      </c>
      <c r="W2485" s="8" t="s">
        <v>177</v>
      </c>
      <c r="X2485" s="8" t="s">
        <v>37</v>
      </c>
      <c r="Y2485" s="8">
        <v>0</v>
      </c>
      <c r="Z2485" t="s">
        <v>28</v>
      </c>
      <c r="AA2485" t="s">
        <v>28</v>
      </c>
      <c r="AB2485" t="str">
        <f t="shared" si="78"/>
        <v>2580,15561,"JV SALES","2019-10-16","Ryan Hodgin","Jamon Roth",19200,59.5,41.25,59.5,"E","010SBS","23#MEDIUM","42#LINER","ANY",2,"Yes","No","x","x","Matt Seidler","2019-4-15","DW","",0,"2019-10-16","2019-10-16"</v>
      </c>
      <c r="AC2485" t="s">
        <v>333</v>
      </c>
      <c r="AD2485" t="s">
        <v>332</v>
      </c>
      <c r="AE2485" t="str">
        <f t="shared" si="79"/>
        <v>INSERT INTO dash.Jobs VALUES (2580,15561,"JV SALES","2019-10-16","Ryan Hodgin","Jamon Roth",19200,59.5,41.25,59.5,"E","010SBS","23#MEDIUM","42#LINER","ANY",2,"Yes","No","x","x","Matt Seidler","2019-4-15","DW","",0,"2019-10-16","2019-10-16");</v>
      </c>
    </row>
    <row r="2486" spans="1:31" x14ac:dyDescent="0.2">
      <c r="A2486">
        <v>2581</v>
      </c>
      <c r="B2486" s="8">
        <v>15562</v>
      </c>
      <c r="C2486" s="8" t="s">
        <v>45</v>
      </c>
      <c r="D2486" t="s">
        <v>28</v>
      </c>
      <c r="E2486" s="8" t="s">
        <v>358</v>
      </c>
      <c r="F2486" s="8" t="s">
        <v>373</v>
      </c>
      <c r="G2486" s="8">
        <v>4900</v>
      </c>
      <c r="H2486" s="8">
        <v>56.5</v>
      </c>
      <c r="I2486" s="8">
        <v>38</v>
      </c>
      <c r="J2486" s="8">
        <v>56.5</v>
      </c>
      <c r="K2486" s="8" t="s">
        <v>41</v>
      </c>
      <c r="L2486" s="8" t="s">
        <v>33</v>
      </c>
      <c r="M2486" s="8" t="s">
        <v>34</v>
      </c>
      <c r="N2486" s="8" t="s">
        <v>35</v>
      </c>
      <c r="O2486" s="8" t="s">
        <v>36</v>
      </c>
      <c r="P2486" s="8">
        <v>1</v>
      </c>
      <c r="Q2486" s="8" t="s">
        <v>173</v>
      </c>
      <c r="R2486" s="8" t="s">
        <v>172</v>
      </c>
      <c r="S2486" s="8" t="s">
        <v>94</v>
      </c>
      <c r="T2486" s="8" t="s">
        <v>38</v>
      </c>
      <c r="U2486" s="8" t="s">
        <v>364</v>
      </c>
      <c r="V2486" s="8" t="s">
        <v>232</v>
      </c>
      <c r="W2486" s="8" t="s">
        <v>177</v>
      </c>
      <c r="X2486" s="8" t="s">
        <v>37</v>
      </c>
      <c r="Y2486" s="8">
        <v>0</v>
      </c>
      <c r="Z2486" t="s">
        <v>28</v>
      </c>
      <c r="AA2486" t="s">
        <v>28</v>
      </c>
      <c r="AB2486" t="str">
        <f t="shared" si="78"/>
        <v>2581,15562,"FX MATT","2019-10-16","Ryan Hodgin","Paulina Krolikowska",4900,56.5,38,56.5,"B","010SBS","23#MEDIUM","35#LINER","ANY",1,"Yes","No","x","X","Matt Seidler","2019-5-24","DW","",0,"2019-10-16","2019-10-16"</v>
      </c>
      <c r="AC2486" t="s">
        <v>333</v>
      </c>
      <c r="AD2486" t="s">
        <v>332</v>
      </c>
      <c r="AE2486" t="str">
        <f t="shared" si="79"/>
        <v>INSERT INTO dash.Jobs VALUES (2581,15562,"FX MATT","2019-10-16","Ryan Hodgin","Paulina Krolikowska",4900,56.5,38,56.5,"B","010SBS","23#MEDIUM","35#LINER","ANY",1,"Yes","No","x","X","Matt Seidler","2019-5-24","DW","",0,"2019-10-16","2019-10-16");</v>
      </c>
    </row>
    <row r="2487" spans="1:31" x14ac:dyDescent="0.2">
      <c r="A2487">
        <v>2582</v>
      </c>
      <c r="B2487" s="8">
        <v>15563</v>
      </c>
      <c r="C2487" s="8" t="s">
        <v>85</v>
      </c>
      <c r="D2487" t="s">
        <v>28</v>
      </c>
      <c r="E2487" s="8" t="s">
        <v>358</v>
      </c>
      <c r="F2487" s="8" t="s">
        <v>360</v>
      </c>
      <c r="G2487" s="8">
        <v>30000</v>
      </c>
      <c r="H2487" s="8">
        <v>52</v>
      </c>
      <c r="I2487" s="8">
        <v>40</v>
      </c>
      <c r="J2487" s="8">
        <v>51.5</v>
      </c>
      <c r="K2487" s="8" t="s">
        <v>32</v>
      </c>
      <c r="L2487" s="8" t="s">
        <v>33</v>
      </c>
      <c r="M2487" s="8" t="s">
        <v>34</v>
      </c>
      <c r="N2487" s="8" t="s">
        <v>35</v>
      </c>
      <c r="O2487" s="8" t="s">
        <v>337</v>
      </c>
      <c r="P2487" s="8">
        <v>1</v>
      </c>
      <c r="Q2487" s="8" t="s">
        <v>172</v>
      </c>
      <c r="R2487" s="8" t="s">
        <v>173</v>
      </c>
      <c r="S2487" s="8" t="s">
        <v>94</v>
      </c>
      <c r="T2487" s="8" t="s">
        <v>38</v>
      </c>
      <c r="U2487" s="8" t="s">
        <v>364</v>
      </c>
      <c r="V2487" s="8" t="s">
        <v>284</v>
      </c>
      <c r="W2487" s="8" t="s">
        <v>177</v>
      </c>
      <c r="X2487" s="8" t="s">
        <v>37</v>
      </c>
      <c r="Y2487" s="8">
        <v>0</v>
      </c>
      <c r="Z2487" t="s">
        <v>28</v>
      </c>
      <c r="AA2487" t="s">
        <v>28</v>
      </c>
      <c r="AB2487" t="str">
        <f t="shared" si="78"/>
        <v>2582,15563,"KAR'S NUTS","2019-10-16","Ryan Hodgin","Jeff Tejeda",30000,52,40,51.5,"E","010SBS","23#MEDIUM","35#LINER","STORA",1,"No","Yes","x","X","Matt Seidler","2019-7-31","DW","",0,"2019-10-16","2019-10-16"</v>
      </c>
      <c r="AC2487" t="s">
        <v>333</v>
      </c>
      <c r="AD2487" t="s">
        <v>332</v>
      </c>
      <c r="AE2487" t="str">
        <f t="shared" si="79"/>
        <v>INSERT INTO dash.Jobs VALUES (2582,15563,"KAR'S NUTS","2019-10-16","Ryan Hodgin","Jeff Tejeda",30000,52,40,51.5,"E","010SBS","23#MEDIUM","35#LINER","STORA",1,"No","Yes","x","X","Matt Seidler","2019-7-31","DW","",0,"2019-10-16","2019-10-16");</v>
      </c>
    </row>
    <row r="2488" spans="1:31" x14ac:dyDescent="0.2">
      <c r="A2488">
        <v>2583</v>
      </c>
      <c r="B2488" s="8">
        <v>15564</v>
      </c>
      <c r="C2488" s="8" t="s">
        <v>54</v>
      </c>
      <c r="D2488" t="s">
        <v>28</v>
      </c>
      <c r="E2488" s="8" t="s">
        <v>358</v>
      </c>
      <c r="F2488" s="8" t="s">
        <v>363</v>
      </c>
      <c r="G2488" s="8">
        <v>20000</v>
      </c>
      <c r="H2488" s="8">
        <v>58</v>
      </c>
      <c r="I2488" s="8">
        <v>37.25</v>
      </c>
      <c r="J2488" s="8">
        <v>57.5</v>
      </c>
      <c r="K2488" s="8" t="s">
        <v>41</v>
      </c>
      <c r="L2488" s="8" t="s">
        <v>33</v>
      </c>
      <c r="M2488" s="8" t="s">
        <v>34</v>
      </c>
      <c r="N2488" s="8" t="s">
        <v>35</v>
      </c>
      <c r="O2488" s="8" t="s">
        <v>36</v>
      </c>
      <c r="P2488" s="8">
        <v>1</v>
      </c>
      <c r="Q2488" s="8" t="s">
        <v>173</v>
      </c>
      <c r="R2488" s="8" t="s">
        <v>172</v>
      </c>
      <c r="S2488" s="8" t="s">
        <v>38</v>
      </c>
      <c r="T2488" s="8" t="s">
        <v>38</v>
      </c>
      <c r="U2488" s="8" t="s">
        <v>364</v>
      </c>
      <c r="V2488" s="8" t="s">
        <v>277</v>
      </c>
      <c r="W2488" s="8" t="s">
        <v>177</v>
      </c>
      <c r="X2488" s="8" t="s">
        <v>37</v>
      </c>
      <c r="Y2488" s="8">
        <v>0</v>
      </c>
      <c r="Z2488" t="s">
        <v>28</v>
      </c>
      <c r="AA2488" t="s">
        <v>28</v>
      </c>
      <c r="AB2488" t="str">
        <f t="shared" si="78"/>
        <v>2583,15564,"KELLOGG'S","2019-10-16","Ryan Hodgin","Nancy Anthony",20000,58,37.25,57.5,"B","010SBS","23#MEDIUM","35#LINER","ANY",1,"Yes","No","X","X","Matt Seidler","2019-5-21","DW","",0,"2019-10-16","2019-10-16"</v>
      </c>
      <c r="AC2488" t="s">
        <v>333</v>
      </c>
      <c r="AD2488" t="s">
        <v>332</v>
      </c>
      <c r="AE2488" t="str">
        <f t="shared" si="79"/>
        <v>INSERT INTO dash.Jobs VALUES (2583,15564,"KELLOGG'S","2019-10-16","Ryan Hodgin","Nancy Anthony",20000,58,37.25,57.5,"B","010SBS","23#MEDIUM","35#LINER","ANY",1,"Yes","No","X","X","Matt Seidler","2019-5-21","DW","",0,"2019-10-16","2019-10-16");</v>
      </c>
    </row>
    <row r="2489" spans="1:31" x14ac:dyDescent="0.2">
      <c r="A2489">
        <v>2584</v>
      </c>
      <c r="B2489" s="8">
        <v>15565</v>
      </c>
      <c r="C2489" s="8" t="s">
        <v>39</v>
      </c>
      <c r="D2489" t="s">
        <v>28</v>
      </c>
      <c r="E2489" s="8" t="s">
        <v>358</v>
      </c>
      <c r="F2489" s="8" t="s">
        <v>360</v>
      </c>
      <c r="G2489" s="8">
        <v>18000</v>
      </c>
      <c r="H2489" s="8">
        <v>36</v>
      </c>
      <c r="I2489" s="8">
        <v>52</v>
      </c>
      <c r="J2489" s="8">
        <v>36</v>
      </c>
      <c r="K2489" s="8" t="s">
        <v>41</v>
      </c>
      <c r="L2489" s="8" t="s">
        <v>42</v>
      </c>
      <c r="M2489" s="8" t="s">
        <v>43</v>
      </c>
      <c r="N2489" s="8" t="s">
        <v>114</v>
      </c>
      <c r="O2489" s="8" t="s">
        <v>36</v>
      </c>
      <c r="P2489" s="8">
        <v>1</v>
      </c>
      <c r="Q2489" s="8" t="s">
        <v>172</v>
      </c>
      <c r="R2489" s="8" t="s">
        <v>172</v>
      </c>
      <c r="S2489" s="8" t="s">
        <v>94</v>
      </c>
      <c r="T2489" s="8" t="s">
        <v>94</v>
      </c>
      <c r="U2489" s="8" t="s">
        <v>364</v>
      </c>
      <c r="V2489" s="8" t="s">
        <v>298</v>
      </c>
      <c r="W2489" s="8" t="s">
        <v>76</v>
      </c>
      <c r="X2489" s="8" t="s">
        <v>37</v>
      </c>
      <c r="Y2489" s="8">
        <v>0</v>
      </c>
      <c r="Z2489" t="s">
        <v>28</v>
      </c>
      <c r="AA2489" t="s">
        <v>28</v>
      </c>
      <c r="AB2489" t="str">
        <f t="shared" si="78"/>
        <v>2584,15565,"REFRESCO","2019-10-16","Ryan Hodgin","Jeff Tejeda",18000,36,52,36,"B","014SBS","33#MEDIUM","55#LINER","ANY",1,"No","No","x","x","Matt Seidler","2019-4-15","MS","",0,"2019-10-16","2019-10-16"</v>
      </c>
      <c r="AC2489" t="s">
        <v>333</v>
      </c>
      <c r="AD2489" t="s">
        <v>332</v>
      </c>
      <c r="AE2489" t="str">
        <f t="shared" si="79"/>
        <v>INSERT INTO dash.Jobs VALUES (2584,15565,"REFRESCO","2019-10-16","Ryan Hodgin","Jeff Tejeda",18000,36,52,36,"B","014SBS","33#MEDIUM","55#LINER","ANY",1,"No","No","x","x","Matt Seidler","2019-4-15","MS","",0,"2019-10-16","2019-10-16");</v>
      </c>
    </row>
    <row r="2490" spans="1:31" x14ac:dyDescent="0.2">
      <c r="A2490">
        <v>2585</v>
      </c>
      <c r="B2490" s="8">
        <v>15566</v>
      </c>
      <c r="C2490" s="8" t="s">
        <v>69</v>
      </c>
      <c r="D2490" t="s">
        <v>28</v>
      </c>
      <c r="E2490" s="8" t="s">
        <v>374</v>
      </c>
      <c r="F2490" s="8" t="s">
        <v>363</v>
      </c>
      <c r="G2490" s="8">
        <v>2800</v>
      </c>
      <c r="H2490" s="8">
        <v>50</v>
      </c>
      <c r="I2490" s="8">
        <v>35</v>
      </c>
      <c r="J2490" s="8">
        <v>50</v>
      </c>
      <c r="K2490" s="8" t="s">
        <v>32</v>
      </c>
      <c r="L2490" s="8" t="s">
        <v>33</v>
      </c>
      <c r="M2490" s="8" t="s">
        <v>34</v>
      </c>
      <c r="N2490" s="8" t="s">
        <v>35</v>
      </c>
      <c r="O2490" s="8" t="s">
        <v>36</v>
      </c>
      <c r="P2490" s="8">
        <v>1</v>
      </c>
      <c r="Q2490" s="8" t="s">
        <v>173</v>
      </c>
      <c r="R2490" s="8" t="s">
        <v>172</v>
      </c>
      <c r="S2490" s="8" t="s">
        <v>94</v>
      </c>
      <c r="T2490" s="8" t="s">
        <v>94</v>
      </c>
      <c r="U2490" s="8" t="s">
        <v>364</v>
      </c>
      <c r="V2490" s="8" t="s">
        <v>305</v>
      </c>
      <c r="W2490" s="8" t="s">
        <v>177</v>
      </c>
      <c r="X2490" s="8" t="s">
        <v>37</v>
      </c>
      <c r="Y2490" s="8">
        <v>0</v>
      </c>
      <c r="Z2490" t="s">
        <v>28</v>
      </c>
      <c r="AA2490" t="s">
        <v>28</v>
      </c>
      <c r="AB2490" t="str">
        <f t="shared" si="78"/>
        <v>2585,15566,"PROMOTION IN MOTION","2019-10-16","Danny Wallace","Nancy Anthony",2800,50,35,50,"E","010SBS","23#MEDIUM","35#LINER","ANY",1,"Yes","No","x","x","Matt Seidler","2019-4-27","DW","",0,"2019-10-16","2019-10-16"</v>
      </c>
      <c r="AC2490" t="s">
        <v>333</v>
      </c>
      <c r="AD2490" t="s">
        <v>332</v>
      </c>
      <c r="AE2490" t="str">
        <f t="shared" si="79"/>
        <v>INSERT INTO dash.Jobs VALUES (2585,15566,"PROMOTION IN MOTION","2019-10-16","Danny Wallace","Nancy Anthony",2800,50,35,50,"E","010SBS","23#MEDIUM","35#LINER","ANY",1,"Yes","No","x","x","Matt Seidler","2019-4-27","DW","",0,"2019-10-16","2019-10-16");</v>
      </c>
    </row>
    <row r="2491" spans="1:31" x14ac:dyDescent="0.2">
      <c r="A2491">
        <v>2586</v>
      </c>
      <c r="B2491" s="8">
        <v>15567</v>
      </c>
      <c r="C2491" s="8" t="s">
        <v>179</v>
      </c>
      <c r="D2491" t="s">
        <v>28</v>
      </c>
      <c r="E2491" s="8" t="s">
        <v>374</v>
      </c>
      <c r="F2491" s="8" t="s">
        <v>362</v>
      </c>
      <c r="G2491" s="8">
        <v>3900</v>
      </c>
      <c r="H2491" s="8">
        <v>59.5</v>
      </c>
      <c r="I2491" s="8">
        <v>39.5</v>
      </c>
      <c r="J2491" s="8">
        <v>59.5</v>
      </c>
      <c r="K2491" s="8" t="s">
        <v>41</v>
      </c>
      <c r="L2491" s="8" t="s">
        <v>33</v>
      </c>
      <c r="M2491" s="8" t="s">
        <v>34</v>
      </c>
      <c r="N2491" s="8" t="s">
        <v>35</v>
      </c>
      <c r="O2491" s="8" t="s">
        <v>36</v>
      </c>
      <c r="P2491" s="8">
        <v>1</v>
      </c>
      <c r="Q2491" s="8" t="s">
        <v>172</v>
      </c>
      <c r="R2491" s="8" t="s">
        <v>172</v>
      </c>
      <c r="S2491" s="8" t="s">
        <v>94</v>
      </c>
      <c r="T2491" s="8" t="s">
        <v>94</v>
      </c>
      <c r="U2491" s="8" t="s">
        <v>364</v>
      </c>
      <c r="V2491" s="8" t="s">
        <v>283</v>
      </c>
      <c r="W2491" s="8" t="s">
        <v>76</v>
      </c>
      <c r="X2491" s="8" t="s">
        <v>37</v>
      </c>
      <c r="Y2491" s="8">
        <v>0</v>
      </c>
      <c r="Z2491" t="s">
        <v>28</v>
      </c>
      <c r="AA2491" t="s">
        <v>28</v>
      </c>
      <c r="AB2491" t="str">
        <f t="shared" si="78"/>
        <v>2586,15567,"REYNOLDS CONSUMER PRODUCTS","2019-10-16","Danny Wallace","Fran Hice",3900,59.5,39.5,59.5,"B","010SBS","23#MEDIUM","35#LINER","ANY",1,"No","No","x","x","Matt Seidler","2019-4-1","MS","",0,"2019-10-16","2019-10-16"</v>
      </c>
      <c r="AC2491" t="s">
        <v>333</v>
      </c>
      <c r="AD2491" t="s">
        <v>332</v>
      </c>
      <c r="AE2491" t="str">
        <f t="shared" si="79"/>
        <v>INSERT INTO dash.Jobs VALUES (2586,15567,"REYNOLDS CONSUMER PRODUCTS","2019-10-16","Danny Wallace","Fran Hice",3900,59.5,39.5,59.5,"B","010SBS","23#MEDIUM","35#LINER","ANY",1,"No","No","x","x","Matt Seidler","2019-4-1","MS","",0,"2019-10-16","2019-10-16");</v>
      </c>
    </row>
    <row r="2492" spans="1:31" x14ac:dyDescent="0.2">
      <c r="A2492">
        <v>2587</v>
      </c>
      <c r="B2492" s="8">
        <v>15568</v>
      </c>
      <c r="C2492" s="8" t="s">
        <v>191</v>
      </c>
      <c r="D2492" t="s">
        <v>28</v>
      </c>
      <c r="E2492" s="8" t="s">
        <v>374</v>
      </c>
      <c r="F2492" s="8" t="s">
        <v>373</v>
      </c>
      <c r="G2492" s="8">
        <v>8500</v>
      </c>
      <c r="H2492" s="8">
        <v>47</v>
      </c>
      <c r="I2492" s="8">
        <v>56.25</v>
      </c>
      <c r="J2492" s="8">
        <v>47</v>
      </c>
      <c r="K2492" s="8" t="s">
        <v>41</v>
      </c>
      <c r="L2492" s="8" t="s">
        <v>33</v>
      </c>
      <c r="M2492" s="8" t="s">
        <v>34</v>
      </c>
      <c r="N2492" s="8" t="s">
        <v>132</v>
      </c>
      <c r="O2492" s="8" t="s">
        <v>36</v>
      </c>
      <c r="P2492" s="8">
        <v>2</v>
      </c>
      <c r="Q2492" s="8" t="s">
        <v>173</v>
      </c>
      <c r="R2492" s="8" t="s">
        <v>172</v>
      </c>
      <c r="S2492" s="8" t="s">
        <v>94</v>
      </c>
      <c r="T2492" s="8" t="s">
        <v>94</v>
      </c>
      <c r="U2492" s="8" t="s">
        <v>364</v>
      </c>
      <c r="V2492" s="8" t="s">
        <v>302</v>
      </c>
      <c r="W2492" s="8" t="s">
        <v>177</v>
      </c>
      <c r="X2492" s="8" t="s">
        <v>37</v>
      </c>
      <c r="Y2492" s="8">
        <v>0</v>
      </c>
      <c r="Z2492" t="s">
        <v>28</v>
      </c>
      <c r="AA2492" t="s">
        <v>28</v>
      </c>
      <c r="AB2492" t="str">
        <f t="shared" si="78"/>
        <v>2587,15568,"TYOGA","2019-10-16","Danny Wallace","Paulina Krolikowska",8500,47,56.25,47,"B","010SBS","23#MEDIUM","33#BLEACHED","ANY",2,"Yes","No","x","x","Matt Seidler","2019-4-18","DW","",0,"2019-10-16","2019-10-16"</v>
      </c>
      <c r="AC2492" t="s">
        <v>333</v>
      </c>
      <c r="AD2492" t="s">
        <v>332</v>
      </c>
      <c r="AE2492" t="str">
        <f t="shared" si="79"/>
        <v>INSERT INTO dash.Jobs VALUES (2587,15568,"TYOGA","2019-10-16","Danny Wallace","Paulina Krolikowska",8500,47,56.25,47,"B","010SBS","23#MEDIUM","33#BLEACHED","ANY",2,"Yes","No","x","x","Matt Seidler","2019-4-18","DW","",0,"2019-10-16","2019-10-16");</v>
      </c>
    </row>
    <row r="2493" spans="1:31" x14ac:dyDescent="0.2">
      <c r="A2493">
        <v>2588</v>
      </c>
      <c r="B2493" s="8">
        <v>15569</v>
      </c>
      <c r="C2493" s="8" t="s">
        <v>191</v>
      </c>
      <c r="D2493" t="s">
        <v>28</v>
      </c>
      <c r="E2493" s="8" t="s">
        <v>374</v>
      </c>
      <c r="F2493" s="8" t="s">
        <v>373</v>
      </c>
      <c r="G2493" s="8">
        <v>11500</v>
      </c>
      <c r="H2493" s="8">
        <v>38.5</v>
      </c>
      <c r="I2493" s="8">
        <v>46.25</v>
      </c>
      <c r="J2493" s="8">
        <v>37</v>
      </c>
      <c r="K2493" s="8" t="s">
        <v>41</v>
      </c>
      <c r="L2493" s="8" t="s">
        <v>33</v>
      </c>
      <c r="M2493" s="8" t="s">
        <v>34</v>
      </c>
      <c r="N2493" s="8" t="s">
        <v>132</v>
      </c>
      <c r="O2493" s="8" t="s">
        <v>36</v>
      </c>
      <c r="P2493" s="8">
        <v>2</v>
      </c>
      <c r="Q2493" s="8" t="s">
        <v>173</v>
      </c>
      <c r="R2493" s="8" t="s">
        <v>172</v>
      </c>
      <c r="S2493" s="8" t="s">
        <v>94</v>
      </c>
      <c r="T2493" s="8" t="s">
        <v>94</v>
      </c>
      <c r="U2493" s="8" t="s">
        <v>364</v>
      </c>
      <c r="V2493" s="8" t="s">
        <v>298</v>
      </c>
      <c r="W2493" s="8" t="s">
        <v>76</v>
      </c>
      <c r="X2493" s="8" t="s">
        <v>37</v>
      </c>
      <c r="Y2493" s="8">
        <v>0</v>
      </c>
      <c r="Z2493" t="s">
        <v>28</v>
      </c>
      <c r="AA2493" t="s">
        <v>28</v>
      </c>
      <c r="AB2493" t="str">
        <f t="shared" si="78"/>
        <v>2588,15569,"TYOGA","2019-10-16","Danny Wallace","Paulina Krolikowska",11500,38.5,46.25,37,"B","010SBS","23#MEDIUM","33#BLEACHED","ANY",2,"Yes","No","x","x","Matt Seidler","2019-4-15","MS","",0,"2019-10-16","2019-10-16"</v>
      </c>
      <c r="AC2493" t="s">
        <v>333</v>
      </c>
      <c r="AD2493" t="s">
        <v>332</v>
      </c>
      <c r="AE2493" t="str">
        <f t="shared" si="79"/>
        <v>INSERT INTO dash.Jobs VALUES (2588,15569,"TYOGA","2019-10-16","Danny Wallace","Paulina Krolikowska",11500,38.5,46.25,37,"B","010SBS","23#MEDIUM","33#BLEACHED","ANY",2,"Yes","No","x","x","Matt Seidler","2019-4-15","MS","",0,"2019-10-16","2019-10-16");</v>
      </c>
    </row>
    <row r="2494" spans="1:31" x14ac:dyDescent="0.2">
      <c r="A2494">
        <v>2589</v>
      </c>
      <c r="B2494" s="8">
        <v>15570</v>
      </c>
      <c r="C2494" s="8" t="s">
        <v>191</v>
      </c>
      <c r="D2494" t="s">
        <v>28</v>
      </c>
      <c r="E2494" s="8" t="s">
        <v>374</v>
      </c>
      <c r="F2494" s="8" t="s">
        <v>373</v>
      </c>
      <c r="G2494" s="8">
        <v>8500</v>
      </c>
      <c r="H2494" s="8">
        <v>43.5</v>
      </c>
      <c r="I2494" s="8">
        <v>53</v>
      </c>
      <c r="J2494" s="8">
        <v>43.5</v>
      </c>
      <c r="K2494" s="8" t="s">
        <v>41</v>
      </c>
      <c r="L2494" s="8" t="s">
        <v>33</v>
      </c>
      <c r="M2494" s="8" t="s">
        <v>34</v>
      </c>
      <c r="N2494" s="8" t="s">
        <v>132</v>
      </c>
      <c r="O2494" s="8" t="s">
        <v>36</v>
      </c>
      <c r="P2494" s="8">
        <v>2</v>
      </c>
      <c r="Q2494" s="8" t="s">
        <v>173</v>
      </c>
      <c r="R2494" s="8" t="s">
        <v>172</v>
      </c>
      <c r="S2494" s="8" t="s">
        <v>94</v>
      </c>
      <c r="T2494" s="8" t="s">
        <v>94</v>
      </c>
      <c r="U2494" s="8" t="s">
        <v>364</v>
      </c>
      <c r="V2494" s="8" t="s">
        <v>298</v>
      </c>
      <c r="W2494" s="8" t="s">
        <v>76</v>
      </c>
      <c r="X2494" s="8" t="s">
        <v>37</v>
      </c>
      <c r="Y2494" s="8">
        <v>0</v>
      </c>
      <c r="Z2494" t="s">
        <v>28</v>
      </c>
      <c r="AA2494" t="s">
        <v>28</v>
      </c>
      <c r="AB2494" t="str">
        <f t="shared" si="78"/>
        <v>2589,15570,"TYOGA","2019-10-16","Danny Wallace","Paulina Krolikowska",8500,43.5,53,43.5,"B","010SBS","23#MEDIUM","33#BLEACHED","ANY",2,"Yes","No","x","x","Matt Seidler","2019-4-15","MS","",0,"2019-10-16","2019-10-16"</v>
      </c>
      <c r="AC2494" t="s">
        <v>333</v>
      </c>
      <c r="AD2494" t="s">
        <v>332</v>
      </c>
      <c r="AE2494" t="str">
        <f t="shared" si="79"/>
        <v>INSERT INTO dash.Jobs VALUES (2589,15570,"TYOGA","2019-10-16","Danny Wallace","Paulina Krolikowska",8500,43.5,53,43.5,"B","010SBS","23#MEDIUM","33#BLEACHED","ANY",2,"Yes","No","x","x","Matt Seidler","2019-4-15","MS","",0,"2019-10-16","2019-10-16");</v>
      </c>
    </row>
    <row r="2495" spans="1:31" x14ac:dyDescent="0.2">
      <c r="A2495">
        <v>2590</v>
      </c>
      <c r="B2495" s="8">
        <v>15571</v>
      </c>
      <c r="C2495" s="8" t="s">
        <v>191</v>
      </c>
      <c r="D2495" t="s">
        <v>28</v>
      </c>
      <c r="E2495" s="8" t="s">
        <v>374</v>
      </c>
      <c r="F2495" s="8" t="s">
        <v>373</v>
      </c>
      <c r="G2495" s="8">
        <v>16900</v>
      </c>
      <c r="H2495" s="8">
        <v>43.5</v>
      </c>
      <c r="I2495" s="8">
        <v>53</v>
      </c>
      <c r="J2495" s="8">
        <v>43.5</v>
      </c>
      <c r="K2495" s="8" t="s">
        <v>41</v>
      </c>
      <c r="L2495" s="8" t="s">
        <v>33</v>
      </c>
      <c r="M2495" s="8" t="s">
        <v>34</v>
      </c>
      <c r="N2495" s="8" t="s">
        <v>132</v>
      </c>
      <c r="O2495" s="8" t="s">
        <v>36</v>
      </c>
      <c r="P2495" s="8">
        <v>2</v>
      </c>
      <c r="Q2495" s="8" t="s">
        <v>173</v>
      </c>
      <c r="R2495" s="8" t="s">
        <v>172</v>
      </c>
      <c r="S2495" s="8" t="s">
        <v>94</v>
      </c>
      <c r="T2495" s="8" t="s">
        <v>94</v>
      </c>
      <c r="U2495" s="8" t="s">
        <v>364</v>
      </c>
      <c r="V2495" s="8" t="s">
        <v>238</v>
      </c>
      <c r="W2495" s="8" t="s">
        <v>76</v>
      </c>
      <c r="X2495" s="8" t="s">
        <v>37</v>
      </c>
      <c r="Y2495" s="8">
        <v>0</v>
      </c>
      <c r="Z2495" t="s">
        <v>28</v>
      </c>
      <c r="AA2495" t="s">
        <v>28</v>
      </c>
      <c r="AB2495" t="str">
        <f t="shared" si="78"/>
        <v>2590,15571,"TYOGA","2019-10-16","Danny Wallace","Paulina Krolikowska",16900,43.5,53,43.5,"B","010SBS","23#MEDIUM","33#BLEACHED","ANY",2,"Yes","No","x","x","Matt Seidler","2019-4-25","MS","",0,"2019-10-16","2019-10-16"</v>
      </c>
      <c r="AC2495" t="s">
        <v>333</v>
      </c>
      <c r="AD2495" t="s">
        <v>332</v>
      </c>
      <c r="AE2495" t="str">
        <f t="shared" si="79"/>
        <v>INSERT INTO dash.Jobs VALUES (2590,15571,"TYOGA","2019-10-16","Danny Wallace","Paulina Krolikowska",16900,43.5,53,43.5,"B","010SBS","23#MEDIUM","33#BLEACHED","ANY",2,"Yes","No","x","x","Matt Seidler","2019-4-25","MS","",0,"2019-10-16","2019-10-16");</v>
      </c>
    </row>
    <row r="2496" spans="1:31" x14ac:dyDescent="0.2">
      <c r="A2496">
        <v>2591</v>
      </c>
      <c r="B2496" s="8">
        <v>15572</v>
      </c>
      <c r="C2496" s="8" t="s">
        <v>191</v>
      </c>
      <c r="D2496" t="s">
        <v>28</v>
      </c>
      <c r="E2496" s="8" t="s">
        <v>374</v>
      </c>
      <c r="F2496" s="8" t="s">
        <v>373</v>
      </c>
      <c r="G2496" s="8">
        <v>16900</v>
      </c>
      <c r="H2496" s="8">
        <v>38.5</v>
      </c>
      <c r="I2496" s="8">
        <v>46.25</v>
      </c>
      <c r="J2496" s="8">
        <v>36.5</v>
      </c>
      <c r="K2496" s="8" t="s">
        <v>41</v>
      </c>
      <c r="L2496" s="8" t="s">
        <v>33</v>
      </c>
      <c r="M2496" s="8" t="s">
        <v>34</v>
      </c>
      <c r="N2496" s="8" t="s">
        <v>132</v>
      </c>
      <c r="O2496" s="8" t="s">
        <v>36</v>
      </c>
      <c r="P2496" s="8">
        <v>2</v>
      </c>
      <c r="Q2496" s="8" t="s">
        <v>173</v>
      </c>
      <c r="R2496" s="8" t="s">
        <v>172</v>
      </c>
      <c r="S2496" s="8" t="s">
        <v>94</v>
      </c>
      <c r="T2496" s="8" t="s">
        <v>94</v>
      </c>
      <c r="U2496" s="8" t="s">
        <v>364</v>
      </c>
      <c r="V2496" s="8" t="s">
        <v>302</v>
      </c>
      <c r="W2496" s="8" t="s">
        <v>76</v>
      </c>
      <c r="X2496" s="8" t="s">
        <v>37</v>
      </c>
      <c r="Y2496" s="8">
        <v>0</v>
      </c>
      <c r="Z2496" t="s">
        <v>28</v>
      </c>
      <c r="AA2496" t="s">
        <v>28</v>
      </c>
      <c r="AB2496" t="str">
        <f t="shared" si="78"/>
        <v>2591,15572,"TYOGA","2019-10-16","Danny Wallace","Paulina Krolikowska",16900,38.5,46.25,36.5,"B","010SBS","23#MEDIUM","33#BLEACHED","ANY",2,"Yes","No","x","x","Matt Seidler","2019-4-18","MS","",0,"2019-10-16","2019-10-16"</v>
      </c>
      <c r="AC2496" t="s">
        <v>333</v>
      </c>
      <c r="AD2496" t="s">
        <v>332</v>
      </c>
      <c r="AE2496" t="str">
        <f t="shared" si="79"/>
        <v>INSERT INTO dash.Jobs VALUES (2591,15572,"TYOGA","2019-10-16","Danny Wallace","Paulina Krolikowska",16900,38.5,46.25,36.5,"B","010SBS","23#MEDIUM","33#BLEACHED","ANY",2,"Yes","No","x","x","Matt Seidler","2019-4-18","MS","",0,"2019-10-16","2019-10-16");</v>
      </c>
    </row>
    <row r="2497" spans="1:31" x14ac:dyDescent="0.2">
      <c r="A2497">
        <v>2592</v>
      </c>
      <c r="B2497" s="8">
        <v>15573</v>
      </c>
      <c r="C2497" s="8" t="s">
        <v>191</v>
      </c>
      <c r="D2497" t="s">
        <v>28</v>
      </c>
      <c r="E2497" s="8" t="s">
        <v>374</v>
      </c>
      <c r="F2497" s="8" t="s">
        <v>373</v>
      </c>
      <c r="G2497" s="8">
        <v>8500</v>
      </c>
      <c r="H2497" s="8">
        <v>38.5</v>
      </c>
      <c r="I2497" s="8">
        <v>46.25</v>
      </c>
      <c r="J2497" s="8">
        <v>37</v>
      </c>
      <c r="K2497" s="8" t="s">
        <v>41</v>
      </c>
      <c r="L2497" s="8" t="s">
        <v>33</v>
      </c>
      <c r="M2497" s="8" t="s">
        <v>34</v>
      </c>
      <c r="N2497" s="8" t="s">
        <v>132</v>
      </c>
      <c r="O2497" s="8" t="s">
        <v>36</v>
      </c>
      <c r="P2497" s="8">
        <v>2</v>
      </c>
      <c r="Q2497" s="8" t="s">
        <v>173</v>
      </c>
      <c r="R2497" s="8" t="s">
        <v>172</v>
      </c>
      <c r="S2497" s="8" t="s">
        <v>94</v>
      </c>
      <c r="T2497" s="8" t="s">
        <v>94</v>
      </c>
      <c r="U2497" s="8" t="s">
        <v>364</v>
      </c>
      <c r="V2497" s="8" t="s">
        <v>302</v>
      </c>
      <c r="W2497" s="8" t="s">
        <v>76</v>
      </c>
      <c r="X2497" s="8" t="s">
        <v>37</v>
      </c>
      <c r="Y2497" s="8">
        <v>0</v>
      </c>
      <c r="Z2497" t="s">
        <v>28</v>
      </c>
      <c r="AA2497" t="s">
        <v>28</v>
      </c>
      <c r="AB2497" t="str">
        <f t="shared" si="78"/>
        <v>2592,15573,"TYOGA","2019-10-16","Danny Wallace","Paulina Krolikowska",8500,38.5,46.25,37,"B","010SBS","23#MEDIUM","33#BLEACHED","ANY",2,"Yes","No","x","x","Matt Seidler","2019-4-18","MS","",0,"2019-10-16","2019-10-16"</v>
      </c>
      <c r="AC2497" t="s">
        <v>333</v>
      </c>
      <c r="AD2497" t="s">
        <v>332</v>
      </c>
      <c r="AE2497" t="str">
        <f t="shared" si="79"/>
        <v>INSERT INTO dash.Jobs VALUES (2592,15573,"TYOGA","2019-10-16","Danny Wallace","Paulina Krolikowska",8500,38.5,46.25,37,"B","010SBS","23#MEDIUM","33#BLEACHED","ANY",2,"Yes","No","x","x","Matt Seidler","2019-4-18","MS","",0,"2019-10-16","2019-10-16");</v>
      </c>
    </row>
    <row r="2498" spans="1:31" x14ac:dyDescent="0.2">
      <c r="A2498">
        <v>2593</v>
      </c>
      <c r="B2498" s="8">
        <v>15574</v>
      </c>
      <c r="C2498" s="8" t="s">
        <v>69</v>
      </c>
      <c r="D2498" t="s">
        <v>28</v>
      </c>
      <c r="E2498" s="8" t="s">
        <v>358</v>
      </c>
      <c r="F2498" s="8" t="s">
        <v>363</v>
      </c>
      <c r="G2498" s="8">
        <v>248200</v>
      </c>
      <c r="H2498" s="8">
        <v>56.5</v>
      </c>
      <c r="I2498" s="8">
        <v>40</v>
      </c>
      <c r="J2498" s="8">
        <v>56</v>
      </c>
      <c r="K2498" s="8" t="s">
        <v>32</v>
      </c>
      <c r="L2498" s="8" t="s">
        <v>33</v>
      </c>
      <c r="M2498" s="8" t="s">
        <v>34</v>
      </c>
      <c r="N2498" s="8" t="s">
        <v>48</v>
      </c>
      <c r="O2498" s="8" t="s">
        <v>36</v>
      </c>
      <c r="P2498" s="8">
        <v>5</v>
      </c>
      <c r="Q2498" s="8" t="s">
        <v>173</v>
      </c>
      <c r="R2498" s="8" t="s">
        <v>172</v>
      </c>
      <c r="S2498" s="8" t="s">
        <v>38</v>
      </c>
      <c r="T2498" s="8" t="s">
        <v>38</v>
      </c>
      <c r="U2498" s="8" t="s">
        <v>364</v>
      </c>
      <c r="V2498" s="8" t="s">
        <v>315</v>
      </c>
      <c r="W2498" s="8" t="s">
        <v>177</v>
      </c>
      <c r="X2498" s="8" t="s">
        <v>37</v>
      </c>
      <c r="Y2498" s="8">
        <v>0</v>
      </c>
      <c r="Z2498" t="s">
        <v>28</v>
      </c>
      <c r="AA2498" t="s">
        <v>28</v>
      </c>
      <c r="AB2498" t="str">
        <f t="shared" si="78"/>
        <v>2593,15574,"PROMOTION IN MOTION","2019-10-16","Ryan Hodgin","Nancy Anthony",248200,56.5,40,56,"E","010SBS","23#MEDIUM","42#LINER","ANY",5,"Yes","No","X","X","Matt Seidler","2019-10-7","DW","",0,"2019-10-16","2019-10-16"</v>
      </c>
      <c r="AC2498" t="s">
        <v>333</v>
      </c>
      <c r="AD2498" t="s">
        <v>332</v>
      </c>
      <c r="AE2498" t="str">
        <f t="shared" si="79"/>
        <v>INSERT INTO dash.Jobs VALUES (2593,15574,"PROMOTION IN MOTION","2019-10-16","Ryan Hodgin","Nancy Anthony",248200,56.5,40,56,"E","010SBS","23#MEDIUM","42#LINER","ANY",5,"Yes","No","X","X","Matt Seidler","2019-10-7","DW","",0,"2019-10-16","2019-10-16");</v>
      </c>
    </row>
    <row r="2499" spans="1:31" x14ac:dyDescent="0.2">
      <c r="A2499">
        <v>2594</v>
      </c>
      <c r="B2499" s="8">
        <v>15575</v>
      </c>
      <c r="C2499" s="8" t="s">
        <v>47</v>
      </c>
      <c r="D2499" t="s">
        <v>28</v>
      </c>
      <c r="E2499" s="8" t="s">
        <v>358</v>
      </c>
      <c r="F2499" s="8" t="s">
        <v>366</v>
      </c>
      <c r="G2499" s="8">
        <v>44800</v>
      </c>
      <c r="H2499" s="8">
        <v>50</v>
      </c>
      <c r="I2499" s="8">
        <v>34</v>
      </c>
      <c r="J2499" s="8">
        <v>49</v>
      </c>
      <c r="K2499" s="8" t="s">
        <v>32</v>
      </c>
      <c r="L2499" s="8" t="s">
        <v>33</v>
      </c>
      <c r="M2499" s="8" t="s">
        <v>34</v>
      </c>
      <c r="N2499" s="8" t="s">
        <v>66</v>
      </c>
      <c r="O2499" s="8" t="s">
        <v>336</v>
      </c>
      <c r="P2499" s="8">
        <v>6</v>
      </c>
      <c r="Q2499" s="8" t="s">
        <v>172</v>
      </c>
      <c r="R2499" s="8" t="s">
        <v>172</v>
      </c>
      <c r="S2499" s="8" t="s">
        <v>94</v>
      </c>
      <c r="T2499" s="8" t="s">
        <v>94</v>
      </c>
      <c r="U2499" s="8" t="s">
        <v>364</v>
      </c>
      <c r="V2499" s="8" t="s">
        <v>239</v>
      </c>
      <c r="W2499" s="8" t="s">
        <v>63</v>
      </c>
      <c r="X2499" s="8" t="s">
        <v>37</v>
      </c>
      <c r="Y2499" s="8">
        <v>0</v>
      </c>
      <c r="Z2499" t="s">
        <v>28</v>
      </c>
      <c r="AA2499" t="s">
        <v>28</v>
      </c>
      <c r="AB2499" t="str">
        <f t="shared" si="78"/>
        <v>2594,15575,"QUAKER","2019-10-16","Ryan Hodgin","Caroline Vega",44800,50,34,49,"E","010SBS","23#MEDIUM","35#HCL LINER","KALLIMA",6,"No","No","x","x","Matt Seidler","2019-4-4","N/A","",0,"2019-10-16","2019-10-16"</v>
      </c>
      <c r="AC2499" t="s">
        <v>333</v>
      </c>
      <c r="AD2499" t="s">
        <v>332</v>
      </c>
      <c r="AE2499" t="str">
        <f t="shared" si="79"/>
        <v>INSERT INTO dash.Jobs VALUES (2594,15575,"QUAKER","2019-10-16","Ryan Hodgin","Caroline Vega",44800,50,34,49,"E","010SBS","23#MEDIUM","35#HCL LINER","KALLIMA",6,"No","No","x","x","Matt Seidler","2019-4-4","N/A","",0,"2019-10-16","2019-10-16");</v>
      </c>
    </row>
    <row r="2500" spans="1:31" x14ac:dyDescent="0.2">
      <c r="A2500">
        <v>2595</v>
      </c>
      <c r="B2500" s="8">
        <v>15576</v>
      </c>
      <c r="C2500" s="8" t="s">
        <v>85</v>
      </c>
      <c r="D2500" t="s">
        <v>28</v>
      </c>
      <c r="E2500" s="8" t="s">
        <v>374</v>
      </c>
      <c r="F2500" s="8" t="s">
        <v>360</v>
      </c>
      <c r="G2500" s="8">
        <v>15000</v>
      </c>
      <c r="H2500" s="8">
        <v>52</v>
      </c>
      <c r="I2500" s="8">
        <v>35</v>
      </c>
      <c r="J2500" s="8">
        <v>51.5</v>
      </c>
      <c r="K2500" s="8" t="s">
        <v>32</v>
      </c>
      <c r="L2500" s="8" t="s">
        <v>33</v>
      </c>
      <c r="M2500" s="8" t="s">
        <v>34</v>
      </c>
      <c r="N2500" s="8" t="s">
        <v>35</v>
      </c>
      <c r="O2500" s="8" t="s">
        <v>337</v>
      </c>
      <c r="P2500" s="8">
        <v>1</v>
      </c>
      <c r="Q2500" s="8" t="s">
        <v>172</v>
      </c>
      <c r="R2500" s="8" t="s">
        <v>173</v>
      </c>
      <c r="S2500" s="8" t="s">
        <v>94</v>
      </c>
      <c r="T2500" s="8" t="s">
        <v>94</v>
      </c>
      <c r="U2500" s="8" t="s">
        <v>364</v>
      </c>
      <c r="V2500" s="8" t="s">
        <v>302</v>
      </c>
      <c r="W2500" s="8" t="s">
        <v>177</v>
      </c>
      <c r="X2500" s="8" t="s">
        <v>37</v>
      </c>
      <c r="Y2500" s="8">
        <v>0</v>
      </c>
      <c r="Z2500" t="s">
        <v>28</v>
      </c>
      <c r="AA2500" t="s">
        <v>28</v>
      </c>
      <c r="AB2500" t="str">
        <f t="shared" si="78"/>
        <v>2595,15576,"KAR'S NUTS","2019-10-16","Danny Wallace","Jeff Tejeda",15000,52,35,51.5,"E","010SBS","23#MEDIUM","35#LINER","STORA",1,"No","Yes","x","x","Matt Seidler","2019-4-18","DW","",0,"2019-10-16","2019-10-16"</v>
      </c>
      <c r="AC2500" t="s">
        <v>333</v>
      </c>
      <c r="AD2500" t="s">
        <v>332</v>
      </c>
      <c r="AE2500" t="str">
        <f t="shared" si="79"/>
        <v>INSERT INTO dash.Jobs VALUES (2595,15576,"KAR'S NUTS","2019-10-16","Danny Wallace","Jeff Tejeda",15000,52,35,51.5,"E","010SBS","23#MEDIUM","35#LINER","STORA",1,"No","Yes","x","x","Matt Seidler","2019-4-18","DW","",0,"2019-10-16","2019-10-16");</v>
      </c>
    </row>
    <row r="2501" spans="1:31" x14ac:dyDescent="0.2">
      <c r="A2501">
        <v>2596</v>
      </c>
      <c r="B2501" s="8">
        <v>15577</v>
      </c>
      <c r="C2501" s="8" t="s">
        <v>54</v>
      </c>
      <c r="D2501" t="s">
        <v>28</v>
      </c>
      <c r="E2501" s="8" t="s">
        <v>358</v>
      </c>
      <c r="F2501" s="8" t="s">
        <v>363</v>
      </c>
      <c r="G2501" s="8">
        <v>13200</v>
      </c>
      <c r="H2501" s="8">
        <v>59.5</v>
      </c>
      <c r="I2501" s="8">
        <v>33.75</v>
      </c>
      <c r="J2501" s="8">
        <v>59.5</v>
      </c>
      <c r="K2501" s="8" t="s">
        <v>32</v>
      </c>
      <c r="L2501" s="8" t="s">
        <v>33</v>
      </c>
      <c r="M2501" s="8" t="s">
        <v>34</v>
      </c>
      <c r="N2501" s="8" t="s">
        <v>56</v>
      </c>
      <c r="O2501" s="8" t="s">
        <v>36</v>
      </c>
      <c r="P2501" s="8">
        <v>1</v>
      </c>
      <c r="Q2501" s="8" t="s">
        <v>173</v>
      </c>
      <c r="R2501" s="8" t="s">
        <v>172</v>
      </c>
      <c r="S2501" s="8" t="s">
        <v>94</v>
      </c>
      <c r="T2501" s="8" t="s">
        <v>38</v>
      </c>
      <c r="U2501" s="8" t="s">
        <v>364</v>
      </c>
      <c r="V2501" s="8" t="s">
        <v>279</v>
      </c>
      <c r="W2501" s="8" t="s">
        <v>76</v>
      </c>
      <c r="X2501" s="8" t="s">
        <v>37</v>
      </c>
      <c r="Y2501" s="8">
        <v>0</v>
      </c>
      <c r="Z2501" t="s">
        <v>28</v>
      </c>
      <c r="AA2501" t="s">
        <v>28</v>
      </c>
      <c r="AB2501" t="str">
        <f t="shared" si="78"/>
        <v>2596,15577,"KELLOGG'S","2019-10-16","Ryan Hodgin","Nancy Anthony",13200,59.5,33.75,59.5,"E","010SBS","23#MEDIUM","26#LINER","ANY",1,"Yes","No","x","X","Matt Seidler","2019-5-15","MS","",0,"2019-10-16","2019-10-16"</v>
      </c>
      <c r="AC2501" t="s">
        <v>333</v>
      </c>
      <c r="AD2501" t="s">
        <v>332</v>
      </c>
      <c r="AE2501" t="str">
        <f t="shared" si="79"/>
        <v>INSERT INTO dash.Jobs VALUES (2596,15577,"KELLOGG'S","2019-10-16","Ryan Hodgin","Nancy Anthony",13200,59.5,33.75,59.5,"E","010SBS","23#MEDIUM","26#LINER","ANY",1,"Yes","No","x","X","Matt Seidler","2019-5-15","MS","",0,"2019-10-16","2019-10-16");</v>
      </c>
    </row>
    <row r="2502" spans="1:31" x14ac:dyDescent="0.2">
      <c r="A2502">
        <v>2597</v>
      </c>
      <c r="B2502" s="8">
        <v>15578</v>
      </c>
      <c r="C2502" s="8" t="s">
        <v>59</v>
      </c>
      <c r="D2502" t="s">
        <v>28</v>
      </c>
      <c r="E2502" s="8" t="s">
        <v>374</v>
      </c>
      <c r="F2502" s="8" t="s">
        <v>360</v>
      </c>
      <c r="G2502" s="8">
        <v>143700</v>
      </c>
      <c r="H2502" s="8">
        <v>55</v>
      </c>
      <c r="I2502" s="8">
        <v>46.5</v>
      </c>
      <c r="J2502" s="8">
        <v>55</v>
      </c>
      <c r="K2502" s="8" t="s">
        <v>41</v>
      </c>
      <c r="L2502" s="8" t="s">
        <v>60</v>
      </c>
      <c r="M2502" s="8" t="s">
        <v>53</v>
      </c>
      <c r="N2502" s="8" t="s">
        <v>48</v>
      </c>
      <c r="O2502" s="8" t="s">
        <v>36</v>
      </c>
      <c r="P2502" s="8">
        <v>6</v>
      </c>
      <c r="Q2502" s="8" t="s">
        <v>172</v>
      </c>
      <c r="R2502" s="8" t="s">
        <v>172</v>
      </c>
      <c r="S2502" s="8" t="s">
        <v>94</v>
      </c>
      <c r="T2502" s="8" t="s">
        <v>38</v>
      </c>
      <c r="U2502" s="8" t="s">
        <v>364</v>
      </c>
      <c r="V2502" s="8" t="s">
        <v>315</v>
      </c>
      <c r="W2502" s="8" t="s">
        <v>37</v>
      </c>
      <c r="X2502" s="8" t="s">
        <v>37</v>
      </c>
      <c r="Y2502" s="8">
        <v>1</v>
      </c>
      <c r="Z2502" t="s">
        <v>28</v>
      </c>
      <c r="AA2502" t="s">
        <v>28</v>
      </c>
      <c r="AB2502" t="str">
        <f t="shared" si="78"/>
        <v>2597,15578,"KEURIG GREEN MOUNTAIN","2019-10-16","Danny Wallace","Jeff Tejeda",143700,55,46.5,55,"B","012SBS","26#MEDIUM","42#LINER","ANY",6,"No","No","x","X","Matt Seidler","2019-10-7","","",1,"2019-10-16","2019-10-16"</v>
      </c>
      <c r="AC2502" t="s">
        <v>333</v>
      </c>
      <c r="AD2502" t="s">
        <v>332</v>
      </c>
      <c r="AE2502" t="str">
        <f t="shared" si="79"/>
        <v>INSERT INTO dash.Jobs VALUES (2597,15578,"KEURIG GREEN MOUNTAIN","2019-10-16","Danny Wallace","Jeff Tejeda",143700,55,46.5,55,"B","012SBS","26#MEDIUM","42#LINER","ANY",6,"No","No","x","X","Matt Seidler","2019-10-7","","",1,"2019-10-16","2019-10-16");</v>
      </c>
    </row>
    <row r="2503" spans="1:31" x14ac:dyDescent="0.2">
      <c r="A2503">
        <v>2598</v>
      </c>
      <c r="B2503" s="8">
        <v>15579</v>
      </c>
      <c r="C2503" s="8" t="s">
        <v>59</v>
      </c>
      <c r="D2503" t="s">
        <v>28</v>
      </c>
      <c r="E2503" s="8" t="s">
        <v>374</v>
      </c>
      <c r="F2503" s="8" t="s">
        <v>360</v>
      </c>
      <c r="G2503" s="8">
        <v>55200</v>
      </c>
      <c r="H2503" s="8">
        <v>55</v>
      </c>
      <c r="I2503" s="8">
        <v>46.5</v>
      </c>
      <c r="J2503" s="8">
        <v>55</v>
      </c>
      <c r="K2503" s="8" t="s">
        <v>41</v>
      </c>
      <c r="L2503" s="8" t="s">
        <v>60</v>
      </c>
      <c r="M2503" s="8" t="s">
        <v>53</v>
      </c>
      <c r="N2503" s="8" t="s">
        <v>48</v>
      </c>
      <c r="O2503" s="8" t="s">
        <v>36</v>
      </c>
      <c r="P2503" s="8">
        <v>2</v>
      </c>
      <c r="Q2503" s="8" t="s">
        <v>172</v>
      </c>
      <c r="R2503" s="8" t="s">
        <v>172</v>
      </c>
      <c r="S2503" s="8" t="s">
        <v>38</v>
      </c>
      <c r="T2503" s="8" t="s">
        <v>38</v>
      </c>
      <c r="U2503" s="8" t="s">
        <v>364</v>
      </c>
      <c r="V2503" s="8" t="s">
        <v>300</v>
      </c>
      <c r="W2503" s="8" t="s">
        <v>177</v>
      </c>
      <c r="X2503" s="8" t="s">
        <v>37</v>
      </c>
      <c r="Y2503" s="8">
        <v>0</v>
      </c>
      <c r="Z2503" t="s">
        <v>28</v>
      </c>
      <c r="AA2503" t="s">
        <v>28</v>
      </c>
      <c r="AB2503" t="str">
        <f t="shared" si="78"/>
        <v>2598,15579,"KEURIG GREEN MOUNTAIN","2019-10-16","Danny Wallace","Jeff Tejeda",55200,55,46.5,55,"B","012SBS","26#MEDIUM","42#LINER","ANY",2,"No","No","X","X","Matt Seidler","2019-7-1","DW","",0,"2019-10-16","2019-10-16"</v>
      </c>
      <c r="AC2503" t="s">
        <v>333</v>
      </c>
      <c r="AD2503" t="s">
        <v>332</v>
      </c>
      <c r="AE2503" t="str">
        <f t="shared" si="79"/>
        <v>INSERT INTO dash.Jobs VALUES (2598,15579,"KEURIG GREEN MOUNTAIN","2019-10-16","Danny Wallace","Jeff Tejeda",55200,55,46.5,55,"B","012SBS","26#MEDIUM","42#LINER","ANY",2,"No","No","X","X","Matt Seidler","2019-7-1","DW","",0,"2019-10-16","2019-10-16");</v>
      </c>
    </row>
    <row r="2504" spans="1:31" x14ac:dyDescent="0.2">
      <c r="A2504">
        <v>2599</v>
      </c>
      <c r="B2504" s="8">
        <v>15580</v>
      </c>
      <c r="C2504" s="8" t="s">
        <v>54</v>
      </c>
      <c r="D2504" t="s">
        <v>28</v>
      </c>
      <c r="E2504" s="8" t="s">
        <v>374</v>
      </c>
      <c r="F2504" s="8" t="s">
        <v>363</v>
      </c>
      <c r="G2504" s="8">
        <v>38000</v>
      </c>
      <c r="H2504" s="8">
        <v>50</v>
      </c>
      <c r="I2504" s="8">
        <v>37.5</v>
      </c>
      <c r="J2504" s="8">
        <v>50</v>
      </c>
      <c r="K2504" s="8" t="s">
        <v>41</v>
      </c>
      <c r="L2504" s="8" t="s">
        <v>33</v>
      </c>
      <c r="M2504" s="8" t="s">
        <v>34</v>
      </c>
      <c r="N2504" s="8" t="s">
        <v>35</v>
      </c>
      <c r="O2504" s="8" t="s">
        <v>36</v>
      </c>
      <c r="P2504" s="8">
        <v>1</v>
      </c>
      <c r="Q2504" s="8" t="s">
        <v>172</v>
      </c>
      <c r="R2504" s="8" t="s">
        <v>172</v>
      </c>
      <c r="S2504" s="8" t="s">
        <v>38</v>
      </c>
      <c r="T2504" s="8" t="s">
        <v>38</v>
      </c>
      <c r="U2504" s="8" t="s">
        <v>364</v>
      </c>
      <c r="V2504" s="8" t="s">
        <v>249</v>
      </c>
      <c r="W2504" s="8" t="s">
        <v>177</v>
      </c>
      <c r="X2504" s="8" t="s">
        <v>37</v>
      </c>
      <c r="Y2504" s="8">
        <v>0</v>
      </c>
      <c r="Z2504" t="s">
        <v>28</v>
      </c>
      <c r="AA2504" t="s">
        <v>28</v>
      </c>
      <c r="AB2504" t="str">
        <f t="shared" si="78"/>
        <v>2599,15580,"KELLOGG'S","2019-10-16","Danny Wallace","Nancy Anthony",38000,50,37.5,50,"B","010SBS","23#MEDIUM","35#LINER","ANY",1,"No","No","X","X","Matt Seidler","2019-7-12","DW","",0,"2019-10-16","2019-10-16"</v>
      </c>
      <c r="AC2504" t="s">
        <v>333</v>
      </c>
      <c r="AD2504" t="s">
        <v>332</v>
      </c>
      <c r="AE2504" t="str">
        <f t="shared" si="79"/>
        <v>INSERT INTO dash.Jobs VALUES (2599,15580,"KELLOGG'S","2019-10-16","Danny Wallace","Nancy Anthony",38000,50,37.5,50,"B","010SBS","23#MEDIUM","35#LINER","ANY",1,"No","No","X","X","Matt Seidler","2019-7-12","DW","",0,"2019-10-16","2019-10-16");</v>
      </c>
    </row>
    <row r="2505" spans="1:31" x14ac:dyDescent="0.2">
      <c r="A2505">
        <v>2600</v>
      </c>
      <c r="B2505" s="8">
        <v>15581</v>
      </c>
      <c r="C2505" s="8" t="s">
        <v>59</v>
      </c>
      <c r="D2505" t="s">
        <v>28</v>
      </c>
      <c r="E2505" s="8" t="s">
        <v>358</v>
      </c>
      <c r="F2505" s="8" t="s">
        <v>360</v>
      </c>
      <c r="G2505" s="8">
        <v>56900</v>
      </c>
      <c r="H2505" s="8">
        <v>52</v>
      </c>
      <c r="I2505" s="8">
        <v>46.5</v>
      </c>
      <c r="J2505" s="8">
        <v>52</v>
      </c>
      <c r="K2505" s="8" t="s">
        <v>41</v>
      </c>
      <c r="L2505" s="8" t="s">
        <v>60</v>
      </c>
      <c r="M2505" s="8" t="s">
        <v>53</v>
      </c>
      <c r="N2505" s="8" t="s">
        <v>48</v>
      </c>
      <c r="O2505" s="8" t="s">
        <v>36</v>
      </c>
      <c r="P2505" s="8">
        <v>3</v>
      </c>
      <c r="Q2505" s="8" t="s">
        <v>172</v>
      </c>
      <c r="R2505" s="8" t="s">
        <v>172</v>
      </c>
      <c r="S2505" s="8" t="s">
        <v>94</v>
      </c>
      <c r="T2505" s="8" t="s">
        <v>38</v>
      </c>
      <c r="U2505" s="8" t="s">
        <v>364</v>
      </c>
      <c r="V2505" s="8" t="s">
        <v>267</v>
      </c>
      <c r="W2505" s="8" t="s">
        <v>76</v>
      </c>
      <c r="X2505" s="8" t="s">
        <v>37</v>
      </c>
      <c r="Y2505" s="8">
        <v>0</v>
      </c>
      <c r="Z2505" t="s">
        <v>28</v>
      </c>
      <c r="AA2505" t="s">
        <v>28</v>
      </c>
      <c r="AB2505" t="str">
        <f t="shared" si="78"/>
        <v>2600,15581,"KEURIG GREEN MOUNTAIN","2019-10-16","Ryan Hodgin","Jeff Tejeda",56900,52,46.5,52,"B","012SBS","26#MEDIUM","42#LINER","ANY",3,"No","No","x","X","Matt Seidler","2019-5-8","MS","",0,"2019-10-16","2019-10-16"</v>
      </c>
      <c r="AC2505" t="s">
        <v>333</v>
      </c>
      <c r="AD2505" t="s">
        <v>332</v>
      </c>
      <c r="AE2505" t="str">
        <f t="shared" si="79"/>
        <v>INSERT INTO dash.Jobs VALUES (2600,15581,"KEURIG GREEN MOUNTAIN","2019-10-16","Ryan Hodgin","Jeff Tejeda",56900,52,46.5,52,"B","012SBS","26#MEDIUM","42#LINER","ANY",3,"No","No","x","X","Matt Seidler","2019-5-8","MS","",0,"2019-10-16","2019-10-16");</v>
      </c>
    </row>
    <row r="2506" spans="1:31" x14ac:dyDescent="0.2">
      <c r="A2506">
        <v>2601</v>
      </c>
      <c r="B2506" s="8">
        <v>15582</v>
      </c>
      <c r="C2506" s="8" t="s">
        <v>59</v>
      </c>
      <c r="D2506" t="s">
        <v>28</v>
      </c>
      <c r="E2506" s="8" t="s">
        <v>358</v>
      </c>
      <c r="F2506" s="8" t="s">
        <v>360</v>
      </c>
      <c r="G2506" s="8">
        <v>14600</v>
      </c>
      <c r="H2506" s="8">
        <v>52</v>
      </c>
      <c r="I2506" s="8">
        <v>46.5</v>
      </c>
      <c r="J2506" s="8">
        <v>52</v>
      </c>
      <c r="K2506" s="8" t="s">
        <v>41</v>
      </c>
      <c r="L2506" s="8" t="s">
        <v>60</v>
      </c>
      <c r="M2506" s="8" t="s">
        <v>53</v>
      </c>
      <c r="N2506" s="8" t="s">
        <v>48</v>
      </c>
      <c r="O2506" s="8" t="s">
        <v>36</v>
      </c>
      <c r="P2506" s="8">
        <v>3</v>
      </c>
      <c r="Q2506" s="8" t="s">
        <v>172</v>
      </c>
      <c r="R2506" s="8" t="s">
        <v>172</v>
      </c>
      <c r="S2506" s="8" t="s">
        <v>94</v>
      </c>
      <c r="T2506" s="8" t="s">
        <v>38</v>
      </c>
      <c r="U2506" s="8" t="s">
        <v>364</v>
      </c>
      <c r="V2506" s="8" t="s">
        <v>285</v>
      </c>
      <c r="W2506" s="8" t="s">
        <v>76</v>
      </c>
      <c r="X2506" s="8" t="s">
        <v>37</v>
      </c>
      <c r="Y2506" s="8">
        <v>0</v>
      </c>
      <c r="Z2506" t="s">
        <v>28</v>
      </c>
      <c r="AA2506" t="s">
        <v>28</v>
      </c>
      <c r="AB2506" t="str">
        <f t="shared" si="78"/>
        <v>2601,15582,"KEURIG GREEN MOUNTAIN","2019-10-16","Ryan Hodgin","Jeff Tejeda",14600,52,46.5,52,"B","012SBS","26#MEDIUM","42#LINER","ANY",3,"No","No","x","X","Matt Seidler","2019-4-9","MS","",0,"2019-10-16","2019-10-16"</v>
      </c>
      <c r="AC2506" t="s">
        <v>333</v>
      </c>
      <c r="AD2506" t="s">
        <v>332</v>
      </c>
      <c r="AE2506" t="str">
        <f t="shared" si="79"/>
        <v>INSERT INTO dash.Jobs VALUES (2601,15582,"KEURIG GREEN MOUNTAIN","2019-10-16","Ryan Hodgin","Jeff Tejeda",14600,52,46.5,52,"B","012SBS","26#MEDIUM","42#LINER","ANY",3,"No","No","x","X","Matt Seidler","2019-4-9","MS","",0,"2019-10-16","2019-10-16");</v>
      </c>
    </row>
    <row r="2507" spans="1:31" x14ac:dyDescent="0.2">
      <c r="A2507">
        <v>2602</v>
      </c>
      <c r="B2507" s="8">
        <v>15583</v>
      </c>
      <c r="C2507" s="8" t="s">
        <v>74</v>
      </c>
      <c r="D2507" t="s">
        <v>28</v>
      </c>
      <c r="E2507" s="8" t="s">
        <v>374</v>
      </c>
      <c r="F2507" s="8" t="s">
        <v>373</v>
      </c>
      <c r="G2507" s="8">
        <v>9000</v>
      </c>
      <c r="H2507" s="8">
        <v>43.5</v>
      </c>
      <c r="I2507" s="8">
        <v>51.5</v>
      </c>
      <c r="J2507" s="8">
        <v>40.5</v>
      </c>
      <c r="K2507" s="8" t="s">
        <v>41</v>
      </c>
      <c r="L2507" s="8" t="s">
        <v>33</v>
      </c>
      <c r="M2507" s="8" t="s">
        <v>34</v>
      </c>
      <c r="N2507" s="8" t="s">
        <v>35</v>
      </c>
      <c r="O2507" s="8" t="s">
        <v>336</v>
      </c>
      <c r="P2507" s="8">
        <v>1</v>
      </c>
      <c r="Q2507" s="8" t="s">
        <v>172</v>
      </c>
      <c r="R2507" s="8" t="s">
        <v>172</v>
      </c>
      <c r="S2507" s="8" t="s">
        <v>94</v>
      </c>
      <c r="T2507" s="8" t="s">
        <v>94</v>
      </c>
      <c r="U2507" s="8" t="s">
        <v>364</v>
      </c>
      <c r="V2507" s="8" t="s">
        <v>305</v>
      </c>
      <c r="W2507" s="8" t="s">
        <v>177</v>
      </c>
      <c r="X2507" s="8" t="s">
        <v>37</v>
      </c>
      <c r="Y2507" s="8">
        <v>0</v>
      </c>
      <c r="Z2507" t="s">
        <v>28</v>
      </c>
      <c r="AA2507" t="s">
        <v>28</v>
      </c>
      <c r="AB2507" t="str">
        <f t="shared" si="78"/>
        <v>2602,15583,"MASS BAY","2019-10-16","Danny Wallace","Paulina Krolikowska",9000,43.5,51.5,40.5,"B","010SBS","23#MEDIUM","35#LINER","KALLIMA",1,"No","No","x","x","Matt Seidler","2019-4-27","DW","",0,"2019-10-16","2019-10-16"</v>
      </c>
      <c r="AC2507" t="s">
        <v>333</v>
      </c>
      <c r="AD2507" t="s">
        <v>332</v>
      </c>
      <c r="AE2507" t="str">
        <f t="shared" si="79"/>
        <v>INSERT INTO dash.Jobs VALUES (2602,15583,"MASS BAY","2019-10-16","Danny Wallace","Paulina Krolikowska",9000,43.5,51.5,40.5,"B","010SBS","23#MEDIUM","35#LINER","KALLIMA",1,"No","No","x","x","Matt Seidler","2019-4-27","DW","",0,"2019-10-16","2019-10-16");</v>
      </c>
    </row>
    <row r="2508" spans="1:31" x14ac:dyDescent="0.2">
      <c r="A2508">
        <v>2603</v>
      </c>
      <c r="B2508" s="8">
        <v>15584</v>
      </c>
      <c r="C2508" s="8" t="s">
        <v>74</v>
      </c>
      <c r="D2508" t="s">
        <v>28</v>
      </c>
      <c r="E2508" s="8" t="s">
        <v>358</v>
      </c>
      <c r="F2508" s="8" t="s">
        <v>373</v>
      </c>
      <c r="G2508" s="8">
        <v>28500</v>
      </c>
      <c r="H2508" s="8">
        <v>61.5</v>
      </c>
      <c r="I2508" s="8">
        <v>38</v>
      </c>
      <c r="J2508" s="8">
        <v>58.5</v>
      </c>
      <c r="K2508" s="8" t="s">
        <v>41</v>
      </c>
      <c r="L2508" s="8" t="s">
        <v>33</v>
      </c>
      <c r="M2508" s="8" t="s">
        <v>34</v>
      </c>
      <c r="N2508" s="8" t="s">
        <v>35</v>
      </c>
      <c r="O2508" s="8" t="s">
        <v>336</v>
      </c>
      <c r="P2508" s="8">
        <v>2</v>
      </c>
      <c r="Q2508" s="8" t="s">
        <v>172</v>
      </c>
      <c r="R2508" s="8" t="s">
        <v>172</v>
      </c>
      <c r="S2508" s="8" t="s">
        <v>94</v>
      </c>
      <c r="T2508" s="8" t="s">
        <v>94</v>
      </c>
      <c r="U2508" s="8" t="s">
        <v>364</v>
      </c>
      <c r="V2508" s="8" t="s">
        <v>295</v>
      </c>
      <c r="W2508" s="8" t="s">
        <v>177</v>
      </c>
      <c r="X2508" s="8" t="s">
        <v>37</v>
      </c>
      <c r="Y2508" s="8">
        <v>0</v>
      </c>
      <c r="Z2508" t="s">
        <v>28</v>
      </c>
      <c r="AA2508" t="s">
        <v>28</v>
      </c>
      <c r="AB2508" t="str">
        <f t="shared" si="78"/>
        <v>2603,15584,"MASS BAY","2019-10-16","Ryan Hodgin","Paulina Krolikowska",28500,61.5,38,58.5,"B","010SBS","23#MEDIUM","35#LINER","KALLIMA",2,"No","No","x","x","Matt Seidler","2019-6-17","DW","",0,"2019-10-16","2019-10-16"</v>
      </c>
      <c r="AC2508" t="s">
        <v>333</v>
      </c>
      <c r="AD2508" t="s">
        <v>332</v>
      </c>
      <c r="AE2508" t="str">
        <f t="shared" si="79"/>
        <v>INSERT INTO dash.Jobs VALUES (2603,15584,"MASS BAY","2019-10-16","Ryan Hodgin","Paulina Krolikowska",28500,61.5,38,58.5,"B","010SBS","23#MEDIUM","35#LINER","KALLIMA",2,"No","No","x","x","Matt Seidler","2019-6-17","DW","",0,"2019-10-16","2019-10-16");</v>
      </c>
    </row>
    <row r="2509" spans="1:31" x14ac:dyDescent="0.2">
      <c r="A2509">
        <v>2604</v>
      </c>
      <c r="B2509" s="8">
        <v>15585</v>
      </c>
      <c r="C2509" s="8" t="s">
        <v>97</v>
      </c>
      <c r="D2509" t="s">
        <v>28</v>
      </c>
      <c r="E2509" s="8" t="s">
        <v>358</v>
      </c>
      <c r="F2509" s="8" t="s">
        <v>373</v>
      </c>
      <c r="G2509" s="8">
        <v>99999.999999999985</v>
      </c>
      <c r="H2509" s="8">
        <v>54.5</v>
      </c>
      <c r="I2509" s="8">
        <v>45.75</v>
      </c>
      <c r="J2509" s="8">
        <v>53.5</v>
      </c>
      <c r="K2509" s="8" t="s">
        <v>32</v>
      </c>
      <c r="L2509" s="8" t="s">
        <v>33</v>
      </c>
      <c r="M2509" s="8" t="s">
        <v>34</v>
      </c>
      <c r="N2509" s="8" t="s">
        <v>48</v>
      </c>
      <c r="O2509" s="8" t="s">
        <v>36</v>
      </c>
      <c r="P2509" s="8">
        <v>1</v>
      </c>
      <c r="Q2509" s="8" t="s">
        <v>172</v>
      </c>
      <c r="R2509" s="8" t="s">
        <v>172</v>
      </c>
      <c r="S2509" s="8" t="s">
        <v>38</v>
      </c>
      <c r="T2509" s="8" t="s">
        <v>94</v>
      </c>
      <c r="U2509" s="8" t="s">
        <v>364</v>
      </c>
      <c r="V2509" s="8" t="s">
        <v>286</v>
      </c>
      <c r="W2509" s="8" t="s">
        <v>76</v>
      </c>
      <c r="X2509" s="8" t="s">
        <v>37</v>
      </c>
      <c r="Y2509" s="8">
        <v>0</v>
      </c>
      <c r="Z2509" t="s">
        <v>28</v>
      </c>
      <c r="AA2509" t="s">
        <v>28</v>
      </c>
      <c r="AB2509" t="str">
        <f t="shared" si="78"/>
        <v>2604,15585,"TELLURIDE TRADING CO","2019-10-16","Ryan Hodgin","Paulina Krolikowska",100000,54.5,45.75,53.5,"E","010SBS","23#MEDIUM","42#LINER","ANY",1,"No","No","X","x","Matt Seidler","2019-6-24","MS","",0,"2019-10-16","2019-10-16"</v>
      </c>
      <c r="AC2509" t="s">
        <v>333</v>
      </c>
      <c r="AD2509" t="s">
        <v>332</v>
      </c>
      <c r="AE2509" t="str">
        <f t="shared" si="79"/>
        <v>INSERT INTO dash.Jobs VALUES (2604,15585,"TELLURIDE TRADING CO","2019-10-16","Ryan Hodgin","Paulina Krolikowska",100000,54.5,45.75,53.5,"E","010SBS","23#MEDIUM","42#LINER","ANY",1,"No","No","X","x","Matt Seidler","2019-6-24","MS","",0,"2019-10-16","2019-10-16");</v>
      </c>
    </row>
    <row r="2510" spans="1:31" x14ac:dyDescent="0.2">
      <c r="A2510">
        <v>2606</v>
      </c>
      <c r="B2510" s="8">
        <v>15587</v>
      </c>
      <c r="C2510" s="8" t="s">
        <v>95</v>
      </c>
      <c r="D2510" t="s">
        <v>28</v>
      </c>
      <c r="E2510" s="8" t="s">
        <v>374</v>
      </c>
      <c r="F2510" s="8" t="s">
        <v>362</v>
      </c>
      <c r="G2510" s="8">
        <v>9600</v>
      </c>
      <c r="H2510" s="8">
        <v>52</v>
      </c>
      <c r="I2510" s="8">
        <v>42.5</v>
      </c>
      <c r="J2510" s="8">
        <v>52</v>
      </c>
      <c r="K2510" s="8" t="s">
        <v>32</v>
      </c>
      <c r="L2510" s="8" t="s">
        <v>33</v>
      </c>
      <c r="M2510" s="8" t="s">
        <v>34</v>
      </c>
      <c r="N2510" s="8" t="s">
        <v>132</v>
      </c>
      <c r="O2510" s="8" t="s">
        <v>36</v>
      </c>
      <c r="P2510" s="8">
        <v>1</v>
      </c>
      <c r="Q2510" s="8" t="s">
        <v>172</v>
      </c>
      <c r="R2510" s="8" t="s">
        <v>172</v>
      </c>
      <c r="S2510" s="8" t="s">
        <v>38</v>
      </c>
      <c r="T2510" s="8" t="s">
        <v>38</v>
      </c>
      <c r="U2510" s="8" t="s">
        <v>364</v>
      </c>
      <c r="V2510" s="8" t="s">
        <v>238</v>
      </c>
      <c r="W2510" s="8" t="s">
        <v>76</v>
      </c>
      <c r="X2510" s="8" t="s">
        <v>37</v>
      </c>
      <c r="Y2510" s="8">
        <v>0</v>
      </c>
      <c r="Z2510" t="s">
        <v>28</v>
      </c>
      <c r="AA2510" t="s">
        <v>28</v>
      </c>
      <c r="AB2510" t="str">
        <f t="shared" si="78"/>
        <v>2606,15587,"SUNCOAST DIMENSIONAL","2019-10-16","Danny Wallace","Fran Hice",9600,52,42.5,52,"E","010SBS","23#MEDIUM","33#BLEACHED","ANY",1,"No","No","X","X","Matt Seidler","2019-4-25","MS","",0,"2019-10-16","2019-10-16"</v>
      </c>
      <c r="AC2510" t="s">
        <v>333</v>
      </c>
      <c r="AD2510" t="s">
        <v>332</v>
      </c>
      <c r="AE2510" t="str">
        <f t="shared" si="79"/>
        <v>INSERT INTO dash.Jobs VALUES (2606,15587,"SUNCOAST DIMENSIONAL","2019-10-16","Danny Wallace","Fran Hice",9600,52,42.5,52,"E","010SBS","23#MEDIUM","33#BLEACHED","ANY",1,"No","No","X","X","Matt Seidler","2019-4-25","MS","",0,"2019-10-16","2019-10-16");</v>
      </c>
    </row>
    <row r="2511" spans="1:31" x14ac:dyDescent="0.2">
      <c r="A2511">
        <v>2607</v>
      </c>
      <c r="B2511" s="8">
        <v>15588</v>
      </c>
      <c r="C2511" s="8" t="s">
        <v>117</v>
      </c>
      <c r="D2511" t="s">
        <v>28</v>
      </c>
      <c r="E2511" s="8" t="s">
        <v>374</v>
      </c>
      <c r="F2511" s="8" t="s">
        <v>363</v>
      </c>
      <c r="G2511" s="8">
        <v>16000</v>
      </c>
      <c r="H2511" s="8">
        <v>52</v>
      </c>
      <c r="I2511" s="8">
        <v>39.25</v>
      </c>
      <c r="J2511" s="8">
        <v>51.5</v>
      </c>
      <c r="K2511" s="8" t="s">
        <v>41</v>
      </c>
      <c r="L2511" s="8" t="s">
        <v>33</v>
      </c>
      <c r="M2511" s="8" t="s">
        <v>34</v>
      </c>
      <c r="N2511" s="8" t="s">
        <v>35</v>
      </c>
      <c r="O2511" s="8" t="s">
        <v>336</v>
      </c>
      <c r="P2511" s="8">
        <v>1</v>
      </c>
      <c r="Q2511" s="8" t="s">
        <v>172</v>
      </c>
      <c r="R2511" s="8" t="s">
        <v>172</v>
      </c>
      <c r="S2511" s="8" t="s">
        <v>38</v>
      </c>
      <c r="T2511" s="8" t="s">
        <v>94</v>
      </c>
      <c r="U2511" s="8" t="s">
        <v>364</v>
      </c>
      <c r="V2511" s="8" t="s">
        <v>295</v>
      </c>
      <c r="W2511" s="8" t="s">
        <v>177</v>
      </c>
      <c r="X2511" s="8" t="s">
        <v>37</v>
      </c>
      <c r="Y2511" s="8">
        <v>0</v>
      </c>
      <c r="Z2511" t="s">
        <v>28</v>
      </c>
      <c r="AA2511" t="s">
        <v>28</v>
      </c>
      <c r="AB2511" t="str">
        <f t="shared" si="78"/>
        <v>2607,15588,"IZZE BEVERAGE","2019-10-16","Danny Wallace","Nancy Anthony",16000,52,39.25,51.5,"B","010SBS","23#MEDIUM","35#LINER","KALLIMA",1,"No","No","X","x","Matt Seidler","2019-6-17","DW","",0,"2019-10-16","2019-10-16"</v>
      </c>
      <c r="AC2511" t="s">
        <v>333</v>
      </c>
      <c r="AD2511" t="s">
        <v>332</v>
      </c>
      <c r="AE2511" t="str">
        <f t="shared" si="79"/>
        <v>INSERT INTO dash.Jobs VALUES (2607,15588,"IZZE BEVERAGE","2019-10-16","Danny Wallace","Nancy Anthony",16000,52,39.25,51.5,"B","010SBS","23#MEDIUM","35#LINER","KALLIMA",1,"No","No","X","x","Matt Seidler","2019-6-17","DW","",0,"2019-10-16","2019-10-16");</v>
      </c>
    </row>
    <row r="2512" spans="1:31" x14ac:dyDescent="0.2">
      <c r="A2512">
        <v>2608</v>
      </c>
      <c r="B2512" s="8">
        <v>15589</v>
      </c>
      <c r="C2512" s="8" t="s">
        <v>77</v>
      </c>
      <c r="D2512" t="s">
        <v>28</v>
      </c>
      <c r="E2512" s="8" t="s">
        <v>374</v>
      </c>
      <c r="F2512" s="8" t="s">
        <v>362</v>
      </c>
      <c r="G2512" s="8">
        <v>12000</v>
      </c>
      <c r="H2512" s="8">
        <v>36</v>
      </c>
      <c r="I2512" s="8">
        <v>50</v>
      </c>
      <c r="J2512" s="8">
        <v>35.5</v>
      </c>
      <c r="K2512" s="8" t="s">
        <v>41</v>
      </c>
      <c r="L2512" s="8" t="s">
        <v>33</v>
      </c>
      <c r="M2512" s="8" t="s">
        <v>34</v>
      </c>
      <c r="N2512" s="8" t="s">
        <v>35</v>
      </c>
      <c r="O2512" s="8" t="s">
        <v>36</v>
      </c>
      <c r="P2512" s="8">
        <v>2</v>
      </c>
      <c r="Q2512" s="8" t="s">
        <v>172</v>
      </c>
      <c r="R2512" s="8" t="s">
        <v>172</v>
      </c>
      <c r="S2512" s="8" t="s">
        <v>38</v>
      </c>
      <c r="T2512" s="8" t="s">
        <v>38</v>
      </c>
      <c r="U2512" s="8" t="s">
        <v>364</v>
      </c>
      <c r="V2512" s="8" t="s">
        <v>294</v>
      </c>
      <c r="W2512" s="8" t="s">
        <v>177</v>
      </c>
      <c r="X2512" s="8" t="s">
        <v>37</v>
      </c>
      <c r="Y2512" s="8">
        <v>0</v>
      </c>
      <c r="Z2512" t="s">
        <v>28</v>
      </c>
      <c r="AA2512" t="s">
        <v>28</v>
      </c>
      <c r="AB2512" t="str">
        <f t="shared" si="78"/>
        <v>2608,15589,"DAP","2019-10-16","Danny Wallace","Fran Hice",12000,36,50,35.5,"B","010SBS","23#MEDIUM","35#LINER","ANY",2,"No","No","X","X","Matt Seidler","2019-5-25","DW","",0,"2019-10-16","2019-10-16"</v>
      </c>
      <c r="AC2512" t="s">
        <v>333</v>
      </c>
      <c r="AD2512" t="s">
        <v>332</v>
      </c>
      <c r="AE2512" t="str">
        <f t="shared" si="79"/>
        <v>INSERT INTO dash.Jobs VALUES (2608,15589,"DAP","2019-10-16","Danny Wallace","Fran Hice",12000,36,50,35.5,"B","010SBS","23#MEDIUM","35#LINER","ANY",2,"No","No","X","X","Matt Seidler","2019-5-25","DW","",0,"2019-10-16","2019-10-16");</v>
      </c>
    </row>
    <row r="2513" spans="1:31" x14ac:dyDescent="0.2">
      <c r="A2513">
        <v>2609</v>
      </c>
      <c r="B2513" s="8">
        <v>15590</v>
      </c>
      <c r="C2513" s="8" t="s">
        <v>77</v>
      </c>
      <c r="D2513" t="s">
        <v>28</v>
      </c>
      <c r="E2513" s="8" t="s">
        <v>374</v>
      </c>
      <c r="F2513" s="8" t="s">
        <v>362</v>
      </c>
      <c r="G2513" s="8">
        <v>5200</v>
      </c>
      <c r="H2513" s="8">
        <v>54.5</v>
      </c>
      <c r="I2513" s="8">
        <v>33</v>
      </c>
      <c r="J2513" s="8">
        <v>54</v>
      </c>
      <c r="K2513" s="8" t="s">
        <v>41</v>
      </c>
      <c r="L2513" s="8" t="s">
        <v>33</v>
      </c>
      <c r="M2513" s="8" t="s">
        <v>34</v>
      </c>
      <c r="N2513" s="8" t="s">
        <v>35</v>
      </c>
      <c r="O2513" s="8" t="s">
        <v>36</v>
      </c>
      <c r="P2513" s="8">
        <v>1</v>
      </c>
      <c r="Q2513" s="8" t="s">
        <v>172</v>
      </c>
      <c r="R2513" s="8" t="s">
        <v>172</v>
      </c>
      <c r="S2513" s="8" t="s">
        <v>94</v>
      </c>
      <c r="T2513" s="8" t="s">
        <v>38</v>
      </c>
      <c r="U2513" s="8" t="s">
        <v>364</v>
      </c>
      <c r="V2513" s="8" t="s">
        <v>275</v>
      </c>
      <c r="W2513" s="8" t="s">
        <v>177</v>
      </c>
      <c r="X2513" s="8" t="s">
        <v>37</v>
      </c>
      <c r="Y2513" s="8">
        <v>0</v>
      </c>
      <c r="Z2513" t="s">
        <v>28</v>
      </c>
      <c r="AA2513" t="s">
        <v>28</v>
      </c>
      <c r="AB2513" t="str">
        <f t="shared" si="78"/>
        <v>2609,15590,"DAP","2019-10-16","Danny Wallace","Fran Hice",5200,54.5,33,54,"B","010SBS","23#MEDIUM","35#LINER","ANY",1,"No","No","x","X","Matt Seidler","2019-9-17","DW","",0,"2019-10-16","2019-10-16"</v>
      </c>
      <c r="AC2513" t="s">
        <v>333</v>
      </c>
      <c r="AD2513" t="s">
        <v>332</v>
      </c>
      <c r="AE2513" t="str">
        <f t="shared" si="79"/>
        <v>INSERT INTO dash.Jobs VALUES (2609,15590,"DAP","2019-10-16","Danny Wallace","Fran Hice",5200,54.5,33,54,"B","010SBS","23#MEDIUM","35#LINER","ANY",1,"No","No","x","X","Matt Seidler","2019-9-17","DW","",0,"2019-10-16","2019-10-16");</v>
      </c>
    </row>
    <row r="2514" spans="1:31" x14ac:dyDescent="0.2">
      <c r="A2514">
        <v>2610</v>
      </c>
      <c r="B2514" s="8">
        <v>15591</v>
      </c>
      <c r="C2514" s="8" t="s">
        <v>77</v>
      </c>
      <c r="D2514" t="s">
        <v>28</v>
      </c>
      <c r="E2514" s="8" t="s">
        <v>374</v>
      </c>
      <c r="F2514" s="8" t="s">
        <v>362</v>
      </c>
      <c r="G2514" s="8">
        <v>28500</v>
      </c>
      <c r="H2514" s="8">
        <v>61.5</v>
      </c>
      <c r="I2514" s="8">
        <v>43.5</v>
      </c>
      <c r="J2514" s="8">
        <v>61.5</v>
      </c>
      <c r="K2514" s="8" t="s">
        <v>41</v>
      </c>
      <c r="L2514" s="8" t="s">
        <v>33</v>
      </c>
      <c r="M2514" s="8" t="s">
        <v>34</v>
      </c>
      <c r="N2514" s="8" t="s">
        <v>35</v>
      </c>
      <c r="O2514" s="8" t="s">
        <v>36</v>
      </c>
      <c r="P2514" s="8">
        <v>6</v>
      </c>
      <c r="Q2514" s="8" t="s">
        <v>172</v>
      </c>
      <c r="R2514" s="8" t="s">
        <v>172</v>
      </c>
      <c r="S2514" s="8" t="s">
        <v>37</v>
      </c>
      <c r="T2514" s="8" t="s">
        <v>37</v>
      </c>
      <c r="U2514" s="8" t="s">
        <v>377</v>
      </c>
      <c r="V2514" s="8" t="s">
        <v>334</v>
      </c>
      <c r="W2514" s="8" t="s">
        <v>37</v>
      </c>
      <c r="X2514" s="8" t="s">
        <v>37</v>
      </c>
      <c r="Y2514" s="8">
        <v>0</v>
      </c>
      <c r="Z2514" t="s">
        <v>28</v>
      </c>
      <c r="AA2514" t="s">
        <v>28</v>
      </c>
      <c r="AB2514" t="str">
        <f t="shared" si="78"/>
        <v>2610,15591,"DAP","2019-10-16","Danny Wallace","Fran Hice",28500,61.5,43.5,61.5,"B","010SBS","23#MEDIUM","35#LINER","ANY",6,"No","No","","","Mark Albright","1900-01-01","","",0,"2019-10-16","2019-10-16"</v>
      </c>
      <c r="AC2514" t="s">
        <v>333</v>
      </c>
      <c r="AD2514" t="s">
        <v>332</v>
      </c>
      <c r="AE2514" t="str">
        <f t="shared" si="79"/>
        <v>INSERT INTO dash.Jobs VALUES (2610,15591,"DAP","2019-10-16","Danny Wallace","Fran Hice",28500,61.5,43.5,61.5,"B","010SBS","23#MEDIUM","35#LINER","ANY",6,"No","No","","","Mark Albright","1900-01-01","","",0,"2019-10-16","2019-10-16");</v>
      </c>
    </row>
    <row r="2515" spans="1:31" x14ac:dyDescent="0.2">
      <c r="A2515">
        <v>2611</v>
      </c>
      <c r="B2515" s="8">
        <v>15592</v>
      </c>
      <c r="C2515" s="8" t="s">
        <v>139</v>
      </c>
      <c r="D2515" t="s">
        <v>28</v>
      </c>
      <c r="E2515" s="8" t="s">
        <v>358</v>
      </c>
      <c r="F2515" s="8" t="s">
        <v>362</v>
      </c>
      <c r="G2515" s="8">
        <v>10800</v>
      </c>
      <c r="H2515" s="8">
        <v>59.5</v>
      </c>
      <c r="I2515" s="8">
        <v>35</v>
      </c>
      <c r="J2515" s="8">
        <v>59.5</v>
      </c>
      <c r="K2515" s="8" t="s">
        <v>41</v>
      </c>
      <c r="L2515" s="8" t="s">
        <v>33</v>
      </c>
      <c r="M2515" s="8" t="s">
        <v>34</v>
      </c>
      <c r="N2515" s="8" t="s">
        <v>48</v>
      </c>
      <c r="O2515" s="8" t="s">
        <v>36</v>
      </c>
      <c r="P2515" s="8">
        <v>1</v>
      </c>
      <c r="Q2515" s="8" t="s">
        <v>172</v>
      </c>
      <c r="R2515" s="8" t="s">
        <v>172</v>
      </c>
      <c r="S2515" s="8" t="s">
        <v>94</v>
      </c>
      <c r="T2515" s="8" t="s">
        <v>94</v>
      </c>
      <c r="U2515" s="8" t="s">
        <v>364</v>
      </c>
      <c r="V2515" s="8" t="s">
        <v>305</v>
      </c>
      <c r="W2515" s="8" t="s">
        <v>76</v>
      </c>
      <c r="X2515" s="8" t="s">
        <v>37</v>
      </c>
      <c r="Y2515" s="8">
        <v>0</v>
      </c>
      <c r="Z2515" t="s">
        <v>28</v>
      </c>
      <c r="AA2515" t="s">
        <v>28</v>
      </c>
      <c r="AB2515" t="str">
        <f t="shared" si="78"/>
        <v>2611,15592,"SUPPLY ONE NY","2019-10-16","Ryan Hodgin","Fran Hice",10800,59.5,35,59.5,"B","010SBS","23#MEDIUM","42#LINER","ANY",1,"No","No","x","x","Matt Seidler","2019-4-27","MS","",0,"2019-10-16","2019-10-16"</v>
      </c>
      <c r="AC2515" t="s">
        <v>333</v>
      </c>
      <c r="AD2515" t="s">
        <v>332</v>
      </c>
      <c r="AE2515" t="str">
        <f t="shared" si="79"/>
        <v>INSERT INTO dash.Jobs VALUES (2611,15592,"SUPPLY ONE NY","2019-10-16","Ryan Hodgin","Fran Hice",10800,59.5,35,59.5,"B","010SBS","23#MEDIUM","42#LINER","ANY",1,"No","No","x","x","Matt Seidler","2019-4-27","MS","",0,"2019-10-16","2019-10-16");</v>
      </c>
    </row>
    <row r="2516" spans="1:31" x14ac:dyDescent="0.2">
      <c r="A2516">
        <v>2612</v>
      </c>
      <c r="B2516" s="8">
        <v>15593</v>
      </c>
      <c r="C2516" s="8" t="s">
        <v>77</v>
      </c>
      <c r="D2516" t="s">
        <v>28</v>
      </c>
      <c r="E2516" s="8" t="s">
        <v>374</v>
      </c>
      <c r="F2516" s="8" t="s">
        <v>362</v>
      </c>
      <c r="G2516" s="8">
        <v>7500</v>
      </c>
      <c r="H2516" s="8">
        <v>43.5</v>
      </c>
      <c r="I2516" s="8">
        <v>50.5</v>
      </c>
      <c r="J2516" s="8">
        <v>43</v>
      </c>
      <c r="K2516" s="8" t="s">
        <v>41</v>
      </c>
      <c r="L2516" s="8" t="s">
        <v>33</v>
      </c>
      <c r="M2516" s="8" t="s">
        <v>34</v>
      </c>
      <c r="N2516" s="8" t="s">
        <v>35</v>
      </c>
      <c r="O2516" s="8" t="s">
        <v>36</v>
      </c>
      <c r="P2516" s="8">
        <v>1</v>
      </c>
      <c r="Q2516" s="8" t="s">
        <v>172</v>
      </c>
      <c r="R2516" s="8" t="s">
        <v>172</v>
      </c>
      <c r="S2516" s="8" t="s">
        <v>38</v>
      </c>
      <c r="T2516" s="8" t="s">
        <v>38</v>
      </c>
      <c r="U2516" s="8" t="s">
        <v>364</v>
      </c>
      <c r="V2516" s="8" t="s">
        <v>263</v>
      </c>
      <c r="W2516" s="8" t="s">
        <v>177</v>
      </c>
      <c r="X2516" s="8" t="s">
        <v>37</v>
      </c>
      <c r="Y2516" s="8">
        <v>0</v>
      </c>
      <c r="Z2516" t="s">
        <v>28</v>
      </c>
      <c r="AA2516" t="s">
        <v>28</v>
      </c>
      <c r="AB2516" t="str">
        <f t="shared" si="78"/>
        <v>2612,15593,"DAP","2019-10-16","Danny Wallace","Fran Hice",7500,43.5,50.5,43,"B","010SBS","23#MEDIUM","35#LINER","ANY",1,"No","No","X","X","Matt Seidler","2019-7-26","DW","",0,"2019-10-16","2019-10-16"</v>
      </c>
      <c r="AC2516" t="s">
        <v>333</v>
      </c>
      <c r="AD2516" t="s">
        <v>332</v>
      </c>
      <c r="AE2516" t="str">
        <f t="shared" si="79"/>
        <v>INSERT INTO dash.Jobs VALUES (2612,15593,"DAP","2019-10-16","Danny Wallace","Fran Hice",7500,43.5,50.5,43,"B","010SBS","23#MEDIUM","35#LINER","ANY",1,"No","No","X","X","Matt Seidler","2019-7-26","DW","",0,"2019-10-16","2019-10-16");</v>
      </c>
    </row>
    <row r="2517" spans="1:31" x14ac:dyDescent="0.2">
      <c r="A2517">
        <v>2613</v>
      </c>
      <c r="B2517" s="8">
        <v>15594</v>
      </c>
      <c r="C2517" s="8" t="s">
        <v>45</v>
      </c>
      <c r="D2517" t="s">
        <v>28</v>
      </c>
      <c r="E2517" s="8" t="s">
        <v>374</v>
      </c>
      <c r="F2517" s="8" t="s">
        <v>373</v>
      </c>
      <c r="G2517" s="8">
        <v>14400</v>
      </c>
      <c r="H2517" s="8">
        <v>56.5</v>
      </c>
      <c r="I2517" s="8">
        <v>38</v>
      </c>
      <c r="J2517" s="8">
        <v>56.5</v>
      </c>
      <c r="K2517" s="8" t="s">
        <v>41</v>
      </c>
      <c r="L2517" s="8" t="s">
        <v>33</v>
      </c>
      <c r="M2517" s="8" t="s">
        <v>34</v>
      </c>
      <c r="N2517" s="8" t="s">
        <v>35</v>
      </c>
      <c r="O2517" s="8" t="s">
        <v>36</v>
      </c>
      <c r="P2517" s="8">
        <v>1</v>
      </c>
      <c r="Q2517" s="8" t="s">
        <v>172</v>
      </c>
      <c r="R2517" s="8" t="s">
        <v>172</v>
      </c>
      <c r="S2517" s="8" t="s">
        <v>38</v>
      </c>
      <c r="T2517" s="8" t="s">
        <v>94</v>
      </c>
      <c r="U2517" s="8" t="s">
        <v>364</v>
      </c>
      <c r="V2517" s="8" t="s">
        <v>305</v>
      </c>
      <c r="W2517" s="8" t="s">
        <v>76</v>
      </c>
      <c r="X2517" s="8" t="s">
        <v>37</v>
      </c>
      <c r="Y2517" s="8">
        <v>0</v>
      </c>
      <c r="Z2517" t="s">
        <v>28</v>
      </c>
      <c r="AA2517" t="s">
        <v>28</v>
      </c>
      <c r="AB2517" t="str">
        <f t="shared" si="78"/>
        <v>2613,15594,"FX MATT","2019-10-16","Danny Wallace","Paulina Krolikowska",14400,56.5,38,56.5,"B","010SBS","23#MEDIUM","35#LINER","ANY",1,"No","No","X","x","Matt Seidler","2019-4-27","MS","",0,"2019-10-16","2019-10-16"</v>
      </c>
      <c r="AC2517" t="s">
        <v>333</v>
      </c>
      <c r="AD2517" t="s">
        <v>332</v>
      </c>
      <c r="AE2517" t="str">
        <f t="shared" si="79"/>
        <v>INSERT INTO dash.Jobs VALUES (2613,15594,"FX MATT","2019-10-16","Danny Wallace","Paulina Krolikowska",14400,56.5,38,56.5,"B","010SBS","23#MEDIUM","35#LINER","ANY",1,"No","No","X","x","Matt Seidler","2019-4-27","MS","",0,"2019-10-16","2019-10-16");</v>
      </c>
    </row>
    <row r="2518" spans="1:31" x14ac:dyDescent="0.2">
      <c r="A2518">
        <v>2614</v>
      </c>
      <c r="B2518" s="8">
        <v>15595</v>
      </c>
      <c r="C2518" s="8" t="s">
        <v>54</v>
      </c>
      <c r="D2518" t="s">
        <v>28</v>
      </c>
      <c r="E2518" s="8" t="s">
        <v>358</v>
      </c>
      <c r="F2518" s="8" t="s">
        <v>363</v>
      </c>
      <c r="G2518" s="8">
        <v>18000</v>
      </c>
      <c r="H2518" s="8">
        <v>58</v>
      </c>
      <c r="I2518" s="8">
        <v>37.25</v>
      </c>
      <c r="J2518" s="8">
        <v>57.5</v>
      </c>
      <c r="K2518" s="8" t="s">
        <v>41</v>
      </c>
      <c r="L2518" s="8" t="s">
        <v>33</v>
      </c>
      <c r="M2518" s="8" t="s">
        <v>34</v>
      </c>
      <c r="N2518" s="8" t="s">
        <v>35</v>
      </c>
      <c r="O2518" s="8" t="s">
        <v>36</v>
      </c>
      <c r="P2518" s="8">
        <v>1</v>
      </c>
      <c r="Q2518" s="8" t="s">
        <v>172</v>
      </c>
      <c r="R2518" s="8" t="s">
        <v>172</v>
      </c>
      <c r="S2518" s="8" t="s">
        <v>94</v>
      </c>
      <c r="T2518" s="8" t="s">
        <v>38</v>
      </c>
      <c r="U2518" s="8" t="s">
        <v>364</v>
      </c>
      <c r="V2518" s="8" t="s">
        <v>267</v>
      </c>
      <c r="W2518" s="8" t="s">
        <v>177</v>
      </c>
      <c r="X2518" s="8" t="s">
        <v>37</v>
      </c>
      <c r="Y2518" s="8">
        <v>0</v>
      </c>
      <c r="Z2518" t="s">
        <v>28</v>
      </c>
      <c r="AA2518" t="s">
        <v>28</v>
      </c>
      <c r="AB2518" t="str">
        <f t="shared" si="78"/>
        <v>2614,15595,"KELLOGG'S","2019-10-16","Ryan Hodgin","Nancy Anthony",18000,58,37.25,57.5,"B","010SBS","23#MEDIUM","35#LINER","ANY",1,"No","No","x","X","Matt Seidler","2019-5-8","DW","",0,"2019-10-16","2019-10-16"</v>
      </c>
      <c r="AC2518" t="s">
        <v>333</v>
      </c>
      <c r="AD2518" t="s">
        <v>332</v>
      </c>
      <c r="AE2518" t="str">
        <f t="shared" si="79"/>
        <v>INSERT INTO dash.Jobs VALUES (2614,15595,"KELLOGG'S","2019-10-16","Ryan Hodgin","Nancy Anthony",18000,58,37.25,57.5,"B","010SBS","23#MEDIUM","35#LINER","ANY",1,"No","No","x","X","Matt Seidler","2019-5-8","DW","",0,"2019-10-16","2019-10-16");</v>
      </c>
    </row>
    <row r="2519" spans="1:31" x14ac:dyDescent="0.2">
      <c r="A2519">
        <v>2615</v>
      </c>
      <c r="B2519" s="8">
        <v>15596</v>
      </c>
      <c r="C2519" s="8" t="s">
        <v>47</v>
      </c>
      <c r="D2519" t="s">
        <v>28</v>
      </c>
      <c r="E2519" s="8" t="s">
        <v>358</v>
      </c>
      <c r="F2519" s="8" t="s">
        <v>366</v>
      </c>
      <c r="G2519" s="8">
        <v>60000</v>
      </c>
      <c r="H2519" s="8">
        <v>36</v>
      </c>
      <c r="I2519" s="8">
        <v>60.25</v>
      </c>
      <c r="J2519" s="8">
        <v>35</v>
      </c>
      <c r="K2519" s="8" t="s">
        <v>32</v>
      </c>
      <c r="L2519" s="8" t="s">
        <v>33</v>
      </c>
      <c r="M2519" s="8" t="s">
        <v>53</v>
      </c>
      <c r="N2519" s="8" t="s">
        <v>48</v>
      </c>
      <c r="O2519" s="8" t="s">
        <v>336</v>
      </c>
      <c r="P2519" s="8">
        <v>1</v>
      </c>
      <c r="Q2519" s="8" t="s">
        <v>172</v>
      </c>
      <c r="R2519" s="8" t="s">
        <v>172</v>
      </c>
      <c r="S2519" s="8" t="s">
        <v>94</v>
      </c>
      <c r="T2519" s="8" t="s">
        <v>38</v>
      </c>
      <c r="U2519" s="8" t="s">
        <v>364</v>
      </c>
      <c r="V2519" s="8" t="s">
        <v>315</v>
      </c>
      <c r="W2519" s="8" t="s">
        <v>177</v>
      </c>
      <c r="X2519" s="8" t="s">
        <v>37</v>
      </c>
      <c r="Y2519" s="8">
        <v>0</v>
      </c>
      <c r="Z2519" t="s">
        <v>28</v>
      </c>
      <c r="AA2519" t="s">
        <v>28</v>
      </c>
      <c r="AB2519" t="str">
        <f t="shared" si="78"/>
        <v>2615,15596,"QUAKER","2019-10-16","Ryan Hodgin","Caroline Vega",60000,36,60.25,35,"E","010SBS","26#MEDIUM","42#LINER","KALLIMA",1,"No","No","x","X","Matt Seidler","2019-10-7","DW","",0,"2019-10-16","2019-10-16"</v>
      </c>
      <c r="AC2519" t="s">
        <v>333</v>
      </c>
      <c r="AD2519" t="s">
        <v>332</v>
      </c>
      <c r="AE2519" t="str">
        <f t="shared" si="79"/>
        <v>INSERT INTO dash.Jobs VALUES (2615,15596,"QUAKER","2019-10-16","Ryan Hodgin","Caroline Vega",60000,36,60.25,35,"E","010SBS","26#MEDIUM","42#LINER","KALLIMA",1,"No","No","x","X","Matt Seidler","2019-10-7","DW","",0,"2019-10-16","2019-10-16");</v>
      </c>
    </row>
    <row r="2520" spans="1:31" x14ac:dyDescent="0.2">
      <c r="A2520">
        <v>2616</v>
      </c>
      <c r="B2520" s="8">
        <v>15597</v>
      </c>
      <c r="C2520" s="8" t="s">
        <v>29</v>
      </c>
      <c r="D2520" t="s">
        <v>28</v>
      </c>
      <c r="E2520" s="8" t="s">
        <v>374</v>
      </c>
      <c r="F2520" s="8" t="s">
        <v>366</v>
      </c>
      <c r="G2520" s="8">
        <v>88500</v>
      </c>
      <c r="H2520" s="8">
        <v>52</v>
      </c>
      <c r="I2520" s="8">
        <v>34</v>
      </c>
      <c r="J2520" s="8">
        <v>51</v>
      </c>
      <c r="K2520" s="8" t="s">
        <v>32</v>
      </c>
      <c r="L2520" s="8" t="s">
        <v>33</v>
      </c>
      <c r="M2520" s="8" t="s">
        <v>34</v>
      </c>
      <c r="N2520" s="8" t="s">
        <v>35</v>
      </c>
      <c r="O2520" s="8" t="s">
        <v>36</v>
      </c>
      <c r="P2520" s="8">
        <v>6</v>
      </c>
      <c r="Q2520" s="8" t="s">
        <v>172</v>
      </c>
      <c r="R2520" s="8" t="s">
        <v>172</v>
      </c>
      <c r="S2520" s="8" t="s">
        <v>38</v>
      </c>
      <c r="T2520" s="8" t="s">
        <v>38</v>
      </c>
      <c r="U2520" s="8" t="s">
        <v>364</v>
      </c>
      <c r="V2520" s="8" t="s">
        <v>304</v>
      </c>
      <c r="W2520" s="8" t="s">
        <v>177</v>
      </c>
      <c r="X2520" s="8" t="s">
        <v>37</v>
      </c>
      <c r="Y2520" s="8">
        <v>0</v>
      </c>
      <c r="Z2520" t="s">
        <v>28</v>
      </c>
      <c r="AA2520" t="s">
        <v>28</v>
      </c>
      <c r="AB2520" t="str">
        <f t="shared" si="78"/>
        <v>2616,15597,"WHITE WAVE","2019-10-16","Danny Wallace","Caroline Vega",88500,52,34,51,"E","010SBS","23#MEDIUM","35#LINER","ANY",6,"No","No","X","X","Matt Seidler","2019-7-19","DW","",0,"2019-10-16","2019-10-16"</v>
      </c>
      <c r="AC2520" t="s">
        <v>333</v>
      </c>
      <c r="AD2520" t="s">
        <v>332</v>
      </c>
      <c r="AE2520" t="str">
        <f t="shared" si="79"/>
        <v>INSERT INTO dash.Jobs VALUES (2616,15597,"WHITE WAVE","2019-10-16","Danny Wallace","Caroline Vega",88500,52,34,51,"E","010SBS","23#MEDIUM","35#LINER","ANY",6,"No","No","X","X","Matt Seidler","2019-7-19","DW","",0,"2019-10-16","2019-10-16");</v>
      </c>
    </row>
    <row r="2521" spans="1:31" x14ac:dyDescent="0.2">
      <c r="A2521">
        <v>2617</v>
      </c>
      <c r="B2521" s="8">
        <v>15598</v>
      </c>
      <c r="C2521" s="8" t="s">
        <v>47</v>
      </c>
      <c r="D2521" t="s">
        <v>28</v>
      </c>
      <c r="E2521" s="8" t="s">
        <v>374</v>
      </c>
      <c r="F2521" s="8" t="s">
        <v>366</v>
      </c>
      <c r="G2521" s="8">
        <v>150000</v>
      </c>
      <c r="H2521" s="8">
        <v>43.5</v>
      </c>
      <c r="I2521" s="8">
        <v>62</v>
      </c>
      <c r="J2521" s="8">
        <v>43.5</v>
      </c>
      <c r="K2521" s="8" t="s">
        <v>32</v>
      </c>
      <c r="L2521" s="8" t="s">
        <v>33</v>
      </c>
      <c r="M2521" s="8" t="s">
        <v>34</v>
      </c>
      <c r="N2521" s="8" t="s">
        <v>48</v>
      </c>
      <c r="O2521" s="8" t="s">
        <v>336</v>
      </c>
      <c r="P2521" s="8">
        <v>1</v>
      </c>
      <c r="Q2521" s="8" t="s">
        <v>172</v>
      </c>
      <c r="R2521" s="8" t="s">
        <v>172</v>
      </c>
      <c r="S2521" s="8" t="s">
        <v>38</v>
      </c>
      <c r="T2521" s="8" t="s">
        <v>38</v>
      </c>
      <c r="U2521" s="8" t="s">
        <v>364</v>
      </c>
      <c r="V2521" s="8" t="s">
        <v>295</v>
      </c>
      <c r="W2521" s="8" t="s">
        <v>76</v>
      </c>
      <c r="X2521" s="8" t="s">
        <v>37</v>
      </c>
      <c r="Y2521" s="8">
        <v>0</v>
      </c>
      <c r="Z2521" t="s">
        <v>28</v>
      </c>
      <c r="AA2521" t="s">
        <v>28</v>
      </c>
      <c r="AB2521" t="str">
        <f t="shared" si="78"/>
        <v>2617,15598,"QUAKER","2019-10-16","Danny Wallace","Caroline Vega",150000,43.5,62,43.5,"E","010SBS","23#MEDIUM","42#LINER","KALLIMA",1,"No","No","X","X","Matt Seidler","2019-6-17","MS","",0,"2019-10-16","2019-10-16"</v>
      </c>
      <c r="AC2521" t="s">
        <v>333</v>
      </c>
      <c r="AD2521" t="s">
        <v>332</v>
      </c>
      <c r="AE2521" t="str">
        <f t="shared" si="79"/>
        <v>INSERT INTO dash.Jobs VALUES (2617,15598,"QUAKER","2019-10-16","Danny Wallace","Caroline Vega",150000,43.5,62,43.5,"E","010SBS","23#MEDIUM","42#LINER","KALLIMA",1,"No","No","X","X","Matt Seidler","2019-6-17","MS","",0,"2019-10-16","2019-10-16");</v>
      </c>
    </row>
    <row r="2522" spans="1:31" x14ac:dyDescent="0.2">
      <c r="A2522">
        <v>2618</v>
      </c>
      <c r="B2522" s="8">
        <v>15599</v>
      </c>
      <c r="C2522" s="8" t="s">
        <v>47</v>
      </c>
      <c r="D2522" t="s">
        <v>28</v>
      </c>
      <c r="E2522" s="8" t="s">
        <v>374</v>
      </c>
      <c r="F2522" s="8" t="s">
        <v>366</v>
      </c>
      <c r="G2522" s="8">
        <v>12000</v>
      </c>
      <c r="H2522" s="8">
        <v>36</v>
      </c>
      <c r="I2522" s="8">
        <v>51.5</v>
      </c>
      <c r="J2522" s="8">
        <v>36</v>
      </c>
      <c r="K2522" s="8" t="s">
        <v>32</v>
      </c>
      <c r="L2522" s="8" t="s">
        <v>33</v>
      </c>
      <c r="M2522" s="8" t="s">
        <v>53</v>
      </c>
      <c r="N2522" s="8" t="s">
        <v>48</v>
      </c>
      <c r="O2522" s="8" t="s">
        <v>336</v>
      </c>
      <c r="P2522" s="8">
        <v>1</v>
      </c>
      <c r="Q2522" s="8" t="s">
        <v>172</v>
      </c>
      <c r="R2522" s="8" t="s">
        <v>172</v>
      </c>
      <c r="S2522" s="8" t="s">
        <v>38</v>
      </c>
      <c r="T2522" s="8" t="s">
        <v>38</v>
      </c>
      <c r="U2522" s="8" t="s">
        <v>364</v>
      </c>
      <c r="V2522" s="8" t="s">
        <v>306</v>
      </c>
      <c r="W2522" s="8" t="s">
        <v>177</v>
      </c>
      <c r="X2522" s="8" t="s">
        <v>37</v>
      </c>
      <c r="Y2522" s="8">
        <v>0</v>
      </c>
      <c r="Z2522" t="s">
        <v>28</v>
      </c>
      <c r="AA2522" t="s">
        <v>28</v>
      </c>
      <c r="AB2522" t="str">
        <f t="shared" si="78"/>
        <v>2618,15599,"QUAKER","2019-10-16","Danny Wallace","Caroline Vega",12000,36,51.5,36,"E","010SBS","26#MEDIUM","42#LINER","KALLIMA",1,"No","No","X","X","Matt Seidler","2019-9-26","DW","",0,"2019-10-16","2019-10-16"</v>
      </c>
      <c r="AC2522" t="s">
        <v>333</v>
      </c>
      <c r="AD2522" t="s">
        <v>332</v>
      </c>
      <c r="AE2522" t="str">
        <f t="shared" si="79"/>
        <v>INSERT INTO dash.Jobs VALUES (2618,15599,"QUAKER","2019-10-16","Danny Wallace","Caroline Vega",12000,36,51.5,36,"E","010SBS","26#MEDIUM","42#LINER","KALLIMA",1,"No","No","X","X","Matt Seidler","2019-9-26","DW","",0,"2019-10-16","2019-10-16");</v>
      </c>
    </row>
    <row r="2523" spans="1:31" x14ac:dyDescent="0.2">
      <c r="A2523">
        <v>2619</v>
      </c>
      <c r="B2523" s="8">
        <v>15600</v>
      </c>
      <c r="C2523" s="8" t="s">
        <v>47</v>
      </c>
      <c r="D2523" t="s">
        <v>28</v>
      </c>
      <c r="E2523" s="8" t="s">
        <v>358</v>
      </c>
      <c r="F2523" s="8" t="s">
        <v>363</v>
      </c>
      <c r="G2523" s="8">
        <v>90000</v>
      </c>
      <c r="H2523" s="8">
        <v>38.5</v>
      </c>
      <c r="I2523" s="8">
        <v>50.25</v>
      </c>
      <c r="J2523" s="8">
        <v>37.5</v>
      </c>
      <c r="K2523" s="8" t="s">
        <v>32</v>
      </c>
      <c r="L2523" s="8" t="s">
        <v>33</v>
      </c>
      <c r="M2523" s="8" t="s">
        <v>53</v>
      </c>
      <c r="N2523" s="8" t="s">
        <v>48</v>
      </c>
      <c r="O2523" s="8" t="s">
        <v>336</v>
      </c>
      <c r="P2523" s="8">
        <v>1</v>
      </c>
      <c r="Q2523" s="8" t="s">
        <v>172</v>
      </c>
      <c r="R2523" s="8" t="s">
        <v>172</v>
      </c>
      <c r="S2523" s="8" t="s">
        <v>38</v>
      </c>
      <c r="T2523" s="8" t="s">
        <v>38</v>
      </c>
      <c r="U2523" s="8" t="s">
        <v>364</v>
      </c>
      <c r="V2523" s="8" t="s">
        <v>294</v>
      </c>
      <c r="W2523" s="8" t="s">
        <v>177</v>
      </c>
      <c r="X2523" s="8" t="s">
        <v>37</v>
      </c>
      <c r="Y2523" s="8">
        <v>0</v>
      </c>
      <c r="Z2523" t="s">
        <v>28</v>
      </c>
      <c r="AA2523" t="s">
        <v>28</v>
      </c>
      <c r="AB2523" t="str">
        <f t="shared" si="78"/>
        <v>2619,15600,"QUAKER","2019-10-16","Ryan Hodgin","Nancy Anthony",90000,38.5,50.25,37.5,"E","010SBS","26#MEDIUM","42#LINER","KALLIMA",1,"No","No","X","X","Matt Seidler","2019-5-25","DW","",0,"2019-10-16","2019-10-16"</v>
      </c>
      <c r="AC2523" t="s">
        <v>333</v>
      </c>
      <c r="AD2523" t="s">
        <v>332</v>
      </c>
      <c r="AE2523" t="str">
        <f t="shared" si="79"/>
        <v>INSERT INTO dash.Jobs VALUES (2619,15600,"QUAKER","2019-10-16","Ryan Hodgin","Nancy Anthony",90000,38.5,50.25,37.5,"E","010SBS","26#MEDIUM","42#LINER","KALLIMA",1,"No","No","X","X","Matt Seidler","2019-5-25","DW","",0,"2019-10-16","2019-10-16");</v>
      </c>
    </row>
    <row r="2524" spans="1:31" x14ac:dyDescent="0.2">
      <c r="A2524">
        <v>2620</v>
      </c>
      <c r="B2524" s="8">
        <v>15601</v>
      </c>
      <c r="C2524" s="8" t="s">
        <v>139</v>
      </c>
      <c r="D2524" t="s">
        <v>28</v>
      </c>
      <c r="E2524" s="8" t="s">
        <v>358</v>
      </c>
      <c r="F2524" s="8" t="s">
        <v>362</v>
      </c>
      <c r="G2524" s="8">
        <v>57499.999999999993</v>
      </c>
      <c r="H2524" s="8">
        <v>52</v>
      </c>
      <c r="I2524" s="8">
        <v>30.5</v>
      </c>
      <c r="J2524" s="8">
        <v>51.5</v>
      </c>
      <c r="K2524" s="8" t="s">
        <v>32</v>
      </c>
      <c r="L2524" s="8" t="s">
        <v>33</v>
      </c>
      <c r="M2524" s="8" t="s">
        <v>34</v>
      </c>
      <c r="N2524" s="8" t="s">
        <v>35</v>
      </c>
      <c r="O2524" s="8" t="s">
        <v>36</v>
      </c>
      <c r="P2524" s="8">
        <v>1</v>
      </c>
      <c r="Q2524" s="8" t="s">
        <v>173</v>
      </c>
      <c r="R2524" s="8" t="s">
        <v>172</v>
      </c>
      <c r="S2524" s="8" t="s">
        <v>38</v>
      </c>
      <c r="T2524" s="8" t="s">
        <v>38</v>
      </c>
      <c r="U2524" s="8" t="s">
        <v>364</v>
      </c>
      <c r="V2524" s="8" t="s">
        <v>263</v>
      </c>
      <c r="W2524" s="8" t="s">
        <v>177</v>
      </c>
      <c r="X2524" s="8" t="s">
        <v>37</v>
      </c>
      <c r="Y2524" s="8">
        <v>0</v>
      </c>
      <c r="Z2524" t="s">
        <v>28</v>
      </c>
      <c r="AA2524" t="s">
        <v>28</v>
      </c>
      <c r="AB2524" t="str">
        <f t="shared" si="78"/>
        <v>2620,15601,"SUPPLY ONE NY","2019-10-16","Ryan Hodgin","Fran Hice",57500,52,30.5,51.5,"E","010SBS","23#MEDIUM","35#LINER","ANY",1,"Yes","No","X","X","Matt Seidler","2019-7-26","DW","",0,"2019-10-16","2019-10-16"</v>
      </c>
      <c r="AC2524" t="s">
        <v>333</v>
      </c>
      <c r="AD2524" t="s">
        <v>332</v>
      </c>
      <c r="AE2524" t="str">
        <f t="shared" si="79"/>
        <v>INSERT INTO dash.Jobs VALUES (2620,15601,"SUPPLY ONE NY","2019-10-16","Ryan Hodgin","Fran Hice",57500,52,30.5,51.5,"E","010SBS","23#MEDIUM","35#LINER","ANY",1,"Yes","No","X","X","Matt Seidler","2019-7-26","DW","",0,"2019-10-16","2019-10-16");</v>
      </c>
    </row>
    <row r="2525" spans="1:31" x14ac:dyDescent="0.2">
      <c r="A2525">
        <v>2621</v>
      </c>
      <c r="B2525" s="8">
        <v>15602</v>
      </c>
      <c r="C2525" s="8" t="s">
        <v>29</v>
      </c>
      <c r="D2525" t="s">
        <v>28</v>
      </c>
      <c r="E2525" s="8" t="s">
        <v>374</v>
      </c>
      <c r="F2525" s="8" t="s">
        <v>366</v>
      </c>
      <c r="G2525" s="8">
        <v>87000</v>
      </c>
      <c r="H2525" s="8">
        <v>36</v>
      </c>
      <c r="I2525" s="8">
        <v>55.5</v>
      </c>
      <c r="J2525" s="8">
        <v>36</v>
      </c>
      <c r="K2525" s="8" t="s">
        <v>41</v>
      </c>
      <c r="L2525" s="8" t="s">
        <v>33</v>
      </c>
      <c r="M2525" s="8" t="s">
        <v>43</v>
      </c>
      <c r="N2525" s="8" t="s">
        <v>48</v>
      </c>
      <c r="O2525" s="8" t="s">
        <v>36</v>
      </c>
      <c r="P2525" s="8">
        <v>5</v>
      </c>
      <c r="Q2525" s="8" t="s">
        <v>172</v>
      </c>
      <c r="R2525" s="8" t="s">
        <v>172</v>
      </c>
      <c r="S2525" s="8" t="s">
        <v>94</v>
      </c>
      <c r="T2525" s="8" t="s">
        <v>94</v>
      </c>
      <c r="U2525" s="8" t="s">
        <v>364</v>
      </c>
      <c r="V2525" s="8" t="s">
        <v>282</v>
      </c>
      <c r="W2525" s="8" t="s">
        <v>177</v>
      </c>
      <c r="X2525" s="8" t="s">
        <v>37</v>
      </c>
      <c r="Y2525" s="8">
        <v>0</v>
      </c>
      <c r="Z2525" t="s">
        <v>28</v>
      </c>
      <c r="AA2525" t="s">
        <v>28</v>
      </c>
      <c r="AB2525" t="str">
        <f t="shared" si="78"/>
        <v>2621,15602,"WHITE WAVE","2019-10-16","Danny Wallace","Caroline Vega",87000,36,55.5,36,"B","010SBS","33#MEDIUM","42#LINER","ANY",5,"No","No","x","x","Matt Seidler","2019-5-1","DW","",0,"2019-10-16","2019-10-16"</v>
      </c>
      <c r="AC2525" t="s">
        <v>333</v>
      </c>
      <c r="AD2525" t="s">
        <v>332</v>
      </c>
      <c r="AE2525" t="str">
        <f t="shared" si="79"/>
        <v>INSERT INTO dash.Jobs VALUES (2621,15602,"WHITE WAVE","2019-10-16","Danny Wallace","Caroline Vega",87000,36,55.5,36,"B","010SBS","33#MEDIUM","42#LINER","ANY",5,"No","No","x","x","Matt Seidler","2019-5-1","DW","",0,"2019-10-16","2019-10-16");</v>
      </c>
    </row>
    <row r="2526" spans="1:31" x14ac:dyDescent="0.2">
      <c r="A2526">
        <v>2622</v>
      </c>
      <c r="B2526" s="8">
        <v>15603</v>
      </c>
      <c r="C2526" s="8" t="s">
        <v>29</v>
      </c>
      <c r="D2526" t="s">
        <v>28</v>
      </c>
      <c r="E2526" s="8" t="s">
        <v>374</v>
      </c>
      <c r="F2526" s="8" t="s">
        <v>360</v>
      </c>
      <c r="G2526" s="8">
        <v>71400</v>
      </c>
      <c r="H2526" s="8">
        <v>52</v>
      </c>
      <c r="I2526" s="8">
        <v>38.25</v>
      </c>
      <c r="J2526" s="8">
        <v>51</v>
      </c>
      <c r="K2526" s="8" t="s">
        <v>32</v>
      </c>
      <c r="L2526" s="8" t="s">
        <v>33</v>
      </c>
      <c r="M2526" s="8" t="s">
        <v>34</v>
      </c>
      <c r="N2526" s="8" t="s">
        <v>35</v>
      </c>
      <c r="O2526" s="8" t="s">
        <v>36</v>
      </c>
      <c r="P2526" s="8">
        <v>6</v>
      </c>
      <c r="Q2526" s="8" t="s">
        <v>172</v>
      </c>
      <c r="R2526" s="8" t="s">
        <v>172</v>
      </c>
      <c r="S2526" s="8" t="s">
        <v>38</v>
      </c>
      <c r="T2526" s="8" t="s">
        <v>38</v>
      </c>
      <c r="U2526" s="8" t="s">
        <v>364</v>
      </c>
      <c r="V2526" s="8" t="s">
        <v>269</v>
      </c>
      <c r="W2526" s="8" t="s">
        <v>177</v>
      </c>
      <c r="X2526" s="8" t="s">
        <v>37</v>
      </c>
      <c r="Y2526" s="8">
        <v>0</v>
      </c>
      <c r="Z2526" t="s">
        <v>28</v>
      </c>
      <c r="AA2526" t="s">
        <v>28</v>
      </c>
      <c r="AB2526" t="str">
        <f t="shared" si="78"/>
        <v>2622,15603,"WHITE WAVE","2019-10-16","Danny Wallace","Jeff Tejeda",71400,52,38.25,51,"E","010SBS","23#MEDIUM","35#LINER","ANY",6,"No","No","X","X","Matt Seidler","2019-6-3","DW","",0,"2019-10-16","2019-10-16"</v>
      </c>
      <c r="AC2526" t="s">
        <v>333</v>
      </c>
      <c r="AD2526" t="s">
        <v>332</v>
      </c>
      <c r="AE2526" t="str">
        <f t="shared" si="79"/>
        <v>INSERT INTO dash.Jobs VALUES (2622,15603,"WHITE WAVE","2019-10-16","Danny Wallace","Jeff Tejeda",71400,52,38.25,51,"E","010SBS","23#MEDIUM","35#LINER","ANY",6,"No","No","X","X","Matt Seidler","2019-6-3","DW","",0,"2019-10-16","2019-10-16");</v>
      </c>
    </row>
    <row r="2527" spans="1:31" x14ac:dyDescent="0.2">
      <c r="A2527">
        <v>2623</v>
      </c>
      <c r="B2527" s="8">
        <v>15604</v>
      </c>
      <c r="C2527" s="8" t="s">
        <v>29</v>
      </c>
      <c r="D2527" t="s">
        <v>28</v>
      </c>
      <c r="E2527" s="8" t="s">
        <v>374</v>
      </c>
      <c r="F2527" s="8" t="s">
        <v>366</v>
      </c>
      <c r="G2527" s="8">
        <v>168000</v>
      </c>
      <c r="H2527" s="8">
        <v>59.5</v>
      </c>
      <c r="I2527" s="8">
        <v>39</v>
      </c>
      <c r="J2527" s="8">
        <v>59.5</v>
      </c>
      <c r="K2527" s="8" t="s">
        <v>41</v>
      </c>
      <c r="L2527" s="8" t="s">
        <v>33</v>
      </c>
      <c r="M2527" s="8" t="s">
        <v>34</v>
      </c>
      <c r="N2527" s="8" t="s">
        <v>35</v>
      </c>
      <c r="O2527" s="8" t="s">
        <v>36</v>
      </c>
      <c r="P2527" s="8">
        <v>4</v>
      </c>
      <c r="Q2527" s="8" t="s">
        <v>173</v>
      </c>
      <c r="R2527" s="8" t="s">
        <v>172</v>
      </c>
      <c r="S2527" s="8" t="s">
        <v>94</v>
      </c>
      <c r="T2527" s="8" t="s">
        <v>38</v>
      </c>
      <c r="U2527" s="8" t="s">
        <v>364</v>
      </c>
      <c r="V2527" s="8" t="s">
        <v>316</v>
      </c>
      <c r="W2527" s="8" t="s">
        <v>37</v>
      </c>
      <c r="X2527" s="8" t="s">
        <v>37</v>
      </c>
      <c r="Y2527" s="8">
        <v>1</v>
      </c>
      <c r="Z2527" t="s">
        <v>28</v>
      </c>
      <c r="AA2527" t="s">
        <v>28</v>
      </c>
      <c r="AB2527" t="str">
        <f t="shared" si="78"/>
        <v>2623,15604,"WHITE WAVE","2019-10-16","Danny Wallace","Caroline Vega",168000,59.5,39,59.5,"B","010SBS","23#MEDIUM","35#LINER","ANY",4,"Yes","No","x","X","Matt Seidler","2019-10-8","","",1,"2019-10-16","2019-10-16"</v>
      </c>
      <c r="AC2527" t="s">
        <v>333</v>
      </c>
      <c r="AD2527" t="s">
        <v>332</v>
      </c>
      <c r="AE2527" t="str">
        <f t="shared" si="79"/>
        <v>INSERT INTO dash.Jobs VALUES (2623,15604,"WHITE WAVE","2019-10-16","Danny Wallace","Caroline Vega",168000,59.5,39,59.5,"B","010SBS","23#MEDIUM","35#LINER","ANY",4,"Yes","No","x","X","Matt Seidler","2019-10-8","","",1,"2019-10-16","2019-10-16");</v>
      </c>
    </row>
    <row r="2528" spans="1:31" x14ac:dyDescent="0.2">
      <c r="A2528">
        <v>2624</v>
      </c>
      <c r="B2528" s="8">
        <v>15605</v>
      </c>
      <c r="C2528" s="8" t="s">
        <v>126</v>
      </c>
      <c r="D2528" t="s">
        <v>28</v>
      </c>
      <c r="E2528" s="8" t="s">
        <v>358</v>
      </c>
      <c r="F2528" s="8" t="s">
        <v>362</v>
      </c>
      <c r="G2528" s="8">
        <v>17500</v>
      </c>
      <c r="H2528" s="8">
        <v>54.5</v>
      </c>
      <c r="I2528" s="8">
        <v>35.5</v>
      </c>
      <c r="J2528" s="8">
        <v>54</v>
      </c>
      <c r="K2528" s="8" t="s">
        <v>32</v>
      </c>
      <c r="L2528" s="8" t="s">
        <v>33</v>
      </c>
      <c r="M2528" s="8" t="s">
        <v>34</v>
      </c>
      <c r="N2528" s="8" t="s">
        <v>35</v>
      </c>
      <c r="O2528" s="8" t="s">
        <v>36</v>
      </c>
      <c r="P2528" s="8">
        <v>1</v>
      </c>
      <c r="Q2528" s="8" t="s">
        <v>172</v>
      </c>
      <c r="R2528" s="8" t="s">
        <v>172</v>
      </c>
      <c r="S2528" s="8" t="s">
        <v>94</v>
      </c>
      <c r="T2528" s="8" t="s">
        <v>94</v>
      </c>
      <c r="U2528" s="8" t="s">
        <v>364</v>
      </c>
      <c r="V2528" s="8" t="s">
        <v>305</v>
      </c>
      <c r="W2528" s="8" t="s">
        <v>76</v>
      </c>
      <c r="X2528" s="8" t="s">
        <v>37</v>
      </c>
      <c r="Y2528" s="8">
        <v>0</v>
      </c>
      <c r="Z2528" t="s">
        <v>28</v>
      </c>
      <c r="AA2528" t="s">
        <v>28</v>
      </c>
      <c r="AB2528" t="str">
        <f t="shared" si="78"/>
        <v>2624,15605,"RAND WHITNEY","2019-10-16","Ryan Hodgin","Fran Hice",17500,54.5,35.5,54,"E","010SBS","23#MEDIUM","35#LINER","ANY",1,"No","No","x","x","Matt Seidler","2019-4-27","MS","",0,"2019-10-16","2019-10-16"</v>
      </c>
      <c r="AC2528" t="s">
        <v>333</v>
      </c>
      <c r="AD2528" t="s">
        <v>332</v>
      </c>
      <c r="AE2528" t="str">
        <f t="shared" si="79"/>
        <v>INSERT INTO dash.Jobs VALUES (2624,15605,"RAND WHITNEY","2019-10-16","Ryan Hodgin","Fran Hice",17500,54.5,35.5,54,"E","010SBS","23#MEDIUM","35#LINER","ANY",1,"No","No","x","x","Matt Seidler","2019-4-27","MS","",0,"2019-10-16","2019-10-16");</v>
      </c>
    </row>
    <row r="2529" spans="1:31" x14ac:dyDescent="0.2">
      <c r="A2529">
        <v>2625</v>
      </c>
      <c r="B2529" s="8">
        <v>15606</v>
      </c>
      <c r="C2529" s="8" t="s">
        <v>54</v>
      </c>
      <c r="D2529" t="s">
        <v>28</v>
      </c>
      <c r="E2529" s="8" t="s">
        <v>358</v>
      </c>
      <c r="F2529" s="8" t="s">
        <v>363</v>
      </c>
      <c r="G2529" s="8">
        <v>68000</v>
      </c>
      <c r="H2529" s="8">
        <v>50</v>
      </c>
      <c r="I2529" s="8">
        <v>37.5</v>
      </c>
      <c r="J2529" s="8">
        <v>50</v>
      </c>
      <c r="K2529" s="8" t="s">
        <v>41</v>
      </c>
      <c r="L2529" s="8" t="s">
        <v>33</v>
      </c>
      <c r="M2529" s="8" t="s">
        <v>34</v>
      </c>
      <c r="N2529" s="8" t="s">
        <v>35</v>
      </c>
      <c r="O2529" s="8" t="s">
        <v>36</v>
      </c>
      <c r="P2529" s="8">
        <v>1</v>
      </c>
      <c r="Q2529" s="8" t="s">
        <v>172</v>
      </c>
      <c r="R2529" s="8" t="s">
        <v>172</v>
      </c>
      <c r="S2529" s="8" t="s">
        <v>94</v>
      </c>
      <c r="T2529" s="8" t="s">
        <v>94</v>
      </c>
      <c r="U2529" s="8" t="s">
        <v>364</v>
      </c>
      <c r="V2529" s="8" t="s">
        <v>317</v>
      </c>
      <c r="W2529" s="8" t="s">
        <v>76</v>
      </c>
      <c r="X2529" s="8" t="s">
        <v>37</v>
      </c>
      <c r="Y2529" s="8">
        <v>0</v>
      </c>
      <c r="Z2529" t="s">
        <v>28</v>
      </c>
      <c r="AA2529" t="s">
        <v>28</v>
      </c>
      <c r="AB2529" t="str">
        <f t="shared" si="78"/>
        <v>2625,15606,"KELLOGG'S","2019-10-16","Ryan Hodgin","Nancy Anthony",68000,50,37.5,50,"B","010SBS","23#MEDIUM","35#LINER","ANY",1,"No","No","x","x","Matt Seidler","2019-7-9","MS","",0,"2019-10-16","2019-10-16"</v>
      </c>
      <c r="AC2529" t="s">
        <v>333</v>
      </c>
      <c r="AD2529" t="s">
        <v>332</v>
      </c>
      <c r="AE2529" t="str">
        <f t="shared" si="79"/>
        <v>INSERT INTO dash.Jobs VALUES (2625,15606,"KELLOGG'S","2019-10-16","Ryan Hodgin","Nancy Anthony",68000,50,37.5,50,"B","010SBS","23#MEDIUM","35#LINER","ANY",1,"No","No","x","x","Matt Seidler","2019-7-9","MS","",0,"2019-10-16","2019-10-16");</v>
      </c>
    </row>
    <row r="2530" spans="1:31" x14ac:dyDescent="0.2">
      <c r="A2530">
        <v>2626</v>
      </c>
      <c r="B2530" s="8">
        <v>15607</v>
      </c>
      <c r="C2530" s="8" t="s">
        <v>54</v>
      </c>
      <c r="D2530" t="s">
        <v>28</v>
      </c>
      <c r="E2530" s="8" t="s">
        <v>358</v>
      </c>
      <c r="F2530" s="8" t="s">
        <v>363</v>
      </c>
      <c r="G2530" s="8">
        <v>46000</v>
      </c>
      <c r="H2530" s="8">
        <v>59.5</v>
      </c>
      <c r="I2530" s="8">
        <v>33.75</v>
      </c>
      <c r="J2530" s="8">
        <v>59.5</v>
      </c>
      <c r="K2530" s="8" t="s">
        <v>32</v>
      </c>
      <c r="L2530" s="8" t="s">
        <v>33</v>
      </c>
      <c r="M2530" s="8" t="s">
        <v>34</v>
      </c>
      <c r="N2530" s="8" t="s">
        <v>56</v>
      </c>
      <c r="O2530" s="8" t="s">
        <v>36</v>
      </c>
      <c r="P2530" s="8">
        <v>1</v>
      </c>
      <c r="Q2530" s="8" t="s">
        <v>172</v>
      </c>
      <c r="R2530" s="8" t="s">
        <v>172</v>
      </c>
      <c r="S2530" s="8" t="s">
        <v>94</v>
      </c>
      <c r="T2530" s="8" t="s">
        <v>38</v>
      </c>
      <c r="U2530" s="8" t="s">
        <v>364</v>
      </c>
      <c r="V2530" s="8" t="s">
        <v>267</v>
      </c>
      <c r="W2530" s="8" t="s">
        <v>177</v>
      </c>
      <c r="X2530" s="8" t="s">
        <v>37</v>
      </c>
      <c r="Y2530" s="8">
        <v>0</v>
      </c>
      <c r="Z2530" t="s">
        <v>28</v>
      </c>
      <c r="AA2530" t="s">
        <v>28</v>
      </c>
      <c r="AB2530" t="str">
        <f t="shared" ref="AB2530:AB2593" si="80">_xlfn.CONCAT(A2530,$A$1,B2530,$A$1,C2530,$A$1,D2530,$A$1,E2530,$A$1,F2530,$A$1,G2530,$A$1,H2530,$A$1,I2530,$A$1,J2530,$A$1,K2530,$A$1,L2530,$A$1,M2530,$A$1,N2530,$A$1,O2530,$A$1,P2530,$A$1,Q2530,$A$1,R2530,$A$1,S2530,$A$1,T2530,$A$1,U2530,$A$1,V2530,$A$1,W2530,$A$1,X2530,$A$1,Y2530,$A$1,Z2530,$A$1,AA2530)</f>
        <v>2626,15607,"KELLOGG'S","2019-10-16","Ryan Hodgin","Nancy Anthony",46000,59.5,33.75,59.5,"E","010SBS","23#MEDIUM","26#LINER","ANY",1,"No","No","x","X","Matt Seidler","2019-5-8","DW","",0,"2019-10-16","2019-10-16"</v>
      </c>
      <c r="AC2530" t="s">
        <v>333</v>
      </c>
      <c r="AD2530" t="s">
        <v>332</v>
      </c>
      <c r="AE2530" t="str">
        <f t="shared" ref="AE2530:AE2593" si="81">AC2530&amp;AB2530&amp;AD2530</f>
        <v>INSERT INTO dash.Jobs VALUES (2626,15607,"KELLOGG'S","2019-10-16","Ryan Hodgin","Nancy Anthony",46000,59.5,33.75,59.5,"E","010SBS","23#MEDIUM","26#LINER","ANY",1,"No","No","x","X","Matt Seidler","2019-5-8","DW","",0,"2019-10-16","2019-10-16");</v>
      </c>
    </row>
    <row r="2531" spans="1:31" x14ac:dyDescent="0.2">
      <c r="A2531">
        <v>2627</v>
      </c>
      <c r="B2531" s="8">
        <v>15608</v>
      </c>
      <c r="C2531" s="8" t="s">
        <v>29</v>
      </c>
      <c r="D2531" t="s">
        <v>28</v>
      </c>
      <c r="E2531" s="8" t="s">
        <v>374</v>
      </c>
      <c r="F2531" s="8" t="s">
        <v>366</v>
      </c>
      <c r="G2531" s="8">
        <v>92500</v>
      </c>
      <c r="H2531" s="8">
        <v>36</v>
      </c>
      <c r="I2531" s="8">
        <v>55.75</v>
      </c>
      <c r="J2531" s="8">
        <v>34.5</v>
      </c>
      <c r="K2531" s="8" t="s">
        <v>41</v>
      </c>
      <c r="L2531" s="8" t="s">
        <v>33</v>
      </c>
      <c r="M2531" s="8" t="s">
        <v>43</v>
      </c>
      <c r="N2531" s="8" t="s">
        <v>48</v>
      </c>
      <c r="O2531" s="8" t="s">
        <v>36</v>
      </c>
      <c r="P2531" s="8">
        <v>6</v>
      </c>
      <c r="Q2531" s="8" t="s">
        <v>172</v>
      </c>
      <c r="R2531" s="8" t="s">
        <v>172</v>
      </c>
      <c r="S2531" s="8" t="s">
        <v>38</v>
      </c>
      <c r="T2531" s="8" t="s">
        <v>38</v>
      </c>
      <c r="U2531" s="8" t="s">
        <v>364</v>
      </c>
      <c r="V2531" s="8" t="s">
        <v>266</v>
      </c>
      <c r="W2531" s="8" t="s">
        <v>177</v>
      </c>
      <c r="X2531" s="8" t="s">
        <v>37</v>
      </c>
      <c r="Y2531" s="8">
        <v>0</v>
      </c>
      <c r="Z2531" t="s">
        <v>28</v>
      </c>
      <c r="AA2531" t="s">
        <v>28</v>
      </c>
      <c r="AB2531" t="str">
        <f t="shared" si="80"/>
        <v>2627,15608,"WHITE WAVE","2019-10-16","Danny Wallace","Caroline Vega",92500,36,55.75,34.5,"B","010SBS","33#MEDIUM","42#LINER","ANY",6,"No","No","X","X","Matt Seidler","2019-6-20","DW","",0,"2019-10-16","2019-10-16"</v>
      </c>
      <c r="AC2531" t="s">
        <v>333</v>
      </c>
      <c r="AD2531" t="s">
        <v>332</v>
      </c>
      <c r="AE2531" t="str">
        <f t="shared" si="81"/>
        <v>INSERT INTO dash.Jobs VALUES (2627,15608,"WHITE WAVE","2019-10-16","Danny Wallace","Caroline Vega",92500,36,55.75,34.5,"B","010SBS","33#MEDIUM","42#LINER","ANY",6,"No","No","X","X","Matt Seidler","2019-6-20","DW","",0,"2019-10-16","2019-10-16");</v>
      </c>
    </row>
    <row r="2532" spans="1:31" x14ac:dyDescent="0.2">
      <c r="A2532">
        <v>2628</v>
      </c>
      <c r="B2532" s="8">
        <v>15609</v>
      </c>
      <c r="C2532" s="8" t="s">
        <v>59</v>
      </c>
      <c r="D2532" t="s">
        <v>28</v>
      </c>
      <c r="E2532" s="8" t="s">
        <v>374</v>
      </c>
      <c r="F2532" s="8" t="s">
        <v>360</v>
      </c>
      <c r="G2532" s="8">
        <v>43400</v>
      </c>
      <c r="H2532" s="8">
        <v>55</v>
      </c>
      <c r="I2532" s="8">
        <v>46.5</v>
      </c>
      <c r="J2532" s="8">
        <v>55</v>
      </c>
      <c r="K2532" s="8" t="s">
        <v>41</v>
      </c>
      <c r="L2532" s="8" t="s">
        <v>60</v>
      </c>
      <c r="M2532" s="8" t="s">
        <v>53</v>
      </c>
      <c r="N2532" s="8" t="s">
        <v>48</v>
      </c>
      <c r="O2532" s="8" t="s">
        <v>36</v>
      </c>
      <c r="P2532" s="8">
        <v>4</v>
      </c>
      <c r="Q2532" s="8" t="s">
        <v>172</v>
      </c>
      <c r="R2532" s="8" t="s">
        <v>172</v>
      </c>
      <c r="S2532" s="8" t="s">
        <v>38</v>
      </c>
      <c r="T2532" s="8" t="s">
        <v>37</v>
      </c>
      <c r="U2532" s="8" t="s">
        <v>364</v>
      </c>
      <c r="V2532" s="8" t="s">
        <v>300</v>
      </c>
      <c r="W2532" s="8" t="s">
        <v>177</v>
      </c>
      <c r="X2532" s="8" t="s">
        <v>37</v>
      </c>
      <c r="Y2532" s="8">
        <v>0</v>
      </c>
      <c r="Z2532" t="s">
        <v>28</v>
      </c>
      <c r="AA2532" t="s">
        <v>28</v>
      </c>
      <c r="AB2532" t="str">
        <f t="shared" si="80"/>
        <v>2628,15609,"KEURIG GREEN MOUNTAIN","2019-10-16","Danny Wallace","Jeff Tejeda",43400,55,46.5,55,"B","012SBS","26#MEDIUM","42#LINER","ANY",4,"No","No","X","","Matt Seidler","2019-7-1","DW","",0,"2019-10-16","2019-10-16"</v>
      </c>
      <c r="AC2532" t="s">
        <v>333</v>
      </c>
      <c r="AD2532" t="s">
        <v>332</v>
      </c>
      <c r="AE2532" t="str">
        <f t="shared" si="81"/>
        <v>INSERT INTO dash.Jobs VALUES (2628,15609,"KEURIG GREEN MOUNTAIN","2019-10-16","Danny Wallace","Jeff Tejeda",43400,55,46.5,55,"B","012SBS","26#MEDIUM","42#LINER","ANY",4,"No","No","X","","Matt Seidler","2019-7-1","DW","",0,"2019-10-16","2019-10-16");</v>
      </c>
    </row>
    <row r="2533" spans="1:31" x14ac:dyDescent="0.2">
      <c r="A2533">
        <v>2629</v>
      </c>
      <c r="B2533" s="8">
        <v>15610</v>
      </c>
      <c r="C2533" s="8" t="s">
        <v>59</v>
      </c>
      <c r="D2533" t="s">
        <v>28</v>
      </c>
      <c r="E2533" s="8" t="s">
        <v>374</v>
      </c>
      <c r="F2533" s="8" t="s">
        <v>360</v>
      </c>
      <c r="G2533" s="8">
        <v>104000</v>
      </c>
      <c r="H2533" s="8">
        <v>55</v>
      </c>
      <c r="I2533" s="8">
        <v>46.5</v>
      </c>
      <c r="J2533" s="8">
        <v>55</v>
      </c>
      <c r="K2533" s="8" t="s">
        <v>41</v>
      </c>
      <c r="L2533" s="8" t="s">
        <v>60</v>
      </c>
      <c r="M2533" s="8" t="s">
        <v>53</v>
      </c>
      <c r="N2533" s="8" t="s">
        <v>48</v>
      </c>
      <c r="O2533" s="8" t="s">
        <v>36</v>
      </c>
      <c r="P2533" s="8">
        <v>4</v>
      </c>
      <c r="Q2533" s="8" t="s">
        <v>172</v>
      </c>
      <c r="R2533" s="8" t="s">
        <v>172</v>
      </c>
      <c r="S2533" s="8" t="s">
        <v>94</v>
      </c>
      <c r="T2533" s="8" t="s">
        <v>38</v>
      </c>
      <c r="U2533" s="8" t="s">
        <v>364</v>
      </c>
      <c r="V2533" s="8" t="s">
        <v>297</v>
      </c>
      <c r="W2533" s="8" t="s">
        <v>63</v>
      </c>
      <c r="X2533" s="8" t="s">
        <v>37</v>
      </c>
      <c r="Y2533" s="8">
        <v>0</v>
      </c>
      <c r="Z2533" t="s">
        <v>28</v>
      </c>
      <c r="AA2533" t="s">
        <v>28</v>
      </c>
      <c r="AB2533" t="str">
        <f t="shared" si="80"/>
        <v>2629,15610,"KEURIG GREEN MOUNTAIN","2019-10-16","Danny Wallace","Jeff Tejeda",104000,55,46.5,55,"B","012SBS","26#MEDIUM","42#LINER","ANY",4,"No","No","x","X","Matt Seidler","2019-8-21","N/A","",0,"2019-10-16","2019-10-16"</v>
      </c>
      <c r="AC2533" t="s">
        <v>333</v>
      </c>
      <c r="AD2533" t="s">
        <v>332</v>
      </c>
      <c r="AE2533" t="str">
        <f t="shared" si="81"/>
        <v>INSERT INTO dash.Jobs VALUES (2629,15610,"KEURIG GREEN MOUNTAIN","2019-10-16","Danny Wallace","Jeff Tejeda",104000,55,46.5,55,"B","012SBS","26#MEDIUM","42#LINER","ANY",4,"No","No","x","X","Matt Seidler","2019-8-21","N/A","",0,"2019-10-16","2019-10-16");</v>
      </c>
    </row>
    <row r="2534" spans="1:31" x14ac:dyDescent="0.2">
      <c r="A2534">
        <v>2630</v>
      </c>
      <c r="B2534" s="8">
        <v>15611</v>
      </c>
      <c r="C2534" s="8" t="s">
        <v>59</v>
      </c>
      <c r="D2534" t="s">
        <v>28</v>
      </c>
      <c r="E2534" s="8" t="s">
        <v>374</v>
      </c>
      <c r="F2534" s="8" t="s">
        <v>360</v>
      </c>
      <c r="G2534" s="8">
        <v>58100</v>
      </c>
      <c r="H2534" s="8">
        <v>52</v>
      </c>
      <c r="I2534" s="8">
        <v>46.5</v>
      </c>
      <c r="J2534" s="8">
        <v>52</v>
      </c>
      <c r="K2534" s="8" t="s">
        <v>41</v>
      </c>
      <c r="L2534" s="8" t="s">
        <v>60</v>
      </c>
      <c r="M2534" s="8" t="s">
        <v>53</v>
      </c>
      <c r="N2534" s="8" t="s">
        <v>48</v>
      </c>
      <c r="O2534" s="8" t="s">
        <v>36</v>
      </c>
      <c r="P2534" s="8">
        <v>4</v>
      </c>
      <c r="Q2534" s="8" t="s">
        <v>172</v>
      </c>
      <c r="R2534" s="8" t="s">
        <v>172</v>
      </c>
      <c r="S2534" s="8" t="s">
        <v>38</v>
      </c>
      <c r="T2534" s="8" t="s">
        <v>38</v>
      </c>
      <c r="U2534" s="8" t="s">
        <v>364</v>
      </c>
      <c r="V2534" s="8" t="s">
        <v>300</v>
      </c>
      <c r="W2534" s="8" t="s">
        <v>76</v>
      </c>
      <c r="X2534" s="8" t="s">
        <v>37</v>
      </c>
      <c r="Y2534" s="8">
        <v>0</v>
      </c>
      <c r="Z2534" t="s">
        <v>28</v>
      </c>
      <c r="AA2534" t="s">
        <v>28</v>
      </c>
      <c r="AB2534" t="str">
        <f t="shared" si="80"/>
        <v>2630,15611,"KEURIG GREEN MOUNTAIN","2019-10-16","Danny Wallace","Jeff Tejeda",58100,52,46.5,52,"B","012SBS","26#MEDIUM","42#LINER","ANY",4,"No","No","X","X","Matt Seidler","2019-7-1","MS","",0,"2019-10-16","2019-10-16"</v>
      </c>
      <c r="AC2534" t="s">
        <v>333</v>
      </c>
      <c r="AD2534" t="s">
        <v>332</v>
      </c>
      <c r="AE2534" t="str">
        <f t="shared" si="81"/>
        <v>INSERT INTO dash.Jobs VALUES (2630,15611,"KEURIG GREEN MOUNTAIN","2019-10-16","Danny Wallace","Jeff Tejeda",58100,52,46.5,52,"B","012SBS","26#MEDIUM","42#LINER","ANY",4,"No","No","X","X","Matt Seidler","2019-7-1","MS","",0,"2019-10-16","2019-10-16");</v>
      </c>
    </row>
    <row r="2535" spans="1:31" x14ac:dyDescent="0.2">
      <c r="A2535">
        <v>2631</v>
      </c>
      <c r="B2535" s="8">
        <v>15612</v>
      </c>
      <c r="C2535" s="8" t="s">
        <v>192</v>
      </c>
      <c r="D2535" t="s">
        <v>28</v>
      </c>
      <c r="E2535" s="8" t="s">
        <v>374</v>
      </c>
      <c r="F2535" s="8" t="s">
        <v>373</v>
      </c>
      <c r="G2535" s="8">
        <v>12500</v>
      </c>
      <c r="H2535" s="8">
        <v>56.5</v>
      </c>
      <c r="I2535" s="8">
        <v>36.5</v>
      </c>
      <c r="J2535" s="8">
        <v>56.5</v>
      </c>
      <c r="K2535" s="8" t="s">
        <v>41</v>
      </c>
      <c r="L2535" s="8" t="s">
        <v>33</v>
      </c>
      <c r="M2535" s="8" t="s">
        <v>34</v>
      </c>
      <c r="N2535" s="8" t="s">
        <v>35</v>
      </c>
      <c r="O2535" s="8" t="s">
        <v>36</v>
      </c>
      <c r="P2535" s="8">
        <v>1</v>
      </c>
      <c r="Q2535" s="8" t="s">
        <v>173</v>
      </c>
      <c r="R2535" s="8" t="s">
        <v>172</v>
      </c>
      <c r="S2535" s="8" t="s">
        <v>37</v>
      </c>
      <c r="T2535" s="8" t="s">
        <v>37</v>
      </c>
      <c r="U2535" s="8" t="s">
        <v>377</v>
      </c>
      <c r="V2535" s="8" t="s">
        <v>334</v>
      </c>
      <c r="W2535" s="8" t="s">
        <v>37</v>
      </c>
      <c r="X2535" s="8" t="s">
        <v>37</v>
      </c>
      <c r="Y2535" s="8">
        <v>0</v>
      </c>
      <c r="Z2535" t="s">
        <v>28</v>
      </c>
      <c r="AA2535" t="s">
        <v>28</v>
      </c>
      <c r="AB2535" t="str">
        <f t="shared" si="80"/>
        <v>2631,15612,"SOUTHEASTERN FOOD ","2019-10-16","Danny Wallace","Paulina Krolikowska",12500,56.5,36.5,56.5,"B","010SBS","23#MEDIUM","35#LINER","ANY",1,"Yes","No","","","Mark Albright","1900-01-01","","",0,"2019-10-16","2019-10-16"</v>
      </c>
      <c r="AC2535" t="s">
        <v>333</v>
      </c>
      <c r="AD2535" t="s">
        <v>332</v>
      </c>
      <c r="AE2535" t="str">
        <f t="shared" si="81"/>
        <v>INSERT INTO dash.Jobs VALUES (2631,15612,"SOUTHEASTERN FOOD ","2019-10-16","Danny Wallace","Paulina Krolikowska",12500,56.5,36.5,56.5,"B","010SBS","23#MEDIUM","35#LINER","ANY",1,"Yes","No","","","Mark Albright","1900-01-01","","",0,"2019-10-16","2019-10-16");</v>
      </c>
    </row>
    <row r="2536" spans="1:31" x14ac:dyDescent="0.2">
      <c r="A2536">
        <v>2632</v>
      </c>
      <c r="B2536" s="8">
        <v>15613</v>
      </c>
      <c r="C2536" s="8" t="s">
        <v>192</v>
      </c>
      <c r="D2536" t="s">
        <v>28</v>
      </c>
      <c r="E2536" s="8" t="s">
        <v>374</v>
      </c>
      <c r="F2536" s="8" t="s">
        <v>373</v>
      </c>
      <c r="G2536" s="8">
        <v>75000</v>
      </c>
      <c r="H2536" s="8">
        <v>54.5</v>
      </c>
      <c r="I2536" s="8">
        <v>46.5</v>
      </c>
      <c r="J2536" s="8">
        <v>53</v>
      </c>
      <c r="K2536" s="8" t="s">
        <v>41</v>
      </c>
      <c r="L2536" s="8" t="s">
        <v>33</v>
      </c>
      <c r="M2536" s="8" t="s">
        <v>34</v>
      </c>
      <c r="N2536" s="8" t="s">
        <v>35</v>
      </c>
      <c r="O2536" s="8" t="s">
        <v>36</v>
      </c>
      <c r="P2536" s="8">
        <v>1</v>
      </c>
      <c r="Q2536" s="8" t="s">
        <v>173</v>
      </c>
      <c r="R2536" s="8" t="s">
        <v>172</v>
      </c>
      <c r="S2536" s="8" t="s">
        <v>37</v>
      </c>
      <c r="T2536" s="8" t="s">
        <v>37</v>
      </c>
      <c r="U2536" s="8" t="s">
        <v>377</v>
      </c>
      <c r="V2536" s="8" t="s">
        <v>334</v>
      </c>
      <c r="W2536" s="8" t="s">
        <v>37</v>
      </c>
      <c r="X2536" s="8" t="s">
        <v>37</v>
      </c>
      <c r="Y2536" s="8">
        <v>0</v>
      </c>
      <c r="Z2536" t="s">
        <v>28</v>
      </c>
      <c r="AA2536" t="s">
        <v>28</v>
      </c>
      <c r="AB2536" t="str">
        <f t="shared" si="80"/>
        <v>2632,15613,"SOUTHEASTERN FOOD ","2019-10-16","Danny Wallace","Paulina Krolikowska",75000,54.5,46.5,53,"B","010SBS","23#MEDIUM","35#LINER","ANY",1,"Yes","No","","","Mark Albright","1900-01-01","","",0,"2019-10-16","2019-10-16"</v>
      </c>
      <c r="AC2536" t="s">
        <v>333</v>
      </c>
      <c r="AD2536" t="s">
        <v>332</v>
      </c>
      <c r="AE2536" t="str">
        <f t="shared" si="81"/>
        <v>INSERT INTO dash.Jobs VALUES (2632,15613,"SOUTHEASTERN FOOD ","2019-10-16","Danny Wallace","Paulina Krolikowska",75000,54.5,46.5,53,"B","010SBS","23#MEDIUM","35#LINER","ANY",1,"Yes","No","","","Mark Albright","1900-01-01","","",0,"2019-10-16","2019-10-16");</v>
      </c>
    </row>
    <row r="2537" spans="1:31" x14ac:dyDescent="0.2">
      <c r="A2537">
        <v>2633</v>
      </c>
      <c r="B2537" s="8">
        <v>15614</v>
      </c>
      <c r="C2537" s="8" t="s">
        <v>54</v>
      </c>
      <c r="D2537" t="s">
        <v>28</v>
      </c>
      <c r="E2537" s="8" t="s">
        <v>358</v>
      </c>
      <c r="F2537" s="8" t="s">
        <v>363</v>
      </c>
      <c r="G2537" s="8">
        <v>90000</v>
      </c>
      <c r="H2537" s="8">
        <v>36</v>
      </c>
      <c r="I2537" s="8">
        <v>56</v>
      </c>
      <c r="J2537" s="8">
        <v>34.5</v>
      </c>
      <c r="K2537" s="8" t="s">
        <v>32</v>
      </c>
      <c r="L2537" s="8" t="s">
        <v>33</v>
      </c>
      <c r="M2537" s="8" t="s">
        <v>34</v>
      </c>
      <c r="N2537" s="8" t="s">
        <v>35</v>
      </c>
      <c r="O2537" s="8" t="s">
        <v>36</v>
      </c>
      <c r="P2537" s="8">
        <v>1</v>
      </c>
      <c r="Q2537" s="8" t="s">
        <v>172</v>
      </c>
      <c r="R2537" s="8" t="s">
        <v>172</v>
      </c>
      <c r="S2537" s="8" t="s">
        <v>94</v>
      </c>
      <c r="T2537" s="8" t="s">
        <v>94</v>
      </c>
      <c r="U2537" s="8" t="s">
        <v>364</v>
      </c>
      <c r="V2537" s="8" t="s">
        <v>308</v>
      </c>
      <c r="W2537" s="8" t="s">
        <v>177</v>
      </c>
      <c r="X2537" s="8" t="s">
        <v>37</v>
      </c>
      <c r="Y2537" s="8">
        <v>0</v>
      </c>
      <c r="Z2537" t="s">
        <v>28</v>
      </c>
      <c r="AA2537" t="s">
        <v>28</v>
      </c>
      <c r="AB2537" t="str">
        <f t="shared" si="80"/>
        <v>2633,15614,"KELLOGG'S","2019-10-16","Ryan Hodgin","Nancy Anthony",90000,36,56,34.5,"E","010SBS","23#MEDIUM","35#LINER","ANY",1,"No","No","x","x","Matt Seidler","2019-9-3","DW","",0,"2019-10-16","2019-10-16"</v>
      </c>
      <c r="AC2537" t="s">
        <v>333</v>
      </c>
      <c r="AD2537" t="s">
        <v>332</v>
      </c>
      <c r="AE2537" t="str">
        <f t="shared" si="81"/>
        <v>INSERT INTO dash.Jobs VALUES (2633,15614,"KELLOGG'S","2019-10-16","Ryan Hodgin","Nancy Anthony",90000,36,56,34.5,"E","010SBS","23#MEDIUM","35#LINER","ANY",1,"No","No","x","x","Matt Seidler","2019-9-3","DW","",0,"2019-10-16","2019-10-16");</v>
      </c>
    </row>
    <row r="2538" spans="1:31" x14ac:dyDescent="0.2">
      <c r="A2538">
        <v>2634</v>
      </c>
      <c r="B2538" s="8">
        <v>15615</v>
      </c>
      <c r="C2538" s="8" t="s">
        <v>54</v>
      </c>
      <c r="D2538" t="s">
        <v>28</v>
      </c>
      <c r="E2538" s="8" t="s">
        <v>358</v>
      </c>
      <c r="F2538" s="8" t="s">
        <v>363</v>
      </c>
      <c r="G2538" s="8">
        <v>48000</v>
      </c>
      <c r="H2538" s="8">
        <v>38.5</v>
      </c>
      <c r="I2538" s="8">
        <v>60</v>
      </c>
      <c r="J2538" s="8">
        <v>37.5</v>
      </c>
      <c r="K2538" s="8" t="s">
        <v>32</v>
      </c>
      <c r="L2538" s="8" t="s">
        <v>33</v>
      </c>
      <c r="M2538" s="8" t="s">
        <v>34</v>
      </c>
      <c r="N2538" s="8" t="s">
        <v>56</v>
      </c>
      <c r="O2538" s="8" t="s">
        <v>36</v>
      </c>
      <c r="P2538" s="8">
        <v>1</v>
      </c>
      <c r="Q2538" s="8" t="s">
        <v>172</v>
      </c>
      <c r="R2538" s="8" t="s">
        <v>172</v>
      </c>
      <c r="S2538" s="8" t="s">
        <v>94</v>
      </c>
      <c r="T2538" s="8" t="s">
        <v>94</v>
      </c>
      <c r="U2538" s="8" t="s">
        <v>364</v>
      </c>
      <c r="V2538" s="8" t="s">
        <v>306</v>
      </c>
      <c r="W2538" s="8" t="s">
        <v>177</v>
      </c>
      <c r="X2538" s="8" t="s">
        <v>37</v>
      </c>
      <c r="Y2538" s="8">
        <v>0</v>
      </c>
      <c r="Z2538" t="s">
        <v>28</v>
      </c>
      <c r="AA2538" t="s">
        <v>28</v>
      </c>
      <c r="AB2538" t="str">
        <f t="shared" si="80"/>
        <v>2634,15615,"KELLOGG'S","2019-10-16","Ryan Hodgin","Nancy Anthony",48000,38.5,60,37.5,"E","010SBS","23#MEDIUM","26#LINER","ANY",1,"No","No","x","x","Matt Seidler","2019-9-26","DW","",0,"2019-10-16","2019-10-16"</v>
      </c>
      <c r="AC2538" t="s">
        <v>333</v>
      </c>
      <c r="AD2538" t="s">
        <v>332</v>
      </c>
      <c r="AE2538" t="str">
        <f t="shared" si="81"/>
        <v>INSERT INTO dash.Jobs VALUES (2634,15615,"KELLOGG'S","2019-10-16","Ryan Hodgin","Nancy Anthony",48000,38.5,60,37.5,"E","010SBS","23#MEDIUM","26#LINER","ANY",1,"No","No","x","x","Matt Seidler","2019-9-26","DW","",0,"2019-10-16","2019-10-16");</v>
      </c>
    </row>
    <row r="2539" spans="1:31" x14ac:dyDescent="0.2">
      <c r="A2539">
        <v>2635</v>
      </c>
      <c r="B2539" s="8">
        <v>15616</v>
      </c>
      <c r="C2539" s="8" t="s">
        <v>54</v>
      </c>
      <c r="D2539" t="s">
        <v>28</v>
      </c>
      <c r="E2539" s="8" t="s">
        <v>358</v>
      </c>
      <c r="F2539" s="8" t="s">
        <v>363</v>
      </c>
      <c r="G2539" s="8">
        <v>84000</v>
      </c>
      <c r="H2539" s="8">
        <v>34</v>
      </c>
      <c r="I2539" s="8">
        <v>47</v>
      </c>
      <c r="J2539" s="8">
        <v>34</v>
      </c>
      <c r="K2539" s="8" t="s">
        <v>41</v>
      </c>
      <c r="L2539" s="8" t="s">
        <v>60</v>
      </c>
      <c r="M2539" s="8" t="s">
        <v>34</v>
      </c>
      <c r="N2539" s="8" t="s">
        <v>35</v>
      </c>
      <c r="O2539" s="8" t="s">
        <v>36</v>
      </c>
      <c r="P2539" s="8">
        <v>1</v>
      </c>
      <c r="Q2539" s="8" t="s">
        <v>172</v>
      </c>
      <c r="R2539" s="8" t="s">
        <v>172</v>
      </c>
      <c r="S2539" s="8" t="s">
        <v>38</v>
      </c>
      <c r="T2539" s="8" t="s">
        <v>38</v>
      </c>
      <c r="U2539" s="8" t="s">
        <v>364</v>
      </c>
      <c r="V2539" s="8" t="s">
        <v>275</v>
      </c>
      <c r="W2539" s="8" t="s">
        <v>76</v>
      </c>
      <c r="X2539" s="8" t="s">
        <v>37</v>
      </c>
      <c r="Y2539" s="8">
        <v>0</v>
      </c>
      <c r="Z2539" t="s">
        <v>28</v>
      </c>
      <c r="AA2539" t="s">
        <v>28</v>
      </c>
      <c r="AB2539" t="str">
        <f t="shared" si="80"/>
        <v>2635,15616,"KELLOGG'S","2019-10-16","Ryan Hodgin","Nancy Anthony",84000,34,47,34,"B","012SBS","23#MEDIUM","35#LINER","ANY",1,"No","No","X","X","Matt Seidler","2019-9-17","MS","",0,"2019-10-16","2019-10-16"</v>
      </c>
      <c r="AC2539" t="s">
        <v>333</v>
      </c>
      <c r="AD2539" t="s">
        <v>332</v>
      </c>
      <c r="AE2539" t="str">
        <f t="shared" si="81"/>
        <v>INSERT INTO dash.Jobs VALUES (2635,15616,"KELLOGG'S","2019-10-16","Ryan Hodgin","Nancy Anthony",84000,34,47,34,"B","012SBS","23#MEDIUM","35#LINER","ANY",1,"No","No","X","X","Matt Seidler","2019-9-17","MS","",0,"2019-10-16","2019-10-16");</v>
      </c>
    </row>
    <row r="2540" spans="1:31" x14ac:dyDescent="0.2">
      <c r="A2540">
        <v>2636</v>
      </c>
      <c r="B2540" s="8">
        <v>15617</v>
      </c>
      <c r="C2540" s="8" t="s">
        <v>54</v>
      </c>
      <c r="D2540" t="s">
        <v>28</v>
      </c>
      <c r="E2540" s="8" t="s">
        <v>374</v>
      </c>
      <c r="F2540" s="8" t="s">
        <v>363</v>
      </c>
      <c r="G2540" s="8">
        <v>160000</v>
      </c>
      <c r="H2540" s="8">
        <v>54.5</v>
      </c>
      <c r="I2540" s="8">
        <v>33.75</v>
      </c>
      <c r="J2540" s="8">
        <v>54</v>
      </c>
      <c r="K2540" s="8" t="s">
        <v>32</v>
      </c>
      <c r="L2540" s="8" t="s">
        <v>33</v>
      </c>
      <c r="M2540" s="8" t="s">
        <v>34</v>
      </c>
      <c r="N2540" s="8" t="s">
        <v>56</v>
      </c>
      <c r="O2540" s="8" t="s">
        <v>36</v>
      </c>
      <c r="P2540" s="8">
        <v>1</v>
      </c>
      <c r="Q2540" s="8" t="s">
        <v>172</v>
      </c>
      <c r="R2540" s="8" t="s">
        <v>172</v>
      </c>
      <c r="S2540" s="8" t="s">
        <v>38</v>
      </c>
      <c r="T2540" s="8" t="s">
        <v>38</v>
      </c>
      <c r="U2540" s="8" t="s">
        <v>364</v>
      </c>
      <c r="V2540" s="8" t="s">
        <v>249</v>
      </c>
      <c r="W2540" s="8" t="s">
        <v>76</v>
      </c>
      <c r="X2540" s="8" t="s">
        <v>37</v>
      </c>
      <c r="Y2540" s="8">
        <v>0</v>
      </c>
      <c r="Z2540" t="s">
        <v>28</v>
      </c>
      <c r="AA2540" t="s">
        <v>28</v>
      </c>
      <c r="AB2540" t="str">
        <f t="shared" si="80"/>
        <v>2636,15617,"KELLOGG'S","2019-10-16","Danny Wallace","Nancy Anthony",160000,54.5,33.75,54,"E","010SBS","23#MEDIUM","26#LINER","ANY",1,"No","No","X","X","Matt Seidler","2019-7-12","MS","",0,"2019-10-16","2019-10-16"</v>
      </c>
      <c r="AC2540" t="s">
        <v>333</v>
      </c>
      <c r="AD2540" t="s">
        <v>332</v>
      </c>
      <c r="AE2540" t="str">
        <f t="shared" si="81"/>
        <v>INSERT INTO dash.Jobs VALUES (2636,15617,"KELLOGG'S","2019-10-16","Danny Wallace","Nancy Anthony",160000,54.5,33.75,54,"E","010SBS","23#MEDIUM","26#LINER","ANY",1,"No","No","X","X","Matt Seidler","2019-7-12","MS","",0,"2019-10-16","2019-10-16");</v>
      </c>
    </row>
    <row r="2541" spans="1:31" x14ac:dyDescent="0.2">
      <c r="A2541">
        <v>2637</v>
      </c>
      <c r="B2541" s="8">
        <v>15618</v>
      </c>
      <c r="C2541" s="8" t="s">
        <v>95</v>
      </c>
      <c r="D2541" t="s">
        <v>28</v>
      </c>
      <c r="E2541" s="8" t="s">
        <v>374</v>
      </c>
      <c r="F2541" s="8" t="s">
        <v>362</v>
      </c>
      <c r="G2541" s="8">
        <v>6400</v>
      </c>
      <c r="H2541" s="8">
        <v>40</v>
      </c>
      <c r="I2541" s="8">
        <v>30.5</v>
      </c>
      <c r="J2541" s="8">
        <v>39</v>
      </c>
      <c r="K2541" s="8" t="s">
        <v>32</v>
      </c>
      <c r="L2541" s="8" t="s">
        <v>33</v>
      </c>
      <c r="M2541" s="8" t="s">
        <v>34</v>
      </c>
      <c r="N2541" s="8" t="s">
        <v>79</v>
      </c>
      <c r="O2541" s="8" t="s">
        <v>36</v>
      </c>
      <c r="P2541" s="8">
        <v>1</v>
      </c>
      <c r="Q2541" s="8" t="s">
        <v>173</v>
      </c>
      <c r="R2541" s="8" t="s">
        <v>172</v>
      </c>
      <c r="S2541" s="8" t="s">
        <v>94</v>
      </c>
      <c r="T2541" s="8" t="s">
        <v>38</v>
      </c>
      <c r="U2541" s="8" t="s">
        <v>364</v>
      </c>
      <c r="V2541" s="8" t="s">
        <v>267</v>
      </c>
      <c r="W2541" s="8" t="s">
        <v>76</v>
      </c>
      <c r="X2541" s="8" t="s">
        <v>37</v>
      </c>
      <c r="Y2541" s="8">
        <v>0</v>
      </c>
      <c r="Z2541" t="s">
        <v>28</v>
      </c>
      <c r="AA2541" t="s">
        <v>28</v>
      </c>
      <c r="AB2541" t="str">
        <f t="shared" si="80"/>
        <v>2637,15618,"SUNCOAST DIMENSIONAL","2019-10-16","Danny Wallace","Fran Hice",6400,40,30.5,39,"E","010SBS","23#MEDIUM","33#MOTTLED ","ANY",1,"Yes","No","x","X","Matt Seidler","2019-5-8","MS","",0,"2019-10-16","2019-10-16"</v>
      </c>
      <c r="AC2541" t="s">
        <v>333</v>
      </c>
      <c r="AD2541" t="s">
        <v>332</v>
      </c>
      <c r="AE2541" t="str">
        <f t="shared" si="81"/>
        <v>INSERT INTO dash.Jobs VALUES (2637,15618,"SUNCOAST DIMENSIONAL","2019-10-16","Danny Wallace","Fran Hice",6400,40,30.5,39,"E","010SBS","23#MEDIUM","33#MOTTLED ","ANY",1,"Yes","No","x","X","Matt Seidler","2019-5-8","MS","",0,"2019-10-16","2019-10-16");</v>
      </c>
    </row>
    <row r="2542" spans="1:31" x14ac:dyDescent="0.2">
      <c r="A2542">
        <v>2638</v>
      </c>
      <c r="B2542" s="8">
        <v>15619</v>
      </c>
      <c r="C2542" s="8" t="s">
        <v>75</v>
      </c>
      <c r="D2542" t="s">
        <v>28</v>
      </c>
      <c r="E2542" s="8" t="s">
        <v>358</v>
      </c>
      <c r="F2542" s="8" t="s">
        <v>363</v>
      </c>
      <c r="G2542" s="8">
        <v>45700</v>
      </c>
      <c r="H2542" s="8">
        <v>40</v>
      </c>
      <c r="I2542" s="8">
        <v>38</v>
      </c>
      <c r="J2542" s="8">
        <v>38.5</v>
      </c>
      <c r="K2542" s="8" t="s">
        <v>41</v>
      </c>
      <c r="L2542" s="8" t="s">
        <v>33</v>
      </c>
      <c r="M2542" s="8" t="s">
        <v>34</v>
      </c>
      <c r="N2542" s="8" t="s">
        <v>167</v>
      </c>
      <c r="O2542" s="8" t="s">
        <v>36</v>
      </c>
      <c r="P2542" s="8">
        <v>2</v>
      </c>
      <c r="Q2542" s="8" t="s">
        <v>172</v>
      </c>
      <c r="R2542" s="8" t="s">
        <v>172</v>
      </c>
      <c r="S2542" s="8" t="s">
        <v>38</v>
      </c>
      <c r="T2542" s="8" t="s">
        <v>38</v>
      </c>
      <c r="U2542" s="8" t="s">
        <v>364</v>
      </c>
      <c r="V2542" s="8" t="s">
        <v>316</v>
      </c>
      <c r="W2542" s="8" t="s">
        <v>37</v>
      </c>
      <c r="X2542" s="8" t="s">
        <v>37</v>
      </c>
      <c r="Y2542" s="8">
        <v>1</v>
      </c>
      <c r="Z2542" t="s">
        <v>28</v>
      </c>
      <c r="AA2542" t="s">
        <v>28</v>
      </c>
      <c r="AB2542" t="str">
        <f t="shared" si="80"/>
        <v>2638,15619,"VERITIV","2019-10-16","Ryan Hodgin","Nancy Anthony",45700,40,38,38.5,"B","010SBS","23#MEDIUM","33#PRINTED","ANY",2,"No","No","X","X","Matt Seidler","2019-10-8","","",1,"2019-10-16","2019-10-16"</v>
      </c>
      <c r="AC2542" t="s">
        <v>333</v>
      </c>
      <c r="AD2542" t="s">
        <v>332</v>
      </c>
      <c r="AE2542" t="str">
        <f t="shared" si="81"/>
        <v>INSERT INTO dash.Jobs VALUES (2638,15619,"VERITIV","2019-10-16","Ryan Hodgin","Nancy Anthony",45700,40,38,38.5,"B","010SBS","23#MEDIUM","33#PRINTED","ANY",2,"No","No","X","X","Matt Seidler","2019-10-8","","",1,"2019-10-16","2019-10-16");</v>
      </c>
    </row>
    <row r="2543" spans="1:31" x14ac:dyDescent="0.2">
      <c r="A2543">
        <v>2639</v>
      </c>
      <c r="B2543" s="8">
        <v>15620</v>
      </c>
      <c r="C2543" s="8" t="s">
        <v>98</v>
      </c>
      <c r="D2543" t="s">
        <v>28</v>
      </c>
      <c r="E2543" s="8" t="s">
        <v>374</v>
      </c>
      <c r="F2543" s="8" t="s">
        <v>363</v>
      </c>
      <c r="G2543" s="8">
        <v>28800</v>
      </c>
      <c r="H2543" s="8">
        <v>43.5</v>
      </c>
      <c r="I2543" s="8">
        <v>58.5</v>
      </c>
      <c r="J2543" s="8">
        <v>43.5</v>
      </c>
      <c r="K2543" s="8" t="s">
        <v>41</v>
      </c>
      <c r="L2543" s="8" t="s">
        <v>60</v>
      </c>
      <c r="M2543" s="8" t="s">
        <v>43</v>
      </c>
      <c r="N2543" s="8" t="s">
        <v>114</v>
      </c>
      <c r="O2543" s="8" t="s">
        <v>36</v>
      </c>
      <c r="P2543" s="8">
        <v>2</v>
      </c>
      <c r="Q2543" s="8" t="s">
        <v>172</v>
      </c>
      <c r="R2543" s="8" t="s">
        <v>172</v>
      </c>
      <c r="S2543" s="8" t="s">
        <v>38</v>
      </c>
      <c r="T2543" s="8" t="s">
        <v>94</v>
      </c>
      <c r="U2543" s="8" t="s">
        <v>364</v>
      </c>
      <c r="V2543" s="8" t="s">
        <v>307</v>
      </c>
      <c r="W2543" s="8" t="s">
        <v>177</v>
      </c>
      <c r="X2543" s="8" t="s">
        <v>37</v>
      </c>
      <c r="Y2543" s="8">
        <v>0</v>
      </c>
      <c r="Z2543" t="s">
        <v>28</v>
      </c>
      <c r="AA2543" t="s">
        <v>28</v>
      </c>
      <c r="AB2543" t="str">
        <f t="shared" si="80"/>
        <v>2639,15620,"SAPUTO","2019-10-16","Danny Wallace","Nancy Anthony",28800,43.5,58.5,43.5,"B","012SBS","33#MEDIUM","55#LINER","ANY",2,"No","No","X","x","Matt Seidler","2019-6-28","DW","",0,"2019-10-16","2019-10-16"</v>
      </c>
      <c r="AC2543" t="s">
        <v>333</v>
      </c>
      <c r="AD2543" t="s">
        <v>332</v>
      </c>
      <c r="AE2543" t="str">
        <f t="shared" si="81"/>
        <v>INSERT INTO dash.Jobs VALUES (2639,15620,"SAPUTO","2019-10-16","Danny Wallace","Nancy Anthony",28800,43.5,58.5,43.5,"B","012SBS","33#MEDIUM","55#LINER","ANY",2,"No","No","X","x","Matt Seidler","2019-6-28","DW","",0,"2019-10-16","2019-10-16");</v>
      </c>
    </row>
    <row r="2544" spans="1:31" x14ac:dyDescent="0.2">
      <c r="A2544">
        <v>2640</v>
      </c>
      <c r="B2544" s="8">
        <v>15621</v>
      </c>
      <c r="C2544" s="8" t="s">
        <v>190</v>
      </c>
      <c r="D2544" t="s">
        <v>28</v>
      </c>
      <c r="E2544" s="8" t="s">
        <v>358</v>
      </c>
      <c r="F2544" s="8" t="s">
        <v>373</v>
      </c>
      <c r="G2544" s="8">
        <v>35800</v>
      </c>
      <c r="H2544" s="8">
        <v>29.5</v>
      </c>
      <c r="I2544" s="8">
        <v>61</v>
      </c>
      <c r="J2544" s="8">
        <v>29</v>
      </c>
      <c r="K2544" s="8" t="s">
        <v>32</v>
      </c>
      <c r="L2544" s="8" t="s">
        <v>60</v>
      </c>
      <c r="M2544" s="8" t="s">
        <v>43</v>
      </c>
      <c r="N2544" s="8" t="s">
        <v>109</v>
      </c>
      <c r="O2544" s="8" t="s">
        <v>36</v>
      </c>
      <c r="P2544" s="8">
        <v>5</v>
      </c>
      <c r="Q2544" s="8" t="s">
        <v>172</v>
      </c>
      <c r="R2544" s="8" t="s">
        <v>173</v>
      </c>
      <c r="S2544" s="8" t="s">
        <v>94</v>
      </c>
      <c r="T2544" s="8" t="s">
        <v>38</v>
      </c>
      <c r="U2544" s="8" t="s">
        <v>363</v>
      </c>
      <c r="V2544" s="8" t="s">
        <v>334</v>
      </c>
      <c r="W2544" s="8" t="s">
        <v>63</v>
      </c>
      <c r="X2544" s="8" t="s">
        <v>37</v>
      </c>
      <c r="Y2544" s="8">
        <v>0</v>
      </c>
      <c r="Z2544" t="s">
        <v>28</v>
      </c>
      <c r="AA2544" t="s">
        <v>28</v>
      </c>
      <c r="AB2544" t="str">
        <f t="shared" si="80"/>
        <v>2640,15621,"MORRISETTE PAPER","2019-10-16","Ryan Hodgin","Paulina Krolikowska",35800,29.5,61,29,"E","012SBS","33#MEDIUM","42#MOTTLED","ANY",5,"No","Yes","x","X","Nancy Anthony","1900-01-01","N/A","",0,"2019-10-16","2019-10-16"</v>
      </c>
      <c r="AC2544" t="s">
        <v>333</v>
      </c>
      <c r="AD2544" t="s">
        <v>332</v>
      </c>
      <c r="AE2544" t="str">
        <f t="shared" si="81"/>
        <v>INSERT INTO dash.Jobs VALUES (2640,15621,"MORRISETTE PAPER","2019-10-16","Ryan Hodgin","Paulina Krolikowska",35800,29.5,61,29,"E","012SBS","33#MEDIUM","42#MOTTLED","ANY",5,"No","Yes","x","X","Nancy Anthony","1900-01-01","N/A","",0,"2019-10-16","2019-10-16");</v>
      </c>
    </row>
    <row r="2545" spans="1:31" x14ac:dyDescent="0.2">
      <c r="A2545">
        <v>2641</v>
      </c>
      <c r="B2545" s="8">
        <v>15622</v>
      </c>
      <c r="C2545" s="8" t="s">
        <v>190</v>
      </c>
      <c r="D2545" t="s">
        <v>28</v>
      </c>
      <c r="E2545" s="8" t="s">
        <v>358</v>
      </c>
      <c r="F2545" s="8" t="s">
        <v>373</v>
      </c>
      <c r="G2545" s="8">
        <v>23300</v>
      </c>
      <c r="H2545" s="8">
        <v>29.5</v>
      </c>
      <c r="I2545" s="8">
        <v>61</v>
      </c>
      <c r="J2545" s="8">
        <v>29</v>
      </c>
      <c r="K2545" s="8" t="s">
        <v>32</v>
      </c>
      <c r="L2545" s="8" t="s">
        <v>60</v>
      </c>
      <c r="M2545" s="8" t="s">
        <v>43</v>
      </c>
      <c r="N2545" s="8" t="s">
        <v>109</v>
      </c>
      <c r="O2545" s="8" t="s">
        <v>36</v>
      </c>
      <c r="P2545" s="8">
        <v>4</v>
      </c>
      <c r="Q2545" s="8" t="s">
        <v>172</v>
      </c>
      <c r="R2545" s="8" t="s">
        <v>173</v>
      </c>
      <c r="S2545" s="8" t="s">
        <v>94</v>
      </c>
      <c r="T2545" s="8" t="s">
        <v>38</v>
      </c>
      <c r="U2545" s="8" t="s">
        <v>363</v>
      </c>
      <c r="V2545" s="8" t="s">
        <v>334</v>
      </c>
      <c r="W2545" s="8" t="s">
        <v>63</v>
      </c>
      <c r="X2545" s="8" t="s">
        <v>37</v>
      </c>
      <c r="Y2545" s="8">
        <v>0</v>
      </c>
      <c r="Z2545" t="s">
        <v>28</v>
      </c>
      <c r="AA2545" t="s">
        <v>28</v>
      </c>
      <c r="AB2545" t="str">
        <f t="shared" si="80"/>
        <v>2641,15622,"MORRISETTE PAPER","2019-10-16","Ryan Hodgin","Paulina Krolikowska",23300,29.5,61,29,"E","012SBS","33#MEDIUM","42#MOTTLED","ANY",4,"No","Yes","x","X","Nancy Anthony","1900-01-01","N/A","",0,"2019-10-16","2019-10-16"</v>
      </c>
      <c r="AC2545" t="s">
        <v>333</v>
      </c>
      <c r="AD2545" t="s">
        <v>332</v>
      </c>
      <c r="AE2545" t="str">
        <f t="shared" si="81"/>
        <v>INSERT INTO dash.Jobs VALUES (2641,15622,"MORRISETTE PAPER","2019-10-16","Ryan Hodgin","Paulina Krolikowska",23300,29.5,61,29,"E","012SBS","33#MEDIUM","42#MOTTLED","ANY",4,"No","Yes","x","X","Nancy Anthony","1900-01-01","N/A","",0,"2019-10-16","2019-10-16");</v>
      </c>
    </row>
    <row r="2546" spans="1:31" x14ac:dyDescent="0.2">
      <c r="A2546">
        <v>2642</v>
      </c>
      <c r="B2546" s="8">
        <v>15623</v>
      </c>
      <c r="C2546" s="8" t="s">
        <v>47</v>
      </c>
      <c r="D2546" t="s">
        <v>28</v>
      </c>
      <c r="E2546" s="8" t="s">
        <v>358</v>
      </c>
      <c r="F2546" s="8" t="s">
        <v>360</v>
      </c>
      <c r="G2546" s="8">
        <v>12300</v>
      </c>
      <c r="H2546" s="8">
        <v>43.5</v>
      </c>
      <c r="I2546" s="8">
        <v>53.5</v>
      </c>
      <c r="J2546" s="8">
        <v>43.5</v>
      </c>
      <c r="K2546" s="8" t="s">
        <v>32</v>
      </c>
      <c r="L2546" s="8" t="s">
        <v>33</v>
      </c>
      <c r="M2546" s="8" t="s">
        <v>34</v>
      </c>
      <c r="N2546" s="8" t="s">
        <v>35</v>
      </c>
      <c r="O2546" s="8" t="s">
        <v>336</v>
      </c>
      <c r="P2546" s="8">
        <v>1</v>
      </c>
      <c r="Q2546" s="8" t="s">
        <v>172</v>
      </c>
      <c r="R2546" s="8" t="s">
        <v>172</v>
      </c>
      <c r="S2546" s="8" t="s">
        <v>38</v>
      </c>
      <c r="T2546" s="8" t="s">
        <v>94</v>
      </c>
      <c r="U2546" s="8" t="s">
        <v>364</v>
      </c>
      <c r="V2546" s="8" t="s">
        <v>305</v>
      </c>
      <c r="W2546" s="8" t="s">
        <v>76</v>
      </c>
      <c r="X2546" s="8" t="s">
        <v>37</v>
      </c>
      <c r="Y2546" s="8">
        <v>0</v>
      </c>
      <c r="Z2546" t="s">
        <v>28</v>
      </c>
      <c r="AA2546" t="s">
        <v>28</v>
      </c>
      <c r="AB2546" t="str">
        <f t="shared" si="80"/>
        <v>2642,15623,"QUAKER","2019-10-16","Ryan Hodgin","Jeff Tejeda",12300,43.5,53.5,43.5,"E","010SBS","23#MEDIUM","35#LINER","KALLIMA",1,"No","No","X","x","Matt Seidler","2019-4-27","MS","",0,"2019-10-16","2019-10-16"</v>
      </c>
      <c r="AC2546" t="s">
        <v>333</v>
      </c>
      <c r="AD2546" t="s">
        <v>332</v>
      </c>
      <c r="AE2546" t="str">
        <f t="shared" si="81"/>
        <v>INSERT INTO dash.Jobs VALUES (2642,15623,"QUAKER","2019-10-16","Ryan Hodgin","Jeff Tejeda",12300,43.5,53.5,43.5,"E","010SBS","23#MEDIUM","35#LINER","KALLIMA",1,"No","No","X","x","Matt Seidler","2019-4-27","MS","",0,"2019-10-16","2019-10-16");</v>
      </c>
    </row>
    <row r="2547" spans="1:31" x14ac:dyDescent="0.2">
      <c r="A2547">
        <v>2643</v>
      </c>
      <c r="B2547" s="8">
        <v>15624</v>
      </c>
      <c r="C2547" s="8" t="s">
        <v>90</v>
      </c>
      <c r="D2547" t="s">
        <v>28</v>
      </c>
      <c r="E2547" s="8" t="s">
        <v>358</v>
      </c>
      <c r="F2547" s="8" t="s">
        <v>363</v>
      </c>
      <c r="G2547" s="8">
        <v>12000</v>
      </c>
      <c r="H2547" s="8">
        <v>43.5</v>
      </c>
      <c r="I2547" s="8">
        <v>28</v>
      </c>
      <c r="J2547" s="8">
        <v>43.5</v>
      </c>
      <c r="K2547" s="8" t="s">
        <v>41</v>
      </c>
      <c r="L2547" s="8" t="s">
        <v>33</v>
      </c>
      <c r="M2547" s="8" t="s">
        <v>34</v>
      </c>
      <c r="N2547" s="8" t="s">
        <v>35</v>
      </c>
      <c r="O2547" s="8" t="s">
        <v>36</v>
      </c>
      <c r="P2547" s="8">
        <v>1</v>
      </c>
      <c r="Q2547" s="8" t="s">
        <v>172</v>
      </c>
      <c r="R2547" s="8" t="s">
        <v>172</v>
      </c>
      <c r="S2547" s="8" t="s">
        <v>94</v>
      </c>
      <c r="T2547" s="8" t="s">
        <v>94</v>
      </c>
      <c r="U2547" s="8" t="s">
        <v>364</v>
      </c>
      <c r="V2547" s="8" t="s">
        <v>305</v>
      </c>
      <c r="W2547" s="8" t="s">
        <v>63</v>
      </c>
      <c r="X2547" s="8" t="s">
        <v>37</v>
      </c>
      <c r="Y2547" s="8">
        <v>0</v>
      </c>
      <c r="Z2547" t="s">
        <v>28</v>
      </c>
      <c r="AA2547" t="s">
        <v>28</v>
      </c>
      <c r="AB2547" t="str">
        <f t="shared" si="80"/>
        <v>2643,15624,"BOJANGLES","2019-10-16","Ryan Hodgin","Nancy Anthony",12000,43.5,28,43.5,"B","010SBS","23#MEDIUM","35#LINER","ANY",1,"No","No","x","x","Matt Seidler","2019-4-27","N/A","",0,"2019-10-16","2019-10-16"</v>
      </c>
      <c r="AC2547" t="s">
        <v>333</v>
      </c>
      <c r="AD2547" t="s">
        <v>332</v>
      </c>
      <c r="AE2547" t="str">
        <f t="shared" si="81"/>
        <v>INSERT INTO dash.Jobs VALUES (2643,15624,"BOJANGLES","2019-10-16","Ryan Hodgin","Nancy Anthony",12000,43.5,28,43.5,"B","010SBS","23#MEDIUM","35#LINER","ANY",1,"No","No","x","x","Matt Seidler","2019-4-27","N/A","",0,"2019-10-16","2019-10-16");</v>
      </c>
    </row>
    <row r="2548" spans="1:31" x14ac:dyDescent="0.2">
      <c r="A2548">
        <v>2644</v>
      </c>
      <c r="B2548" s="8">
        <v>15625</v>
      </c>
      <c r="C2548" s="8" t="s">
        <v>68</v>
      </c>
      <c r="D2548" t="s">
        <v>28</v>
      </c>
      <c r="E2548" s="8" t="s">
        <v>358</v>
      </c>
      <c r="F2548" s="8" t="s">
        <v>375</v>
      </c>
      <c r="G2548" s="8">
        <v>180000</v>
      </c>
      <c r="H2548" s="8">
        <v>56.5</v>
      </c>
      <c r="I2548" s="8">
        <v>33.5</v>
      </c>
      <c r="J2548" s="8">
        <v>55.5</v>
      </c>
      <c r="K2548" s="8" t="s">
        <v>41</v>
      </c>
      <c r="L2548" s="8" t="s">
        <v>33</v>
      </c>
      <c r="M2548" s="8" t="s">
        <v>34</v>
      </c>
      <c r="N2548" s="8" t="s">
        <v>56</v>
      </c>
      <c r="O2548" s="8" t="s">
        <v>36</v>
      </c>
      <c r="P2548" s="8">
        <v>1</v>
      </c>
      <c r="Q2548" s="8" t="s">
        <v>172</v>
      </c>
      <c r="R2548" s="8" t="s">
        <v>172</v>
      </c>
      <c r="S2548" s="8" t="s">
        <v>94</v>
      </c>
      <c r="T2548" s="8" t="s">
        <v>38</v>
      </c>
      <c r="U2548" s="8" t="s">
        <v>363</v>
      </c>
      <c r="V2548" s="8" t="s">
        <v>334</v>
      </c>
      <c r="W2548" s="8" t="s">
        <v>63</v>
      </c>
      <c r="X2548" s="8" t="s">
        <v>37</v>
      </c>
      <c r="Y2548" s="8">
        <v>0</v>
      </c>
      <c r="Z2548" t="s">
        <v>28</v>
      </c>
      <c r="AA2548" t="s">
        <v>28</v>
      </c>
      <c r="AB2548" t="str">
        <f t="shared" si="80"/>
        <v>2644,15625,"FRITO-LAY","2019-10-16","Ryan Hodgin","Jessica Lopez",180000,56.5,33.5,55.5,"B","010SBS","23#MEDIUM","26#LINER","ANY",1,"No","No","x","X","Nancy Anthony","1900-01-01","N/A","",0,"2019-10-16","2019-10-16"</v>
      </c>
      <c r="AC2548" t="s">
        <v>333</v>
      </c>
      <c r="AD2548" t="s">
        <v>332</v>
      </c>
      <c r="AE2548" t="str">
        <f t="shared" si="81"/>
        <v>INSERT INTO dash.Jobs VALUES (2644,15625,"FRITO-LAY","2019-10-16","Ryan Hodgin","Jessica Lopez",180000,56.5,33.5,55.5,"B","010SBS","23#MEDIUM","26#LINER","ANY",1,"No","No","x","X","Nancy Anthony","1900-01-01","N/A","",0,"2019-10-16","2019-10-16");</v>
      </c>
    </row>
    <row r="2549" spans="1:31" x14ac:dyDescent="0.2">
      <c r="A2549">
        <v>2645</v>
      </c>
      <c r="B2549" s="8">
        <v>15626</v>
      </c>
      <c r="C2549" s="8" t="s">
        <v>54</v>
      </c>
      <c r="D2549" t="s">
        <v>28</v>
      </c>
      <c r="E2549" s="8" t="s">
        <v>374</v>
      </c>
      <c r="F2549" s="8" t="s">
        <v>363</v>
      </c>
      <c r="G2549" s="8">
        <v>45000</v>
      </c>
      <c r="H2549" s="8">
        <v>36</v>
      </c>
      <c r="I2549" s="8">
        <v>48.25</v>
      </c>
      <c r="J2549" s="8">
        <v>34.5</v>
      </c>
      <c r="K2549" s="8" t="s">
        <v>41</v>
      </c>
      <c r="L2549" s="8" t="s">
        <v>33</v>
      </c>
      <c r="M2549" s="8" t="s">
        <v>34</v>
      </c>
      <c r="N2549" s="8" t="s">
        <v>35</v>
      </c>
      <c r="O2549" s="8" t="s">
        <v>36</v>
      </c>
      <c r="P2549" s="8">
        <v>1</v>
      </c>
      <c r="Q2549" s="8" t="s">
        <v>172</v>
      </c>
      <c r="R2549" s="8" t="s">
        <v>172</v>
      </c>
      <c r="S2549" s="8" t="s">
        <v>38</v>
      </c>
      <c r="T2549" s="8" t="s">
        <v>94</v>
      </c>
      <c r="U2549" s="8" t="s">
        <v>364</v>
      </c>
      <c r="V2549" s="8" t="s">
        <v>258</v>
      </c>
      <c r="W2549" s="8" t="s">
        <v>177</v>
      </c>
      <c r="X2549" s="8" t="s">
        <v>37</v>
      </c>
      <c r="Y2549" s="8">
        <v>0</v>
      </c>
      <c r="Z2549" t="s">
        <v>28</v>
      </c>
      <c r="AA2549" t="s">
        <v>28</v>
      </c>
      <c r="AB2549" t="str">
        <f t="shared" si="80"/>
        <v>2645,15626,"KELLOGG'S","2019-10-16","Danny Wallace","Nancy Anthony",45000,36,48.25,34.5,"B","010SBS","23#MEDIUM","35#LINER","ANY",1,"No","No","X","x","Matt Seidler","2019-7-5","DW","",0,"2019-10-16","2019-10-16"</v>
      </c>
      <c r="AC2549" t="s">
        <v>333</v>
      </c>
      <c r="AD2549" t="s">
        <v>332</v>
      </c>
      <c r="AE2549" t="str">
        <f t="shared" si="81"/>
        <v>INSERT INTO dash.Jobs VALUES (2645,15626,"KELLOGG'S","2019-10-16","Danny Wallace","Nancy Anthony",45000,36,48.25,34.5,"B","010SBS","23#MEDIUM","35#LINER","ANY",1,"No","No","X","x","Matt Seidler","2019-7-5","DW","",0,"2019-10-16","2019-10-16");</v>
      </c>
    </row>
    <row r="2550" spans="1:31" x14ac:dyDescent="0.2">
      <c r="A2550">
        <v>2646</v>
      </c>
      <c r="B2550" s="8">
        <v>15627</v>
      </c>
      <c r="C2550" s="8" t="s">
        <v>54</v>
      </c>
      <c r="D2550" t="s">
        <v>28</v>
      </c>
      <c r="E2550" s="8" t="s">
        <v>374</v>
      </c>
      <c r="F2550" s="8" t="s">
        <v>363</v>
      </c>
      <c r="G2550" s="8">
        <v>56000</v>
      </c>
      <c r="H2550" s="8">
        <v>52</v>
      </c>
      <c r="I2550" s="8">
        <v>37.5</v>
      </c>
      <c r="J2550" s="8">
        <v>50.5</v>
      </c>
      <c r="K2550" s="8" t="s">
        <v>41</v>
      </c>
      <c r="L2550" s="8" t="s">
        <v>33</v>
      </c>
      <c r="M2550" s="8" t="s">
        <v>34</v>
      </c>
      <c r="N2550" s="8" t="s">
        <v>35</v>
      </c>
      <c r="O2550" s="8" t="s">
        <v>36</v>
      </c>
      <c r="P2550" s="8">
        <v>1</v>
      </c>
      <c r="Q2550" s="8" t="s">
        <v>172</v>
      </c>
      <c r="R2550" s="8" t="s">
        <v>172</v>
      </c>
      <c r="S2550" s="8" t="s">
        <v>94</v>
      </c>
      <c r="T2550" s="8" t="s">
        <v>38</v>
      </c>
      <c r="U2550" s="8" t="s">
        <v>364</v>
      </c>
      <c r="V2550" s="8" t="s">
        <v>249</v>
      </c>
      <c r="W2550" s="8" t="s">
        <v>76</v>
      </c>
      <c r="X2550" s="8" t="s">
        <v>37</v>
      </c>
      <c r="Y2550" s="8">
        <v>0</v>
      </c>
      <c r="Z2550" t="s">
        <v>28</v>
      </c>
      <c r="AA2550" t="s">
        <v>28</v>
      </c>
      <c r="AB2550" t="str">
        <f t="shared" si="80"/>
        <v>2646,15627,"KELLOGG'S","2019-10-16","Danny Wallace","Nancy Anthony",56000,52,37.5,50.5,"B","010SBS","23#MEDIUM","35#LINER","ANY",1,"No","No","x","X","Matt Seidler","2019-7-12","MS","",0,"2019-10-16","2019-10-16"</v>
      </c>
      <c r="AC2550" t="s">
        <v>333</v>
      </c>
      <c r="AD2550" t="s">
        <v>332</v>
      </c>
      <c r="AE2550" t="str">
        <f t="shared" si="81"/>
        <v>INSERT INTO dash.Jobs VALUES (2646,15627,"KELLOGG'S","2019-10-16","Danny Wallace","Nancy Anthony",56000,52,37.5,50.5,"B","010SBS","23#MEDIUM","35#LINER","ANY",1,"No","No","x","X","Matt Seidler","2019-7-12","MS","",0,"2019-10-16","2019-10-16");</v>
      </c>
    </row>
    <row r="2551" spans="1:31" x14ac:dyDescent="0.2">
      <c r="A2551">
        <v>2647</v>
      </c>
      <c r="B2551" s="8">
        <v>15628</v>
      </c>
      <c r="C2551" s="8" t="s">
        <v>54</v>
      </c>
      <c r="D2551" t="s">
        <v>28</v>
      </c>
      <c r="E2551" s="8" t="s">
        <v>374</v>
      </c>
      <c r="F2551" s="8" t="s">
        <v>363</v>
      </c>
      <c r="G2551" s="8">
        <v>80000</v>
      </c>
      <c r="H2551" s="8">
        <v>59.5</v>
      </c>
      <c r="I2551" s="8">
        <v>33.75</v>
      </c>
      <c r="J2551" s="8">
        <v>59.5</v>
      </c>
      <c r="K2551" s="8" t="s">
        <v>32</v>
      </c>
      <c r="L2551" s="8" t="s">
        <v>33</v>
      </c>
      <c r="M2551" s="8" t="s">
        <v>34</v>
      </c>
      <c r="N2551" s="8" t="s">
        <v>56</v>
      </c>
      <c r="O2551" s="8" t="s">
        <v>36</v>
      </c>
      <c r="P2551" s="8">
        <v>1</v>
      </c>
      <c r="Q2551" s="8" t="s">
        <v>172</v>
      </c>
      <c r="R2551" s="8" t="s">
        <v>172</v>
      </c>
      <c r="S2551" s="8" t="s">
        <v>37</v>
      </c>
      <c r="T2551" s="8" t="s">
        <v>37</v>
      </c>
      <c r="U2551" s="8" t="s">
        <v>377</v>
      </c>
      <c r="V2551" s="8" t="s">
        <v>334</v>
      </c>
      <c r="W2551" s="8" t="s">
        <v>37</v>
      </c>
      <c r="X2551" s="8" t="s">
        <v>37</v>
      </c>
      <c r="Y2551" s="8">
        <v>0</v>
      </c>
      <c r="Z2551" t="s">
        <v>28</v>
      </c>
      <c r="AA2551" t="s">
        <v>28</v>
      </c>
      <c r="AB2551" t="str">
        <f t="shared" si="80"/>
        <v>2647,15628,"KELLOGG'S","2019-10-16","Danny Wallace","Nancy Anthony",80000,59.5,33.75,59.5,"E","010SBS","23#MEDIUM","26#LINER","ANY",1,"No","No","","","Mark Albright","1900-01-01","","",0,"2019-10-16","2019-10-16"</v>
      </c>
      <c r="AC2551" t="s">
        <v>333</v>
      </c>
      <c r="AD2551" t="s">
        <v>332</v>
      </c>
      <c r="AE2551" t="str">
        <f t="shared" si="81"/>
        <v>INSERT INTO dash.Jobs VALUES (2647,15628,"KELLOGG'S","2019-10-16","Danny Wallace","Nancy Anthony",80000,59.5,33.75,59.5,"E","010SBS","23#MEDIUM","26#LINER","ANY",1,"No","No","","","Mark Albright","1900-01-01","","",0,"2019-10-16","2019-10-16");</v>
      </c>
    </row>
    <row r="2552" spans="1:31" x14ac:dyDescent="0.2">
      <c r="A2552">
        <v>2648</v>
      </c>
      <c r="B2552" s="8">
        <v>15629</v>
      </c>
      <c r="C2552" s="8" t="s">
        <v>54</v>
      </c>
      <c r="D2552" t="s">
        <v>28</v>
      </c>
      <c r="E2552" s="8" t="s">
        <v>358</v>
      </c>
      <c r="F2552" s="8" t="s">
        <v>363</v>
      </c>
      <c r="G2552" s="8">
        <v>8300</v>
      </c>
      <c r="H2552" s="8">
        <v>43.5</v>
      </c>
      <c r="I2552" s="8">
        <v>58.75</v>
      </c>
      <c r="J2552" s="8">
        <v>42</v>
      </c>
      <c r="K2552" s="8" t="s">
        <v>32</v>
      </c>
      <c r="L2552" s="8" t="s">
        <v>33</v>
      </c>
      <c r="M2552" s="8" t="s">
        <v>34</v>
      </c>
      <c r="N2552" s="8" t="s">
        <v>56</v>
      </c>
      <c r="O2552" s="8" t="s">
        <v>36</v>
      </c>
      <c r="P2552" s="8">
        <v>1</v>
      </c>
      <c r="Q2552" s="8" t="s">
        <v>172</v>
      </c>
      <c r="R2552" s="8" t="s">
        <v>172</v>
      </c>
      <c r="S2552" s="8" t="s">
        <v>94</v>
      </c>
      <c r="T2552" s="8" t="s">
        <v>94</v>
      </c>
      <c r="U2552" s="8" t="s">
        <v>364</v>
      </c>
      <c r="V2552" s="8" t="s">
        <v>267</v>
      </c>
      <c r="W2552" s="8" t="s">
        <v>30</v>
      </c>
      <c r="X2552" s="8" t="s">
        <v>37</v>
      </c>
      <c r="Y2552" s="8">
        <v>0</v>
      </c>
      <c r="Z2552" t="s">
        <v>28</v>
      </c>
      <c r="AA2552" t="s">
        <v>28</v>
      </c>
      <c r="AB2552" t="str">
        <f t="shared" si="80"/>
        <v>2648,15629,"KELLOGG'S","2019-10-16","Ryan Hodgin","Nancy Anthony",8300,43.5,58.75,42,"E","010SBS","23#MEDIUM","26#LINER","ANY",1,"No","No","x","x","Matt Seidler","2019-5-8","RH","",0,"2019-10-16","2019-10-16"</v>
      </c>
      <c r="AC2552" t="s">
        <v>333</v>
      </c>
      <c r="AD2552" t="s">
        <v>332</v>
      </c>
      <c r="AE2552" t="str">
        <f t="shared" si="81"/>
        <v>INSERT INTO dash.Jobs VALUES (2648,15629,"KELLOGG'S","2019-10-16","Ryan Hodgin","Nancy Anthony",8300,43.5,58.75,42,"E","010SBS","23#MEDIUM","26#LINER","ANY",1,"No","No","x","x","Matt Seidler","2019-5-8","RH","",0,"2019-10-16","2019-10-16");</v>
      </c>
    </row>
    <row r="2553" spans="1:31" x14ac:dyDescent="0.2">
      <c r="A2553">
        <v>2649</v>
      </c>
      <c r="B2553" s="8">
        <v>15630</v>
      </c>
      <c r="C2553" s="8" t="s">
        <v>54</v>
      </c>
      <c r="D2553" t="s">
        <v>28</v>
      </c>
      <c r="E2553" s="8" t="s">
        <v>358</v>
      </c>
      <c r="F2553" s="8" t="s">
        <v>363</v>
      </c>
      <c r="G2553" s="8">
        <v>240000</v>
      </c>
      <c r="H2553" s="8">
        <v>40</v>
      </c>
      <c r="I2553" s="8">
        <v>48.25</v>
      </c>
      <c r="J2553" s="8">
        <v>40</v>
      </c>
      <c r="K2553" s="8" t="s">
        <v>41</v>
      </c>
      <c r="L2553" s="8" t="s">
        <v>33</v>
      </c>
      <c r="M2553" s="8" t="s">
        <v>34</v>
      </c>
      <c r="N2553" s="8" t="s">
        <v>35</v>
      </c>
      <c r="O2553" s="8" t="s">
        <v>36</v>
      </c>
      <c r="P2553" s="8">
        <v>1</v>
      </c>
      <c r="Q2553" s="8" t="s">
        <v>172</v>
      </c>
      <c r="R2553" s="8" t="s">
        <v>172</v>
      </c>
      <c r="S2553" s="8" t="s">
        <v>94</v>
      </c>
      <c r="T2553" s="8" t="s">
        <v>38</v>
      </c>
      <c r="U2553" s="8" t="s">
        <v>364</v>
      </c>
      <c r="V2553" s="8" t="s">
        <v>249</v>
      </c>
      <c r="W2553" s="8" t="s">
        <v>76</v>
      </c>
      <c r="X2553" s="8" t="s">
        <v>37</v>
      </c>
      <c r="Y2553" s="8">
        <v>0</v>
      </c>
      <c r="Z2553" t="s">
        <v>28</v>
      </c>
      <c r="AA2553" t="s">
        <v>28</v>
      </c>
      <c r="AB2553" t="str">
        <f t="shared" si="80"/>
        <v>2649,15630,"KELLOGG'S","2019-10-16","Ryan Hodgin","Nancy Anthony",240000,40,48.25,40,"B","010SBS","23#MEDIUM","35#LINER","ANY",1,"No","No","x","X","Matt Seidler","2019-7-12","MS","",0,"2019-10-16","2019-10-16"</v>
      </c>
      <c r="AC2553" t="s">
        <v>333</v>
      </c>
      <c r="AD2553" t="s">
        <v>332</v>
      </c>
      <c r="AE2553" t="str">
        <f t="shared" si="81"/>
        <v>INSERT INTO dash.Jobs VALUES (2649,15630,"KELLOGG'S","2019-10-16","Ryan Hodgin","Nancy Anthony",240000,40,48.25,40,"B","010SBS","23#MEDIUM","35#LINER","ANY",1,"No","No","x","X","Matt Seidler","2019-7-12","MS","",0,"2019-10-16","2019-10-16");</v>
      </c>
    </row>
    <row r="2554" spans="1:31" x14ac:dyDescent="0.2">
      <c r="A2554">
        <v>2650</v>
      </c>
      <c r="B2554" s="8">
        <v>15631</v>
      </c>
      <c r="C2554" s="8" t="s">
        <v>68</v>
      </c>
      <c r="D2554" t="s">
        <v>28</v>
      </c>
      <c r="E2554" s="8" t="s">
        <v>374</v>
      </c>
      <c r="F2554" s="8" t="s">
        <v>375</v>
      </c>
      <c r="G2554" s="8">
        <v>300000</v>
      </c>
      <c r="H2554" s="8">
        <v>56.5</v>
      </c>
      <c r="I2554" s="8">
        <v>33.5</v>
      </c>
      <c r="J2554" s="8">
        <v>55.5</v>
      </c>
      <c r="K2554" s="8" t="s">
        <v>41</v>
      </c>
      <c r="L2554" s="8" t="s">
        <v>33</v>
      </c>
      <c r="M2554" s="8" t="s">
        <v>34</v>
      </c>
      <c r="N2554" s="8" t="s">
        <v>56</v>
      </c>
      <c r="O2554" s="8" t="s">
        <v>36</v>
      </c>
      <c r="P2554" s="8">
        <v>1</v>
      </c>
      <c r="Q2554" s="8" t="s">
        <v>173</v>
      </c>
      <c r="R2554" s="8" t="s">
        <v>172</v>
      </c>
      <c r="S2554" s="8" t="s">
        <v>38</v>
      </c>
      <c r="T2554" s="8" t="s">
        <v>38</v>
      </c>
      <c r="U2554" s="8" t="s">
        <v>364</v>
      </c>
      <c r="V2554" s="8" t="s">
        <v>266</v>
      </c>
      <c r="W2554" s="8" t="s">
        <v>76</v>
      </c>
      <c r="X2554" s="8" t="s">
        <v>37</v>
      </c>
      <c r="Y2554" s="8">
        <v>0</v>
      </c>
      <c r="Z2554" t="s">
        <v>28</v>
      </c>
      <c r="AA2554" t="s">
        <v>28</v>
      </c>
      <c r="AB2554" t="str">
        <f t="shared" si="80"/>
        <v>2650,15631,"FRITO-LAY","2019-10-16","Danny Wallace","Jessica Lopez",300000,56.5,33.5,55.5,"B","010SBS","23#MEDIUM","26#LINER","ANY",1,"Yes","No","X","X","Matt Seidler","2019-6-20","MS","",0,"2019-10-16","2019-10-16"</v>
      </c>
      <c r="AC2554" t="s">
        <v>333</v>
      </c>
      <c r="AD2554" t="s">
        <v>332</v>
      </c>
      <c r="AE2554" t="str">
        <f t="shared" si="81"/>
        <v>INSERT INTO dash.Jobs VALUES (2650,15631,"FRITO-LAY","2019-10-16","Danny Wallace","Jessica Lopez",300000,56.5,33.5,55.5,"B","010SBS","23#MEDIUM","26#LINER","ANY",1,"Yes","No","X","X","Matt Seidler","2019-6-20","MS","",0,"2019-10-16","2019-10-16");</v>
      </c>
    </row>
    <row r="2555" spans="1:31" x14ac:dyDescent="0.2">
      <c r="A2555">
        <v>2651</v>
      </c>
      <c r="B2555" s="8">
        <v>15632</v>
      </c>
      <c r="C2555" s="8" t="s">
        <v>141</v>
      </c>
      <c r="D2555" t="s">
        <v>28</v>
      </c>
      <c r="E2555" s="8" t="s">
        <v>358</v>
      </c>
      <c r="F2555" s="8" t="s">
        <v>362</v>
      </c>
      <c r="G2555" s="8">
        <v>13700</v>
      </c>
      <c r="H2555" s="8">
        <v>52</v>
      </c>
      <c r="I2555" s="8">
        <v>44.25</v>
      </c>
      <c r="J2555" s="8">
        <v>52</v>
      </c>
      <c r="K2555" s="8" t="s">
        <v>64</v>
      </c>
      <c r="L2555" s="8" t="s">
        <v>33</v>
      </c>
      <c r="M2555" s="8" t="s">
        <v>34</v>
      </c>
      <c r="N2555" s="8" t="s">
        <v>56</v>
      </c>
      <c r="O2555" s="8" t="s">
        <v>36</v>
      </c>
      <c r="P2555" s="8">
        <v>2</v>
      </c>
      <c r="Q2555" s="8" t="s">
        <v>173</v>
      </c>
      <c r="R2555" s="8" t="s">
        <v>172</v>
      </c>
      <c r="S2555" s="8" t="s">
        <v>94</v>
      </c>
      <c r="T2555" s="8" t="s">
        <v>38</v>
      </c>
      <c r="U2555" s="8" t="s">
        <v>364</v>
      </c>
      <c r="V2555" s="8" t="s">
        <v>275</v>
      </c>
      <c r="W2555" s="8" t="s">
        <v>177</v>
      </c>
      <c r="X2555" s="8" t="s">
        <v>37</v>
      </c>
      <c r="Y2555" s="8">
        <v>0</v>
      </c>
      <c r="Z2555" t="s">
        <v>28</v>
      </c>
      <c r="AA2555" t="s">
        <v>28</v>
      </c>
      <c r="AB2555" t="str">
        <f t="shared" si="80"/>
        <v>2651,15632,"POINTEX","2019-10-16","Ryan Hodgin","Fran Hice",13700,52,44.25,52,"F","010SBS","23#MEDIUM","26#LINER","ANY",2,"Yes","No","x","X","Matt Seidler","2019-9-17","DW","",0,"2019-10-16","2019-10-16"</v>
      </c>
      <c r="AC2555" t="s">
        <v>333</v>
      </c>
      <c r="AD2555" t="s">
        <v>332</v>
      </c>
      <c r="AE2555" t="str">
        <f t="shared" si="81"/>
        <v>INSERT INTO dash.Jobs VALUES (2651,15632,"POINTEX","2019-10-16","Ryan Hodgin","Fran Hice",13700,52,44.25,52,"F","010SBS","23#MEDIUM","26#LINER","ANY",2,"Yes","No","x","X","Matt Seidler","2019-9-17","DW","",0,"2019-10-16","2019-10-16");</v>
      </c>
    </row>
    <row r="2556" spans="1:31" x14ac:dyDescent="0.2">
      <c r="A2556">
        <v>2652</v>
      </c>
      <c r="B2556" s="8">
        <v>15633</v>
      </c>
      <c r="C2556" s="8" t="s">
        <v>141</v>
      </c>
      <c r="D2556" t="s">
        <v>28</v>
      </c>
      <c r="E2556" s="8" t="s">
        <v>358</v>
      </c>
      <c r="F2556" s="8" t="s">
        <v>362</v>
      </c>
      <c r="G2556" s="8">
        <v>18500</v>
      </c>
      <c r="H2556" s="8">
        <v>52</v>
      </c>
      <c r="I2556" s="8">
        <v>44.25</v>
      </c>
      <c r="J2556" s="8">
        <v>52</v>
      </c>
      <c r="K2556" s="8" t="s">
        <v>64</v>
      </c>
      <c r="L2556" s="8" t="s">
        <v>33</v>
      </c>
      <c r="M2556" s="8" t="s">
        <v>34</v>
      </c>
      <c r="N2556" s="8" t="s">
        <v>56</v>
      </c>
      <c r="O2556" s="8" t="s">
        <v>36</v>
      </c>
      <c r="P2556" s="8">
        <v>1</v>
      </c>
      <c r="Q2556" s="8" t="s">
        <v>172</v>
      </c>
      <c r="R2556" s="8" t="s">
        <v>172</v>
      </c>
      <c r="S2556" s="8" t="s">
        <v>94</v>
      </c>
      <c r="T2556" s="8" t="s">
        <v>38</v>
      </c>
      <c r="U2556" s="8" t="s">
        <v>364</v>
      </c>
      <c r="V2556" s="8" t="s">
        <v>272</v>
      </c>
      <c r="W2556" s="8" t="s">
        <v>63</v>
      </c>
      <c r="X2556" s="8" t="s">
        <v>37</v>
      </c>
      <c r="Y2556" s="8">
        <v>0</v>
      </c>
      <c r="Z2556" t="s">
        <v>28</v>
      </c>
      <c r="AA2556" t="s">
        <v>28</v>
      </c>
      <c r="AB2556" t="str">
        <f t="shared" si="80"/>
        <v>2652,15633,"POINTEX","2019-10-16","Ryan Hodgin","Fran Hice",18500,52,44.25,52,"F","010SBS","23#MEDIUM","26#LINER","ANY",1,"No","No","x","X","Matt Seidler","2019-7-27","N/A","",0,"2019-10-16","2019-10-16"</v>
      </c>
      <c r="AC2556" t="s">
        <v>333</v>
      </c>
      <c r="AD2556" t="s">
        <v>332</v>
      </c>
      <c r="AE2556" t="str">
        <f t="shared" si="81"/>
        <v>INSERT INTO dash.Jobs VALUES (2652,15633,"POINTEX","2019-10-16","Ryan Hodgin","Fran Hice",18500,52,44.25,52,"F","010SBS","23#MEDIUM","26#LINER","ANY",1,"No","No","x","X","Matt Seidler","2019-7-27","N/A","",0,"2019-10-16","2019-10-16");</v>
      </c>
    </row>
    <row r="2557" spans="1:31" x14ac:dyDescent="0.2">
      <c r="A2557">
        <v>2653</v>
      </c>
      <c r="B2557" s="8">
        <v>15634</v>
      </c>
      <c r="C2557" s="8" t="s">
        <v>47</v>
      </c>
      <c r="D2557" t="s">
        <v>28</v>
      </c>
      <c r="E2557" s="8" t="s">
        <v>358</v>
      </c>
      <c r="F2557" s="8" t="s">
        <v>366</v>
      </c>
      <c r="G2557" s="8">
        <v>48200</v>
      </c>
      <c r="H2557" s="8">
        <v>50</v>
      </c>
      <c r="I2557" s="8">
        <v>34</v>
      </c>
      <c r="J2557" s="8">
        <v>49</v>
      </c>
      <c r="K2557" s="8" t="s">
        <v>32</v>
      </c>
      <c r="L2557" s="8" t="s">
        <v>33</v>
      </c>
      <c r="M2557" s="8" t="s">
        <v>34</v>
      </c>
      <c r="N2557" s="8" t="s">
        <v>66</v>
      </c>
      <c r="O2557" s="8" t="s">
        <v>336</v>
      </c>
      <c r="P2557" s="8">
        <v>6</v>
      </c>
      <c r="Q2557" s="8" t="s">
        <v>173</v>
      </c>
      <c r="R2557" s="8" t="s">
        <v>172</v>
      </c>
      <c r="S2557" s="8" t="s">
        <v>94</v>
      </c>
      <c r="T2557" s="8" t="s">
        <v>38</v>
      </c>
      <c r="U2557" s="8" t="s">
        <v>364</v>
      </c>
      <c r="V2557" s="8" t="s">
        <v>249</v>
      </c>
      <c r="W2557" s="8" t="s">
        <v>177</v>
      </c>
      <c r="X2557" s="8" t="s">
        <v>37</v>
      </c>
      <c r="Y2557" s="8">
        <v>0</v>
      </c>
      <c r="Z2557" t="s">
        <v>28</v>
      </c>
      <c r="AA2557" t="s">
        <v>28</v>
      </c>
      <c r="AB2557" t="str">
        <f t="shared" si="80"/>
        <v>2653,15634,"QUAKER","2019-10-16","Ryan Hodgin","Caroline Vega",48200,50,34,49,"E","010SBS","23#MEDIUM","35#HCL LINER","KALLIMA",6,"Yes","No","x","X","Matt Seidler","2019-7-12","DW","",0,"2019-10-16","2019-10-16"</v>
      </c>
      <c r="AC2557" t="s">
        <v>333</v>
      </c>
      <c r="AD2557" t="s">
        <v>332</v>
      </c>
      <c r="AE2557" t="str">
        <f t="shared" si="81"/>
        <v>INSERT INTO dash.Jobs VALUES (2653,15634,"QUAKER","2019-10-16","Ryan Hodgin","Caroline Vega",48200,50,34,49,"E","010SBS","23#MEDIUM","35#HCL LINER","KALLIMA",6,"Yes","No","x","X","Matt Seidler","2019-7-12","DW","",0,"2019-10-16","2019-10-16");</v>
      </c>
    </row>
    <row r="2558" spans="1:31" x14ac:dyDescent="0.2">
      <c r="A2558">
        <v>2654</v>
      </c>
      <c r="B2558" s="8">
        <v>15635</v>
      </c>
      <c r="C2558" s="8" t="s">
        <v>61</v>
      </c>
      <c r="D2558" t="s">
        <v>28</v>
      </c>
      <c r="E2558" s="8" t="s">
        <v>374</v>
      </c>
      <c r="F2558" s="8" t="s">
        <v>362</v>
      </c>
      <c r="G2558" s="8">
        <v>45000</v>
      </c>
      <c r="H2558" s="8">
        <v>37.5</v>
      </c>
      <c r="I2558" s="8">
        <v>60.75</v>
      </c>
      <c r="J2558" s="8">
        <v>37.5</v>
      </c>
      <c r="K2558" s="8" t="s">
        <v>41</v>
      </c>
      <c r="L2558" s="8" t="s">
        <v>60</v>
      </c>
      <c r="M2558" s="8" t="s">
        <v>43</v>
      </c>
      <c r="N2558" s="8" t="s">
        <v>114</v>
      </c>
      <c r="O2558" s="8" t="s">
        <v>36</v>
      </c>
      <c r="P2558" s="8">
        <v>1</v>
      </c>
      <c r="Q2558" s="8" t="s">
        <v>172</v>
      </c>
      <c r="R2558" s="8" t="s">
        <v>172</v>
      </c>
      <c r="S2558" s="8" t="s">
        <v>94</v>
      </c>
      <c r="T2558" s="8" t="s">
        <v>38</v>
      </c>
      <c r="U2558" s="8" t="s">
        <v>364</v>
      </c>
      <c r="V2558" s="8" t="s">
        <v>249</v>
      </c>
      <c r="W2558" s="8" t="s">
        <v>177</v>
      </c>
      <c r="X2558" s="8" t="s">
        <v>37</v>
      </c>
      <c r="Y2558" s="8">
        <v>0</v>
      </c>
      <c r="Z2558" t="s">
        <v>28</v>
      </c>
      <c r="AA2558" t="s">
        <v>28</v>
      </c>
      <c r="AB2558" t="str">
        <f t="shared" si="80"/>
        <v>2654,15635,"CUSTOM BUILDING PROD.","2019-10-16","Danny Wallace","Fran Hice",45000,37.5,60.75,37.5,"B","012SBS","33#MEDIUM","55#LINER","ANY",1,"No","No","x","X","Matt Seidler","2019-7-12","DW","",0,"2019-10-16","2019-10-16"</v>
      </c>
      <c r="AC2558" t="s">
        <v>333</v>
      </c>
      <c r="AD2558" t="s">
        <v>332</v>
      </c>
      <c r="AE2558" t="str">
        <f t="shared" si="81"/>
        <v>INSERT INTO dash.Jobs VALUES (2654,15635,"CUSTOM BUILDING PROD.","2019-10-16","Danny Wallace","Fran Hice",45000,37.5,60.75,37.5,"B","012SBS","33#MEDIUM","55#LINER","ANY",1,"No","No","x","X","Matt Seidler","2019-7-12","DW","",0,"2019-10-16","2019-10-16");</v>
      </c>
    </row>
    <row r="2559" spans="1:31" x14ac:dyDescent="0.2">
      <c r="A2559">
        <v>2655</v>
      </c>
      <c r="B2559" s="8">
        <v>15636</v>
      </c>
      <c r="C2559" s="8" t="s">
        <v>67</v>
      </c>
      <c r="D2559" t="s">
        <v>28</v>
      </c>
      <c r="E2559" s="8" t="s">
        <v>358</v>
      </c>
      <c r="F2559" s="8" t="s">
        <v>362</v>
      </c>
      <c r="G2559" s="8">
        <v>12600</v>
      </c>
      <c r="H2559" s="8">
        <v>61.5</v>
      </c>
      <c r="I2559" s="8">
        <v>41</v>
      </c>
      <c r="J2559" s="8">
        <v>61.5</v>
      </c>
      <c r="K2559" s="8" t="s">
        <v>32</v>
      </c>
      <c r="L2559" s="8" t="s">
        <v>33</v>
      </c>
      <c r="M2559" s="8" t="s">
        <v>34</v>
      </c>
      <c r="N2559" s="8" t="s">
        <v>56</v>
      </c>
      <c r="O2559" s="8" t="s">
        <v>36</v>
      </c>
      <c r="P2559" s="8">
        <v>1</v>
      </c>
      <c r="Q2559" s="8" t="s">
        <v>172</v>
      </c>
      <c r="R2559" s="8" t="s">
        <v>172</v>
      </c>
      <c r="S2559" s="8" t="s">
        <v>38</v>
      </c>
      <c r="T2559" s="8" t="s">
        <v>38</v>
      </c>
      <c r="U2559" s="8" t="s">
        <v>363</v>
      </c>
      <c r="V2559" s="8" t="s">
        <v>334</v>
      </c>
      <c r="W2559" s="8" t="s">
        <v>63</v>
      </c>
      <c r="X2559" s="8" t="s">
        <v>37</v>
      </c>
      <c r="Y2559" s="8">
        <v>0</v>
      </c>
      <c r="Z2559" t="s">
        <v>28</v>
      </c>
      <c r="AA2559" t="s">
        <v>28</v>
      </c>
      <c r="AB2559" t="str">
        <f t="shared" si="80"/>
        <v>2655,15636,"ABBOTT-ACTION","2019-10-16","Ryan Hodgin","Fran Hice",12600,61.5,41,61.5,"E","010SBS","23#MEDIUM","26#LINER","ANY",1,"No","No","X","X","Nancy Anthony","1900-01-01","N/A","",0,"2019-10-16","2019-10-16"</v>
      </c>
      <c r="AC2559" t="s">
        <v>333</v>
      </c>
      <c r="AD2559" t="s">
        <v>332</v>
      </c>
      <c r="AE2559" t="str">
        <f t="shared" si="81"/>
        <v>INSERT INTO dash.Jobs VALUES (2655,15636,"ABBOTT-ACTION","2019-10-16","Ryan Hodgin","Fran Hice",12600,61.5,41,61.5,"E","010SBS","23#MEDIUM","26#LINER","ANY",1,"No","No","X","X","Nancy Anthony","1900-01-01","N/A","",0,"2019-10-16","2019-10-16");</v>
      </c>
    </row>
    <row r="2560" spans="1:31" x14ac:dyDescent="0.2">
      <c r="A2560">
        <v>2656</v>
      </c>
      <c r="B2560" s="8">
        <v>15637</v>
      </c>
      <c r="C2560" s="8" t="s">
        <v>59</v>
      </c>
      <c r="D2560" t="s">
        <v>28</v>
      </c>
      <c r="E2560" s="8" t="s">
        <v>374</v>
      </c>
      <c r="F2560" s="8" t="s">
        <v>360</v>
      </c>
      <c r="G2560" s="8">
        <v>162500</v>
      </c>
      <c r="H2560" s="8">
        <v>59</v>
      </c>
      <c r="I2560" s="8">
        <v>46.5</v>
      </c>
      <c r="J2560" s="8">
        <v>59</v>
      </c>
      <c r="K2560" s="8" t="s">
        <v>41</v>
      </c>
      <c r="L2560" s="8" t="s">
        <v>60</v>
      </c>
      <c r="M2560" s="8" t="s">
        <v>53</v>
      </c>
      <c r="N2560" s="8" t="s">
        <v>48</v>
      </c>
      <c r="O2560" s="8" t="s">
        <v>36</v>
      </c>
      <c r="P2560" s="8">
        <v>3</v>
      </c>
      <c r="Q2560" s="8" t="s">
        <v>173</v>
      </c>
      <c r="R2560" s="8" t="s">
        <v>172</v>
      </c>
      <c r="S2560" s="8" t="s">
        <v>38</v>
      </c>
      <c r="T2560" s="8" t="s">
        <v>38</v>
      </c>
      <c r="U2560" s="8" t="s">
        <v>364</v>
      </c>
      <c r="V2560" s="8" t="s">
        <v>291</v>
      </c>
      <c r="W2560" s="8" t="s">
        <v>76</v>
      </c>
      <c r="X2560" s="8" t="s">
        <v>37</v>
      </c>
      <c r="Y2560" s="8">
        <v>0</v>
      </c>
      <c r="Z2560" t="s">
        <v>28</v>
      </c>
      <c r="AA2560" t="s">
        <v>28</v>
      </c>
      <c r="AB2560" t="str">
        <f t="shared" si="80"/>
        <v>2656,15637,"KEURIG GREEN MOUNTAIN","2019-10-16","Danny Wallace","Jeff Tejeda",162500,59,46.5,59,"B","012SBS","26#MEDIUM","42#LINER","ANY",3,"Yes","No","X","X","Matt Seidler","2019-6-11","MS","",0,"2019-10-16","2019-10-16"</v>
      </c>
      <c r="AC2560" t="s">
        <v>333</v>
      </c>
      <c r="AD2560" t="s">
        <v>332</v>
      </c>
      <c r="AE2560" t="str">
        <f t="shared" si="81"/>
        <v>INSERT INTO dash.Jobs VALUES (2656,15637,"KEURIG GREEN MOUNTAIN","2019-10-16","Danny Wallace","Jeff Tejeda",162500,59,46.5,59,"B","012SBS","26#MEDIUM","42#LINER","ANY",3,"Yes","No","X","X","Matt Seidler","2019-6-11","MS","",0,"2019-10-16","2019-10-16");</v>
      </c>
    </row>
    <row r="2561" spans="1:31" x14ac:dyDescent="0.2">
      <c r="A2561">
        <v>2657</v>
      </c>
      <c r="B2561" s="8">
        <v>15638</v>
      </c>
      <c r="C2561" s="8" t="s">
        <v>59</v>
      </c>
      <c r="D2561" t="s">
        <v>28</v>
      </c>
      <c r="E2561" s="8" t="s">
        <v>374</v>
      </c>
      <c r="F2561" s="8" t="s">
        <v>360</v>
      </c>
      <c r="G2561" s="8">
        <v>72700</v>
      </c>
      <c r="H2561" s="8">
        <v>55</v>
      </c>
      <c r="I2561" s="8">
        <v>46.5</v>
      </c>
      <c r="J2561" s="8">
        <v>55</v>
      </c>
      <c r="K2561" s="8" t="s">
        <v>41</v>
      </c>
      <c r="L2561" s="8" t="s">
        <v>60</v>
      </c>
      <c r="M2561" s="8" t="s">
        <v>53</v>
      </c>
      <c r="N2561" s="8" t="s">
        <v>48</v>
      </c>
      <c r="O2561" s="8" t="s">
        <v>36</v>
      </c>
      <c r="P2561" s="8">
        <v>3</v>
      </c>
      <c r="Q2561" s="8" t="s">
        <v>172</v>
      </c>
      <c r="R2561" s="8" t="s">
        <v>172</v>
      </c>
      <c r="S2561" s="8" t="s">
        <v>38</v>
      </c>
      <c r="T2561" s="8" t="s">
        <v>38</v>
      </c>
      <c r="U2561" s="8" t="s">
        <v>364</v>
      </c>
      <c r="V2561" s="8" t="s">
        <v>291</v>
      </c>
      <c r="W2561" s="8" t="s">
        <v>76</v>
      </c>
      <c r="X2561" s="8" t="s">
        <v>37</v>
      </c>
      <c r="Y2561" s="8">
        <v>0</v>
      </c>
      <c r="Z2561" t="s">
        <v>28</v>
      </c>
      <c r="AA2561" t="s">
        <v>28</v>
      </c>
      <c r="AB2561" t="str">
        <f t="shared" si="80"/>
        <v>2657,15638,"KEURIG GREEN MOUNTAIN","2019-10-16","Danny Wallace","Jeff Tejeda",72700,55,46.5,55,"B","012SBS","26#MEDIUM","42#LINER","ANY",3,"No","No","X","X","Matt Seidler","2019-6-11","MS","",0,"2019-10-16","2019-10-16"</v>
      </c>
      <c r="AC2561" t="s">
        <v>333</v>
      </c>
      <c r="AD2561" t="s">
        <v>332</v>
      </c>
      <c r="AE2561" t="str">
        <f t="shared" si="81"/>
        <v>INSERT INTO dash.Jobs VALUES (2657,15638,"KEURIG GREEN MOUNTAIN","2019-10-16","Danny Wallace","Jeff Tejeda",72700,55,46.5,55,"B","012SBS","26#MEDIUM","42#LINER","ANY",3,"No","No","X","X","Matt Seidler","2019-6-11","MS","",0,"2019-10-16","2019-10-16");</v>
      </c>
    </row>
    <row r="2562" spans="1:31" x14ac:dyDescent="0.2">
      <c r="A2562">
        <v>2658</v>
      </c>
      <c r="B2562" s="8">
        <v>15639</v>
      </c>
      <c r="C2562" s="8" t="s">
        <v>47</v>
      </c>
      <c r="D2562" t="s">
        <v>28</v>
      </c>
      <c r="E2562" s="8" t="s">
        <v>358</v>
      </c>
      <c r="F2562" s="8" t="s">
        <v>363</v>
      </c>
      <c r="G2562" s="8">
        <v>90000</v>
      </c>
      <c r="H2562" s="8">
        <v>38.5</v>
      </c>
      <c r="I2562" s="8">
        <v>50.25</v>
      </c>
      <c r="J2562" s="8">
        <v>37.5</v>
      </c>
      <c r="K2562" s="8" t="s">
        <v>32</v>
      </c>
      <c r="L2562" s="8" t="s">
        <v>33</v>
      </c>
      <c r="M2562" s="8" t="s">
        <v>53</v>
      </c>
      <c r="N2562" s="8" t="s">
        <v>48</v>
      </c>
      <c r="O2562" s="8" t="s">
        <v>336</v>
      </c>
      <c r="P2562" s="8">
        <v>1</v>
      </c>
      <c r="Q2562" s="8" t="s">
        <v>172</v>
      </c>
      <c r="R2562" s="8" t="s">
        <v>172</v>
      </c>
      <c r="S2562" s="8" t="s">
        <v>38</v>
      </c>
      <c r="T2562" s="8" t="s">
        <v>38</v>
      </c>
      <c r="U2562" s="8" t="s">
        <v>364</v>
      </c>
      <c r="V2562" s="8" t="s">
        <v>306</v>
      </c>
      <c r="W2562" s="8" t="s">
        <v>177</v>
      </c>
      <c r="X2562" s="8" t="s">
        <v>37</v>
      </c>
      <c r="Y2562" s="8">
        <v>0</v>
      </c>
      <c r="Z2562" t="s">
        <v>28</v>
      </c>
      <c r="AA2562" t="s">
        <v>28</v>
      </c>
      <c r="AB2562" t="str">
        <f t="shared" si="80"/>
        <v>2658,15639,"QUAKER","2019-10-16","Ryan Hodgin","Nancy Anthony",90000,38.5,50.25,37.5,"E","010SBS","26#MEDIUM","42#LINER","KALLIMA",1,"No","No","X","X","Matt Seidler","2019-9-26","DW","",0,"2019-10-16","2019-10-16"</v>
      </c>
      <c r="AC2562" t="s">
        <v>333</v>
      </c>
      <c r="AD2562" t="s">
        <v>332</v>
      </c>
      <c r="AE2562" t="str">
        <f t="shared" si="81"/>
        <v>INSERT INTO dash.Jobs VALUES (2658,15639,"QUAKER","2019-10-16","Ryan Hodgin","Nancy Anthony",90000,38.5,50.25,37.5,"E","010SBS","26#MEDIUM","42#LINER","KALLIMA",1,"No","No","X","X","Matt Seidler","2019-9-26","DW","",0,"2019-10-16","2019-10-16");</v>
      </c>
    </row>
    <row r="2563" spans="1:31" x14ac:dyDescent="0.2">
      <c r="A2563">
        <v>2659</v>
      </c>
      <c r="B2563" s="8">
        <v>15640</v>
      </c>
      <c r="C2563" s="8" t="s">
        <v>47</v>
      </c>
      <c r="D2563" t="s">
        <v>28</v>
      </c>
      <c r="E2563" s="8" t="s">
        <v>358</v>
      </c>
      <c r="F2563" s="8" t="s">
        <v>366</v>
      </c>
      <c r="G2563" s="8">
        <v>244900</v>
      </c>
      <c r="H2563" s="8">
        <v>50</v>
      </c>
      <c r="I2563" s="8">
        <v>34</v>
      </c>
      <c r="J2563" s="8">
        <v>49</v>
      </c>
      <c r="K2563" s="8" t="s">
        <v>32</v>
      </c>
      <c r="L2563" s="8" t="s">
        <v>33</v>
      </c>
      <c r="M2563" s="8" t="s">
        <v>34</v>
      </c>
      <c r="N2563" s="8" t="s">
        <v>66</v>
      </c>
      <c r="O2563" s="8" t="s">
        <v>336</v>
      </c>
      <c r="P2563" s="8">
        <v>3</v>
      </c>
      <c r="Q2563" s="8" t="s">
        <v>172</v>
      </c>
      <c r="R2563" s="8" t="s">
        <v>172</v>
      </c>
      <c r="S2563" s="8" t="s">
        <v>94</v>
      </c>
      <c r="T2563" s="8" t="s">
        <v>38</v>
      </c>
      <c r="U2563" s="8" t="s">
        <v>364</v>
      </c>
      <c r="V2563" s="8" t="s">
        <v>249</v>
      </c>
      <c r="W2563" s="8" t="s">
        <v>177</v>
      </c>
      <c r="X2563" s="8" t="s">
        <v>37</v>
      </c>
      <c r="Y2563" s="8">
        <v>0</v>
      </c>
      <c r="Z2563" t="s">
        <v>28</v>
      </c>
      <c r="AA2563" t="s">
        <v>28</v>
      </c>
      <c r="AB2563" t="str">
        <f t="shared" si="80"/>
        <v>2659,15640,"QUAKER","2019-10-16","Ryan Hodgin","Caroline Vega",244900,50,34,49,"E","010SBS","23#MEDIUM","35#HCL LINER","KALLIMA",3,"No","No","x","X","Matt Seidler","2019-7-12","DW","",0,"2019-10-16","2019-10-16"</v>
      </c>
      <c r="AC2563" t="s">
        <v>333</v>
      </c>
      <c r="AD2563" t="s">
        <v>332</v>
      </c>
      <c r="AE2563" t="str">
        <f t="shared" si="81"/>
        <v>INSERT INTO dash.Jobs VALUES (2659,15640,"QUAKER","2019-10-16","Ryan Hodgin","Caroline Vega",244900,50,34,49,"E","010SBS","23#MEDIUM","35#HCL LINER","KALLIMA",3,"No","No","x","X","Matt Seidler","2019-7-12","DW","",0,"2019-10-16","2019-10-16");</v>
      </c>
    </row>
    <row r="2564" spans="1:31" x14ac:dyDescent="0.2">
      <c r="A2564">
        <v>2660</v>
      </c>
      <c r="B2564" s="8">
        <v>15641</v>
      </c>
      <c r="C2564" s="8" t="s">
        <v>59</v>
      </c>
      <c r="D2564" t="s">
        <v>28</v>
      </c>
      <c r="E2564" s="8" t="s">
        <v>374</v>
      </c>
      <c r="F2564" s="8" t="s">
        <v>360</v>
      </c>
      <c r="G2564" s="8">
        <v>63200</v>
      </c>
      <c r="H2564" s="8">
        <v>52</v>
      </c>
      <c r="I2564" s="8">
        <v>46.5</v>
      </c>
      <c r="J2564" s="8">
        <v>52</v>
      </c>
      <c r="K2564" s="8" t="s">
        <v>41</v>
      </c>
      <c r="L2564" s="8" t="s">
        <v>60</v>
      </c>
      <c r="M2564" s="8" t="s">
        <v>53</v>
      </c>
      <c r="N2564" s="8" t="s">
        <v>48</v>
      </c>
      <c r="O2564" s="8" t="s">
        <v>36</v>
      </c>
      <c r="P2564" s="8">
        <v>1</v>
      </c>
      <c r="Q2564" s="8" t="s">
        <v>172</v>
      </c>
      <c r="R2564" s="8" t="s">
        <v>172</v>
      </c>
      <c r="S2564" s="8" t="s">
        <v>37</v>
      </c>
      <c r="T2564" s="8" t="s">
        <v>37</v>
      </c>
      <c r="U2564" s="8" t="s">
        <v>377</v>
      </c>
      <c r="V2564" s="8" t="s">
        <v>334</v>
      </c>
      <c r="W2564" s="8" t="s">
        <v>63</v>
      </c>
      <c r="X2564" s="8" t="s">
        <v>37</v>
      </c>
      <c r="Y2564" s="8">
        <v>0</v>
      </c>
      <c r="Z2564" t="s">
        <v>28</v>
      </c>
      <c r="AA2564" t="s">
        <v>28</v>
      </c>
      <c r="AB2564" t="str">
        <f t="shared" si="80"/>
        <v>2660,15641,"KEURIG GREEN MOUNTAIN","2019-10-16","Danny Wallace","Jeff Tejeda",63200,52,46.5,52,"B","012SBS","26#MEDIUM","42#LINER","ANY",1,"No","No","","","Mark Albright","1900-01-01","N/A","",0,"2019-10-16","2019-10-16"</v>
      </c>
      <c r="AC2564" t="s">
        <v>333</v>
      </c>
      <c r="AD2564" t="s">
        <v>332</v>
      </c>
      <c r="AE2564" t="str">
        <f t="shared" si="81"/>
        <v>INSERT INTO dash.Jobs VALUES (2660,15641,"KEURIG GREEN MOUNTAIN","2019-10-16","Danny Wallace","Jeff Tejeda",63200,52,46.5,52,"B","012SBS","26#MEDIUM","42#LINER","ANY",1,"No","No","","","Mark Albright","1900-01-01","N/A","",0,"2019-10-16","2019-10-16");</v>
      </c>
    </row>
    <row r="2565" spans="1:31" x14ac:dyDescent="0.2">
      <c r="A2565">
        <v>2661</v>
      </c>
      <c r="B2565" s="8">
        <v>15642</v>
      </c>
      <c r="C2565" s="8" t="s">
        <v>59</v>
      </c>
      <c r="D2565" t="s">
        <v>28</v>
      </c>
      <c r="E2565" s="8" t="s">
        <v>374</v>
      </c>
      <c r="F2565" s="8" t="s">
        <v>360</v>
      </c>
      <c r="G2565" s="8">
        <v>35600</v>
      </c>
      <c r="H2565" s="8">
        <v>52</v>
      </c>
      <c r="I2565" s="8">
        <v>46.5</v>
      </c>
      <c r="J2565" s="8">
        <v>52</v>
      </c>
      <c r="K2565" s="8" t="s">
        <v>41</v>
      </c>
      <c r="L2565" s="8" t="s">
        <v>60</v>
      </c>
      <c r="M2565" s="8" t="s">
        <v>53</v>
      </c>
      <c r="N2565" s="8" t="s">
        <v>48</v>
      </c>
      <c r="O2565" s="8" t="s">
        <v>36</v>
      </c>
      <c r="P2565" s="8">
        <v>1</v>
      </c>
      <c r="Q2565" s="8" t="s">
        <v>172</v>
      </c>
      <c r="R2565" s="8" t="s">
        <v>172</v>
      </c>
      <c r="S2565" s="8" t="s">
        <v>38</v>
      </c>
      <c r="T2565" s="8" t="s">
        <v>38</v>
      </c>
      <c r="U2565" s="8" t="s">
        <v>364</v>
      </c>
      <c r="V2565" s="8" t="s">
        <v>291</v>
      </c>
      <c r="W2565" s="8" t="s">
        <v>76</v>
      </c>
      <c r="X2565" s="8" t="s">
        <v>37</v>
      </c>
      <c r="Y2565" s="8">
        <v>0</v>
      </c>
      <c r="Z2565" t="s">
        <v>28</v>
      </c>
      <c r="AA2565" t="s">
        <v>28</v>
      </c>
      <c r="AB2565" t="str">
        <f t="shared" si="80"/>
        <v>2661,15642,"KEURIG GREEN MOUNTAIN","2019-10-16","Danny Wallace","Jeff Tejeda",35600,52,46.5,52,"B","012SBS","26#MEDIUM","42#LINER","ANY",1,"No","No","X","X","Matt Seidler","2019-6-11","MS","",0,"2019-10-16","2019-10-16"</v>
      </c>
      <c r="AC2565" t="s">
        <v>333</v>
      </c>
      <c r="AD2565" t="s">
        <v>332</v>
      </c>
      <c r="AE2565" t="str">
        <f t="shared" si="81"/>
        <v>INSERT INTO dash.Jobs VALUES (2661,15642,"KEURIG GREEN MOUNTAIN","2019-10-16","Danny Wallace","Jeff Tejeda",35600,52,46.5,52,"B","012SBS","26#MEDIUM","42#LINER","ANY",1,"No","No","X","X","Matt Seidler","2019-6-11","MS","",0,"2019-10-16","2019-10-16");</v>
      </c>
    </row>
    <row r="2566" spans="1:31" x14ac:dyDescent="0.2">
      <c r="A2566">
        <v>2662</v>
      </c>
      <c r="B2566" s="8">
        <v>15643</v>
      </c>
      <c r="C2566" s="8" t="s">
        <v>72</v>
      </c>
      <c r="D2566" t="s">
        <v>28</v>
      </c>
      <c r="E2566" s="8" t="s">
        <v>374</v>
      </c>
      <c r="F2566" s="8" t="s">
        <v>362</v>
      </c>
      <c r="G2566" s="8">
        <v>300000</v>
      </c>
      <c r="H2566" s="8">
        <v>54.5</v>
      </c>
      <c r="I2566" s="8">
        <v>41.5</v>
      </c>
      <c r="J2566" s="8">
        <v>53</v>
      </c>
      <c r="K2566" s="8" t="s">
        <v>41</v>
      </c>
      <c r="L2566" s="8" t="s">
        <v>33</v>
      </c>
      <c r="M2566" s="8" t="s">
        <v>34</v>
      </c>
      <c r="N2566" s="8" t="s">
        <v>35</v>
      </c>
      <c r="O2566" s="8" t="s">
        <v>36</v>
      </c>
      <c r="P2566" s="8">
        <v>1</v>
      </c>
      <c r="Q2566" s="8" t="s">
        <v>172</v>
      </c>
      <c r="R2566" s="8" t="s">
        <v>172</v>
      </c>
      <c r="S2566" s="8" t="s">
        <v>38</v>
      </c>
      <c r="T2566" s="8" t="s">
        <v>38</v>
      </c>
      <c r="U2566" s="8" t="s">
        <v>364</v>
      </c>
      <c r="V2566" s="8" t="s">
        <v>266</v>
      </c>
      <c r="W2566" s="8" t="s">
        <v>76</v>
      </c>
      <c r="X2566" s="8" t="s">
        <v>37</v>
      </c>
      <c r="Y2566" s="8">
        <v>0</v>
      </c>
      <c r="Z2566" t="s">
        <v>28</v>
      </c>
      <c r="AA2566" t="s">
        <v>28</v>
      </c>
      <c r="AB2566" t="str">
        <f t="shared" si="80"/>
        <v>2662,15643,"WORTHINGTON","2019-10-16","Danny Wallace","Fran Hice",300000,54.5,41.5,53,"B","010SBS","23#MEDIUM","35#LINER","ANY",1,"No","No","X","X","Matt Seidler","2019-6-20","MS","",0,"2019-10-16","2019-10-16"</v>
      </c>
      <c r="AC2566" t="s">
        <v>333</v>
      </c>
      <c r="AD2566" t="s">
        <v>332</v>
      </c>
      <c r="AE2566" t="str">
        <f t="shared" si="81"/>
        <v>INSERT INTO dash.Jobs VALUES (2662,15643,"WORTHINGTON","2019-10-16","Danny Wallace","Fran Hice",300000,54.5,41.5,53,"B","010SBS","23#MEDIUM","35#LINER","ANY",1,"No","No","X","X","Matt Seidler","2019-6-20","MS","",0,"2019-10-16","2019-10-16");</v>
      </c>
    </row>
    <row r="2567" spans="1:31" x14ac:dyDescent="0.2">
      <c r="A2567">
        <v>2663</v>
      </c>
      <c r="B2567" s="8">
        <v>15644</v>
      </c>
      <c r="C2567" s="8" t="s">
        <v>72</v>
      </c>
      <c r="D2567" t="s">
        <v>28</v>
      </c>
      <c r="E2567" s="8" t="s">
        <v>374</v>
      </c>
      <c r="F2567" s="8" t="s">
        <v>362</v>
      </c>
      <c r="G2567" s="8">
        <v>150000</v>
      </c>
      <c r="H2567" s="8">
        <v>32</v>
      </c>
      <c r="I2567" s="8">
        <v>51.25</v>
      </c>
      <c r="J2567" s="8">
        <v>31.5</v>
      </c>
      <c r="K2567" s="8" t="s">
        <v>41</v>
      </c>
      <c r="L2567" s="8" t="s">
        <v>33</v>
      </c>
      <c r="M2567" s="8" t="s">
        <v>34</v>
      </c>
      <c r="N2567" s="8" t="s">
        <v>35</v>
      </c>
      <c r="O2567" s="8" t="s">
        <v>36</v>
      </c>
      <c r="P2567" s="8">
        <v>1</v>
      </c>
      <c r="Q2567" s="8" t="s">
        <v>172</v>
      </c>
      <c r="R2567" s="8" t="s">
        <v>172</v>
      </c>
      <c r="S2567" s="8" t="s">
        <v>38</v>
      </c>
      <c r="T2567" s="8" t="s">
        <v>38</v>
      </c>
      <c r="U2567" s="8" t="s">
        <v>364</v>
      </c>
      <c r="V2567" s="8" t="s">
        <v>318</v>
      </c>
      <c r="W2567" s="8" t="s">
        <v>177</v>
      </c>
      <c r="X2567" s="8" t="s">
        <v>37</v>
      </c>
      <c r="Y2567" s="8">
        <v>0</v>
      </c>
      <c r="Z2567" t="s">
        <v>28</v>
      </c>
      <c r="AA2567" t="s">
        <v>28</v>
      </c>
      <c r="AB2567" t="str">
        <f t="shared" si="80"/>
        <v>2663,15644,"WORTHINGTON","2019-10-16","Danny Wallace","Fran Hice",150000,32,51.25,31.5,"B","010SBS","23#MEDIUM","35#LINER","ANY",1,"No","No","X","X","Matt Seidler","2019-9-20","DW","",0,"2019-10-16","2019-10-16"</v>
      </c>
      <c r="AC2567" t="s">
        <v>333</v>
      </c>
      <c r="AD2567" t="s">
        <v>332</v>
      </c>
      <c r="AE2567" t="str">
        <f t="shared" si="81"/>
        <v>INSERT INTO dash.Jobs VALUES (2663,15644,"WORTHINGTON","2019-10-16","Danny Wallace","Fran Hice",150000,32,51.25,31.5,"B","010SBS","23#MEDIUM","35#LINER","ANY",1,"No","No","X","X","Matt Seidler","2019-9-20","DW","",0,"2019-10-16","2019-10-16");</v>
      </c>
    </row>
    <row r="2568" spans="1:31" x14ac:dyDescent="0.2">
      <c r="A2568">
        <v>2664</v>
      </c>
      <c r="B2568" s="8">
        <v>15645</v>
      </c>
      <c r="C2568" s="8" t="s">
        <v>68</v>
      </c>
      <c r="D2568" t="s">
        <v>28</v>
      </c>
      <c r="E2568" s="8" t="s">
        <v>374</v>
      </c>
      <c r="F2568" s="8" t="s">
        <v>375</v>
      </c>
      <c r="G2568" s="8">
        <v>172500</v>
      </c>
      <c r="H2568" s="8">
        <v>43.5</v>
      </c>
      <c r="I2568" s="8">
        <v>53.5</v>
      </c>
      <c r="J2568" s="8">
        <v>43.5</v>
      </c>
      <c r="K2568" s="8" t="s">
        <v>32</v>
      </c>
      <c r="L2568" s="8" t="s">
        <v>33</v>
      </c>
      <c r="M2568" s="8" t="s">
        <v>34</v>
      </c>
      <c r="N2568" s="8" t="s">
        <v>35</v>
      </c>
      <c r="O2568" s="8" t="s">
        <v>36</v>
      </c>
      <c r="P2568" s="8">
        <v>2</v>
      </c>
      <c r="Q2568" s="8" t="s">
        <v>172</v>
      </c>
      <c r="R2568" s="8" t="s">
        <v>172</v>
      </c>
      <c r="S2568" s="8" t="s">
        <v>38</v>
      </c>
      <c r="T2568" s="8" t="s">
        <v>38</v>
      </c>
      <c r="U2568" s="8" t="s">
        <v>364</v>
      </c>
      <c r="V2568" s="8" t="s">
        <v>249</v>
      </c>
      <c r="W2568" s="8" t="s">
        <v>63</v>
      </c>
      <c r="X2568" s="8" t="s">
        <v>37</v>
      </c>
      <c r="Y2568" s="8">
        <v>0</v>
      </c>
      <c r="Z2568" t="s">
        <v>28</v>
      </c>
      <c r="AA2568" t="s">
        <v>28</v>
      </c>
      <c r="AB2568" t="str">
        <f t="shared" si="80"/>
        <v>2664,15645,"FRITO-LAY","2019-10-16","Danny Wallace","Jessica Lopez",172500,43.5,53.5,43.5,"E","010SBS","23#MEDIUM","35#LINER","ANY",2,"No","No","X","X","Matt Seidler","2019-7-12","N/A","",0,"2019-10-16","2019-10-16"</v>
      </c>
      <c r="AC2568" t="s">
        <v>333</v>
      </c>
      <c r="AD2568" t="s">
        <v>332</v>
      </c>
      <c r="AE2568" t="str">
        <f t="shared" si="81"/>
        <v>INSERT INTO dash.Jobs VALUES (2664,15645,"FRITO-LAY","2019-10-16","Danny Wallace","Jessica Lopez",172500,43.5,53.5,43.5,"E","010SBS","23#MEDIUM","35#LINER","ANY",2,"No","No","X","X","Matt Seidler","2019-7-12","N/A","",0,"2019-10-16","2019-10-16");</v>
      </c>
    </row>
    <row r="2569" spans="1:31" x14ac:dyDescent="0.2">
      <c r="A2569">
        <v>2665</v>
      </c>
      <c r="B2569" s="8">
        <v>15646</v>
      </c>
      <c r="C2569" s="8" t="s">
        <v>47</v>
      </c>
      <c r="D2569" t="s">
        <v>28</v>
      </c>
      <c r="E2569" s="8" t="s">
        <v>374</v>
      </c>
      <c r="F2569" s="8" t="s">
        <v>366</v>
      </c>
      <c r="G2569" s="8">
        <v>60000</v>
      </c>
      <c r="H2569" s="8">
        <v>43.5</v>
      </c>
      <c r="I2569" s="8">
        <v>62</v>
      </c>
      <c r="J2569" s="8">
        <v>43.5</v>
      </c>
      <c r="K2569" s="8" t="s">
        <v>32</v>
      </c>
      <c r="L2569" s="8" t="s">
        <v>33</v>
      </c>
      <c r="M2569" s="8" t="s">
        <v>34</v>
      </c>
      <c r="N2569" s="8" t="s">
        <v>48</v>
      </c>
      <c r="O2569" s="8" t="s">
        <v>336</v>
      </c>
      <c r="P2569" s="8">
        <v>1</v>
      </c>
      <c r="Q2569" s="8" t="s">
        <v>172</v>
      </c>
      <c r="R2569" s="8" t="s">
        <v>172</v>
      </c>
      <c r="S2569" s="8" t="s">
        <v>38</v>
      </c>
      <c r="T2569" s="8" t="s">
        <v>38</v>
      </c>
      <c r="U2569" s="8" t="s">
        <v>364</v>
      </c>
      <c r="V2569" s="8" t="s">
        <v>299</v>
      </c>
      <c r="W2569" s="8" t="s">
        <v>177</v>
      </c>
      <c r="X2569" s="8" t="s">
        <v>37</v>
      </c>
      <c r="Y2569" s="8">
        <v>0</v>
      </c>
      <c r="Z2569" t="s">
        <v>28</v>
      </c>
      <c r="AA2569" t="s">
        <v>28</v>
      </c>
      <c r="AB2569" t="str">
        <f t="shared" si="80"/>
        <v>2665,15646,"QUAKER","2019-10-16","Danny Wallace","Caroline Vega",60000,43.5,62,43.5,"E","010SBS","23#MEDIUM","42#LINER","KALLIMA",1,"No","No","X","X","Matt Seidler","2019-6-7","DW","",0,"2019-10-16","2019-10-16"</v>
      </c>
      <c r="AC2569" t="s">
        <v>333</v>
      </c>
      <c r="AD2569" t="s">
        <v>332</v>
      </c>
      <c r="AE2569" t="str">
        <f t="shared" si="81"/>
        <v>INSERT INTO dash.Jobs VALUES (2665,15646,"QUAKER","2019-10-16","Danny Wallace","Caroline Vega",60000,43.5,62,43.5,"E","010SBS","23#MEDIUM","42#LINER","KALLIMA",1,"No","No","X","X","Matt Seidler","2019-6-7","DW","",0,"2019-10-16","2019-10-16");</v>
      </c>
    </row>
    <row r="2570" spans="1:31" x14ac:dyDescent="0.2">
      <c r="A2570">
        <v>2666</v>
      </c>
      <c r="B2570" s="8">
        <v>15647</v>
      </c>
      <c r="C2570" s="8" t="s">
        <v>193</v>
      </c>
      <c r="D2570" t="s">
        <v>28</v>
      </c>
      <c r="E2570" s="8" t="s">
        <v>374</v>
      </c>
      <c r="F2570" s="8" t="s">
        <v>373</v>
      </c>
      <c r="G2570" s="8">
        <v>3500</v>
      </c>
      <c r="H2570" s="8">
        <v>52</v>
      </c>
      <c r="I2570" s="8">
        <v>39.75</v>
      </c>
      <c r="J2570" s="8">
        <v>50.5</v>
      </c>
      <c r="K2570" s="8" t="s">
        <v>32</v>
      </c>
      <c r="L2570" s="8" t="s">
        <v>33</v>
      </c>
      <c r="M2570" s="8" t="s">
        <v>34</v>
      </c>
      <c r="N2570" s="8" t="s">
        <v>35</v>
      </c>
      <c r="O2570" s="8" t="s">
        <v>36</v>
      </c>
      <c r="P2570" s="8">
        <v>1</v>
      </c>
      <c r="Q2570" s="8" t="s">
        <v>173</v>
      </c>
      <c r="R2570" s="8" t="s">
        <v>172</v>
      </c>
      <c r="S2570" s="8" t="s">
        <v>38</v>
      </c>
      <c r="T2570" s="8" t="s">
        <v>38</v>
      </c>
      <c r="U2570" s="8" t="s">
        <v>363</v>
      </c>
      <c r="V2570" s="8" t="s">
        <v>334</v>
      </c>
      <c r="W2570" s="8" t="s">
        <v>63</v>
      </c>
      <c r="X2570" s="8" t="s">
        <v>37</v>
      </c>
      <c r="Y2570" s="8">
        <v>0</v>
      </c>
      <c r="Z2570" t="s">
        <v>28</v>
      </c>
      <c r="AA2570" t="s">
        <v>28</v>
      </c>
      <c r="AB2570" t="str">
        <f t="shared" si="80"/>
        <v>2666,15647,"AYOND","2019-10-16","Danny Wallace","Paulina Krolikowska",3500,52,39.75,50.5,"E","010SBS","23#MEDIUM","35#LINER","ANY",1,"Yes","No","X","X","Nancy Anthony","1900-01-01","N/A","",0,"2019-10-16","2019-10-16"</v>
      </c>
      <c r="AC2570" t="s">
        <v>333</v>
      </c>
      <c r="AD2570" t="s">
        <v>332</v>
      </c>
      <c r="AE2570" t="str">
        <f t="shared" si="81"/>
        <v>INSERT INTO dash.Jobs VALUES (2666,15647,"AYOND","2019-10-16","Danny Wallace","Paulina Krolikowska",3500,52,39.75,50.5,"E","010SBS","23#MEDIUM","35#LINER","ANY",1,"Yes","No","X","X","Nancy Anthony","1900-01-01","N/A","",0,"2019-10-16","2019-10-16");</v>
      </c>
    </row>
    <row r="2571" spans="1:31" x14ac:dyDescent="0.2">
      <c r="A2571">
        <v>2667</v>
      </c>
      <c r="B2571" s="8">
        <v>15648</v>
      </c>
      <c r="C2571" s="8" t="s">
        <v>54</v>
      </c>
      <c r="D2571" t="s">
        <v>28</v>
      </c>
      <c r="E2571" s="8" t="s">
        <v>374</v>
      </c>
      <c r="F2571" s="8" t="s">
        <v>363</v>
      </c>
      <c r="G2571" s="8">
        <v>54000</v>
      </c>
      <c r="H2571" s="8">
        <v>36</v>
      </c>
      <c r="I2571" s="8">
        <v>56</v>
      </c>
      <c r="J2571" s="8">
        <v>34.5</v>
      </c>
      <c r="K2571" s="8" t="s">
        <v>32</v>
      </c>
      <c r="L2571" s="8" t="s">
        <v>33</v>
      </c>
      <c r="M2571" s="8" t="s">
        <v>34</v>
      </c>
      <c r="N2571" s="8" t="s">
        <v>35</v>
      </c>
      <c r="O2571" s="8" t="s">
        <v>36</v>
      </c>
      <c r="P2571" s="8">
        <v>1</v>
      </c>
      <c r="Q2571" s="8" t="s">
        <v>172</v>
      </c>
      <c r="R2571" s="8" t="s">
        <v>172</v>
      </c>
      <c r="S2571" s="8" t="s">
        <v>94</v>
      </c>
      <c r="T2571" s="8" t="s">
        <v>37</v>
      </c>
      <c r="U2571" s="8" t="s">
        <v>377</v>
      </c>
      <c r="V2571" s="8" t="s">
        <v>334</v>
      </c>
      <c r="W2571" s="8" t="s">
        <v>37</v>
      </c>
      <c r="X2571" s="8" t="s">
        <v>37</v>
      </c>
      <c r="Y2571" s="8">
        <v>0</v>
      </c>
      <c r="Z2571" t="s">
        <v>28</v>
      </c>
      <c r="AA2571" t="s">
        <v>28</v>
      </c>
      <c r="AB2571" t="str">
        <f t="shared" si="80"/>
        <v>2667,15648,"KELLOGG'S","2019-10-16","Danny Wallace","Nancy Anthony",54000,36,56,34.5,"E","010SBS","23#MEDIUM","35#LINER","ANY",1,"No","No","x","","Mark Albright","1900-01-01","","",0,"2019-10-16","2019-10-16"</v>
      </c>
      <c r="AC2571" t="s">
        <v>333</v>
      </c>
      <c r="AD2571" t="s">
        <v>332</v>
      </c>
      <c r="AE2571" t="str">
        <f t="shared" si="81"/>
        <v>INSERT INTO dash.Jobs VALUES (2667,15648,"KELLOGG'S","2019-10-16","Danny Wallace","Nancy Anthony",54000,36,56,34.5,"E","010SBS","23#MEDIUM","35#LINER","ANY",1,"No","No","x","","Mark Albright","1900-01-01","","",0,"2019-10-16","2019-10-16");</v>
      </c>
    </row>
    <row r="2572" spans="1:31" x14ac:dyDescent="0.2">
      <c r="A2572">
        <v>2668</v>
      </c>
      <c r="B2572" s="8">
        <v>15649</v>
      </c>
      <c r="C2572" s="8" t="s">
        <v>54</v>
      </c>
      <c r="D2572" t="s">
        <v>28</v>
      </c>
      <c r="E2572" s="8" t="s">
        <v>358</v>
      </c>
      <c r="F2572" s="8" t="s">
        <v>363</v>
      </c>
      <c r="G2572" s="8">
        <v>90000</v>
      </c>
      <c r="H2572" s="8">
        <v>54.5</v>
      </c>
      <c r="I2572" s="8">
        <v>33.75</v>
      </c>
      <c r="J2572" s="8">
        <v>54</v>
      </c>
      <c r="K2572" s="8" t="s">
        <v>32</v>
      </c>
      <c r="L2572" s="8" t="s">
        <v>33</v>
      </c>
      <c r="M2572" s="8" t="s">
        <v>34</v>
      </c>
      <c r="N2572" s="8" t="s">
        <v>66</v>
      </c>
      <c r="O2572" s="8" t="s">
        <v>36</v>
      </c>
      <c r="P2572" s="8">
        <v>1</v>
      </c>
      <c r="Q2572" s="8" t="s">
        <v>172</v>
      </c>
      <c r="R2572" s="8" t="s">
        <v>172</v>
      </c>
      <c r="S2572" s="8" t="s">
        <v>38</v>
      </c>
      <c r="T2572" s="8" t="s">
        <v>38</v>
      </c>
      <c r="U2572" s="8" t="s">
        <v>364</v>
      </c>
      <c r="V2572" s="8" t="s">
        <v>315</v>
      </c>
      <c r="W2572" s="8" t="s">
        <v>177</v>
      </c>
      <c r="X2572" s="8" t="s">
        <v>37</v>
      </c>
      <c r="Y2572" s="8">
        <v>0</v>
      </c>
      <c r="Z2572" t="s">
        <v>28</v>
      </c>
      <c r="AA2572" t="s">
        <v>28</v>
      </c>
      <c r="AB2572" t="str">
        <f t="shared" si="80"/>
        <v>2668,15649,"KELLOGG'S","2019-10-16","Ryan Hodgin","Nancy Anthony",90000,54.5,33.75,54,"E","010SBS","23#MEDIUM","35#HCL LINER","ANY",1,"No","No","X","X","Matt Seidler","2019-10-7","DW","",0,"2019-10-16","2019-10-16"</v>
      </c>
      <c r="AC2572" t="s">
        <v>333</v>
      </c>
      <c r="AD2572" t="s">
        <v>332</v>
      </c>
      <c r="AE2572" t="str">
        <f t="shared" si="81"/>
        <v>INSERT INTO dash.Jobs VALUES (2668,15649,"KELLOGG'S","2019-10-16","Ryan Hodgin","Nancy Anthony",90000,54.5,33.75,54,"E","010SBS","23#MEDIUM","35#HCL LINER","ANY",1,"No","No","X","X","Matt Seidler","2019-10-7","DW","",0,"2019-10-16","2019-10-16");</v>
      </c>
    </row>
    <row r="2573" spans="1:31" x14ac:dyDescent="0.2">
      <c r="A2573">
        <v>2669</v>
      </c>
      <c r="B2573" s="8">
        <v>15650</v>
      </c>
      <c r="C2573" s="8" t="s">
        <v>54</v>
      </c>
      <c r="D2573" t="s">
        <v>28</v>
      </c>
      <c r="E2573" s="8" t="s">
        <v>358</v>
      </c>
      <c r="F2573" s="8" t="s">
        <v>363</v>
      </c>
      <c r="G2573" s="8">
        <v>26000</v>
      </c>
      <c r="H2573" s="8">
        <v>54.5</v>
      </c>
      <c r="I2573" s="8">
        <v>33.75</v>
      </c>
      <c r="J2573" s="8">
        <v>54</v>
      </c>
      <c r="K2573" s="8" t="s">
        <v>32</v>
      </c>
      <c r="L2573" s="8" t="s">
        <v>33</v>
      </c>
      <c r="M2573" s="8" t="s">
        <v>34</v>
      </c>
      <c r="N2573" s="8" t="s">
        <v>56</v>
      </c>
      <c r="O2573" s="8" t="s">
        <v>36</v>
      </c>
      <c r="P2573" s="8">
        <v>1</v>
      </c>
      <c r="Q2573" s="8" t="s">
        <v>172</v>
      </c>
      <c r="R2573" s="8" t="s">
        <v>172</v>
      </c>
      <c r="S2573" s="8" t="s">
        <v>38</v>
      </c>
      <c r="T2573" s="8" t="s">
        <v>94</v>
      </c>
      <c r="U2573" s="8" t="s">
        <v>364</v>
      </c>
      <c r="V2573" s="8" t="s">
        <v>246</v>
      </c>
      <c r="W2573" s="8" t="s">
        <v>76</v>
      </c>
      <c r="X2573" s="8" t="s">
        <v>37</v>
      </c>
      <c r="Y2573" s="8">
        <v>0</v>
      </c>
      <c r="Z2573" t="s">
        <v>28</v>
      </c>
      <c r="AA2573" t="s">
        <v>28</v>
      </c>
      <c r="AB2573" t="str">
        <f t="shared" si="80"/>
        <v>2669,15650,"KELLOGG'S","2019-10-16","Ryan Hodgin","Nancy Anthony",26000,54.5,33.75,54,"E","010SBS","23#MEDIUM","26#LINER","ANY",1,"No","No","X","x","Matt Seidler","2019-7-10","MS","",0,"2019-10-16","2019-10-16"</v>
      </c>
      <c r="AC2573" t="s">
        <v>333</v>
      </c>
      <c r="AD2573" t="s">
        <v>332</v>
      </c>
      <c r="AE2573" t="str">
        <f t="shared" si="81"/>
        <v>INSERT INTO dash.Jobs VALUES (2669,15650,"KELLOGG'S","2019-10-16","Ryan Hodgin","Nancy Anthony",26000,54.5,33.75,54,"E","010SBS","23#MEDIUM","26#LINER","ANY",1,"No","No","X","x","Matt Seidler","2019-7-10","MS","",0,"2019-10-16","2019-10-16");</v>
      </c>
    </row>
    <row r="2574" spans="1:31" x14ac:dyDescent="0.2">
      <c r="A2574">
        <v>2670</v>
      </c>
      <c r="B2574" s="8">
        <v>15651</v>
      </c>
      <c r="C2574" s="8" t="s">
        <v>54</v>
      </c>
      <c r="D2574" t="s">
        <v>28</v>
      </c>
      <c r="E2574" s="8" t="s">
        <v>358</v>
      </c>
      <c r="F2574" s="8" t="s">
        <v>363</v>
      </c>
      <c r="G2574" s="8">
        <v>46000</v>
      </c>
      <c r="H2574" s="8">
        <v>59.5</v>
      </c>
      <c r="I2574" s="8">
        <v>33.75</v>
      </c>
      <c r="J2574" s="8">
        <v>59.5</v>
      </c>
      <c r="K2574" s="8" t="s">
        <v>32</v>
      </c>
      <c r="L2574" s="8" t="s">
        <v>33</v>
      </c>
      <c r="M2574" s="8" t="s">
        <v>34</v>
      </c>
      <c r="N2574" s="8" t="s">
        <v>56</v>
      </c>
      <c r="O2574" s="8" t="s">
        <v>36</v>
      </c>
      <c r="P2574" s="8">
        <v>1</v>
      </c>
      <c r="Q2574" s="8" t="s">
        <v>172</v>
      </c>
      <c r="R2574" s="8" t="s">
        <v>172</v>
      </c>
      <c r="S2574" s="8" t="s">
        <v>38</v>
      </c>
      <c r="T2574" s="8" t="s">
        <v>38</v>
      </c>
      <c r="U2574" s="8" t="s">
        <v>364</v>
      </c>
      <c r="V2574" s="8" t="s">
        <v>315</v>
      </c>
      <c r="W2574" s="8" t="s">
        <v>177</v>
      </c>
      <c r="X2574" s="8" t="s">
        <v>37</v>
      </c>
      <c r="Y2574" s="8">
        <v>0</v>
      </c>
      <c r="Z2574" t="s">
        <v>28</v>
      </c>
      <c r="AA2574" t="s">
        <v>28</v>
      </c>
      <c r="AB2574" t="str">
        <f t="shared" si="80"/>
        <v>2670,15651,"KELLOGG'S","2019-10-16","Ryan Hodgin","Nancy Anthony",46000,59.5,33.75,59.5,"E","010SBS","23#MEDIUM","26#LINER","ANY",1,"No","No","X","X","Matt Seidler","2019-10-7","DW","",0,"2019-10-16","2019-10-16"</v>
      </c>
      <c r="AC2574" t="s">
        <v>333</v>
      </c>
      <c r="AD2574" t="s">
        <v>332</v>
      </c>
      <c r="AE2574" t="str">
        <f t="shared" si="81"/>
        <v>INSERT INTO dash.Jobs VALUES (2670,15651,"KELLOGG'S","2019-10-16","Ryan Hodgin","Nancy Anthony",46000,59.5,33.75,59.5,"E","010SBS","23#MEDIUM","26#LINER","ANY",1,"No","No","X","X","Matt Seidler","2019-10-7","DW","",0,"2019-10-16","2019-10-16");</v>
      </c>
    </row>
    <row r="2575" spans="1:31" x14ac:dyDescent="0.2">
      <c r="A2575">
        <v>2671</v>
      </c>
      <c r="B2575" s="8">
        <v>15652</v>
      </c>
      <c r="C2575" s="8" t="s">
        <v>54</v>
      </c>
      <c r="D2575" t="s">
        <v>28</v>
      </c>
      <c r="E2575" s="8" t="s">
        <v>358</v>
      </c>
      <c r="F2575" s="8" t="s">
        <v>363</v>
      </c>
      <c r="G2575" s="8">
        <v>160000</v>
      </c>
      <c r="H2575" s="8">
        <v>59.5</v>
      </c>
      <c r="I2575" s="8">
        <v>33.75</v>
      </c>
      <c r="J2575" s="8">
        <v>59.5</v>
      </c>
      <c r="K2575" s="8" t="s">
        <v>32</v>
      </c>
      <c r="L2575" s="8" t="s">
        <v>33</v>
      </c>
      <c r="M2575" s="8" t="s">
        <v>34</v>
      </c>
      <c r="N2575" s="8" t="s">
        <v>56</v>
      </c>
      <c r="O2575" s="8" t="s">
        <v>36</v>
      </c>
      <c r="P2575" s="8">
        <v>1</v>
      </c>
      <c r="Q2575" s="8" t="s">
        <v>172</v>
      </c>
      <c r="R2575" s="8" t="s">
        <v>172</v>
      </c>
      <c r="S2575" s="8" t="s">
        <v>38</v>
      </c>
      <c r="T2575" s="8" t="s">
        <v>38</v>
      </c>
      <c r="U2575" s="8" t="s">
        <v>364</v>
      </c>
      <c r="V2575" s="8" t="s">
        <v>315</v>
      </c>
      <c r="W2575" s="8" t="s">
        <v>76</v>
      </c>
      <c r="X2575" s="8" t="s">
        <v>37</v>
      </c>
      <c r="Y2575" s="8">
        <v>0</v>
      </c>
      <c r="Z2575" t="s">
        <v>28</v>
      </c>
      <c r="AA2575" t="s">
        <v>28</v>
      </c>
      <c r="AB2575" t="str">
        <f t="shared" si="80"/>
        <v>2671,15652,"KELLOGG'S","2019-10-16","Ryan Hodgin","Nancy Anthony",160000,59.5,33.75,59.5,"E","010SBS","23#MEDIUM","26#LINER","ANY",1,"No","No","X","X","Matt Seidler","2019-10-7","MS","",0,"2019-10-16","2019-10-16"</v>
      </c>
      <c r="AC2575" t="s">
        <v>333</v>
      </c>
      <c r="AD2575" t="s">
        <v>332</v>
      </c>
      <c r="AE2575" t="str">
        <f t="shared" si="81"/>
        <v>INSERT INTO dash.Jobs VALUES (2671,15652,"KELLOGG'S","2019-10-16","Ryan Hodgin","Nancy Anthony",160000,59.5,33.75,59.5,"E","010SBS","23#MEDIUM","26#LINER","ANY",1,"No","No","X","X","Matt Seidler","2019-10-7","MS","",0,"2019-10-16","2019-10-16");</v>
      </c>
    </row>
    <row r="2576" spans="1:31" x14ac:dyDescent="0.2">
      <c r="A2576">
        <v>2672</v>
      </c>
      <c r="B2576" s="8">
        <v>15653</v>
      </c>
      <c r="C2576" s="8" t="s">
        <v>54</v>
      </c>
      <c r="D2576" t="s">
        <v>28</v>
      </c>
      <c r="E2576" s="8" t="s">
        <v>374</v>
      </c>
      <c r="F2576" s="8" t="s">
        <v>363</v>
      </c>
      <c r="G2576" s="8">
        <v>108000</v>
      </c>
      <c r="H2576" s="8">
        <v>40</v>
      </c>
      <c r="I2576" s="8">
        <v>48.25</v>
      </c>
      <c r="J2576" s="8">
        <v>40</v>
      </c>
      <c r="K2576" s="8" t="s">
        <v>41</v>
      </c>
      <c r="L2576" s="8" t="s">
        <v>33</v>
      </c>
      <c r="M2576" s="8" t="s">
        <v>34</v>
      </c>
      <c r="N2576" s="8" t="s">
        <v>35</v>
      </c>
      <c r="O2576" s="8" t="s">
        <v>36</v>
      </c>
      <c r="P2576" s="8">
        <v>1</v>
      </c>
      <c r="Q2576" s="8" t="s">
        <v>172</v>
      </c>
      <c r="R2576" s="8" t="s">
        <v>172</v>
      </c>
      <c r="S2576" s="8" t="s">
        <v>37</v>
      </c>
      <c r="T2576" s="8" t="s">
        <v>37</v>
      </c>
      <c r="U2576" s="8" t="s">
        <v>377</v>
      </c>
      <c r="V2576" s="8" t="s">
        <v>334</v>
      </c>
      <c r="W2576" s="8" t="s">
        <v>37</v>
      </c>
      <c r="X2576" s="8" t="s">
        <v>37</v>
      </c>
      <c r="Y2576" s="8">
        <v>0</v>
      </c>
      <c r="Z2576" t="s">
        <v>28</v>
      </c>
      <c r="AA2576" t="s">
        <v>28</v>
      </c>
      <c r="AB2576" t="str">
        <f t="shared" si="80"/>
        <v>2672,15653,"KELLOGG'S","2019-10-16","Danny Wallace","Nancy Anthony",108000,40,48.25,40,"B","010SBS","23#MEDIUM","35#LINER","ANY",1,"No","No","","","Mark Albright","1900-01-01","","",0,"2019-10-16","2019-10-16"</v>
      </c>
      <c r="AC2576" t="s">
        <v>333</v>
      </c>
      <c r="AD2576" t="s">
        <v>332</v>
      </c>
      <c r="AE2576" t="str">
        <f t="shared" si="81"/>
        <v>INSERT INTO dash.Jobs VALUES (2672,15653,"KELLOGG'S","2019-10-16","Danny Wallace","Nancy Anthony",108000,40,48.25,40,"B","010SBS","23#MEDIUM","35#LINER","ANY",1,"No","No","","","Mark Albright","1900-01-01","","",0,"2019-10-16","2019-10-16");</v>
      </c>
    </row>
    <row r="2577" spans="1:31" x14ac:dyDescent="0.2">
      <c r="A2577">
        <v>2673</v>
      </c>
      <c r="B2577" s="8">
        <v>15654</v>
      </c>
      <c r="C2577" s="8" t="s">
        <v>54</v>
      </c>
      <c r="D2577" t="s">
        <v>28</v>
      </c>
      <c r="E2577" s="8" t="s">
        <v>374</v>
      </c>
      <c r="F2577" s="8" t="s">
        <v>363</v>
      </c>
      <c r="G2577" s="8">
        <v>27000</v>
      </c>
      <c r="H2577" s="8">
        <v>40</v>
      </c>
      <c r="I2577" s="8">
        <v>48.25</v>
      </c>
      <c r="J2577" s="8">
        <v>40</v>
      </c>
      <c r="K2577" s="8" t="s">
        <v>41</v>
      </c>
      <c r="L2577" s="8" t="s">
        <v>33</v>
      </c>
      <c r="M2577" s="8" t="s">
        <v>34</v>
      </c>
      <c r="N2577" s="8" t="s">
        <v>35</v>
      </c>
      <c r="O2577" s="8" t="s">
        <v>36</v>
      </c>
      <c r="P2577" s="8">
        <v>1</v>
      </c>
      <c r="Q2577" s="8" t="s">
        <v>173</v>
      </c>
      <c r="R2577" s="8" t="s">
        <v>172</v>
      </c>
      <c r="S2577" s="8" t="s">
        <v>38</v>
      </c>
      <c r="T2577" s="8" t="s">
        <v>94</v>
      </c>
      <c r="U2577" s="8" t="s">
        <v>364</v>
      </c>
      <c r="V2577" s="8" t="s">
        <v>313</v>
      </c>
      <c r="W2577" s="8" t="s">
        <v>76</v>
      </c>
      <c r="X2577" s="8" t="s">
        <v>37</v>
      </c>
      <c r="Y2577" s="8">
        <v>0</v>
      </c>
      <c r="Z2577" t="s">
        <v>28</v>
      </c>
      <c r="AA2577" t="s">
        <v>28</v>
      </c>
      <c r="AB2577" t="str">
        <f t="shared" si="80"/>
        <v>2673,15654,"KELLOGG'S","2019-10-16","Danny Wallace","Nancy Anthony",27000,40,48.25,40,"B","010SBS","23#MEDIUM","35#LINER","ANY",1,"Yes","No","X","x","Matt Seidler","2019-5-23","MS","",0,"2019-10-16","2019-10-16"</v>
      </c>
      <c r="AC2577" t="s">
        <v>333</v>
      </c>
      <c r="AD2577" t="s">
        <v>332</v>
      </c>
      <c r="AE2577" t="str">
        <f t="shared" si="81"/>
        <v>INSERT INTO dash.Jobs VALUES (2673,15654,"KELLOGG'S","2019-10-16","Danny Wallace","Nancy Anthony",27000,40,48.25,40,"B","010SBS","23#MEDIUM","35#LINER","ANY",1,"Yes","No","X","x","Matt Seidler","2019-5-23","MS","",0,"2019-10-16","2019-10-16");</v>
      </c>
    </row>
    <row r="2578" spans="1:31" x14ac:dyDescent="0.2">
      <c r="A2578">
        <v>2674</v>
      </c>
      <c r="B2578" s="8">
        <v>15655</v>
      </c>
      <c r="C2578" s="8" t="s">
        <v>90</v>
      </c>
      <c r="D2578" t="s">
        <v>28</v>
      </c>
      <c r="E2578" s="8" t="s">
        <v>358</v>
      </c>
      <c r="F2578" s="8" t="s">
        <v>363</v>
      </c>
      <c r="G2578" s="8">
        <v>180000</v>
      </c>
      <c r="H2578" s="8">
        <v>52</v>
      </c>
      <c r="I2578" s="8">
        <v>43.5</v>
      </c>
      <c r="J2578" s="8">
        <v>52</v>
      </c>
      <c r="K2578" s="8" t="s">
        <v>41</v>
      </c>
      <c r="L2578" s="8" t="s">
        <v>33</v>
      </c>
      <c r="M2578" s="8" t="s">
        <v>34</v>
      </c>
      <c r="N2578" s="8" t="s">
        <v>35</v>
      </c>
      <c r="O2578" s="8" t="s">
        <v>36</v>
      </c>
      <c r="P2578" s="8">
        <v>1</v>
      </c>
      <c r="Q2578" s="8" t="s">
        <v>172</v>
      </c>
      <c r="R2578" s="8" t="s">
        <v>172</v>
      </c>
      <c r="S2578" s="8" t="s">
        <v>38</v>
      </c>
      <c r="T2578" s="8" t="s">
        <v>38</v>
      </c>
      <c r="U2578" s="8" t="s">
        <v>364</v>
      </c>
      <c r="V2578" s="8" t="s">
        <v>272</v>
      </c>
      <c r="W2578" s="8" t="s">
        <v>177</v>
      </c>
      <c r="X2578" s="8" t="s">
        <v>37</v>
      </c>
      <c r="Y2578" s="8">
        <v>0</v>
      </c>
      <c r="Z2578" t="s">
        <v>28</v>
      </c>
      <c r="AA2578" t="s">
        <v>28</v>
      </c>
      <c r="AB2578" t="str">
        <f t="shared" si="80"/>
        <v>2674,15655,"BOJANGLES","2019-10-16","Ryan Hodgin","Nancy Anthony",180000,52,43.5,52,"B","010SBS","23#MEDIUM","35#LINER","ANY",1,"No","No","X","X","Matt Seidler","2019-7-27","DW","",0,"2019-10-16","2019-10-16"</v>
      </c>
      <c r="AC2578" t="s">
        <v>333</v>
      </c>
      <c r="AD2578" t="s">
        <v>332</v>
      </c>
      <c r="AE2578" t="str">
        <f t="shared" si="81"/>
        <v>INSERT INTO dash.Jobs VALUES (2674,15655,"BOJANGLES","2019-10-16","Ryan Hodgin","Nancy Anthony",180000,52,43.5,52,"B","010SBS","23#MEDIUM","35#LINER","ANY",1,"No","No","X","X","Matt Seidler","2019-7-27","DW","",0,"2019-10-16","2019-10-16");</v>
      </c>
    </row>
    <row r="2579" spans="1:31" x14ac:dyDescent="0.2">
      <c r="A2579">
        <v>2675</v>
      </c>
      <c r="B2579" s="8">
        <v>15656</v>
      </c>
      <c r="C2579" s="8" t="s">
        <v>90</v>
      </c>
      <c r="D2579" t="s">
        <v>28</v>
      </c>
      <c r="E2579" s="8" t="s">
        <v>358</v>
      </c>
      <c r="F2579" s="8" t="s">
        <v>363</v>
      </c>
      <c r="G2579" s="8">
        <v>24000</v>
      </c>
      <c r="H2579" s="8">
        <v>43.5</v>
      </c>
      <c r="I2579" s="8">
        <v>28</v>
      </c>
      <c r="J2579" s="8">
        <v>43.5</v>
      </c>
      <c r="K2579" s="8" t="s">
        <v>41</v>
      </c>
      <c r="L2579" s="8" t="s">
        <v>33</v>
      </c>
      <c r="M2579" s="8" t="s">
        <v>34</v>
      </c>
      <c r="N2579" s="8" t="s">
        <v>35</v>
      </c>
      <c r="O2579" s="8" t="s">
        <v>36</v>
      </c>
      <c r="P2579" s="8">
        <v>1</v>
      </c>
      <c r="Q2579" s="8" t="s">
        <v>172</v>
      </c>
      <c r="R2579" s="8" t="s">
        <v>172</v>
      </c>
      <c r="S2579" s="8" t="s">
        <v>38</v>
      </c>
      <c r="T2579" s="8" t="s">
        <v>38</v>
      </c>
      <c r="U2579" s="8" t="s">
        <v>364</v>
      </c>
      <c r="V2579" s="8" t="s">
        <v>281</v>
      </c>
      <c r="W2579" s="8" t="s">
        <v>177</v>
      </c>
      <c r="X2579" s="8" t="s">
        <v>37</v>
      </c>
      <c r="Y2579" s="8">
        <v>0</v>
      </c>
      <c r="Z2579" t="s">
        <v>28</v>
      </c>
      <c r="AA2579" t="s">
        <v>28</v>
      </c>
      <c r="AB2579" t="str">
        <f t="shared" si="80"/>
        <v>2675,15656,"BOJANGLES","2019-10-16","Ryan Hodgin","Nancy Anthony",24000,43.5,28,43.5,"B","010SBS","23#MEDIUM","35#LINER","ANY",1,"No","No","X","X","Matt Seidler","2019-5-17","DW","",0,"2019-10-16","2019-10-16"</v>
      </c>
      <c r="AC2579" t="s">
        <v>333</v>
      </c>
      <c r="AD2579" t="s">
        <v>332</v>
      </c>
      <c r="AE2579" t="str">
        <f t="shared" si="81"/>
        <v>INSERT INTO dash.Jobs VALUES (2675,15656,"BOJANGLES","2019-10-16","Ryan Hodgin","Nancy Anthony",24000,43.5,28,43.5,"B","010SBS","23#MEDIUM","35#LINER","ANY",1,"No","No","X","X","Matt Seidler","2019-5-17","DW","",0,"2019-10-16","2019-10-16");</v>
      </c>
    </row>
    <row r="2580" spans="1:31" x14ac:dyDescent="0.2">
      <c r="A2580">
        <v>2676</v>
      </c>
      <c r="B2580" s="8">
        <v>15657</v>
      </c>
      <c r="C2580" s="8" t="s">
        <v>54</v>
      </c>
      <c r="D2580" t="s">
        <v>28</v>
      </c>
      <c r="E2580" s="8" t="s">
        <v>374</v>
      </c>
      <c r="F2580" s="8" t="s">
        <v>363</v>
      </c>
      <c r="G2580" s="8">
        <v>11600</v>
      </c>
      <c r="H2580" s="8">
        <v>38.5</v>
      </c>
      <c r="I2580" s="8">
        <v>60</v>
      </c>
      <c r="J2580" s="8">
        <v>37.5</v>
      </c>
      <c r="K2580" s="8" t="s">
        <v>32</v>
      </c>
      <c r="L2580" s="8" t="s">
        <v>33</v>
      </c>
      <c r="M2580" s="8" t="s">
        <v>34</v>
      </c>
      <c r="N2580" s="8" t="s">
        <v>35</v>
      </c>
      <c r="O2580" s="8" t="s">
        <v>36</v>
      </c>
      <c r="P2580" s="8">
        <v>1</v>
      </c>
      <c r="Q2580" s="8" t="s">
        <v>172</v>
      </c>
      <c r="R2580" s="8" t="s">
        <v>172</v>
      </c>
      <c r="S2580" s="8" t="s">
        <v>38</v>
      </c>
      <c r="T2580" s="8" t="s">
        <v>94</v>
      </c>
      <c r="U2580" s="8" t="s">
        <v>364</v>
      </c>
      <c r="V2580" s="8" t="s">
        <v>295</v>
      </c>
      <c r="W2580" s="8" t="s">
        <v>177</v>
      </c>
      <c r="X2580" s="8" t="s">
        <v>37</v>
      </c>
      <c r="Y2580" s="8">
        <v>0</v>
      </c>
      <c r="Z2580" t="s">
        <v>28</v>
      </c>
      <c r="AA2580" t="s">
        <v>28</v>
      </c>
      <c r="AB2580" t="str">
        <f t="shared" si="80"/>
        <v>2676,15657,"KELLOGG'S","2019-10-16","Danny Wallace","Nancy Anthony",11600,38.5,60,37.5,"E","010SBS","23#MEDIUM","35#LINER","ANY",1,"No","No","X","x","Matt Seidler","2019-6-17","DW","",0,"2019-10-16","2019-10-16"</v>
      </c>
      <c r="AC2580" t="s">
        <v>333</v>
      </c>
      <c r="AD2580" t="s">
        <v>332</v>
      </c>
      <c r="AE2580" t="str">
        <f t="shared" si="81"/>
        <v>INSERT INTO dash.Jobs VALUES (2676,15657,"KELLOGG'S","2019-10-16","Danny Wallace","Nancy Anthony",11600,38.5,60,37.5,"E","010SBS","23#MEDIUM","35#LINER","ANY",1,"No","No","X","x","Matt Seidler","2019-6-17","DW","",0,"2019-10-16","2019-10-16");</v>
      </c>
    </row>
    <row r="2581" spans="1:31" x14ac:dyDescent="0.2">
      <c r="A2581">
        <v>2677</v>
      </c>
      <c r="B2581" s="8">
        <v>15658</v>
      </c>
      <c r="C2581" s="8" t="s">
        <v>150</v>
      </c>
      <c r="D2581" t="s">
        <v>28</v>
      </c>
      <c r="E2581" s="8" t="s">
        <v>374</v>
      </c>
      <c r="F2581" s="8" t="s">
        <v>362</v>
      </c>
      <c r="G2581" s="8">
        <v>18400</v>
      </c>
      <c r="H2581" s="8">
        <v>38.5</v>
      </c>
      <c r="I2581" s="8">
        <v>60.5</v>
      </c>
      <c r="J2581" s="8">
        <v>38.5</v>
      </c>
      <c r="K2581" s="8" t="s">
        <v>32</v>
      </c>
      <c r="L2581" s="8" t="s">
        <v>33</v>
      </c>
      <c r="M2581" s="8" t="s">
        <v>34</v>
      </c>
      <c r="N2581" s="8" t="s">
        <v>35</v>
      </c>
      <c r="O2581" s="8" t="s">
        <v>36</v>
      </c>
      <c r="P2581" s="8">
        <v>1</v>
      </c>
      <c r="Q2581" s="8" t="s">
        <v>172</v>
      </c>
      <c r="R2581" s="8" t="s">
        <v>172</v>
      </c>
      <c r="S2581" s="8" t="s">
        <v>38</v>
      </c>
      <c r="T2581" s="8" t="s">
        <v>38</v>
      </c>
      <c r="U2581" s="8" t="s">
        <v>364</v>
      </c>
      <c r="V2581" s="8" t="s">
        <v>249</v>
      </c>
      <c r="W2581" s="8" t="s">
        <v>177</v>
      </c>
      <c r="X2581" s="8" t="s">
        <v>37</v>
      </c>
      <c r="Y2581" s="8">
        <v>0</v>
      </c>
      <c r="Z2581" t="s">
        <v>28</v>
      </c>
      <c r="AA2581" t="s">
        <v>28</v>
      </c>
      <c r="AB2581" t="str">
        <f t="shared" si="80"/>
        <v>2677,15658,"PACIFIC SOUTHWEST CONTAINER","2019-10-16","Danny Wallace","Fran Hice",18400,38.5,60.5,38.5,"E","010SBS","23#MEDIUM","35#LINER","ANY",1,"No","No","X","X","Matt Seidler","2019-7-12","DW","",0,"2019-10-16","2019-10-16"</v>
      </c>
      <c r="AC2581" t="s">
        <v>333</v>
      </c>
      <c r="AD2581" t="s">
        <v>332</v>
      </c>
      <c r="AE2581" t="str">
        <f t="shared" si="81"/>
        <v>INSERT INTO dash.Jobs VALUES (2677,15658,"PACIFIC SOUTHWEST CONTAINER","2019-10-16","Danny Wallace","Fran Hice",18400,38.5,60.5,38.5,"E","010SBS","23#MEDIUM","35#LINER","ANY",1,"No","No","X","X","Matt Seidler","2019-7-12","DW","",0,"2019-10-16","2019-10-16");</v>
      </c>
    </row>
    <row r="2582" spans="1:31" x14ac:dyDescent="0.2">
      <c r="A2582">
        <v>2678</v>
      </c>
      <c r="B2582" s="8">
        <v>15659</v>
      </c>
      <c r="C2582" s="8" t="s">
        <v>150</v>
      </c>
      <c r="D2582" t="s">
        <v>28</v>
      </c>
      <c r="E2582" s="8" t="s">
        <v>374</v>
      </c>
      <c r="F2582" s="8" t="s">
        <v>362</v>
      </c>
      <c r="G2582" s="8">
        <v>8200</v>
      </c>
      <c r="H2582" s="8">
        <v>52</v>
      </c>
      <c r="I2582" s="8">
        <v>34</v>
      </c>
      <c r="J2582" s="8">
        <v>51</v>
      </c>
      <c r="K2582" s="8" t="s">
        <v>32</v>
      </c>
      <c r="L2582" s="8" t="s">
        <v>33</v>
      </c>
      <c r="M2582" s="8" t="s">
        <v>34</v>
      </c>
      <c r="N2582" s="8" t="s">
        <v>35</v>
      </c>
      <c r="O2582" s="8" t="s">
        <v>36</v>
      </c>
      <c r="P2582" s="8">
        <v>1</v>
      </c>
      <c r="Q2582" s="8" t="s">
        <v>172</v>
      </c>
      <c r="R2582" s="8" t="s">
        <v>172</v>
      </c>
      <c r="S2582" s="8" t="s">
        <v>38</v>
      </c>
      <c r="T2582" s="8" t="s">
        <v>38</v>
      </c>
      <c r="U2582" s="8" t="s">
        <v>364</v>
      </c>
      <c r="V2582" s="8" t="s">
        <v>293</v>
      </c>
      <c r="W2582" s="8" t="s">
        <v>76</v>
      </c>
      <c r="X2582" s="8" t="s">
        <v>37</v>
      </c>
      <c r="Y2582" s="8">
        <v>0</v>
      </c>
      <c r="Z2582" t="s">
        <v>28</v>
      </c>
      <c r="AA2582" t="s">
        <v>28</v>
      </c>
      <c r="AB2582" t="str">
        <f t="shared" si="80"/>
        <v>2678,15659,"PACIFIC SOUTHWEST CONTAINER","2019-10-16","Danny Wallace","Fran Hice",8200,52,34,51,"E","010SBS","23#MEDIUM","35#LINER","ANY",1,"No","No","X","X","Matt Seidler","2019-5-14","MS","",0,"2019-10-16","2019-10-16"</v>
      </c>
      <c r="AC2582" t="s">
        <v>333</v>
      </c>
      <c r="AD2582" t="s">
        <v>332</v>
      </c>
      <c r="AE2582" t="str">
        <f t="shared" si="81"/>
        <v>INSERT INTO dash.Jobs VALUES (2678,15659,"PACIFIC SOUTHWEST CONTAINER","2019-10-16","Danny Wallace","Fran Hice",8200,52,34,51,"E","010SBS","23#MEDIUM","35#LINER","ANY",1,"No","No","X","X","Matt Seidler","2019-5-14","MS","",0,"2019-10-16","2019-10-16");</v>
      </c>
    </row>
    <row r="2583" spans="1:31" x14ac:dyDescent="0.2">
      <c r="A2583">
        <v>2679</v>
      </c>
      <c r="B2583" s="8">
        <v>15660</v>
      </c>
      <c r="C2583" s="8" t="s">
        <v>68</v>
      </c>
      <c r="D2583" t="s">
        <v>28</v>
      </c>
      <c r="E2583" s="8" t="s">
        <v>374</v>
      </c>
      <c r="F2583" s="8" t="s">
        <v>375</v>
      </c>
      <c r="G2583" s="8">
        <v>130000</v>
      </c>
      <c r="H2583" s="8">
        <v>45</v>
      </c>
      <c r="I2583" s="8">
        <v>53.5</v>
      </c>
      <c r="J2583" s="8">
        <v>43.5</v>
      </c>
      <c r="K2583" s="8" t="s">
        <v>32</v>
      </c>
      <c r="L2583" s="8" t="s">
        <v>33</v>
      </c>
      <c r="M2583" s="8" t="s">
        <v>34</v>
      </c>
      <c r="N2583" s="8" t="s">
        <v>35</v>
      </c>
      <c r="O2583" s="8" t="s">
        <v>36</v>
      </c>
      <c r="P2583" s="8">
        <v>1</v>
      </c>
      <c r="Q2583" s="8" t="s">
        <v>173</v>
      </c>
      <c r="R2583" s="8" t="s">
        <v>172</v>
      </c>
      <c r="S2583" s="8" t="s">
        <v>38</v>
      </c>
      <c r="T2583" s="8" t="s">
        <v>38</v>
      </c>
      <c r="U2583" s="8" t="s">
        <v>364</v>
      </c>
      <c r="V2583" s="8" t="s">
        <v>272</v>
      </c>
      <c r="W2583" s="8" t="s">
        <v>177</v>
      </c>
      <c r="X2583" s="8" t="s">
        <v>37</v>
      </c>
      <c r="Y2583" s="8">
        <v>0</v>
      </c>
      <c r="Z2583" t="s">
        <v>28</v>
      </c>
      <c r="AA2583" t="s">
        <v>28</v>
      </c>
      <c r="AB2583" t="str">
        <f t="shared" si="80"/>
        <v>2679,15660,"FRITO-LAY","2019-10-16","Danny Wallace","Jessica Lopez",130000,45,53.5,43.5,"E","010SBS","23#MEDIUM","35#LINER","ANY",1,"Yes","No","X","X","Matt Seidler","2019-7-27","DW","",0,"2019-10-16","2019-10-16"</v>
      </c>
      <c r="AC2583" t="s">
        <v>333</v>
      </c>
      <c r="AD2583" t="s">
        <v>332</v>
      </c>
      <c r="AE2583" t="str">
        <f t="shared" si="81"/>
        <v>INSERT INTO dash.Jobs VALUES (2679,15660,"FRITO-LAY","2019-10-16","Danny Wallace","Jessica Lopez",130000,45,53.5,43.5,"E","010SBS","23#MEDIUM","35#LINER","ANY",1,"Yes","No","X","X","Matt Seidler","2019-7-27","DW","",0,"2019-10-16","2019-10-16");</v>
      </c>
    </row>
    <row r="2584" spans="1:31" x14ac:dyDescent="0.2">
      <c r="A2584">
        <v>2680</v>
      </c>
      <c r="B2584" s="8">
        <v>15661</v>
      </c>
      <c r="C2584" s="8" t="s">
        <v>69</v>
      </c>
      <c r="D2584" t="s">
        <v>28</v>
      </c>
      <c r="E2584" s="8" t="s">
        <v>374</v>
      </c>
      <c r="F2584" s="8" t="s">
        <v>363</v>
      </c>
      <c r="G2584" s="8">
        <v>700</v>
      </c>
      <c r="H2584" s="8">
        <v>38.5</v>
      </c>
      <c r="I2584" s="8">
        <v>62.5</v>
      </c>
      <c r="J2584" s="8">
        <v>38</v>
      </c>
      <c r="K2584" s="8" t="s">
        <v>32</v>
      </c>
      <c r="L2584" s="8" t="s">
        <v>33</v>
      </c>
      <c r="M2584" s="8" t="s">
        <v>34</v>
      </c>
      <c r="N2584" s="8" t="s">
        <v>35</v>
      </c>
      <c r="O2584" s="8" t="s">
        <v>36</v>
      </c>
      <c r="P2584" s="8">
        <v>1</v>
      </c>
      <c r="Q2584" s="8" t="s">
        <v>173</v>
      </c>
      <c r="R2584" s="8" t="s">
        <v>172</v>
      </c>
      <c r="S2584" s="8" t="s">
        <v>94</v>
      </c>
      <c r="T2584" s="8" t="s">
        <v>38</v>
      </c>
      <c r="U2584" s="8" t="s">
        <v>364</v>
      </c>
      <c r="V2584" s="8" t="s">
        <v>267</v>
      </c>
      <c r="W2584" s="8" t="s">
        <v>63</v>
      </c>
      <c r="X2584" s="8" t="s">
        <v>37</v>
      </c>
      <c r="Y2584" s="8">
        <v>0</v>
      </c>
      <c r="Z2584" t="s">
        <v>28</v>
      </c>
      <c r="AA2584" t="s">
        <v>28</v>
      </c>
      <c r="AB2584" t="str">
        <f t="shared" si="80"/>
        <v>2680,15661,"PROMOTION IN MOTION","2019-10-16","Danny Wallace","Nancy Anthony",700,38.5,62.5,38,"E","010SBS","23#MEDIUM","35#LINER","ANY",1,"Yes","No","x","X","Matt Seidler","2019-5-8","N/A","",0,"2019-10-16","2019-10-16"</v>
      </c>
      <c r="AC2584" t="s">
        <v>333</v>
      </c>
      <c r="AD2584" t="s">
        <v>332</v>
      </c>
      <c r="AE2584" t="str">
        <f t="shared" si="81"/>
        <v>INSERT INTO dash.Jobs VALUES (2680,15661,"PROMOTION IN MOTION","2019-10-16","Danny Wallace","Nancy Anthony",700,38.5,62.5,38,"E","010SBS","23#MEDIUM","35#LINER","ANY",1,"Yes","No","x","X","Matt Seidler","2019-5-8","N/A","",0,"2019-10-16","2019-10-16");</v>
      </c>
    </row>
    <row r="2585" spans="1:31" x14ac:dyDescent="0.2">
      <c r="A2585">
        <v>2681</v>
      </c>
      <c r="B2585" s="8">
        <v>15662</v>
      </c>
      <c r="C2585" s="8" t="s">
        <v>85</v>
      </c>
      <c r="D2585" t="s">
        <v>28</v>
      </c>
      <c r="E2585" s="8" t="s">
        <v>358</v>
      </c>
      <c r="F2585" s="8" t="s">
        <v>375</v>
      </c>
      <c r="G2585" s="8">
        <v>36000</v>
      </c>
      <c r="H2585" s="8">
        <v>52</v>
      </c>
      <c r="I2585" s="8">
        <v>35.25</v>
      </c>
      <c r="J2585" s="8">
        <v>52</v>
      </c>
      <c r="K2585" s="8" t="s">
        <v>32</v>
      </c>
      <c r="L2585" s="8" t="s">
        <v>33</v>
      </c>
      <c r="M2585" s="8" t="s">
        <v>34</v>
      </c>
      <c r="N2585" s="8" t="s">
        <v>35</v>
      </c>
      <c r="O2585" s="8" t="s">
        <v>36</v>
      </c>
      <c r="P2585" s="8">
        <v>1</v>
      </c>
      <c r="Q2585" s="8" t="s">
        <v>173</v>
      </c>
      <c r="R2585" s="8" t="s">
        <v>172</v>
      </c>
      <c r="S2585" s="8" t="s">
        <v>94</v>
      </c>
      <c r="T2585" s="8" t="s">
        <v>38</v>
      </c>
      <c r="U2585" s="8" t="s">
        <v>363</v>
      </c>
      <c r="V2585" s="8" t="s">
        <v>334</v>
      </c>
      <c r="W2585" s="8" t="s">
        <v>63</v>
      </c>
      <c r="X2585" s="8" t="s">
        <v>37</v>
      </c>
      <c r="Y2585" s="8">
        <v>0</v>
      </c>
      <c r="Z2585" t="s">
        <v>28</v>
      </c>
      <c r="AA2585" t="s">
        <v>28</v>
      </c>
      <c r="AB2585" t="str">
        <f t="shared" si="80"/>
        <v>2681,15662,"KAR'S NUTS","2019-10-16","Ryan Hodgin","Jessica Lopez",36000,52,35.25,52,"E","010SBS","23#MEDIUM","35#LINER","ANY",1,"Yes","No","x","X","Nancy Anthony","1900-01-01","N/A","",0,"2019-10-16","2019-10-16"</v>
      </c>
      <c r="AC2585" t="s">
        <v>333</v>
      </c>
      <c r="AD2585" t="s">
        <v>332</v>
      </c>
      <c r="AE2585" t="str">
        <f t="shared" si="81"/>
        <v>INSERT INTO dash.Jobs VALUES (2681,15662,"KAR'S NUTS","2019-10-16","Ryan Hodgin","Jessica Lopez",36000,52,35.25,52,"E","010SBS","23#MEDIUM","35#LINER","ANY",1,"Yes","No","x","X","Nancy Anthony","1900-01-01","N/A","",0,"2019-10-16","2019-10-16");</v>
      </c>
    </row>
    <row r="2586" spans="1:31" x14ac:dyDescent="0.2">
      <c r="A2586">
        <v>2682</v>
      </c>
      <c r="B2586" s="8">
        <v>15663</v>
      </c>
      <c r="C2586" s="8" t="s">
        <v>59</v>
      </c>
      <c r="D2586" t="s">
        <v>28</v>
      </c>
      <c r="E2586" s="8" t="s">
        <v>358</v>
      </c>
      <c r="F2586" s="8" t="s">
        <v>360</v>
      </c>
      <c r="G2586" s="8">
        <v>91600</v>
      </c>
      <c r="H2586" s="8">
        <v>55</v>
      </c>
      <c r="I2586" s="8">
        <v>46.5</v>
      </c>
      <c r="J2586" s="8">
        <v>55</v>
      </c>
      <c r="K2586" s="8" t="s">
        <v>41</v>
      </c>
      <c r="L2586" s="8" t="s">
        <v>60</v>
      </c>
      <c r="M2586" s="8" t="s">
        <v>53</v>
      </c>
      <c r="N2586" s="8" t="s">
        <v>48</v>
      </c>
      <c r="O2586" s="8" t="s">
        <v>36</v>
      </c>
      <c r="P2586" s="8">
        <v>4</v>
      </c>
      <c r="Q2586" s="8" t="s">
        <v>172</v>
      </c>
      <c r="R2586" s="8" t="s">
        <v>172</v>
      </c>
      <c r="S2586" s="8" t="s">
        <v>38</v>
      </c>
      <c r="T2586" s="8" t="s">
        <v>38</v>
      </c>
      <c r="U2586" s="8" t="s">
        <v>364</v>
      </c>
      <c r="V2586" s="8" t="s">
        <v>249</v>
      </c>
      <c r="W2586" s="8" t="s">
        <v>177</v>
      </c>
      <c r="X2586" s="8" t="s">
        <v>37</v>
      </c>
      <c r="Y2586" s="8">
        <v>0</v>
      </c>
      <c r="Z2586" t="s">
        <v>28</v>
      </c>
      <c r="AA2586" t="s">
        <v>28</v>
      </c>
      <c r="AB2586" t="str">
        <f t="shared" si="80"/>
        <v>2682,15663,"KEURIG GREEN MOUNTAIN","2019-10-16","Ryan Hodgin","Jeff Tejeda",91600,55,46.5,55,"B","012SBS","26#MEDIUM","42#LINER","ANY",4,"No","No","X","X","Matt Seidler","2019-7-12","DW","",0,"2019-10-16","2019-10-16"</v>
      </c>
      <c r="AC2586" t="s">
        <v>333</v>
      </c>
      <c r="AD2586" t="s">
        <v>332</v>
      </c>
      <c r="AE2586" t="str">
        <f t="shared" si="81"/>
        <v>INSERT INTO dash.Jobs VALUES (2682,15663,"KEURIG GREEN MOUNTAIN","2019-10-16","Ryan Hodgin","Jeff Tejeda",91600,55,46.5,55,"B","012SBS","26#MEDIUM","42#LINER","ANY",4,"No","No","X","X","Matt Seidler","2019-7-12","DW","",0,"2019-10-16","2019-10-16");</v>
      </c>
    </row>
    <row r="2587" spans="1:31" x14ac:dyDescent="0.2">
      <c r="A2587">
        <v>2683</v>
      </c>
      <c r="B2587" s="8">
        <v>15664</v>
      </c>
      <c r="C2587" s="8" t="s">
        <v>59</v>
      </c>
      <c r="D2587" t="s">
        <v>28</v>
      </c>
      <c r="E2587" s="8" t="s">
        <v>358</v>
      </c>
      <c r="F2587" s="8" t="s">
        <v>360</v>
      </c>
      <c r="G2587" s="8">
        <v>12800</v>
      </c>
      <c r="H2587" s="8">
        <v>55</v>
      </c>
      <c r="I2587" s="8">
        <v>46.5</v>
      </c>
      <c r="J2587" s="8">
        <v>55</v>
      </c>
      <c r="K2587" s="8" t="s">
        <v>41</v>
      </c>
      <c r="L2587" s="8" t="s">
        <v>60</v>
      </c>
      <c r="M2587" s="8" t="s">
        <v>53</v>
      </c>
      <c r="N2587" s="8" t="s">
        <v>48</v>
      </c>
      <c r="O2587" s="8" t="s">
        <v>36</v>
      </c>
      <c r="P2587" s="8">
        <v>1</v>
      </c>
      <c r="Q2587" s="8" t="s">
        <v>172</v>
      </c>
      <c r="R2587" s="8" t="s">
        <v>172</v>
      </c>
      <c r="S2587" s="8" t="s">
        <v>38</v>
      </c>
      <c r="T2587" s="8" t="s">
        <v>38</v>
      </c>
      <c r="U2587" s="8" t="s">
        <v>364</v>
      </c>
      <c r="V2587" s="8" t="s">
        <v>266</v>
      </c>
      <c r="W2587" s="8" t="s">
        <v>76</v>
      </c>
      <c r="X2587" s="8" t="s">
        <v>37</v>
      </c>
      <c r="Y2587" s="8">
        <v>0</v>
      </c>
      <c r="Z2587" t="s">
        <v>28</v>
      </c>
      <c r="AA2587" t="s">
        <v>28</v>
      </c>
      <c r="AB2587" t="str">
        <f t="shared" si="80"/>
        <v>2683,15664,"KEURIG GREEN MOUNTAIN","2019-10-16","Ryan Hodgin","Jeff Tejeda",12800,55,46.5,55,"B","012SBS","26#MEDIUM","42#LINER","ANY",1,"No","No","X","X","Matt Seidler","2019-6-20","MS","",0,"2019-10-16","2019-10-16"</v>
      </c>
      <c r="AC2587" t="s">
        <v>333</v>
      </c>
      <c r="AD2587" t="s">
        <v>332</v>
      </c>
      <c r="AE2587" t="str">
        <f t="shared" si="81"/>
        <v>INSERT INTO dash.Jobs VALUES (2683,15664,"KEURIG GREEN MOUNTAIN","2019-10-16","Ryan Hodgin","Jeff Tejeda",12800,55,46.5,55,"B","012SBS","26#MEDIUM","42#LINER","ANY",1,"No","No","X","X","Matt Seidler","2019-6-20","MS","",0,"2019-10-16","2019-10-16");</v>
      </c>
    </row>
    <row r="2588" spans="1:31" x14ac:dyDescent="0.2">
      <c r="A2588">
        <v>2684</v>
      </c>
      <c r="B2588" s="8">
        <v>15665</v>
      </c>
      <c r="C2588" s="8" t="s">
        <v>47</v>
      </c>
      <c r="D2588" t="s">
        <v>28</v>
      </c>
      <c r="E2588" s="8" t="s">
        <v>358</v>
      </c>
      <c r="F2588" s="8" t="s">
        <v>366</v>
      </c>
      <c r="G2588" s="8">
        <v>3000</v>
      </c>
      <c r="H2588" s="8">
        <v>38.5</v>
      </c>
      <c r="I2588" s="8">
        <v>50.25</v>
      </c>
      <c r="J2588" s="8">
        <v>37.5</v>
      </c>
      <c r="K2588" s="8" t="s">
        <v>32</v>
      </c>
      <c r="L2588" s="8" t="s">
        <v>33</v>
      </c>
      <c r="M2588" s="8" t="s">
        <v>53</v>
      </c>
      <c r="N2588" s="8" t="s">
        <v>48</v>
      </c>
      <c r="O2588" s="8" t="s">
        <v>336</v>
      </c>
      <c r="P2588" s="8">
        <v>1</v>
      </c>
      <c r="Q2588" s="8" t="s">
        <v>172</v>
      </c>
      <c r="R2588" s="8" t="s">
        <v>172</v>
      </c>
      <c r="S2588" s="8" t="s">
        <v>38</v>
      </c>
      <c r="T2588" s="8" t="s">
        <v>38</v>
      </c>
      <c r="U2588" s="8" t="s">
        <v>364</v>
      </c>
      <c r="V2588" s="8" t="s">
        <v>293</v>
      </c>
      <c r="W2588" s="8" t="s">
        <v>177</v>
      </c>
      <c r="X2588" s="8" t="s">
        <v>37</v>
      </c>
      <c r="Y2588" s="8">
        <v>0</v>
      </c>
      <c r="Z2588" t="s">
        <v>28</v>
      </c>
      <c r="AA2588" t="s">
        <v>28</v>
      </c>
      <c r="AB2588" t="str">
        <f t="shared" si="80"/>
        <v>2684,15665,"QUAKER","2019-10-16","Ryan Hodgin","Caroline Vega",3000,38.5,50.25,37.5,"E","010SBS","26#MEDIUM","42#LINER","KALLIMA",1,"No","No","X","X","Matt Seidler","2019-5-14","DW","",0,"2019-10-16","2019-10-16"</v>
      </c>
      <c r="AC2588" t="s">
        <v>333</v>
      </c>
      <c r="AD2588" t="s">
        <v>332</v>
      </c>
      <c r="AE2588" t="str">
        <f t="shared" si="81"/>
        <v>INSERT INTO dash.Jobs VALUES (2684,15665,"QUAKER","2019-10-16","Ryan Hodgin","Caroline Vega",3000,38.5,50.25,37.5,"E","010SBS","26#MEDIUM","42#LINER","KALLIMA",1,"No","No","X","X","Matt Seidler","2019-5-14","DW","",0,"2019-10-16","2019-10-16");</v>
      </c>
    </row>
    <row r="2589" spans="1:31" x14ac:dyDescent="0.2">
      <c r="A2589">
        <v>2685</v>
      </c>
      <c r="B2589" s="8">
        <v>15666</v>
      </c>
      <c r="C2589" s="8" t="s">
        <v>69</v>
      </c>
      <c r="D2589" t="s">
        <v>28</v>
      </c>
      <c r="E2589" s="8" t="s">
        <v>374</v>
      </c>
      <c r="F2589" s="8" t="s">
        <v>363</v>
      </c>
      <c r="G2589" s="8">
        <v>20000</v>
      </c>
      <c r="H2589" s="8">
        <v>45</v>
      </c>
      <c r="I2589" s="8">
        <v>53</v>
      </c>
      <c r="J2589" s="8">
        <v>45</v>
      </c>
      <c r="K2589" s="8" t="s">
        <v>32</v>
      </c>
      <c r="L2589" s="8" t="s">
        <v>33</v>
      </c>
      <c r="M2589" s="8" t="s">
        <v>34</v>
      </c>
      <c r="N2589" s="8" t="s">
        <v>35</v>
      </c>
      <c r="O2589" s="8" t="s">
        <v>36</v>
      </c>
      <c r="P2589" s="8">
        <v>1</v>
      </c>
      <c r="Q2589" s="8" t="s">
        <v>173</v>
      </c>
      <c r="R2589" s="8" t="s">
        <v>172</v>
      </c>
      <c r="S2589" s="8" t="s">
        <v>94</v>
      </c>
      <c r="T2589" s="8" t="s">
        <v>94</v>
      </c>
      <c r="U2589" s="8" t="s">
        <v>364</v>
      </c>
      <c r="V2589" s="8" t="s">
        <v>308</v>
      </c>
      <c r="W2589" s="8" t="s">
        <v>177</v>
      </c>
      <c r="X2589" s="8" t="s">
        <v>37</v>
      </c>
      <c r="Y2589" s="8">
        <v>0</v>
      </c>
      <c r="Z2589" t="s">
        <v>28</v>
      </c>
      <c r="AA2589" t="s">
        <v>28</v>
      </c>
      <c r="AB2589" t="str">
        <f t="shared" si="80"/>
        <v>2685,15666,"PROMOTION IN MOTION","2019-10-16","Danny Wallace","Nancy Anthony",20000,45,53,45,"E","010SBS","23#MEDIUM","35#LINER","ANY",1,"Yes","No","x","x","Matt Seidler","2019-9-3","DW","",0,"2019-10-16","2019-10-16"</v>
      </c>
      <c r="AC2589" t="s">
        <v>333</v>
      </c>
      <c r="AD2589" t="s">
        <v>332</v>
      </c>
      <c r="AE2589" t="str">
        <f t="shared" si="81"/>
        <v>INSERT INTO dash.Jobs VALUES (2685,15666,"PROMOTION IN MOTION","2019-10-16","Danny Wallace","Nancy Anthony",20000,45,53,45,"E","010SBS","23#MEDIUM","35#LINER","ANY",1,"Yes","No","x","x","Matt Seidler","2019-9-3","DW","",0,"2019-10-16","2019-10-16");</v>
      </c>
    </row>
    <row r="2590" spans="1:31" x14ac:dyDescent="0.2">
      <c r="A2590">
        <v>2686</v>
      </c>
      <c r="B2590" s="8">
        <v>15667</v>
      </c>
      <c r="C2590" s="8" t="s">
        <v>29</v>
      </c>
      <c r="D2590" t="s">
        <v>28</v>
      </c>
      <c r="E2590" s="8" t="s">
        <v>374</v>
      </c>
      <c r="F2590" s="8" t="s">
        <v>366</v>
      </c>
      <c r="G2590" s="8">
        <v>241500</v>
      </c>
      <c r="H2590" s="8">
        <v>59.5</v>
      </c>
      <c r="I2590" s="8">
        <v>39</v>
      </c>
      <c r="J2590" s="8">
        <v>59.5</v>
      </c>
      <c r="K2590" s="8" t="s">
        <v>41</v>
      </c>
      <c r="L2590" s="8" t="s">
        <v>33</v>
      </c>
      <c r="M2590" s="8" t="s">
        <v>34</v>
      </c>
      <c r="N2590" s="8" t="s">
        <v>35</v>
      </c>
      <c r="O2590" s="8" t="s">
        <v>36</v>
      </c>
      <c r="P2590" s="8">
        <v>3</v>
      </c>
      <c r="Q2590" s="8" t="s">
        <v>172</v>
      </c>
      <c r="R2590" s="8" t="s">
        <v>172</v>
      </c>
      <c r="S2590" s="8" t="s">
        <v>38</v>
      </c>
      <c r="T2590" s="8" t="s">
        <v>38</v>
      </c>
      <c r="U2590" s="8" t="s">
        <v>364</v>
      </c>
      <c r="V2590" s="8" t="s">
        <v>249</v>
      </c>
      <c r="W2590" s="8" t="s">
        <v>177</v>
      </c>
      <c r="X2590" s="8" t="s">
        <v>37</v>
      </c>
      <c r="Y2590" s="8">
        <v>0</v>
      </c>
      <c r="Z2590" t="s">
        <v>28</v>
      </c>
      <c r="AA2590" t="s">
        <v>28</v>
      </c>
      <c r="AB2590" t="str">
        <f t="shared" si="80"/>
        <v>2686,15667,"WHITE WAVE","2019-10-16","Danny Wallace","Caroline Vega",241500,59.5,39,59.5,"B","010SBS","23#MEDIUM","35#LINER","ANY",3,"No","No","X","X","Matt Seidler","2019-7-12","DW","",0,"2019-10-16","2019-10-16"</v>
      </c>
      <c r="AC2590" t="s">
        <v>333</v>
      </c>
      <c r="AD2590" t="s">
        <v>332</v>
      </c>
      <c r="AE2590" t="str">
        <f t="shared" si="81"/>
        <v>INSERT INTO dash.Jobs VALUES (2686,15667,"WHITE WAVE","2019-10-16","Danny Wallace","Caroline Vega",241500,59.5,39,59.5,"B","010SBS","23#MEDIUM","35#LINER","ANY",3,"No","No","X","X","Matt Seidler","2019-7-12","DW","",0,"2019-10-16","2019-10-16");</v>
      </c>
    </row>
    <row r="2591" spans="1:31" x14ac:dyDescent="0.2">
      <c r="A2591">
        <v>2687</v>
      </c>
      <c r="B2591" s="8">
        <v>15668</v>
      </c>
      <c r="C2591" s="8" t="s">
        <v>102</v>
      </c>
      <c r="D2591" t="s">
        <v>28</v>
      </c>
      <c r="E2591" s="8" t="s">
        <v>374</v>
      </c>
      <c r="F2591" s="8" t="s">
        <v>365</v>
      </c>
      <c r="G2591" s="8">
        <v>6500</v>
      </c>
      <c r="H2591" s="8">
        <v>40</v>
      </c>
      <c r="I2591" s="8">
        <v>28</v>
      </c>
      <c r="J2591" s="8">
        <v>40</v>
      </c>
      <c r="K2591" s="8" t="s">
        <v>32</v>
      </c>
      <c r="L2591" s="8" t="s">
        <v>33</v>
      </c>
      <c r="M2591" s="8" t="s">
        <v>34</v>
      </c>
      <c r="N2591" s="8" t="s">
        <v>35</v>
      </c>
      <c r="O2591" s="8" t="s">
        <v>36</v>
      </c>
      <c r="P2591" s="8">
        <v>1</v>
      </c>
      <c r="Q2591" s="8" t="s">
        <v>173</v>
      </c>
      <c r="R2591" s="8" t="s">
        <v>173</v>
      </c>
      <c r="S2591" s="8" t="s">
        <v>94</v>
      </c>
      <c r="T2591" s="8" t="s">
        <v>94</v>
      </c>
      <c r="U2591" s="8" t="s">
        <v>364</v>
      </c>
      <c r="V2591" s="8" t="s">
        <v>267</v>
      </c>
      <c r="W2591" s="8" t="s">
        <v>63</v>
      </c>
      <c r="X2591" s="8" t="s">
        <v>37</v>
      </c>
      <c r="Y2591" s="8">
        <v>0</v>
      </c>
      <c r="Z2591" t="s">
        <v>28</v>
      </c>
      <c r="AA2591" t="s">
        <v>28</v>
      </c>
      <c r="AB2591" t="str">
        <f t="shared" si="80"/>
        <v>2687,15668,"STEPHEN GOULD","2019-10-16","Danny Wallace","Nicole Lamey",6500,40,28,40,"E","010SBS","23#MEDIUM","35#LINER","ANY",1,"Yes","Yes","x","x","Matt Seidler","2019-5-8","N/A","",0,"2019-10-16","2019-10-16"</v>
      </c>
      <c r="AC2591" t="s">
        <v>333</v>
      </c>
      <c r="AD2591" t="s">
        <v>332</v>
      </c>
      <c r="AE2591" t="str">
        <f t="shared" si="81"/>
        <v>INSERT INTO dash.Jobs VALUES (2687,15668,"STEPHEN GOULD","2019-10-16","Danny Wallace","Nicole Lamey",6500,40,28,40,"E","010SBS","23#MEDIUM","35#LINER","ANY",1,"Yes","Yes","x","x","Matt Seidler","2019-5-8","N/A","",0,"2019-10-16","2019-10-16");</v>
      </c>
    </row>
    <row r="2592" spans="1:31" x14ac:dyDescent="0.2">
      <c r="A2592">
        <v>2688</v>
      </c>
      <c r="B2592" s="8">
        <v>15669</v>
      </c>
      <c r="C2592" s="8" t="s">
        <v>54</v>
      </c>
      <c r="D2592" t="s">
        <v>28</v>
      </c>
      <c r="E2592" s="8" t="s">
        <v>358</v>
      </c>
      <c r="F2592" s="8" t="s">
        <v>363</v>
      </c>
      <c r="G2592" s="8">
        <v>2400</v>
      </c>
      <c r="H2592" s="8">
        <v>40</v>
      </c>
      <c r="I2592" s="8">
        <v>53.75</v>
      </c>
      <c r="J2592" s="8">
        <v>40</v>
      </c>
      <c r="K2592" s="8" t="s">
        <v>32</v>
      </c>
      <c r="L2592" s="8" t="s">
        <v>33</v>
      </c>
      <c r="M2592" s="8" t="s">
        <v>34</v>
      </c>
      <c r="N2592" s="8" t="s">
        <v>56</v>
      </c>
      <c r="O2592" s="8" t="s">
        <v>36</v>
      </c>
      <c r="P2592" s="8">
        <v>1</v>
      </c>
      <c r="Q2592" s="8" t="s">
        <v>173</v>
      </c>
      <c r="R2592" s="8" t="s">
        <v>172</v>
      </c>
      <c r="S2592" s="8" t="s">
        <v>94</v>
      </c>
      <c r="T2592" s="8" t="s">
        <v>38</v>
      </c>
      <c r="U2592" s="8" t="s">
        <v>364</v>
      </c>
      <c r="V2592" s="8" t="s">
        <v>267</v>
      </c>
      <c r="W2592" s="8" t="s">
        <v>30</v>
      </c>
      <c r="X2592" s="8" t="s">
        <v>37</v>
      </c>
      <c r="Y2592" s="8">
        <v>0</v>
      </c>
      <c r="Z2592" t="s">
        <v>28</v>
      </c>
      <c r="AA2592" t="s">
        <v>28</v>
      </c>
      <c r="AB2592" t="str">
        <f t="shared" si="80"/>
        <v>2688,15669,"KELLOGG'S","2019-10-16","Ryan Hodgin","Nancy Anthony",2400,40,53.75,40,"E","010SBS","23#MEDIUM","26#LINER","ANY",1,"Yes","No","x","X","Matt Seidler","2019-5-8","RH","",0,"2019-10-16","2019-10-16"</v>
      </c>
      <c r="AC2592" t="s">
        <v>333</v>
      </c>
      <c r="AD2592" t="s">
        <v>332</v>
      </c>
      <c r="AE2592" t="str">
        <f t="shared" si="81"/>
        <v>INSERT INTO dash.Jobs VALUES (2688,15669,"KELLOGG'S","2019-10-16","Ryan Hodgin","Nancy Anthony",2400,40,53.75,40,"E","010SBS","23#MEDIUM","26#LINER","ANY",1,"Yes","No","x","X","Matt Seidler","2019-5-8","RH","",0,"2019-10-16","2019-10-16");</v>
      </c>
    </row>
    <row r="2593" spans="1:31" x14ac:dyDescent="0.2">
      <c r="A2593">
        <v>2689</v>
      </c>
      <c r="B2593" s="8">
        <v>15670</v>
      </c>
      <c r="C2593" s="8" t="s">
        <v>69</v>
      </c>
      <c r="D2593" t="s">
        <v>28</v>
      </c>
      <c r="E2593" s="8" t="s">
        <v>374</v>
      </c>
      <c r="F2593" s="8" t="s">
        <v>363</v>
      </c>
      <c r="G2593" s="8">
        <v>30000</v>
      </c>
      <c r="H2593" s="8">
        <v>61.5</v>
      </c>
      <c r="I2593" s="8">
        <v>42.25</v>
      </c>
      <c r="J2593" s="8">
        <v>61.5</v>
      </c>
      <c r="K2593" s="8" t="s">
        <v>32</v>
      </c>
      <c r="L2593" s="8" t="s">
        <v>33</v>
      </c>
      <c r="M2593" s="8" t="s">
        <v>34</v>
      </c>
      <c r="N2593" s="8" t="s">
        <v>35</v>
      </c>
      <c r="O2593" s="8" t="s">
        <v>36</v>
      </c>
      <c r="P2593" s="8">
        <v>2</v>
      </c>
      <c r="Q2593" s="8" t="s">
        <v>172</v>
      </c>
      <c r="R2593" s="8" t="s">
        <v>172</v>
      </c>
      <c r="S2593" s="8" t="s">
        <v>38</v>
      </c>
      <c r="T2593" s="8" t="s">
        <v>38</v>
      </c>
      <c r="U2593" s="8" t="s">
        <v>364</v>
      </c>
      <c r="V2593" s="8" t="s">
        <v>272</v>
      </c>
      <c r="W2593" s="8" t="s">
        <v>177</v>
      </c>
      <c r="X2593" s="8" t="s">
        <v>37</v>
      </c>
      <c r="Y2593" s="8">
        <v>0</v>
      </c>
      <c r="Z2593" t="s">
        <v>28</v>
      </c>
      <c r="AA2593" t="s">
        <v>28</v>
      </c>
      <c r="AB2593" t="str">
        <f t="shared" si="80"/>
        <v>2689,15670,"PROMOTION IN MOTION","2019-10-16","Danny Wallace","Nancy Anthony",30000,61.5,42.25,61.5,"E","010SBS","23#MEDIUM","35#LINER","ANY",2,"No","No","X","X","Matt Seidler","2019-7-27","DW","",0,"2019-10-16","2019-10-16"</v>
      </c>
      <c r="AC2593" t="s">
        <v>333</v>
      </c>
      <c r="AD2593" t="s">
        <v>332</v>
      </c>
      <c r="AE2593" t="str">
        <f t="shared" si="81"/>
        <v>INSERT INTO dash.Jobs VALUES (2689,15670,"PROMOTION IN MOTION","2019-10-16","Danny Wallace","Nancy Anthony",30000,61.5,42.25,61.5,"E","010SBS","23#MEDIUM","35#LINER","ANY",2,"No","No","X","X","Matt Seidler","2019-7-27","DW","",0,"2019-10-16","2019-10-16");</v>
      </c>
    </row>
    <row r="2594" spans="1:31" x14ac:dyDescent="0.2">
      <c r="A2594">
        <v>2690</v>
      </c>
      <c r="B2594" s="8">
        <v>15671</v>
      </c>
      <c r="C2594" s="8" t="s">
        <v>54</v>
      </c>
      <c r="D2594" t="s">
        <v>28</v>
      </c>
      <c r="E2594" s="8" t="s">
        <v>374</v>
      </c>
      <c r="F2594" s="8" t="s">
        <v>363</v>
      </c>
      <c r="G2594" s="8">
        <v>90000</v>
      </c>
      <c r="H2594" s="8">
        <v>59.5</v>
      </c>
      <c r="I2594" s="8">
        <v>33.75</v>
      </c>
      <c r="J2594" s="8">
        <v>59.5</v>
      </c>
      <c r="K2594" s="8" t="s">
        <v>32</v>
      </c>
      <c r="L2594" s="8" t="s">
        <v>33</v>
      </c>
      <c r="M2594" s="8" t="s">
        <v>34</v>
      </c>
      <c r="N2594" s="8" t="s">
        <v>56</v>
      </c>
      <c r="O2594" s="8" t="s">
        <v>36</v>
      </c>
      <c r="P2594" s="8">
        <v>1</v>
      </c>
      <c r="Q2594" s="8" t="s">
        <v>172</v>
      </c>
      <c r="R2594" s="8" t="s">
        <v>172</v>
      </c>
      <c r="S2594" s="8" t="s">
        <v>94</v>
      </c>
      <c r="T2594" s="8" t="s">
        <v>94</v>
      </c>
      <c r="U2594" s="8" t="s">
        <v>364</v>
      </c>
      <c r="V2594" s="8" t="s">
        <v>317</v>
      </c>
      <c r="W2594" s="8" t="s">
        <v>76</v>
      </c>
      <c r="X2594" s="8" t="s">
        <v>37</v>
      </c>
      <c r="Y2594" s="8">
        <v>0</v>
      </c>
      <c r="Z2594" t="s">
        <v>28</v>
      </c>
      <c r="AA2594" t="s">
        <v>28</v>
      </c>
      <c r="AB2594" t="str">
        <f t="shared" ref="AB2594:AB2657" si="82">_xlfn.CONCAT(A2594,$A$1,B2594,$A$1,C2594,$A$1,D2594,$A$1,E2594,$A$1,F2594,$A$1,G2594,$A$1,H2594,$A$1,I2594,$A$1,J2594,$A$1,K2594,$A$1,L2594,$A$1,M2594,$A$1,N2594,$A$1,O2594,$A$1,P2594,$A$1,Q2594,$A$1,R2594,$A$1,S2594,$A$1,T2594,$A$1,U2594,$A$1,V2594,$A$1,W2594,$A$1,X2594,$A$1,Y2594,$A$1,Z2594,$A$1,AA2594)</f>
        <v>2690,15671,"KELLOGG'S","2019-10-16","Danny Wallace","Nancy Anthony",90000,59.5,33.75,59.5,"E","010SBS","23#MEDIUM","26#LINER","ANY",1,"No","No","x","x","Matt Seidler","2019-7-9","MS","",0,"2019-10-16","2019-10-16"</v>
      </c>
      <c r="AC2594" t="s">
        <v>333</v>
      </c>
      <c r="AD2594" t="s">
        <v>332</v>
      </c>
      <c r="AE2594" t="str">
        <f t="shared" ref="AE2594:AE2657" si="83">AC2594&amp;AB2594&amp;AD2594</f>
        <v>INSERT INTO dash.Jobs VALUES (2690,15671,"KELLOGG'S","2019-10-16","Danny Wallace","Nancy Anthony",90000,59.5,33.75,59.5,"E","010SBS","23#MEDIUM","26#LINER","ANY",1,"No","No","x","x","Matt Seidler","2019-7-9","MS","",0,"2019-10-16","2019-10-16");</v>
      </c>
    </row>
    <row r="2595" spans="1:31" x14ac:dyDescent="0.2">
      <c r="A2595">
        <v>2691</v>
      </c>
      <c r="B2595" s="8">
        <v>15672</v>
      </c>
      <c r="C2595" s="8" t="s">
        <v>62</v>
      </c>
      <c r="D2595" t="s">
        <v>28</v>
      </c>
      <c r="E2595" s="8" t="s">
        <v>374</v>
      </c>
      <c r="F2595" s="8" t="s">
        <v>360</v>
      </c>
      <c r="G2595" s="8">
        <v>45000</v>
      </c>
      <c r="H2595" s="8">
        <v>43.5</v>
      </c>
      <c r="I2595" s="8">
        <v>52.75</v>
      </c>
      <c r="J2595" s="8">
        <v>43.333333333333336</v>
      </c>
      <c r="K2595" s="8" t="s">
        <v>32</v>
      </c>
      <c r="L2595" s="8" t="s">
        <v>33</v>
      </c>
      <c r="M2595" s="8" t="s">
        <v>34</v>
      </c>
      <c r="N2595" s="8" t="s">
        <v>35</v>
      </c>
      <c r="O2595" s="8" t="s">
        <v>36</v>
      </c>
      <c r="P2595" s="8">
        <v>1</v>
      </c>
      <c r="Q2595" s="8" t="s">
        <v>172</v>
      </c>
      <c r="R2595" s="8" t="s">
        <v>172</v>
      </c>
      <c r="S2595" s="8" t="s">
        <v>38</v>
      </c>
      <c r="T2595" s="8" t="s">
        <v>94</v>
      </c>
      <c r="U2595" s="8" t="s">
        <v>364</v>
      </c>
      <c r="V2595" s="8" t="s">
        <v>279</v>
      </c>
      <c r="W2595" s="8" t="s">
        <v>76</v>
      </c>
      <c r="X2595" s="8" t="s">
        <v>37</v>
      </c>
      <c r="Y2595" s="8">
        <v>0</v>
      </c>
      <c r="Z2595" t="s">
        <v>28</v>
      </c>
      <c r="AA2595" t="s">
        <v>28</v>
      </c>
      <c r="AB2595" t="str">
        <f t="shared" si="82"/>
        <v>2691,15672,"FIVE STAR CORRUGATED","2019-10-16","Danny Wallace","Jeff Tejeda",45000,43.5,52.75,43.3333333333333,"E","010SBS","23#MEDIUM","35#LINER","ANY",1,"No","No","X","x","Matt Seidler","2019-5-15","MS","",0,"2019-10-16","2019-10-16"</v>
      </c>
      <c r="AC2595" t="s">
        <v>333</v>
      </c>
      <c r="AD2595" t="s">
        <v>332</v>
      </c>
      <c r="AE2595" t="str">
        <f t="shared" si="83"/>
        <v>INSERT INTO dash.Jobs VALUES (2691,15672,"FIVE STAR CORRUGATED","2019-10-16","Danny Wallace","Jeff Tejeda",45000,43.5,52.75,43.3333333333333,"E","010SBS","23#MEDIUM","35#LINER","ANY",1,"No","No","X","x","Matt Seidler","2019-5-15","MS","",0,"2019-10-16","2019-10-16");</v>
      </c>
    </row>
    <row r="2596" spans="1:31" x14ac:dyDescent="0.2">
      <c r="A2596">
        <v>2692</v>
      </c>
      <c r="B2596" s="8">
        <v>15673</v>
      </c>
      <c r="C2596" s="8" t="s">
        <v>68</v>
      </c>
      <c r="D2596" t="s">
        <v>28</v>
      </c>
      <c r="E2596" s="8" t="s">
        <v>374</v>
      </c>
      <c r="F2596" s="8" t="s">
        <v>375</v>
      </c>
      <c r="G2596" s="8">
        <v>360000</v>
      </c>
      <c r="H2596" s="8">
        <v>43.5</v>
      </c>
      <c r="I2596" s="8">
        <v>53.5</v>
      </c>
      <c r="J2596" s="8">
        <v>43.5</v>
      </c>
      <c r="K2596" s="8" t="s">
        <v>32</v>
      </c>
      <c r="L2596" s="8" t="s">
        <v>33</v>
      </c>
      <c r="M2596" s="8" t="s">
        <v>34</v>
      </c>
      <c r="N2596" s="8" t="s">
        <v>35</v>
      </c>
      <c r="O2596" s="8" t="s">
        <v>36</v>
      </c>
      <c r="P2596" s="8">
        <v>1</v>
      </c>
      <c r="Q2596" s="8" t="s">
        <v>172</v>
      </c>
      <c r="R2596" s="8" t="s">
        <v>172</v>
      </c>
      <c r="S2596" s="8" t="s">
        <v>38</v>
      </c>
      <c r="T2596" s="8" t="s">
        <v>38</v>
      </c>
      <c r="U2596" s="8" t="s">
        <v>364</v>
      </c>
      <c r="V2596" s="8" t="s">
        <v>249</v>
      </c>
      <c r="W2596" s="8" t="s">
        <v>76</v>
      </c>
      <c r="X2596" s="8" t="s">
        <v>37</v>
      </c>
      <c r="Y2596" s="8">
        <v>0</v>
      </c>
      <c r="Z2596" t="s">
        <v>28</v>
      </c>
      <c r="AA2596" t="s">
        <v>28</v>
      </c>
      <c r="AB2596" t="str">
        <f t="shared" si="82"/>
        <v>2692,15673,"FRITO-LAY","2019-10-16","Danny Wallace","Jessica Lopez",360000,43.5,53.5,43.5,"E","010SBS","23#MEDIUM","35#LINER","ANY",1,"No","No","X","X","Matt Seidler","2019-7-12","MS","",0,"2019-10-16","2019-10-16"</v>
      </c>
      <c r="AC2596" t="s">
        <v>333</v>
      </c>
      <c r="AD2596" t="s">
        <v>332</v>
      </c>
      <c r="AE2596" t="str">
        <f t="shared" si="83"/>
        <v>INSERT INTO dash.Jobs VALUES (2692,15673,"FRITO-LAY","2019-10-16","Danny Wallace","Jessica Lopez",360000,43.5,53.5,43.5,"E","010SBS","23#MEDIUM","35#LINER","ANY",1,"No","No","X","X","Matt Seidler","2019-7-12","MS","",0,"2019-10-16","2019-10-16");</v>
      </c>
    </row>
    <row r="2597" spans="1:31" x14ac:dyDescent="0.2">
      <c r="A2597">
        <v>2693</v>
      </c>
      <c r="B2597" s="8">
        <v>15674</v>
      </c>
      <c r="C2597" s="8" t="s">
        <v>143</v>
      </c>
      <c r="D2597" t="s">
        <v>28</v>
      </c>
      <c r="E2597" s="8" t="s">
        <v>374</v>
      </c>
      <c r="F2597" s="8" t="s">
        <v>362</v>
      </c>
      <c r="G2597" s="8">
        <v>59000</v>
      </c>
      <c r="H2597" s="8">
        <v>48</v>
      </c>
      <c r="I2597" s="8">
        <v>42.25</v>
      </c>
      <c r="J2597" s="8">
        <v>48</v>
      </c>
      <c r="K2597" s="8" t="s">
        <v>32</v>
      </c>
      <c r="L2597" s="8" t="s">
        <v>33</v>
      </c>
      <c r="M2597" s="8" t="s">
        <v>34</v>
      </c>
      <c r="N2597" s="8" t="s">
        <v>56</v>
      </c>
      <c r="O2597" s="8" t="s">
        <v>36</v>
      </c>
      <c r="P2597" s="8">
        <v>1</v>
      </c>
      <c r="Q2597" s="8" t="s">
        <v>172</v>
      </c>
      <c r="R2597" s="8" t="s">
        <v>173</v>
      </c>
      <c r="S2597" s="8" t="s">
        <v>38</v>
      </c>
      <c r="T2597" s="8" t="s">
        <v>38</v>
      </c>
      <c r="U2597" s="8" t="s">
        <v>364</v>
      </c>
      <c r="V2597" s="8" t="s">
        <v>315</v>
      </c>
      <c r="W2597" s="8" t="s">
        <v>37</v>
      </c>
      <c r="X2597" s="8" t="s">
        <v>37</v>
      </c>
      <c r="Y2597" s="8">
        <v>1</v>
      </c>
      <c r="Z2597" t="s">
        <v>28</v>
      </c>
      <c r="AA2597" t="s">
        <v>28</v>
      </c>
      <c r="AB2597" t="str">
        <f t="shared" si="82"/>
        <v>2693,15674,"LINDT &amp; SPRUNGLI","2019-10-16","Danny Wallace","Fran Hice",59000,48,42.25,48,"E","010SBS","23#MEDIUM","26#LINER","ANY",1,"No","Yes","X","X","Matt Seidler","2019-10-7","","",1,"2019-10-16","2019-10-16"</v>
      </c>
      <c r="AC2597" t="s">
        <v>333</v>
      </c>
      <c r="AD2597" t="s">
        <v>332</v>
      </c>
      <c r="AE2597" t="str">
        <f t="shared" si="83"/>
        <v>INSERT INTO dash.Jobs VALUES (2693,15674,"LINDT &amp; SPRUNGLI","2019-10-16","Danny Wallace","Fran Hice",59000,48,42.25,48,"E","010SBS","23#MEDIUM","26#LINER","ANY",1,"No","Yes","X","X","Matt Seidler","2019-10-7","","",1,"2019-10-16","2019-10-16");</v>
      </c>
    </row>
    <row r="2598" spans="1:31" x14ac:dyDescent="0.2">
      <c r="A2598">
        <v>2694</v>
      </c>
      <c r="B2598" s="8">
        <v>15675</v>
      </c>
      <c r="C2598" s="8" t="s">
        <v>143</v>
      </c>
      <c r="D2598" t="s">
        <v>28</v>
      </c>
      <c r="E2598" s="8" t="s">
        <v>374</v>
      </c>
      <c r="F2598" s="8" t="s">
        <v>362</v>
      </c>
      <c r="G2598" s="8">
        <v>10000</v>
      </c>
      <c r="H2598" s="8">
        <v>48</v>
      </c>
      <c r="I2598" s="8">
        <v>42.25</v>
      </c>
      <c r="J2598" s="8">
        <v>48</v>
      </c>
      <c r="K2598" s="8" t="s">
        <v>32</v>
      </c>
      <c r="L2598" s="8" t="s">
        <v>33</v>
      </c>
      <c r="M2598" s="8" t="s">
        <v>34</v>
      </c>
      <c r="N2598" s="8" t="s">
        <v>56</v>
      </c>
      <c r="O2598" s="8" t="s">
        <v>36</v>
      </c>
      <c r="P2598" s="8">
        <v>1</v>
      </c>
      <c r="Q2598" s="8" t="s">
        <v>172</v>
      </c>
      <c r="R2598" s="8" t="s">
        <v>173</v>
      </c>
      <c r="S2598" s="8" t="s">
        <v>38</v>
      </c>
      <c r="T2598" s="8" t="s">
        <v>38</v>
      </c>
      <c r="U2598" s="8" t="s">
        <v>364</v>
      </c>
      <c r="V2598" s="8" t="s">
        <v>293</v>
      </c>
      <c r="W2598" s="8" t="s">
        <v>63</v>
      </c>
      <c r="X2598" s="8" t="s">
        <v>37</v>
      </c>
      <c r="Y2598" s="8">
        <v>0</v>
      </c>
      <c r="Z2598" t="s">
        <v>28</v>
      </c>
      <c r="AA2598" t="s">
        <v>28</v>
      </c>
      <c r="AB2598" t="str">
        <f t="shared" si="82"/>
        <v>2694,15675,"LINDT &amp; SPRUNGLI","2019-10-16","Danny Wallace","Fran Hice",10000,48,42.25,48,"E","010SBS","23#MEDIUM","26#LINER","ANY",1,"No","Yes","X","X","Matt Seidler","2019-5-14","N/A","",0,"2019-10-16","2019-10-16"</v>
      </c>
      <c r="AC2598" t="s">
        <v>333</v>
      </c>
      <c r="AD2598" t="s">
        <v>332</v>
      </c>
      <c r="AE2598" t="str">
        <f t="shared" si="83"/>
        <v>INSERT INTO dash.Jobs VALUES (2694,15675,"LINDT &amp; SPRUNGLI","2019-10-16","Danny Wallace","Fran Hice",10000,48,42.25,48,"E","010SBS","23#MEDIUM","26#LINER","ANY",1,"No","Yes","X","X","Matt Seidler","2019-5-14","N/A","",0,"2019-10-16","2019-10-16");</v>
      </c>
    </row>
    <row r="2599" spans="1:31" x14ac:dyDescent="0.2">
      <c r="A2599">
        <v>2695</v>
      </c>
      <c r="B2599" s="8">
        <v>15676</v>
      </c>
      <c r="C2599" s="8" t="s">
        <v>107</v>
      </c>
      <c r="D2599" t="s">
        <v>28</v>
      </c>
      <c r="E2599" s="8" t="s">
        <v>374</v>
      </c>
      <c r="F2599" s="8" t="s">
        <v>373</v>
      </c>
      <c r="G2599" s="8">
        <v>36000</v>
      </c>
      <c r="H2599" s="8">
        <v>40.5</v>
      </c>
      <c r="I2599" s="8">
        <v>45.25</v>
      </c>
      <c r="J2599" s="8">
        <v>40.5</v>
      </c>
      <c r="K2599" s="8" t="s">
        <v>41</v>
      </c>
      <c r="L2599" s="8" t="s">
        <v>109</v>
      </c>
      <c r="M2599" s="8" t="s">
        <v>34</v>
      </c>
      <c r="N2599" s="8" t="s">
        <v>79</v>
      </c>
      <c r="O2599" s="8" t="s">
        <v>36</v>
      </c>
      <c r="P2599" s="8">
        <v>1</v>
      </c>
      <c r="Q2599" s="8" t="s">
        <v>172</v>
      </c>
      <c r="R2599" s="8" t="s">
        <v>172</v>
      </c>
      <c r="S2599" s="8" t="s">
        <v>38</v>
      </c>
      <c r="T2599" s="8" t="s">
        <v>38</v>
      </c>
      <c r="U2599" s="8" t="s">
        <v>364</v>
      </c>
      <c r="V2599" s="8" t="s">
        <v>258</v>
      </c>
      <c r="W2599" s="8" t="s">
        <v>76</v>
      </c>
      <c r="X2599" s="8" t="s">
        <v>37</v>
      </c>
      <c r="Y2599" s="8">
        <v>0</v>
      </c>
      <c r="Z2599" t="s">
        <v>28</v>
      </c>
      <c r="AA2599" t="s">
        <v>28</v>
      </c>
      <c r="AB2599" t="str">
        <f t="shared" si="82"/>
        <v>2695,15676,"INTO THE GLOSS","2019-10-16","Danny Wallace","Paulina Krolikowska",36000,40.5,45.25,40.5,"B","42#MOTTLED","23#MEDIUM","33#MOTTLED ","ANY",1,"No","No","X","X","Matt Seidler","2019-7-5","MS","",0,"2019-10-16","2019-10-16"</v>
      </c>
      <c r="AC2599" t="s">
        <v>333</v>
      </c>
      <c r="AD2599" t="s">
        <v>332</v>
      </c>
      <c r="AE2599" t="str">
        <f t="shared" si="83"/>
        <v>INSERT INTO dash.Jobs VALUES (2695,15676,"INTO THE GLOSS","2019-10-16","Danny Wallace","Paulina Krolikowska",36000,40.5,45.25,40.5,"B","42#MOTTLED","23#MEDIUM","33#MOTTLED ","ANY",1,"No","No","X","X","Matt Seidler","2019-7-5","MS","",0,"2019-10-16","2019-10-16");</v>
      </c>
    </row>
    <row r="2600" spans="1:31" x14ac:dyDescent="0.2">
      <c r="A2600">
        <v>2696</v>
      </c>
      <c r="B2600" s="8">
        <v>15677</v>
      </c>
      <c r="C2600" s="8" t="s">
        <v>61</v>
      </c>
      <c r="D2600" t="s">
        <v>28</v>
      </c>
      <c r="E2600" s="8" t="s">
        <v>374</v>
      </c>
      <c r="F2600" s="8" t="s">
        <v>362</v>
      </c>
      <c r="G2600" s="8">
        <v>93200</v>
      </c>
      <c r="H2600" s="8">
        <v>47</v>
      </c>
      <c r="I2600" s="8">
        <v>54.75</v>
      </c>
      <c r="J2600" s="8">
        <v>47</v>
      </c>
      <c r="K2600" s="8" t="s">
        <v>32</v>
      </c>
      <c r="L2600" s="8" t="s">
        <v>33</v>
      </c>
      <c r="M2600" s="8" t="s">
        <v>34</v>
      </c>
      <c r="N2600" s="8" t="s">
        <v>35</v>
      </c>
      <c r="O2600" s="8" t="s">
        <v>36</v>
      </c>
      <c r="P2600" s="8">
        <v>1</v>
      </c>
      <c r="Q2600" s="8" t="s">
        <v>172</v>
      </c>
      <c r="R2600" s="8" t="s">
        <v>172</v>
      </c>
      <c r="S2600" s="8" t="s">
        <v>38</v>
      </c>
      <c r="T2600" s="8" t="s">
        <v>38</v>
      </c>
      <c r="U2600" s="8" t="s">
        <v>364</v>
      </c>
      <c r="V2600" s="8" t="s">
        <v>315</v>
      </c>
      <c r="W2600" s="8" t="s">
        <v>177</v>
      </c>
      <c r="X2600" s="8" t="s">
        <v>37</v>
      </c>
      <c r="Y2600" s="8">
        <v>0</v>
      </c>
      <c r="Z2600" t="s">
        <v>28</v>
      </c>
      <c r="AA2600" t="s">
        <v>28</v>
      </c>
      <c r="AB2600" t="str">
        <f t="shared" si="82"/>
        <v>2696,15677,"CUSTOM BUILDING PROD.","2019-10-16","Danny Wallace","Fran Hice",93200,47,54.75,47,"E","010SBS","23#MEDIUM","35#LINER","ANY",1,"No","No","X","X","Matt Seidler","2019-10-7","DW","",0,"2019-10-16","2019-10-16"</v>
      </c>
      <c r="AC2600" t="s">
        <v>333</v>
      </c>
      <c r="AD2600" t="s">
        <v>332</v>
      </c>
      <c r="AE2600" t="str">
        <f t="shared" si="83"/>
        <v>INSERT INTO dash.Jobs VALUES (2696,15677,"CUSTOM BUILDING PROD.","2019-10-16","Danny Wallace","Fran Hice",93200,47,54.75,47,"E","010SBS","23#MEDIUM","35#LINER","ANY",1,"No","No","X","X","Matt Seidler","2019-10-7","DW","",0,"2019-10-16","2019-10-16");</v>
      </c>
    </row>
    <row r="2601" spans="1:31" x14ac:dyDescent="0.2">
      <c r="A2601">
        <v>2697</v>
      </c>
      <c r="B2601" s="8">
        <v>15678</v>
      </c>
      <c r="C2601" s="8" t="s">
        <v>47</v>
      </c>
      <c r="D2601" t="s">
        <v>28</v>
      </c>
      <c r="E2601" s="8" t="s">
        <v>374</v>
      </c>
      <c r="F2601" s="8" t="s">
        <v>366</v>
      </c>
      <c r="G2601" s="8">
        <v>16600</v>
      </c>
      <c r="H2601" s="8">
        <v>50</v>
      </c>
      <c r="I2601" s="8">
        <v>34</v>
      </c>
      <c r="J2601" s="8">
        <v>49</v>
      </c>
      <c r="K2601" s="8" t="s">
        <v>32</v>
      </c>
      <c r="L2601" s="8" t="s">
        <v>33</v>
      </c>
      <c r="M2601" s="8" t="s">
        <v>34</v>
      </c>
      <c r="N2601" s="8" t="s">
        <v>66</v>
      </c>
      <c r="O2601" s="8" t="s">
        <v>336</v>
      </c>
      <c r="P2601" s="8">
        <v>3</v>
      </c>
      <c r="Q2601" s="8" t="s">
        <v>172</v>
      </c>
      <c r="R2601" s="8" t="s">
        <v>172</v>
      </c>
      <c r="S2601" s="8" t="s">
        <v>38</v>
      </c>
      <c r="T2601" s="8" t="s">
        <v>38</v>
      </c>
      <c r="U2601" s="8" t="s">
        <v>364</v>
      </c>
      <c r="V2601" s="8" t="s">
        <v>249</v>
      </c>
      <c r="W2601" s="8" t="s">
        <v>177</v>
      </c>
      <c r="X2601" s="8" t="s">
        <v>37</v>
      </c>
      <c r="Y2601" s="8">
        <v>0</v>
      </c>
      <c r="Z2601" t="s">
        <v>28</v>
      </c>
      <c r="AA2601" t="s">
        <v>28</v>
      </c>
      <c r="AB2601" t="str">
        <f t="shared" si="82"/>
        <v>2697,15678,"QUAKER","2019-10-16","Danny Wallace","Caroline Vega",16600,50,34,49,"E","010SBS","23#MEDIUM","35#HCL LINER","KALLIMA",3,"No","No","X","X","Matt Seidler","2019-7-12","DW","",0,"2019-10-16","2019-10-16"</v>
      </c>
      <c r="AC2601" t="s">
        <v>333</v>
      </c>
      <c r="AD2601" t="s">
        <v>332</v>
      </c>
      <c r="AE2601" t="str">
        <f t="shared" si="83"/>
        <v>INSERT INTO dash.Jobs VALUES (2697,15678,"QUAKER","2019-10-16","Danny Wallace","Caroline Vega",16600,50,34,49,"E","010SBS","23#MEDIUM","35#HCL LINER","KALLIMA",3,"No","No","X","X","Matt Seidler","2019-7-12","DW","",0,"2019-10-16","2019-10-16");</v>
      </c>
    </row>
    <row r="2602" spans="1:31" x14ac:dyDescent="0.2">
      <c r="A2602">
        <v>2698</v>
      </c>
      <c r="B2602" s="8">
        <v>15679</v>
      </c>
      <c r="C2602" s="8" t="s">
        <v>150</v>
      </c>
      <c r="D2602" t="s">
        <v>28</v>
      </c>
      <c r="E2602" s="8" t="s">
        <v>374</v>
      </c>
      <c r="F2602" s="8" t="s">
        <v>362</v>
      </c>
      <c r="G2602" s="8">
        <v>40500</v>
      </c>
      <c r="H2602" s="8">
        <v>38.25</v>
      </c>
      <c r="I2602" s="8">
        <v>50.5</v>
      </c>
      <c r="J2602" s="8">
        <v>38</v>
      </c>
      <c r="K2602" s="8" t="s">
        <v>41</v>
      </c>
      <c r="L2602" s="8" t="s">
        <v>151</v>
      </c>
      <c r="M2602" s="8" t="s">
        <v>43</v>
      </c>
      <c r="N2602" s="8" t="s">
        <v>114</v>
      </c>
      <c r="O2602" s="8" t="s">
        <v>36</v>
      </c>
      <c r="P2602" s="8">
        <v>1</v>
      </c>
      <c r="Q2602" s="8" t="s">
        <v>172</v>
      </c>
      <c r="R2602" s="8" t="s">
        <v>172</v>
      </c>
      <c r="S2602" s="8" t="s">
        <v>38</v>
      </c>
      <c r="T2602" s="8" t="s">
        <v>38</v>
      </c>
      <c r="U2602" s="8" t="s">
        <v>364</v>
      </c>
      <c r="V2602" s="8" t="s">
        <v>249</v>
      </c>
      <c r="W2602" s="8" t="s">
        <v>177</v>
      </c>
      <c r="X2602" s="8" t="s">
        <v>37</v>
      </c>
      <c r="Y2602" s="8">
        <v>0</v>
      </c>
      <c r="Z2602" t="s">
        <v>28</v>
      </c>
      <c r="AA2602" t="s">
        <v>28</v>
      </c>
      <c r="AB2602" t="str">
        <f t="shared" si="82"/>
        <v>2698,15679,"PACIFIC SOUTHWEST CONTAINER","2019-10-16","Danny Wallace","Fran Hice",40500,38.25,50.5,38,"B","016SBS","33#MEDIUM","55#LINER","ANY",1,"No","No","X","X","Matt Seidler","2019-7-12","DW","",0,"2019-10-16","2019-10-16"</v>
      </c>
      <c r="AC2602" t="s">
        <v>333</v>
      </c>
      <c r="AD2602" t="s">
        <v>332</v>
      </c>
      <c r="AE2602" t="str">
        <f t="shared" si="83"/>
        <v>INSERT INTO dash.Jobs VALUES (2698,15679,"PACIFIC SOUTHWEST CONTAINER","2019-10-16","Danny Wallace","Fran Hice",40500,38.25,50.5,38,"B","016SBS","33#MEDIUM","55#LINER","ANY",1,"No","No","X","X","Matt Seidler","2019-7-12","DW","",0,"2019-10-16","2019-10-16");</v>
      </c>
    </row>
    <row r="2603" spans="1:31" x14ac:dyDescent="0.2">
      <c r="A2603">
        <v>2699</v>
      </c>
      <c r="B2603" s="8">
        <v>15680</v>
      </c>
      <c r="C2603" s="8" t="s">
        <v>93</v>
      </c>
      <c r="D2603" t="s">
        <v>28</v>
      </c>
      <c r="E2603" s="8" t="s">
        <v>374</v>
      </c>
      <c r="F2603" s="8" t="s">
        <v>363</v>
      </c>
      <c r="G2603" s="8">
        <v>40000</v>
      </c>
      <c r="H2603" s="8">
        <v>50</v>
      </c>
      <c r="I2603" s="8">
        <v>42.75</v>
      </c>
      <c r="J2603" s="8">
        <v>48</v>
      </c>
      <c r="K2603" s="8" t="s">
        <v>32</v>
      </c>
      <c r="L2603" s="8" t="s">
        <v>33</v>
      </c>
      <c r="M2603" s="8" t="s">
        <v>34</v>
      </c>
      <c r="N2603" s="8" t="s">
        <v>35</v>
      </c>
      <c r="O2603" s="8" t="s">
        <v>36</v>
      </c>
      <c r="P2603" s="8">
        <v>1</v>
      </c>
      <c r="Q2603" s="8" t="s">
        <v>173</v>
      </c>
      <c r="R2603" s="8" t="s">
        <v>172</v>
      </c>
      <c r="S2603" s="8" t="s">
        <v>38</v>
      </c>
      <c r="T2603" s="8" t="s">
        <v>38</v>
      </c>
      <c r="U2603" s="8" t="s">
        <v>364</v>
      </c>
      <c r="V2603" s="8" t="s">
        <v>315</v>
      </c>
      <c r="W2603" s="8" t="s">
        <v>76</v>
      </c>
      <c r="X2603" s="8" t="s">
        <v>37</v>
      </c>
      <c r="Y2603" s="8">
        <v>0</v>
      </c>
      <c r="Z2603" t="s">
        <v>28</v>
      </c>
      <c r="AA2603" t="s">
        <v>28</v>
      </c>
      <c r="AB2603" t="str">
        <f t="shared" si="82"/>
        <v>2699,15680,"DR OETKER","2019-10-16","Danny Wallace","Nancy Anthony",40000,50,42.75,48,"E","010SBS","23#MEDIUM","35#LINER","ANY",1,"Yes","No","X","X","Matt Seidler","2019-10-7","MS","",0,"2019-10-16","2019-10-16"</v>
      </c>
      <c r="AC2603" t="s">
        <v>333</v>
      </c>
      <c r="AD2603" t="s">
        <v>332</v>
      </c>
      <c r="AE2603" t="str">
        <f t="shared" si="83"/>
        <v>INSERT INTO dash.Jobs VALUES (2699,15680,"DR OETKER","2019-10-16","Danny Wallace","Nancy Anthony",40000,50,42.75,48,"E","010SBS","23#MEDIUM","35#LINER","ANY",1,"Yes","No","X","X","Matt Seidler","2019-10-7","MS","",0,"2019-10-16","2019-10-16");</v>
      </c>
    </row>
    <row r="2604" spans="1:31" x14ac:dyDescent="0.2">
      <c r="A2604">
        <v>2700</v>
      </c>
      <c r="B2604" s="8">
        <v>15681</v>
      </c>
      <c r="C2604" s="8" t="s">
        <v>143</v>
      </c>
      <c r="D2604" t="s">
        <v>28</v>
      </c>
      <c r="E2604" s="8" t="s">
        <v>374</v>
      </c>
      <c r="F2604" s="8" t="s">
        <v>362</v>
      </c>
      <c r="G2604" s="8">
        <v>26500</v>
      </c>
      <c r="H2604" s="8">
        <v>50</v>
      </c>
      <c r="I2604" s="8">
        <v>32.75</v>
      </c>
      <c r="J2604" s="8">
        <v>48</v>
      </c>
      <c r="K2604" s="8" t="s">
        <v>64</v>
      </c>
      <c r="L2604" s="8" t="s">
        <v>33</v>
      </c>
      <c r="M2604" s="8" t="s">
        <v>34</v>
      </c>
      <c r="N2604" s="8" t="s">
        <v>56</v>
      </c>
      <c r="O2604" s="8" t="s">
        <v>36</v>
      </c>
      <c r="P2604" s="8">
        <v>1</v>
      </c>
      <c r="Q2604" s="8" t="s">
        <v>172</v>
      </c>
      <c r="R2604" s="8" t="s">
        <v>173</v>
      </c>
      <c r="S2604" s="8" t="s">
        <v>38</v>
      </c>
      <c r="T2604" s="8" t="s">
        <v>38</v>
      </c>
      <c r="U2604" s="8" t="s">
        <v>364</v>
      </c>
      <c r="V2604" s="8" t="s">
        <v>315</v>
      </c>
      <c r="W2604" s="8" t="s">
        <v>37</v>
      </c>
      <c r="X2604" s="8" t="s">
        <v>37</v>
      </c>
      <c r="Y2604" s="8">
        <v>1</v>
      </c>
      <c r="Z2604" t="s">
        <v>28</v>
      </c>
      <c r="AA2604" t="s">
        <v>28</v>
      </c>
      <c r="AB2604" t="str">
        <f t="shared" si="82"/>
        <v>2700,15681,"LINDT &amp; SPRUNGLI","2019-10-16","Danny Wallace","Fran Hice",26500,50,32.75,48,"F","010SBS","23#MEDIUM","26#LINER","ANY",1,"No","Yes","X","X","Matt Seidler","2019-10-7","","",1,"2019-10-16","2019-10-16"</v>
      </c>
      <c r="AC2604" t="s">
        <v>333</v>
      </c>
      <c r="AD2604" t="s">
        <v>332</v>
      </c>
      <c r="AE2604" t="str">
        <f t="shared" si="83"/>
        <v>INSERT INTO dash.Jobs VALUES (2700,15681,"LINDT &amp; SPRUNGLI","2019-10-16","Danny Wallace","Fran Hice",26500,50,32.75,48,"F","010SBS","23#MEDIUM","26#LINER","ANY",1,"No","Yes","X","X","Matt Seidler","2019-10-7","","",1,"2019-10-16","2019-10-16");</v>
      </c>
    </row>
    <row r="2605" spans="1:31" x14ac:dyDescent="0.2">
      <c r="A2605">
        <v>2701</v>
      </c>
      <c r="B2605" s="8">
        <v>15682</v>
      </c>
      <c r="C2605" s="8" t="s">
        <v>54</v>
      </c>
      <c r="D2605" t="s">
        <v>28</v>
      </c>
      <c r="E2605" s="8" t="s">
        <v>374</v>
      </c>
      <c r="F2605" s="8" t="s">
        <v>363</v>
      </c>
      <c r="G2605" s="8">
        <v>42000</v>
      </c>
      <c r="H2605" s="8">
        <v>52</v>
      </c>
      <c r="I2605" s="8">
        <v>40</v>
      </c>
      <c r="J2605" s="8">
        <v>52</v>
      </c>
      <c r="K2605" s="8" t="s">
        <v>32</v>
      </c>
      <c r="L2605" s="8" t="s">
        <v>33</v>
      </c>
      <c r="M2605" s="8" t="s">
        <v>34</v>
      </c>
      <c r="N2605" s="8" t="s">
        <v>56</v>
      </c>
      <c r="O2605" s="8" t="s">
        <v>36</v>
      </c>
      <c r="P2605" s="8">
        <v>1</v>
      </c>
      <c r="Q2605" s="8" t="s">
        <v>173</v>
      </c>
      <c r="R2605" s="8" t="s">
        <v>172</v>
      </c>
      <c r="S2605" s="8" t="s">
        <v>94</v>
      </c>
      <c r="T2605" s="8" t="s">
        <v>94</v>
      </c>
      <c r="U2605" s="8" t="s">
        <v>363</v>
      </c>
      <c r="V2605" s="8" t="s">
        <v>334</v>
      </c>
      <c r="W2605" s="8" t="s">
        <v>63</v>
      </c>
      <c r="X2605" s="8" t="s">
        <v>37</v>
      </c>
      <c r="Y2605" s="8">
        <v>0</v>
      </c>
      <c r="Z2605" t="s">
        <v>28</v>
      </c>
      <c r="AA2605" t="s">
        <v>28</v>
      </c>
      <c r="AB2605" t="str">
        <f t="shared" si="82"/>
        <v>2701,15682,"KELLOGG'S","2019-10-16","Danny Wallace","Nancy Anthony",42000,52,40,52,"E","010SBS","23#MEDIUM","26#LINER","ANY",1,"Yes","No","x","x","Nancy Anthony","1900-01-01","N/A","",0,"2019-10-16","2019-10-16"</v>
      </c>
      <c r="AC2605" t="s">
        <v>333</v>
      </c>
      <c r="AD2605" t="s">
        <v>332</v>
      </c>
      <c r="AE2605" t="str">
        <f t="shared" si="83"/>
        <v>INSERT INTO dash.Jobs VALUES (2701,15682,"KELLOGG'S","2019-10-16","Danny Wallace","Nancy Anthony",42000,52,40,52,"E","010SBS","23#MEDIUM","26#LINER","ANY",1,"Yes","No","x","x","Nancy Anthony","1900-01-01","N/A","",0,"2019-10-16","2019-10-16");</v>
      </c>
    </row>
    <row r="2606" spans="1:31" x14ac:dyDescent="0.2">
      <c r="A2606">
        <v>2702</v>
      </c>
      <c r="B2606" s="8">
        <v>15683</v>
      </c>
      <c r="C2606" s="8" t="s">
        <v>54</v>
      </c>
      <c r="D2606" t="s">
        <v>28</v>
      </c>
      <c r="E2606" s="8" t="s">
        <v>374</v>
      </c>
      <c r="F2606" s="8" t="s">
        <v>363</v>
      </c>
      <c r="G2606" s="8">
        <v>15200</v>
      </c>
      <c r="H2606" s="8">
        <v>54.5</v>
      </c>
      <c r="I2606" s="8">
        <v>33.75</v>
      </c>
      <c r="J2606" s="8">
        <v>54</v>
      </c>
      <c r="K2606" s="8" t="s">
        <v>32</v>
      </c>
      <c r="L2606" s="8" t="s">
        <v>33</v>
      </c>
      <c r="M2606" s="8" t="s">
        <v>34</v>
      </c>
      <c r="N2606" s="8" t="s">
        <v>66</v>
      </c>
      <c r="O2606" s="8" t="s">
        <v>36</v>
      </c>
      <c r="P2606" s="8">
        <v>1</v>
      </c>
      <c r="Q2606" s="8" t="s">
        <v>173</v>
      </c>
      <c r="R2606" s="8" t="s">
        <v>172</v>
      </c>
      <c r="S2606" s="8" t="s">
        <v>38</v>
      </c>
      <c r="T2606" s="8" t="s">
        <v>38</v>
      </c>
      <c r="U2606" s="8" t="s">
        <v>364</v>
      </c>
      <c r="V2606" s="8" t="s">
        <v>293</v>
      </c>
      <c r="W2606" s="8" t="s">
        <v>76</v>
      </c>
      <c r="X2606" s="8" t="s">
        <v>37</v>
      </c>
      <c r="Y2606" s="8">
        <v>0</v>
      </c>
      <c r="Z2606" t="s">
        <v>28</v>
      </c>
      <c r="AA2606" t="s">
        <v>28</v>
      </c>
      <c r="AB2606" t="str">
        <f t="shared" si="82"/>
        <v>2702,15683,"KELLOGG'S","2019-10-16","Danny Wallace","Nancy Anthony",15200,54.5,33.75,54,"E","010SBS","23#MEDIUM","35#HCL LINER","ANY",1,"Yes","No","X","X","Matt Seidler","2019-5-14","MS","",0,"2019-10-16","2019-10-16"</v>
      </c>
      <c r="AC2606" t="s">
        <v>333</v>
      </c>
      <c r="AD2606" t="s">
        <v>332</v>
      </c>
      <c r="AE2606" t="str">
        <f t="shared" si="83"/>
        <v>INSERT INTO dash.Jobs VALUES (2702,15683,"KELLOGG'S","2019-10-16","Danny Wallace","Nancy Anthony",15200,54.5,33.75,54,"E","010SBS","23#MEDIUM","35#HCL LINER","ANY",1,"Yes","No","X","X","Matt Seidler","2019-5-14","MS","",0,"2019-10-16","2019-10-16");</v>
      </c>
    </row>
    <row r="2607" spans="1:31" x14ac:dyDescent="0.2">
      <c r="A2607">
        <v>2703</v>
      </c>
      <c r="B2607" s="8">
        <v>15684</v>
      </c>
      <c r="C2607" s="8" t="s">
        <v>54</v>
      </c>
      <c r="D2607" t="s">
        <v>28</v>
      </c>
      <c r="E2607" s="8" t="s">
        <v>374</v>
      </c>
      <c r="F2607" s="8" t="s">
        <v>363</v>
      </c>
      <c r="G2607" s="8">
        <v>48000</v>
      </c>
      <c r="H2607" s="8">
        <v>59.5</v>
      </c>
      <c r="I2607" s="8">
        <v>33.75</v>
      </c>
      <c r="J2607" s="8">
        <v>59.5</v>
      </c>
      <c r="K2607" s="8" t="s">
        <v>32</v>
      </c>
      <c r="L2607" s="8" t="s">
        <v>33</v>
      </c>
      <c r="M2607" s="8" t="s">
        <v>34</v>
      </c>
      <c r="N2607" s="8" t="s">
        <v>56</v>
      </c>
      <c r="O2607" s="8" t="s">
        <v>36</v>
      </c>
      <c r="P2607" s="8">
        <v>1</v>
      </c>
      <c r="Q2607" s="8" t="s">
        <v>173</v>
      </c>
      <c r="R2607" s="8" t="s">
        <v>172</v>
      </c>
      <c r="S2607" s="8" t="s">
        <v>38</v>
      </c>
      <c r="T2607" s="8" t="s">
        <v>38</v>
      </c>
      <c r="U2607" s="8" t="s">
        <v>364</v>
      </c>
      <c r="V2607" s="8" t="s">
        <v>249</v>
      </c>
      <c r="W2607" s="8" t="s">
        <v>76</v>
      </c>
      <c r="X2607" s="8" t="s">
        <v>37</v>
      </c>
      <c r="Y2607" s="8">
        <v>0</v>
      </c>
      <c r="Z2607" t="s">
        <v>28</v>
      </c>
      <c r="AA2607" t="s">
        <v>28</v>
      </c>
      <c r="AB2607" t="str">
        <f t="shared" si="82"/>
        <v>2703,15684,"KELLOGG'S","2019-10-16","Danny Wallace","Nancy Anthony",48000,59.5,33.75,59.5,"E","010SBS","23#MEDIUM","26#LINER","ANY",1,"Yes","No","X","X","Matt Seidler","2019-7-12","MS","",0,"2019-10-16","2019-10-16"</v>
      </c>
      <c r="AC2607" t="s">
        <v>333</v>
      </c>
      <c r="AD2607" t="s">
        <v>332</v>
      </c>
      <c r="AE2607" t="str">
        <f t="shared" si="83"/>
        <v>INSERT INTO dash.Jobs VALUES (2703,15684,"KELLOGG'S","2019-10-16","Danny Wallace","Nancy Anthony",48000,59.5,33.75,59.5,"E","010SBS","23#MEDIUM","26#LINER","ANY",1,"Yes","No","X","X","Matt Seidler","2019-7-12","MS","",0,"2019-10-16","2019-10-16");</v>
      </c>
    </row>
    <row r="2608" spans="1:31" x14ac:dyDescent="0.2">
      <c r="A2608">
        <v>2704</v>
      </c>
      <c r="B2608" s="8">
        <v>15685</v>
      </c>
      <c r="C2608" s="8" t="s">
        <v>54</v>
      </c>
      <c r="D2608" t="s">
        <v>28</v>
      </c>
      <c r="E2608" s="8" t="s">
        <v>374</v>
      </c>
      <c r="F2608" s="8" t="s">
        <v>363</v>
      </c>
      <c r="G2608" s="8">
        <v>30000</v>
      </c>
      <c r="H2608" s="8">
        <v>40</v>
      </c>
      <c r="I2608" s="8">
        <v>48.25</v>
      </c>
      <c r="J2608" s="8">
        <v>40</v>
      </c>
      <c r="K2608" s="8" t="s">
        <v>41</v>
      </c>
      <c r="L2608" s="8" t="s">
        <v>33</v>
      </c>
      <c r="M2608" s="8" t="s">
        <v>34</v>
      </c>
      <c r="N2608" s="8" t="s">
        <v>35</v>
      </c>
      <c r="O2608" s="8" t="s">
        <v>36</v>
      </c>
      <c r="P2608" s="8">
        <v>1</v>
      </c>
      <c r="Q2608" s="8" t="s">
        <v>173</v>
      </c>
      <c r="R2608" s="8" t="s">
        <v>172</v>
      </c>
      <c r="S2608" s="8" t="s">
        <v>38</v>
      </c>
      <c r="T2608" s="8" t="s">
        <v>38</v>
      </c>
      <c r="U2608" s="8" t="s">
        <v>364</v>
      </c>
      <c r="V2608" s="8" t="s">
        <v>281</v>
      </c>
      <c r="W2608" s="8" t="s">
        <v>177</v>
      </c>
      <c r="X2608" s="8" t="s">
        <v>37</v>
      </c>
      <c r="Y2608" s="8">
        <v>0</v>
      </c>
      <c r="Z2608" t="s">
        <v>28</v>
      </c>
      <c r="AA2608" t="s">
        <v>28</v>
      </c>
      <c r="AB2608" t="str">
        <f t="shared" si="82"/>
        <v>2704,15685,"KELLOGG'S","2019-10-16","Danny Wallace","Nancy Anthony",30000,40,48.25,40,"B","010SBS","23#MEDIUM","35#LINER","ANY",1,"Yes","No","X","X","Matt Seidler","2019-5-17","DW","",0,"2019-10-16","2019-10-16"</v>
      </c>
      <c r="AC2608" t="s">
        <v>333</v>
      </c>
      <c r="AD2608" t="s">
        <v>332</v>
      </c>
      <c r="AE2608" t="str">
        <f t="shared" si="83"/>
        <v>INSERT INTO dash.Jobs VALUES (2704,15685,"KELLOGG'S","2019-10-16","Danny Wallace","Nancy Anthony",30000,40,48.25,40,"B","010SBS","23#MEDIUM","35#LINER","ANY",1,"Yes","No","X","X","Matt Seidler","2019-5-17","DW","",0,"2019-10-16","2019-10-16");</v>
      </c>
    </row>
    <row r="2609" spans="1:31" x14ac:dyDescent="0.2">
      <c r="A2609">
        <v>2705</v>
      </c>
      <c r="B2609" s="8">
        <v>15686</v>
      </c>
      <c r="C2609" s="8" t="s">
        <v>54</v>
      </c>
      <c r="D2609" t="s">
        <v>28</v>
      </c>
      <c r="E2609" s="8" t="s">
        <v>374</v>
      </c>
      <c r="F2609" s="8" t="s">
        <v>363</v>
      </c>
      <c r="G2609" s="8">
        <v>28000</v>
      </c>
      <c r="H2609" s="8">
        <v>40</v>
      </c>
      <c r="I2609" s="8">
        <v>48.25</v>
      </c>
      <c r="J2609" s="8">
        <v>40</v>
      </c>
      <c r="K2609" s="8" t="s">
        <v>41</v>
      </c>
      <c r="L2609" s="8" t="s">
        <v>33</v>
      </c>
      <c r="M2609" s="8" t="s">
        <v>34</v>
      </c>
      <c r="N2609" s="8" t="s">
        <v>35</v>
      </c>
      <c r="O2609" s="8" t="s">
        <v>36</v>
      </c>
      <c r="P2609" s="8">
        <v>1</v>
      </c>
      <c r="Q2609" s="8" t="s">
        <v>173</v>
      </c>
      <c r="R2609" s="8" t="s">
        <v>172</v>
      </c>
      <c r="S2609" s="8" t="s">
        <v>38</v>
      </c>
      <c r="T2609" s="8" t="s">
        <v>38</v>
      </c>
      <c r="U2609" s="8" t="s">
        <v>364</v>
      </c>
      <c r="V2609" s="8" t="s">
        <v>281</v>
      </c>
      <c r="W2609" s="8" t="s">
        <v>177</v>
      </c>
      <c r="X2609" s="8" t="s">
        <v>37</v>
      </c>
      <c r="Y2609" s="8">
        <v>0</v>
      </c>
      <c r="Z2609" t="s">
        <v>28</v>
      </c>
      <c r="AA2609" t="s">
        <v>28</v>
      </c>
      <c r="AB2609" t="str">
        <f t="shared" si="82"/>
        <v>2705,15686,"KELLOGG'S","2019-10-16","Danny Wallace","Nancy Anthony",28000,40,48.25,40,"B","010SBS","23#MEDIUM","35#LINER","ANY",1,"Yes","No","X","X","Matt Seidler","2019-5-17","DW","",0,"2019-10-16","2019-10-16"</v>
      </c>
      <c r="AC2609" t="s">
        <v>333</v>
      </c>
      <c r="AD2609" t="s">
        <v>332</v>
      </c>
      <c r="AE2609" t="str">
        <f t="shared" si="83"/>
        <v>INSERT INTO dash.Jobs VALUES (2705,15686,"KELLOGG'S","2019-10-16","Danny Wallace","Nancy Anthony",28000,40,48.25,40,"B","010SBS","23#MEDIUM","35#LINER","ANY",1,"Yes","No","X","X","Matt Seidler","2019-5-17","DW","",0,"2019-10-16","2019-10-16");</v>
      </c>
    </row>
    <row r="2610" spans="1:31" x14ac:dyDescent="0.2">
      <c r="A2610">
        <v>2706</v>
      </c>
      <c r="B2610" s="8">
        <v>15687</v>
      </c>
      <c r="C2610" s="8" t="s">
        <v>47</v>
      </c>
      <c r="D2610" t="s">
        <v>28</v>
      </c>
      <c r="E2610" s="8" t="s">
        <v>374</v>
      </c>
      <c r="F2610" s="8" t="s">
        <v>366</v>
      </c>
      <c r="G2610" s="8">
        <v>15300</v>
      </c>
      <c r="H2610" s="8">
        <v>36</v>
      </c>
      <c r="I2610" s="8">
        <v>60.5</v>
      </c>
      <c r="J2610" s="8">
        <v>34.5</v>
      </c>
      <c r="K2610" s="8" t="s">
        <v>32</v>
      </c>
      <c r="L2610" s="8" t="s">
        <v>33</v>
      </c>
      <c r="M2610" s="8" t="s">
        <v>34</v>
      </c>
      <c r="N2610" s="8" t="s">
        <v>35</v>
      </c>
      <c r="O2610" s="8" t="s">
        <v>336</v>
      </c>
      <c r="P2610" s="8">
        <v>1</v>
      </c>
      <c r="Q2610" s="8" t="s">
        <v>173</v>
      </c>
      <c r="R2610" s="8" t="s">
        <v>172</v>
      </c>
      <c r="S2610" s="8" t="s">
        <v>38</v>
      </c>
      <c r="T2610" s="8" t="s">
        <v>38</v>
      </c>
      <c r="U2610" s="8" t="s">
        <v>364</v>
      </c>
      <c r="V2610" s="8" t="s">
        <v>294</v>
      </c>
      <c r="W2610" s="8" t="s">
        <v>76</v>
      </c>
      <c r="X2610" s="8" t="s">
        <v>37</v>
      </c>
      <c r="Y2610" s="8">
        <v>0</v>
      </c>
      <c r="Z2610" t="s">
        <v>28</v>
      </c>
      <c r="AA2610" t="s">
        <v>28</v>
      </c>
      <c r="AB2610" t="str">
        <f t="shared" si="82"/>
        <v>2706,15687,"QUAKER","2019-10-16","Danny Wallace","Caroline Vega",15300,36,60.5,34.5,"E","010SBS","23#MEDIUM","35#LINER","KALLIMA",1,"Yes","No","X","X","Matt Seidler","2019-5-25","MS","",0,"2019-10-16","2019-10-16"</v>
      </c>
      <c r="AC2610" t="s">
        <v>333</v>
      </c>
      <c r="AD2610" t="s">
        <v>332</v>
      </c>
      <c r="AE2610" t="str">
        <f t="shared" si="83"/>
        <v>INSERT INTO dash.Jobs VALUES (2706,15687,"QUAKER","2019-10-16","Danny Wallace","Caroline Vega",15300,36,60.5,34.5,"E","010SBS","23#MEDIUM","35#LINER","KALLIMA",1,"Yes","No","X","X","Matt Seidler","2019-5-25","MS","",0,"2019-10-16","2019-10-16");</v>
      </c>
    </row>
    <row r="2611" spans="1:31" x14ac:dyDescent="0.2">
      <c r="A2611">
        <v>2707</v>
      </c>
      <c r="B2611" s="8">
        <v>15688</v>
      </c>
      <c r="C2611" s="8" t="s">
        <v>47</v>
      </c>
      <c r="D2611" t="s">
        <v>28</v>
      </c>
      <c r="E2611" s="8" t="s">
        <v>374</v>
      </c>
      <c r="F2611" s="8" t="s">
        <v>366</v>
      </c>
      <c r="G2611" s="8">
        <v>2600</v>
      </c>
      <c r="H2611" s="8">
        <v>56.5</v>
      </c>
      <c r="I2611" s="8">
        <v>33.25</v>
      </c>
      <c r="J2611" s="8">
        <v>56.5</v>
      </c>
      <c r="K2611" s="8" t="s">
        <v>32</v>
      </c>
      <c r="L2611" s="8" t="s">
        <v>33</v>
      </c>
      <c r="M2611" s="8" t="s">
        <v>34</v>
      </c>
      <c r="N2611" s="8" t="s">
        <v>35</v>
      </c>
      <c r="O2611" s="8" t="s">
        <v>36</v>
      </c>
      <c r="P2611" s="8">
        <v>1</v>
      </c>
      <c r="Q2611" s="8" t="s">
        <v>173</v>
      </c>
      <c r="R2611" s="8" t="s">
        <v>172</v>
      </c>
      <c r="S2611" s="8" t="s">
        <v>38</v>
      </c>
      <c r="T2611" s="8" t="s">
        <v>38</v>
      </c>
      <c r="U2611" s="8" t="s">
        <v>364</v>
      </c>
      <c r="V2611" s="8" t="s">
        <v>279</v>
      </c>
      <c r="W2611" s="8" t="s">
        <v>76</v>
      </c>
      <c r="X2611" s="8" t="s">
        <v>37</v>
      </c>
      <c r="Y2611" s="8">
        <v>0</v>
      </c>
      <c r="Z2611" t="s">
        <v>28</v>
      </c>
      <c r="AA2611" t="s">
        <v>28</v>
      </c>
      <c r="AB2611" t="str">
        <f t="shared" si="82"/>
        <v>2707,15688,"QUAKER","2019-10-16","Danny Wallace","Caroline Vega",2600,56.5,33.25,56.5,"E","010SBS","23#MEDIUM","35#LINER","ANY",1,"Yes","No","X","X","Matt Seidler","2019-5-15","MS","",0,"2019-10-16","2019-10-16"</v>
      </c>
      <c r="AC2611" t="s">
        <v>333</v>
      </c>
      <c r="AD2611" t="s">
        <v>332</v>
      </c>
      <c r="AE2611" t="str">
        <f t="shared" si="83"/>
        <v>INSERT INTO dash.Jobs VALUES (2707,15688,"QUAKER","2019-10-16","Danny Wallace","Caroline Vega",2600,56.5,33.25,56.5,"E","010SBS","23#MEDIUM","35#LINER","ANY",1,"Yes","No","X","X","Matt Seidler","2019-5-15","MS","",0,"2019-10-16","2019-10-16");</v>
      </c>
    </row>
    <row r="2612" spans="1:31" x14ac:dyDescent="0.2">
      <c r="A2612">
        <v>2708</v>
      </c>
      <c r="B2612" s="8">
        <v>15689</v>
      </c>
      <c r="C2612" s="8" t="s">
        <v>39</v>
      </c>
      <c r="D2612" t="s">
        <v>28</v>
      </c>
      <c r="E2612" s="8" t="s">
        <v>374</v>
      </c>
      <c r="F2612" s="8" t="s">
        <v>360</v>
      </c>
      <c r="G2612" s="8">
        <v>11100</v>
      </c>
      <c r="H2612" s="8">
        <v>36</v>
      </c>
      <c r="I2612" s="8">
        <v>52</v>
      </c>
      <c r="J2612" s="8">
        <v>36</v>
      </c>
      <c r="K2612" s="8" t="s">
        <v>41</v>
      </c>
      <c r="L2612" s="8" t="s">
        <v>42</v>
      </c>
      <c r="M2612" s="8" t="s">
        <v>43</v>
      </c>
      <c r="N2612" s="8" t="s">
        <v>114</v>
      </c>
      <c r="O2612" s="8" t="s">
        <v>36</v>
      </c>
      <c r="P2612" s="8">
        <v>1</v>
      </c>
      <c r="Q2612" s="8" t="s">
        <v>172</v>
      </c>
      <c r="R2612" s="8" t="s">
        <v>172</v>
      </c>
      <c r="S2612" s="8" t="s">
        <v>38</v>
      </c>
      <c r="T2612" s="8" t="s">
        <v>38</v>
      </c>
      <c r="U2612" s="8" t="s">
        <v>364</v>
      </c>
      <c r="V2612" s="8" t="s">
        <v>293</v>
      </c>
      <c r="W2612" s="8" t="s">
        <v>76</v>
      </c>
      <c r="X2612" s="8" t="s">
        <v>37</v>
      </c>
      <c r="Y2612" s="8">
        <v>0</v>
      </c>
      <c r="Z2612" t="s">
        <v>28</v>
      </c>
      <c r="AA2612" t="s">
        <v>28</v>
      </c>
      <c r="AB2612" t="str">
        <f t="shared" si="82"/>
        <v>2708,15689,"REFRESCO","2019-10-16","Danny Wallace","Jeff Tejeda",11100,36,52,36,"B","014SBS","33#MEDIUM","55#LINER","ANY",1,"No","No","X","X","Matt Seidler","2019-5-14","MS","",0,"2019-10-16","2019-10-16"</v>
      </c>
      <c r="AC2612" t="s">
        <v>333</v>
      </c>
      <c r="AD2612" t="s">
        <v>332</v>
      </c>
      <c r="AE2612" t="str">
        <f t="shared" si="83"/>
        <v>INSERT INTO dash.Jobs VALUES (2708,15689,"REFRESCO","2019-10-16","Danny Wallace","Jeff Tejeda",11100,36,52,36,"B","014SBS","33#MEDIUM","55#LINER","ANY",1,"No","No","X","X","Matt Seidler","2019-5-14","MS","",0,"2019-10-16","2019-10-16");</v>
      </c>
    </row>
    <row r="2613" spans="1:31" x14ac:dyDescent="0.2">
      <c r="A2613">
        <v>2709</v>
      </c>
      <c r="B2613" s="8">
        <v>15690</v>
      </c>
      <c r="C2613" s="8" t="s">
        <v>39</v>
      </c>
      <c r="D2613" t="s">
        <v>28</v>
      </c>
      <c r="E2613" s="8" t="s">
        <v>374</v>
      </c>
      <c r="F2613" s="8" t="s">
        <v>360</v>
      </c>
      <c r="G2613" s="8">
        <v>20400</v>
      </c>
      <c r="H2613" s="8">
        <v>36</v>
      </c>
      <c r="I2613" s="8">
        <v>52</v>
      </c>
      <c r="J2613" s="8">
        <v>36</v>
      </c>
      <c r="K2613" s="8" t="s">
        <v>41</v>
      </c>
      <c r="L2613" s="8" t="s">
        <v>42</v>
      </c>
      <c r="M2613" s="8" t="s">
        <v>43</v>
      </c>
      <c r="N2613" s="8" t="s">
        <v>114</v>
      </c>
      <c r="O2613" s="8" t="s">
        <v>36</v>
      </c>
      <c r="P2613" s="8">
        <v>1</v>
      </c>
      <c r="Q2613" s="8" t="s">
        <v>172</v>
      </c>
      <c r="R2613" s="8" t="s">
        <v>172</v>
      </c>
      <c r="S2613" s="8" t="s">
        <v>38</v>
      </c>
      <c r="T2613" s="8" t="s">
        <v>38</v>
      </c>
      <c r="U2613" s="8" t="s">
        <v>364</v>
      </c>
      <c r="V2613" s="8" t="s">
        <v>289</v>
      </c>
      <c r="W2613" s="8" t="s">
        <v>76</v>
      </c>
      <c r="X2613" s="8" t="s">
        <v>37</v>
      </c>
      <c r="Y2613" s="8">
        <v>0</v>
      </c>
      <c r="Z2613" t="s">
        <v>28</v>
      </c>
      <c r="AA2613" t="s">
        <v>28</v>
      </c>
      <c r="AB2613" t="str">
        <f t="shared" si="82"/>
        <v>2709,15690,"REFRESCO","2019-10-16","Danny Wallace","Jeff Tejeda",20400,36,52,36,"B","014SBS","33#MEDIUM","55#LINER","ANY",1,"No","No","X","X","Matt Seidler","2019-5-16","MS","",0,"2019-10-16","2019-10-16"</v>
      </c>
      <c r="AC2613" t="s">
        <v>333</v>
      </c>
      <c r="AD2613" t="s">
        <v>332</v>
      </c>
      <c r="AE2613" t="str">
        <f t="shared" si="83"/>
        <v>INSERT INTO dash.Jobs VALUES (2709,15690,"REFRESCO","2019-10-16","Danny Wallace","Jeff Tejeda",20400,36,52,36,"B","014SBS","33#MEDIUM","55#LINER","ANY",1,"No","No","X","X","Matt Seidler","2019-5-16","MS","",0,"2019-10-16","2019-10-16");</v>
      </c>
    </row>
    <row r="2614" spans="1:31" x14ac:dyDescent="0.2">
      <c r="A2614">
        <v>2710</v>
      </c>
      <c r="B2614" s="8">
        <v>15691</v>
      </c>
      <c r="C2614" s="8" t="s">
        <v>68</v>
      </c>
      <c r="D2614" t="s">
        <v>28</v>
      </c>
      <c r="E2614" s="8" t="s">
        <v>374</v>
      </c>
      <c r="F2614" s="8" t="s">
        <v>375</v>
      </c>
      <c r="G2614" s="8">
        <v>300000</v>
      </c>
      <c r="H2614" s="8">
        <v>56.5</v>
      </c>
      <c r="I2614" s="8">
        <v>33.5</v>
      </c>
      <c r="J2614" s="8">
        <v>55.5</v>
      </c>
      <c r="K2614" s="8" t="s">
        <v>41</v>
      </c>
      <c r="L2614" s="8" t="s">
        <v>33</v>
      </c>
      <c r="M2614" s="8" t="s">
        <v>34</v>
      </c>
      <c r="N2614" s="8" t="s">
        <v>56</v>
      </c>
      <c r="O2614" s="8" t="s">
        <v>36</v>
      </c>
      <c r="P2614" s="8">
        <v>1</v>
      </c>
      <c r="Q2614" s="8" t="s">
        <v>172</v>
      </c>
      <c r="R2614" s="8" t="s">
        <v>172</v>
      </c>
      <c r="S2614" s="8" t="s">
        <v>38</v>
      </c>
      <c r="T2614" s="8" t="s">
        <v>38</v>
      </c>
      <c r="U2614" s="8" t="s">
        <v>364</v>
      </c>
      <c r="V2614" s="8" t="s">
        <v>315</v>
      </c>
      <c r="W2614" s="8" t="s">
        <v>37</v>
      </c>
      <c r="X2614" s="8" t="s">
        <v>37</v>
      </c>
      <c r="Y2614" s="8">
        <v>1</v>
      </c>
      <c r="Z2614" t="s">
        <v>28</v>
      </c>
      <c r="AA2614" t="s">
        <v>28</v>
      </c>
      <c r="AB2614" t="str">
        <f t="shared" si="82"/>
        <v>2710,15691,"FRITO-LAY","2019-10-16","Danny Wallace","Jessica Lopez",300000,56.5,33.5,55.5,"B","010SBS","23#MEDIUM","26#LINER","ANY",1,"No","No","X","X","Matt Seidler","2019-10-7","","",1,"2019-10-16","2019-10-16"</v>
      </c>
      <c r="AC2614" t="s">
        <v>333</v>
      </c>
      <c r="AD2614" t="s">
        <v>332</v>
      </c>
      <c r="AE2614" t="str">
        <f t="shared" si="83"/>
        <v>INSERT INTO dash.Jobs VALUES (2710,15691,"FRITO-LAY","2019-10-16","Danny Wallace","Jessica Lopez",300000,56.5,33.5,55.5,"B","010SBS","23#MEDIUM","26#LINER","ANY",1,"No","No","X","X","Matt Seidler","2019-10-7","","",1,"2019-10-16","2019-10-16");</v>
      </c>
    </row>
    <row r="2615" spans="1:31" x14ac:dyDescent="0.2">
      <c r="A2615">
        <v>2711</v>
      </c>
      <c r="B2615" s="8">
        <v>15692</v>
      </c>
      <c r="C2615" s="8" t="s">
        <v>82</v>
      </c>
      <c r="D2615" t="s">
        <v>28</v>
      </c>
      <c r="E2615" s="8" t="s">
        <v>358</v>
      </c>
      <c r="F2615" s="8" t="s">
        <v>362</v>
      </c>
      <c r="G2615" s="8">
        <v>6500</v>
      </c>
      <c r="H2615" s="8">
        <v>49</v>
      </c>
      <c r="I2615" s="8">
        <v>34.75</v>
      </c>
      <c r="J2615" s="8">
        <v>49</v>
      </c>
      <c r="K2615" s="8" t="s">
        <v>32</v>
      </c>
      <c r="L2615" s="8" t="s">
        <v>33</v>
      </c>
      <c r="M2615" s="8" t="s">
        <v>34</v>
      </c>
      <c r="N2615" s="8" t="s">
        <v>35</v>
      </c>
      <c r="O2615" s="8" t="s">
        <v>36</v>
      </c>
      <c r="P2615" s="8">
        <v>1</v>
      </c>
      <c r="Q2615" s="8" t="s">
        <v>173</v>
      </c>
      <c r="R2615" s="8" t="s">
        <v>172</v>
      </c>
      <c r="S2615" s="8" t="s">
        <v>94</v>
      </c>
      <c r="T2615" s="8" t="s">
        <v>38</v>
      </c>
      <c r="U2615" s="8" t="s">
        <v>364</v>
      </c>
      <c r="V2615" s="8" t="s">
        <v>267</v>
      </c>
      <c r="W2615" s="8" t="s">
        <v>76</v>
      </c>
      <c r="X2615" s="8" t="s">
        <v>37</v>
      </c>
      <c r="Y2615" s="8">
        <v>0</v>
      </c>
      <c r="Z2615" t="s">
        <v>28</v>
      </c>
      <c r="AA2615" t="s">
        <v>28</v>
      </c>
      <c r="AB2615" t="str">
        <f t="shared" si="82"/>
        <v>2711,15692,"ZWILLING JA HENCKELS","2019-10-16","Ryan Hodgin","Fran Hice",6500,49,34.75,49,"E","010SBS","23#MEDIUM","35#LINER","ANY",1,"Yes","No","x","X","Matt Seidler","2019-5-8","MS","",0,"2019-10-16","2019-10-16"</v>
      </c>
      <c r="AC2615" t="s">
        <v>333</v>
      </c>
      <c r="AD2615" t="s">
        <v>332</v>
      </c>
      <c r="AE2615" t="str">
        <f t="shared" si="83"/>
        <v>INSERT INTO dash.Jobs VALUES (2711,15692,"ZWILLING JA HENCKELS","2019-10-16","Ryan Hodgin","Fran Hice",6500,49,34.75,49,"E","010SBS","23#MEDIUM","35#LINER","ANY",1,"Yes","No","x","X","Matt Seidler","2019-5-8","MS","",0,"2019-10-16","2019-10-16");</v>
      </c>
    </row>
    <row r="2616" spans="1:31" x14ac:dyDescent="0.2">
      <c r="A2616">
        <v>2712</v>
      </c>
      <c r="B2616" s="8">
        <v>15693</v>
      </c>
      <c r="C2616" s="8" t="s">
        <v>47</v>
      </c>
      <c r="D2616" t="s">
        <v>28</v>
      </c>
      <c r="E2616" s="8" t="s">
        <v>358</v>
      </c>
      <c r="F2616" s="8" t="s">
        <v>366</v>
      </c>
      <c r="G2616" s="8">
        <v>15200</v>
      </c>
      <c r="H2616" s="8">
        <v>59.5</v>
      </c>
      <c r="I2616" s="8">
        <v>31.5</v>
      </c>
      <c r="J2616" s="8">
        <v>57.5</v>
      </c>
      <c r="K2616" s="8" t="s">
        <v>32</v>
      </c>
      <c r="L2616" s="8" t="s">
        <v>33</v>
      </c>
      <c r="M2616" s="8" t="s">
        <v>34</v>
      </c>
      <c r="N2616" s="8" t="s">
        <v>35</v>
      </c>
      <c r="O2616" s="8" t="s">
        <v>36</v>
      </c>
      <c r="P2616" s="8">
        <v>1</v>
      </c>
      <c r="Q2616" s="8" t="s">
        <v>173</v>
      </c>
      <c r="R2616" s="8" t="s">
        <v>172</v>
      </c>
      <c r="S2616" s="8" t="s">
        <v>94</v>
      </c>
      <c r="T2616" s="8" t="s">
        <v>38</v>
      </c>
      <c r="U2616" s="8" t="s">
        <v>364</v>
      </c>
      <c r="V2616" s="8" t="s">
        <v>277</v>
      </c>
      <c r="W2616" s="8" t="s">
        <v>177</v>
      </c>
      <c r="X2616" s="8" t="s">
        <v>37</v>
      </c>
      <c r="Y2616" s="8">
        <v>0</v>
      </c>
      <c r="Z2616" t="s">
        <v>28</v>
      </c>
      <c r="AA2616" t="s">
        <v>28</v>
      </c>
      <c r="AB2616" t="str">
        <f t="shared" si="82"/>
        <v>2712,15693,"QUAKER","2019-10-16","Ryan Hodgin","Caroline Vega",15200,59.5,31.5,57.5,"E","010SBS","23#MEDIUM","35#LINER","ANY",1,"Yes","No","x","X","Matt Seidler","2019-5-21","DW","",0,"2019-10-16","2019-10-16"</v>
      </c>
      <c r="AC2616" t="s">
        <v>333</v>
      </c>
      <c r="AD2616" t="s">
        <v>332</v>
      </c>
      <c r="AE2616" t="str">
        <f t="shared" si="83"/>
        <v>INSERT INTO dash.Jobs VALUES (2712,15693,"QUAKER","2019-10-16","Ryan Hodgin","Caroline Vega",15200,59.5,31.5,57.5,"E","010SBS","23#MEDIUM","35#LINER","ANY",1,"Yes","No","x","X","Matt Seidler","2019-5-21","DW","",0,"2019-10-16","2019-10-16");</v>
      </c>
    </row>
    <row r="2617" spans="1:31" x14ac:dyDescent="0.2">
      <c r="A2617">
        <v>2713</v>
      </c>
      <c r="B2617" s="8">
        <v>15694</v>
      </c>
      <c r="C2617" s="8" t="s">
        <v>59</v>
      </c>
      <c r="D2617" t="s">
        <v>28</v>
      </c>
      <c r="E2617" s="8" t="s">
        <v>358</v>
      </c>
      <c r="F2617" s="8" t="s">
        <v>360</v>
      </c>
      <c r="G2617" s="8">
        <v>35000</v>
      </c>
      <c r="H2617" s="8">
        <v>52</v>
      </c>
      <c r="I2617" s="8">
        <v>46.5</v>
      </c>
      <c r="J2617" s="8">
        <v>52</v>
      </c>
      <c r="K2617" s="8" t="s">
        <v>41</v>
      </c>
      <c r="L2617" s="8" t="s">
        <v>60</v>
      </c>
      <c r="M2617" s="8" t="s">
        <v>53</v>
      </c>
      <c r="N2617" s="8" t="s">
        <v>48</v>
      </c>
      <c r="O2617" s="8" t="s">
        <v>36</v>
      </c>
      <c r="P2617" s="8">
        <v>1</v>
      </c>
      <c r="Q2617" s="8" t="s">
        <v>172</v>
      </c>
      <c r="R2617" s="8" t="s">
        <v>172</v>
      </c>
      <c r="S2617" s="8" t="s">
        <v>38</v>
      </c>
      <c r="T2617" s="8" t="s">
        <v>38</v>
      </c>
      <c r="U2617" s="8" t="s">
        <v>364</v>
      </c>
      <c r="V2617" s="8" t="s">
        <v>266</v>
      </c>
      <c r="W2617" s="8" t="s">
        <v>76</v>
      </c>
      <c r="X2617" s="8" t="s">
        <v>37</v>
      </c>
      <c r="Y2617" s="8">
        <v>0</v>
      </c>
      <c r="Z2617" t="s">
        <v>28</v>
      </c>
      <c r="AA2617" t="s">
        <v>28</v>
      </c>
      <c r="AB2617" t="str">
        <f t="shared" si="82"/>
        <v>2713,15694,"KEURIG GREEN MOUNTAIN","2019-10-16","Ryan Hodgin","Jeff Tejeda",35000,52,46.5,52,"B","012SBS","26#MEDIUM","42#LINER","ANY",1,"No","No","X","X","Matt Seidler","2019-6-20","MS","",0,"2019-10-16","2019-10-16"</v>
      </c>
      <c r="AC2617" t="s">
        <v>333</v>
      </c>
      <c r="AD2617" t="s">
        <v>332</v>
      </c>
      <c r="AE2617" t="str">
        <f t="shared" si="83"/>
        <v>INSERT INTO dash.Jobs VALUES (2713,15694,"KEURIG GREEN MOUNTAIN","2019-10-16","Ryan Hodgin","Jeff Tejeda",35000,52,46.5,52,"B","012SBS","26#MEDIUM","42#LINER","ANY",1,"No","No","X","X","Matt Seidler","2019-6-20","MS","",0,"2019-10-16","2019-10-16");</v>
      </c>
    </row>
    <row r="2618" spans="1:31" x14ac:dyDescent="0.2">
      <c r="A2618">
        <v>2714</v>
      </c>
      <c r="B2618" s="8">
        <v>15695</v>
      </c>
      <c r="C2618" s="8" t="s">
        <v>59</v>
      </c>
      <c r="D2618" t="s">
        <v>28</v>
      </c>
      <c r="E2618" s="8" t="s">
        <v>358</v>
      </c>
      <c r="F2618" s="8" t="s">
        <v>360</v>
      </c>
      <c r="G2618" s="8">
        <v>40100</v>
      </c>
      <c r="H2618" s="8">
        <v>52</v>
      </c>
      <c r="I2618" s="8">
        <v>46.5</v>
      </c>
      <c r="J2618" s="8">
        <v>52</v>
      </c>
      <c r="K2618" s="8" t="s">
        <v>41</v>
      </c>
      <c r="L2618" s="8" t="s">
        <v>60</v>
      </c>
      <c r="M2618" s="8" t="s">
        <v>53</v>
      </c>
      <c r="N2618" s="8" t="s">
        <v>48</v>
      </c>
      <c r="O2618" s="8" t="s">
        <v>36</v>
      </c>
      <c r="P2618" s="8">
        <v>4</v>
      </c>
      <c r="Q2618" s="8" t="s">
        <v>173</v>
      </c>
      <c r="R2618" s="8" t="s">
        <v>172</v>
      </c>
      <c r="S2618" s="8" t="s">
        <v>38</v>
      </c>
      <c r="T2618" s="8" t="s">
        <v>38</v>
      </c>
      <c r="U2618" s="8" t="s">
        <v>364</v>
      </c>
      <c r="V2618" s="8" t="s">
        <v>319</v>
      </c>
      <c r="W2618" s="8" t="s">
        <v>76</v>
      </c>
      <c r="X2618" s="8" t="s">
        <v>37</v>
      </c>
      <c r="Y2618" s="8">
        <v>0</v>
      </c>
      <c r="Z2618" t="s">
        <v>28</v>
      </c>
      <c r="AA2618" t="s">
        <v>28</v>
      </c>
      <c r="AB2618" t="str">
        <f t="shared" si="82"/>
        <v>2714,15695,"KEURIG GREEN MOUNTAIN","2019-10-16","Ryan Hodgin","Jeff Tejeda",40100,52,46.5,52,"B","012SBS","26#MEDIUM","42#LINER","ANY",4,"Yes","No","X","X","Matt Seidler","2019-10-2","MS","",0,"2019-10-16","2019-10-16"</v>
      </c>
      <c r="AC2618" t="s">
        <v>333</v>
      </c>
      <c r="AD2618" t="s">
        <v>332</v>
      </c>
      <c r="AE2618" t="str">
        <f t="shared" si="83"/>
        <v>INSERT INTO dash.Jobs VALUES (2714,15695,"KEURIG GREEN MOUNTAIN","2019-10-16","Ryan Hodgin","Jeff Tejeda",40100,52,46.5,52,"B","012SBS","26#MEDIUM","42#LINER","ANY",4,"Yes","No","X","X","Matt Seidler","2019-10-2","MS","",0,"2019-10-16","2019-10-16");</v>
      </c>
    </row>
    <row r="2619" spans="1:31" x14ac:dyDescent="0.2">
      <c r="A2619">
        <v>2715</v>
      </c>
      <c r="B2619" s="8">
        <v>15696</v>
      </c>
      <c r="C2619" s="8" t="s">
        <v>59</v>
      </c>
      <c r="D2619" t="s">
        <v>28</v>
      </c>
      <c r="E2619" s="8" t="s">
        <v>358</v>
      </c>
      <c r="F2619" s="8" t="s">
        <v>360</v>
      </c>
      <c r="G2619" s="8">
        <v>83900</v>
      </c>
      <c r="H2619" s="8">
        <v>55</v>
      </c>
      <c r="I2619" s="8">
        <v>46.5</v>
      </c>
      <c r="J2619" s="8">
        <v>55</v>
      </c>
      <c r="K2619" s="8" t="s">
        <v>41</v>
      </c>
      <c r="L2619" s="8" t="s">
        <v>60</v>
      </c>
      <c r="M2619" s="8" t="s">
        <v>53</v>
      </c>
      <c r="N2619" s="8" t="s">
        <v>48</v>
      </c>
      <c r="O2619" s="8" t="s">
        <v>36</v>
      </c>
      <c r="P2619" s="8">
        <v>3</v>
      </c>
      <c r="Q2619" s="8" t="s">
        <v>172</v>
      </c>
      <c r="R2619" s="8" t="s">
        <v>172</v>
      </c>
      <c r="S2619" s="8" t="s">
        <v>38</v>
      </c>
      <c r="T2619" s="8" t="s">
        <v>94</v>
      </c>
      <c r="U2619" s="8" t="s">
        <v>364</v>
      </c>
      <c r="V2619" s="8" t="s">
        <v>307</v>
      </c>
      <c r="W2619" s="8" t="s">
        <v>177</v>
      </c>
      <c r="X2619" s="8" t="s">
        <v>37</v>
      </c>
      <c r="Y2619" s="8">
        <v>0</v>
      </c>
      <c r="Z2619" t="s">
        <v>28</v>
      </c>
      <c r="AA2619" t="s">
        <v>28</v>
      </c>
      <c r="AB2619" t="str">
        <f t="shared" si="82"/>
        <v>2715,15696,"KEURIG GREEN MOUNTAIN","2019-10-16","Ryan Hodgin","Jeff Tejeda",83900,55,46.5,55,"B","012SBS","26#MEDIUM","42#LINER","ANY",3,"No","No","X","x","Matt Seidler","2019-6-28","DW","",0,"2019-10-16","2019-10-16"</v>
      </c>
      <c r="AC2619" t="s">
        <v>333</v>
      </c>
      <c r="AD2619" t="s">
        <v>332</v>
      </c>
      <c r="AE2619" t="str">
        <f t="shared" si="83"/>
        <v>INSERT INTO dash.Jobs VALUES (2715,15696,"KEURIG GREEN MOUNTAIN","2019-10-16","Ryan Hodgin","Jeff Tejeda",83900,55,46.5,55,"B","012SBS","26#MEDIUM","42#LINER","ANY",3,"No","No","X","x","Matt Seidler","2019-6-28","DW","",0,"2019-10-16","2019-10-16");</v>
      </c>
    </row>
    <row r="2620" spans="1:31" x14ac:dyDescent="0.2">
      <c r="A2620">
        <v>2716</v>
      </c>
      <c r="B2620" s="8">
        <v>15697</v>
      </c>
      <c r="C2620" s="8" t="s">
        <v>29</v>
      </c>
      <c r="D2620" t="s">
        <v>28</v>
      </c>
      <c r="E2620" s="8" t="s">
        <v>358</v>
      </c>
      <c r="F2620" s="8" t="s">
        <v>366</v>
      </c>
      <c r="G2620" s="8">
        <v>131000</v>
      </c>
      <c r="H2620" s="8">
        <v>61.5</v>
      </c>
      <c r="I2620" s="8">
        <v>34.25</v>
      </c>
      <c r="J2620" s="8">
        <v>61</v>
      </c>
      <c r="K2620" s="8" t="s">
        <v>41</v>
      </c>
      <c r="L2620" s="8" t="s">
        <v>33</v>
      </c>
      <c r="M2620" s="8" t="s">
        <v>43</v>
      </c>
      <c r="N2620" s="8" t="s">
        <v>48</v>
      </c>
      <c r="O2620" s="8" t="s">
        <v>336</v>
      </c>
      <c r="P2620" s="8">
        <v>6</v>
      </c>
      <c r="Q2620" s="8" t="s">
        <v>172</v>
      </c>
      <c r="R2620" s="8" t="s">
        <v>172</v>
      </c>
      <c r="S2620" s="8" t="s">
        <v>38</v>
      </c>
      <c r="T2620" s="8" t="s">
        <v>38</v>
      </c>
      <c r="U2620" s="8" t="s">
        <v>364</v>
      </c>
      <c r="V2620" s="8" t="s">
        <v>304</v>
      </c>
      <c r="W2620" s="8" t="s">
        <v>177</v>
      </c>
      <c r="X2620" s="8" t="s">
        <v>37</v>
      </c>
      <c r="Y2620" s="8">
        <v>0</v>
      </c>
      <c r="Z2620" t="s">
        <v>28</v>
      </c>
      <c r="AA2620" t="s">
        <v>28</v>
      </c>
      <c r="AB2620" t="str">
        <f t="shared" si="82"/>
        <v>2716,15697,"WHITE WAVE","2019-10-16","Ryan Hodgin","Caroline Vega",131000,61.5,34.25,61,"B","010SBS","33#MEDIUM","42#LINER","KALLIMA",6,"No","No","X","X","Matt Seidler","2019-7-19","DW","",0,"2019-10-16","2019-10-16"</v>
      </c>
      <c r="AC2620" t="s">
        <v>333</v>
      </c>
      <c r="AD2620" t="s">
        <v>332</v>
      </c>
      <c r="AE2620" t="str">
        <f t="shared" si="83"/>
        <v>INSERT INTO dash.Jobs VALUES (2716,15697,"WHITE WAVE","2019-10-16","Ryan Hodgin","Caroline Vega",131000,61.5,34.25,61,"B","010SBS","33#MEDIUM","42#LINER","KALLIMA",6,"No","No","X","X","Matt Seidler","2019-7-19","DW","",0,"2019-10-16","2019-10-16");</v>
      </c>
    </row>
    <row r="2621" spans="1:31" x14ac:dyDescent="0.2">
      <c r="A2621">
        <v>2717</v>
      </c>
      <c r="B2621" s="8">
        <v>15698</v>
      </c>
      <c r="C2621" s="8" t="s">
        <v>29</v>
      </c>
      <c r="D2621" t="s">
        <v>28</v>
      </c>
      <c r="E2621" s="8" t="s">
        <v>358</v>
      </c>
      <c r="F2621" s="8" t="s">
        <v>366</v>
      </c>
      <c r="G2621" s="8">
        <v>171500</v>
      </c>
      <c r="H2621" s="8">
        <v>36</v>
      </c>
      <c r="I2621" s="8">
        <v>55.5</v>
      </c>
      <c r="J2621" s="8">
        <v>36</v>
      </c>
      <c r="K2621" s="8" t="s">
        <v>41</v>
      </c>
      <c r="L2621" s="8" t="s">
        <v>33</v>
      </c>
      <c r="M2621" s="8" t="s">
        <v>43</v>
      </c>
      <c r="N2621" s="8" t="s">
        <v>48</v>
      </c>
      <c r="O2621" s="8" t="s">
        <v>36</v>
      </c>
      <c r="P2621" s="8">
        <v>7</v>
      </c>
      <c r="Q2621" s="8" t="s">
        <v>172</v>
      </c>
      <c r="R2621" s="8" t="s">
        <v>172</v>
      </c>
      <c r="S2621" s="8" t="s">
        <v>38</v>
      </c>
      <c r="T2621" s="8" t="s">
        <v>38</v>
      </c>
      <c r="U2621" s="8" t="s">
        <v>364</v>
      </c>
      <c r="V2621" s="8" t="s">
        <v>307</v>
      </c>
      <c r="W2621" s="8" t="s">
        <v>177</v>
      </c>
      <c r="X2621" s="8" t="s">
        <v>37</v>
      </c>
      <c r="Y2621" s="8">
        <v>0</v>
      </c>
      <c r="Z2621" t="s">
        <v>28</v>
      </c>
      <c r="AA2621" t="s">
        <v>28</v>
      </c>
      <c r="AB2621" t="str">
        <f t="shared" si="82"/>
        <v>2717,15698,"WHITE WAVE","2019-10-16","Ryan Hodgin","Caroline Vega",171500,36,55.5,36,"B","010SBS","33#MEDIUM","42#LINER","ANY",7,"No","No","X","X","Matt Seidler","2019-6-28","DW","",0,"2019-10-16","2019-10-16"</v>
      </c>
      <c r="AC2621" t="s">
        <v>333</v>
      </c>
      <c r="AD2621" t="s">
        <v>332</v>
      </c>
      <c r="AE2621" t="str">
        <f t="shared" si="83"/>
        <v>INSERT INTO dash.Jobs VALUES (2717,15698,"WHITE WAVE","2019-10-16","Ryan Hodgin","Caroline Vega",171500,36,55.5,36,"B","010SBS","33#MEDIUM","42#LINER","ANY",7,"No","No","X","X","Matt Seidler","2019-6-28","DW","",0,"2019-10-16","2019-10-16");</v>
      </c>
    </row>
    <row r="2622" spans="1:31" x14ac:dyDescent="0.2">
      <c r="A2622">
        <v>2718</v>
      </c>
      <c r="B2622" s="8">
        <v>15699</v>
      </c>
      <c r="C2622" s="8" t="s">
        <v>29</v>
      </c>
      <c r="D2622" t="s">
        <v>28</v>
      </c>
      <c r="E2622" s="8" t="s">
        <v>358</v>
      </c>
      <c r="F2622" s="8" t="s">
        <v>366</v>
      </c>
      <c r="G2622" s="8">
        <v>49500</v>
      </c>
      <c r="H2622" s="8">
        <v>36</v>
      </c>
      <c r="I2622" s="8">
        <v>55.75</v>
      </c>
      <c r="J2622" s="8">
        <v>34.5</v>
      </c>
      <c r="K2622" s="8" t="s">
        <v>41</v>
      </c>
      <c r="L2622" s="8" t="s">
        <v>33</v>
      </c>
      <c r="M2622" s="8" t="s">
        <v>43</v>
      </c>
      <c r="N2622" s="8" t="s">
        <v>48</v>
      </c>
      <c r="O2622" s="8" t="s">
        <v>36</v>
      </c>
      <c r="P2622" s="8">
        <v>3</v>
      </c>
      <c r="Q2622" s="8" t="s">
        <v>173</v>
      </c>
      <c r="R2622" s="8" t="s">
        <v>172</v>
      </c>
      <c r="S2622" s="8" t="s">
        <v>94</v>
      </c>
      <c r="T2622" s="8" t="s">
        <v>94</v>
      </c>
      <c r="U2622" s="8" t="s">
        <v>363</v>
      </c>
      <c r="V2622" s="8" t="s">
        <v>302</v>
      </c>
      <c r="W2622" s="8" t="s">
        <v>63</v>
      </c>
      <c r="X2622" s="8" t="s">
        <v>37</v>
      </c>
      <c r="Y2622" s="8">
        <v>0</v>
      </c>
      <c r="Z2622" t="s">
        <v>28</v>
      </c>
      <c r="AA2622" t="s">
        <v>28</v>
      </c>
      <c r="AB2622" t="str">
        <f t="shared" si="82"/>
        <v>2718,15699,"WHITE WAVE","2019-10-16","Ryan Hodgin","Caroline Vega",49500,36,55.75,34.5,"B","010SBS","33#MEDIUM","42#LINER","ANY",3,"Yes","No","x","x","Nancy Anthony","2019-4-18","N/A","",0,"2019-10-16","2019-10-16"</v>
      </c>
      <c r="AC2622" t="s">
        <v>333</v>
      </c>
      <c r="AD2622" t="s">
        <v>332</v>
      </c>
      <c r="AE2622" t="str">
        <f t="shared" si="83"/>
        <v>INSERT INTO dash.Jobs VALUES (2718,15699,"WHITE WAVE","2019-10-16","Ryan Hodgin","Caroline Vega",49500,36,55.75,34.5,"B","010SBS","33#MEDIUM","42#LINER","ANY",3,"Yes","No","x","x","Nancy Anthony","2019-4-18","N/A","",0,"2019-10-16","2019-10-16");</v>
      </c>
    </row>
    <row r="2623" spans="1:31" x14ac:dyDescent="0.2">
      <c r="A2623">
        <v>2719</v>
      </c>
      <c r="B2623" s="8">
        <v>15700</v>
      </c>
      <c r="C2623" s="8" t="s">
        <v>75</v>
      </c>
      <c r="D2623" t="s">
        <v>28</v>
      </c>
      <c r="E2623" s="8" t="s">
        <v>374</v>
      </c>
      <c r="F2623" s="8" t="s">
        <v>363</v>
      </c>
      <c r="G2623" s="8">
        <v>13000</v>
      </c>
      <c r="H2623" s="8">
        <v>40</v>
      </c>
      <c r="I2623" s="8">
        <v>62.75</v>
      </c>
      <c r="J2623" s="8">
        <v>40</v>
      </c>
      <c r="K2623" s="8" t="s">
        <v>64</v>
      </c>
      <c r="L2623" s="8" t="s">
        <v>33</v>
      </c>
      <c r="M2623" s="8" t="s">
        <v>34</v>
      </c>
      <c r="N2623" s="8" t="s">
        <v>79</v>
      </c>
      <c r="O2623" s="8" t="s">
        <v>336</v>
      </c>
      <c r="P2623" s="8">
        <v>1</v>
      </c>
      <c r="Q2623" s="8" t="s">
        <v>172</v>
      </c>
      <c r="R2623" s="8" t="s">
        <v>172</v>
      </c>
      <c r="S2623" s="8" t="s">
        <v>38</v>
      </c>
      <c r="T2623" s="8" t="s">
        <v>38</v>
      </c>
      <c r="U2623" s="8" t="s">
        <v>364</v>
      </c>
      <c r="V2623" s="8" t="s">
        <v>293</v>
      </c>
      <c r="W2623" s="8" t="s">
        <v>76</v>
      </c>
      <c r="X2623" s="8" t="s">
        <v>37</v>
      </c>
      <c r="Y2623" s="8">
        <v>0</v>
      </c>
      <c r="Z2623" t="s">
        <v>28</v>
      </c>
      <c r="AA2623" t="s">
        <v>28</v>
      </c>
      <c r="AB2623" t="str">
        <f t="shared" si="82"/>
        <v>2719,15700,"VERITIV","2019-10-16","Danny Wallace","Nancy Anthony",13000,40,62.75,40,"F","010SBS","23#MEDIUM","33#MOTTLED ","KALLIMA",1,"No","No","X","X","Matt Seidler","2019-5-14","MS","",0,"2019-10-16","2019-10-16"</v>
      </c>
      <c r="AC2623" t="s">
        <v>333</v>
      </c>
      <c r="AD2623" t="s">
        <v>332</v>
      </c>
      <c r="AE2623" t="str">
        <f t="shared" si="83"/>
        <v>INSERT INTO dash.Jobs VALUES (2719,15700,"VERITIV","2019-10-16","Danny Wallace","Nancy Anthony",13000,40,62.75,40,"F","010SBS","23#MEDIUM","33#MOTTLED ","KALLIMA",1,"No","No","X","X","Matt Seidler","2019-5-14","MS","",0,"2019-10-16","2019-10-16");</v>
      </c>
    </row>
    <row r="2624" spans="1:31" x14ac:dyDescent="0.2">
      <c r="A2624">
        <v>2720</v>
      </c>
      <c r="B2624" s="8">
        <v>15701</v>
      </c>
      <c r="C2624" s="8" t="s">
        <v>29</v>
      </c>
      <c r="D2624" t="s">
        <v>28</v>
      </c>
      <c r="E2624" s="8" t="s">
        <v>358</v>
      </c>
      <c r="F2624" s="8" t="s">
        <v>360</v>
      </c>
      <c r="G2624" s="8">
        <v>22200</v>
      </c>
      <c r="H2624" s="8">
        <v>52</v>
      </c>
      <c r="I2624" s="8">
        <v>38.25</v>
      </c>
      <c r="J2624" s="8">
        <v>51</v>
      </c>
      <c r="K2624" s="8" t="s">
        <v>32</v>
      </c>
      <c r="L2624" s="8" t="s">
        <v>33</v>
      </c>
      <c r="M2624" s="8" t="s">
        <v>34</v>
      </c>
      <c r="N2624" s="8" t="s">
        <v>35</v>
      </c>
      <c r="O2624" s="8" t="s">
        <v>36</v>
      </c>
      <c r="P2624" s="8">
        <v>3</v>
      </c>
      <c r="Q2624" s="8" t="s">
        <v>173</v>
      </c>
      <c r="R2624" s="8" t="s">
        <v>172</v>
      </c>
      <c r="S2624" s="8" t="s">
        <v>38</v>
      </c>
      <c r="T2624" s="8" t="s">
        <v>38</v>
      </c>
      <c r="U2624" s="8" t="s">
        <v>364</v>
      </c>
      <c r="V2624" s="8" t="s">
        <v>295</v>
      </c>
      <c r="W2624" s="8" t="s">
        <v>177</v>
      </c>
      <c r="X2624" s="8" t="s">
        <v>37</v>
      </c>
      <c r="Y2624" s="8">
        <v>0</v>
      </c>
      <c r="Z2624" t="s">
        <v>28</v>
      </c>
      <c r="AA2624" t="s">
        <v>28</v>
      </c>
      <c r="AB2624" t="str">
        <f t="shared" si="82"/>
        <v>2720,15701,"WHITE WAVE","2019-10-16","Ryan Hodgin","Jeff Tejeda",22200,52,38.25,51,"E","010SBS","23#MEDIUM","35#LINER","ANY",3,"Yes","No","X","X","Matt Seidler","2019-6-17","DW","",0,"2019-10-16","2019-10-16"</v>
      </c>
      <c r="AC2624" t="s">
        <v>333</v>
      </c>
      <c r="AD2624" t="s">
        <v>332</v>
      </c>
      <c r="AE2624" t="str">
        <f t="shared" si="83"/>
        <v>INSERT INTO dash.Jobs VALUES (2720,15701,"WHITE WAVE","2019-10-16","Ryan Hodgin","Jeff Tejeda",22200,52,38.25,51,"E","010SBS","23#MEDIUM","35#LINER","ANY",3,"Yes","No","X","X","Matt Seidler","2019-6-17","DW","",0,"2019-10-16","2019-10-16");</v>
      </c>
    </row>
    <row r="2625" spans="1:31" x14ac:dyDescent="0.2">
      <c r="A2625">
        <v>2721</v>
      </c>
      <c r="B2625" s="8">
        <v>15702</v>
      </c>
      <c r="C2625" s="8" t="s">
        <v>29</v>
      </c>
      <c r="D2625" t="s">
        <v>28</v>
      </c>
      <c r="E2625" s="8" t="s">
        <v>358</v>
      </c>
      <c r="F2625" s="8" t="s">
        <v>366</v>
      </c>
      <c r="G2625" s="8">
        <v>28500</v>
      </c>
      <c r="H2625" s="8">
        <v>52</v>
      </c>
      <c r="I2625" s="8">
        <v>34</v>
      </c>
      <c r="J2625" s="8">
        <v>51</v>
      </c>
      <c r="K2625" s="8" t="s">
        <v>32</v>
      </c>
      <c r="L2625" s="8" t="s">
        <v>33</v>
      </c>
      <c r="M2625" s="8" t="s">
        <v>34</v>
      </c>
      <c r="N2625" s="8" t="s">
        <v>35</v>
      </c>
      <c r="O2625" s="8" t="s">
        <v>36</v>
      </c>
      <c r="P2625" s="8">
        <v>2</v>
      </c>
      <c r="Q2625" s="8" t="s">
        <v>172</v>
      </c>
      <c r="R2625" s="8" t="s">
        <v>172</v>
      </c>
      <c r="S2625" s="8" t="s">
        <v>38</v>
      </c>
      <c r="T2625" s="8" t="s">
        <v>38</v>
      </c>
      <c r="U2625" s="8" t="s">
        <v>364</v>
      </c>
      <c r="V2625" s="8" t="s">
        <v>249</v>
      </c>
      <c r="W2625" s="8" t="s">
        <v>177</v>
      </c>
      <c r="X2625" s="8" t="s">
        <v>37</v>
      </c>
      <c r="Y2625" s="8">
        <v>0</v>
      </c>
      <c r="Z2625" t="s">
        <v>28</v>
      </c>
      <c r="AA2625" t="s">
        <v>28</v>
      </c>
      <c r="AB2625" t="str">
        <f t="shared" si="82"/>
        <v>2721,15702,"WHITE WAVE","2019-10-16","Ryan Hodgin","Caroline Vega",28500,52,34,51,"E","010SBS","23#MEDIUM","35#LINER","ANY",2,"No","No","X","X","Matt Seidler","2019-7-12","DW","",0,"2019-10-16","2019-10-16"</v>
      </c>
      <c r="AC2625" t="s">
        <v>333</v>
      </c>
      <c r="AD2625" t="s">
        <v>332</v>
      </c>
      <c r="AE2625" t="str">
        <f t="shared" si="83"/>
        <v>INSERT INTO dash.Jobs VALUES (2721,15702,"WHITE WAVE","2019-10-16","Ryan Hodgin","Caroline Vega",28500,52,34,51,"E","010SBS","23#MEDIUM","35#LINER","ANY",2,"No","No","X","X","Matt Seidler","2019-7-12","DW","",0,"2019-10-16","2019-10-16");</v>
      </c>
    </row>
    <row r="2626" spans="1:31" x14ac:dyDescent="0.2">
      <c r="A2626">
        <v>2722</v>
      </c>
      <c r="B2626" s="8">
        <v>15703</v>
      </c>
      <c r="C2626" s="8" t="s">
        <v>82</v>
      </c>
      <c r="D2626" t="s">
        <v>28</v>
      </c>
      <c r="E2626" s="8" t="s">
        <v>358</v>
      </c>
      <c r="F2626" s="8" t="s">
        <v>373</v>
      </c>
      <c r="G2626" s="8">
        <v>4000</v>
      </c>
      <c r="H2626" s="8">
        <v>45</v>
      </c>
      <c r="I2626" s="8">
        <v>36.25</v>
      </c>
      <c r="J2626" s="8">
        <v>44</v>
      </c>
      <c r="K2626" s="8" t="s">
        <v>32</v>
      </c>
      <c r="L2626" s="8" t="s">
        <v>33</v>
      </c>
      <c r="M2626" s="8" t="s">
        <v>34</v>
      </c>
      <c r="N2626" s="8" t="s">
        <v>35</v>
      </c>
      <c r="O2626" s="8" t="s">
        <v>36</v>
      </c>
      <c r="P2626" s="8">
        <v>1</v>
      </c>
      <c r="Q2626" s="8" t="s">
        <v>173</v>
      </c>
      <c r="R2626" s="8" t="s">
        <v>172</v>
      </c>
      <c r="S2626" s="8" t="s">
        <v>38</v>
      </c>
      <c r="T2626" s="8" t="s">
        <v>38</v>
      </c>
      <c r="U2626" s="8" t="s">
        <v>364</v>
      </c>
      <c r="V2626" s="8" t="s">
        <v>294</v>
      </c>
      <c r="W2626" s="8" t="s">
        <v>177</v>
      </c>
      <c r="X2626" s="8" t="s">
        <v>37</v>
      </c>
      <c r="Y2626" s="8">
        <v>0</v>
      </c>
      <c r="Z2626" t="s">
        <v>28</v>
      </c>
      <c r="AA2626" t="s">
        <v>28</v>
      </c>
      <c r="AB2626" t="str">
        <f t="shared" si="82"/>
        <v>2722,15703,"ZWILLING JA HENCKELS","2019-10-16","Ryan Hodgin","Paulina Krolikowska",4000,45,36.25,44,"E","010SBS","23#MEDIUM","35#LINER","ANY",1,"Yes","No","X","X","Matt Seidler","2019-5-25","DW","",0,"2019-10-16","2019-10-16"</v>
      </c>
      <c r="AC2626" t="s">
        <v>333</v>
      </c>
      <c r="AD2626" t="s">
        <v>332</v>
      </c>
      <c r="AE2626" t="str">
        <f t="shared" si="83"/>
        <v>INSERT INTO dash.Jobs VALUES (2722,15703,"ZWILLING JA HENCKELS","2019-10-16","Ryan Hodgin","Paulina Krolikowska",4000,45,36.25,44,"E","010SBS","23#MEDIUM","35#LINER","ANY",1,"Yes","No","X","X","Matt Seidler","2019-5-25","DW","",0,"2019-10-16","2019-10-16");</v>
      </c>
    </row>
    <row r="2627" spans="1:31" x14ac:dyDescent="0.2">
      <c r="A2627">
        <v>2723</v>
      </c>
      <c r="B2627" s="8">
        <v>15704</v>
      </c>
      <c r="C2627" s="8" t="s">
        <v>47</v>
      </c>
      <c r="D2627" t="s">
        <v>28</v>
      </c>
      <c r="E2627" s="8" t="s">
        <v>358</v>
      </c>
      <c r="F2627" s="8" t="s">
        <v>366</v>
      </c>
      <c r="G2627" s="8">
        <v>12000</v>
      </c>
      <c r="H2627" s="8">
        <v>59.5</v>
      </c>
      <c r="I2627" s="8">
        <v>39.75</v>
      </c>
      <c r="J2627" s="8">
        <v>58.5</v>
      </c>
      <c r="K2627" s="8" t="s">
        <v>32</v>
      </c>
      <c r="L2627" s="8" t="s">
        <v>33</v>
      </c>
      <c r="M2627" s="8" t="s">
        <v>34</v>
      </c>
      <c r="N2627" s="8" t="s">
        <v>35</v>
      </c>
      <c r="O2627" s="8" t="s">
        <v>36</v>
      </c>
      <c r="P2627" s="8">
        <v>1</v>
      </c>
      <c r="Q2627" s="8" t="s">
        <v>173</v>
      </c>
      <c r="R2627" s="8" t="s">
        <v>172</v>
      </c>
      <c r="S2627" s="8" t="s">
        <v>38</v>
      </c>
      <c r="T2627" s="8" t="s">
        <v>38</v>
      </c>
      <c r="U2627" s="8" t="s">
        <v>364</v>
      </c>
      <c r="V2627" s="8" t="s">
        <v>249</v>
      </c>
      <c r="W2627" s="8" t="s">
        <v>177</v>
      </c>
      <c r="X2627" s="8" t="s">
        <v>37</v>
      </c>
      <c r="Y2627" s="8">
        <v>0</v>
      </c>
      <c r="Z2627" t="s">
        <v>28</v>
      </c>
      <c r="AA2627" t="s">
        <v>28</v>
      </c>
      <c r="AB2627" t="str">
        <f t="shared" si="82"/>
        <v>2723,15704,"QUAKER","2019-10-16","Ryan Hodgin","Caroline Vega",12000,59.5,39.75,58.5,"E","010SBS","23#MEDIUM","35#LINER","ANY",1,"Yes","No","X","X","Matt Seidler","2019-7-12","DW","",0,"2019-10-16","2019-10-16"</v>
      </c>
      <c r="AC2627" t="s">
        <v>333</v>
      </c>
      <c r="AD2627" t="s">
        <v>332</v>
      </c>
      <c r="AE2627" t="str">
        <f t="shared" si="83"/>
        <v>INSERT INTO dash.Jobs VALUES (2723,15704,"QUAKER","2019-10-16","Ryan Hodgin","Caroline Vega",12000,59.5,39.75,58.5,"E","010SBS","23#MEDIUM","35#LINER","ANY",1,"Yes","No","X","X","Matt Seidler","2019-7-12","DW","",0,"2019-10-16","2019-10-16");</v>
      </c>
    </row>
    <row r="2628" spans="1:31" x14ac:dyDescent="0.2">
      <c r="A2628">
        <v>2724</v>
      </c>
      <c r="B2628" s="8">
        <v>15705</v>
      </c>
      <c r="C2628" s="8" t="s">
        <v>59</v>
      </c>
      <c r="D2628" t="s">
        <v>28</v>
      </c>
      <c r="E2628" s="8" t="s">
        <v>374</v>
      </c>
      <c r="F2628" s="8" t="s">
        <v>360</v>
      </c>
      <c r="G2628" s="8">
        <v>52000</v>
      </c>
      <c r="H2628" s="8">
        <v>55</v>
      </c>
      <c r="I2628" s="8">
        <v>46.5</v>
      </c>
      <c r="J2628" s="8">
        <v>55</v>
      </c>
      <c r="K2628" s="8" t="s">
        <v>41</v>
      </c>
      <c r="L2628" s="8" t="s">
        <v>60</v>
      </c>
      <c r="M2628" s="8" t="s">
        <v>53</v>
      </c>
      <c r="N2628" s="8" t="s">
        <v>48</v>
      </c>
      <c r="O2628" s="8" t="s">
        <v>36</v>
      </c>
      <c r="P2628" s="8">
        <v>1</v>
      </c>
      <c r="Q2628" s="8" t="s">
        <v>173</v>
      </c>
      <c r="R2628" s="8" t="s">
        <v>172</v>
      </c>
      <c r="S2628" s="8" t="s">
        <v>38</v>
      </c>
      <c r="T2628" s="8" t="s">
        <v>38</v>
      </c>
      <c r="U2628" s="8" t="s">
        <v>364</v>
      </c>
      <c r="V2628" s="8" t="s">
        <v>266</v>
      </c>
      <c r="W2628" s="8" t="s">
        <v>177</v>
      </c>
      <c r="X2628" s="8" t="s">
        <v>37</v>
      </c>
      <c r="Y2628" s="8">
        <v>0</v>
      </c>
      <c r="Z2628" t="s">
        <v>28</v>
      </c>
      <c r="AA2628" t="s">
        <v>28</v>
      </c>
      <c r="AB2628" t="str">
        <f t="shared" si="82"/>
        <v>2724,15705,"KEURIG GREEN MOUNTAIN","2019-10-16","Danny Wallace","Jeff Tejeda",52000,55,46.5,55,"B","012SBS","26#MEDIUM","42#LINER","ANY",1,"Yes","No","X","X","Matt Seidler","2019-6-20","DW","",0,"2019-10-16","2019-10-16"</v>
      </c>
      <c r="AC2628" t="s">
        <v>333</v>
      </c>
      <c r="AD2628" t="s">
        <v>332</v>
      </c>
      <c r="AE2628" t="str">
        <f t="shared" si="83"/>
        <v>INSERT INTO dash.Jobs VALUES (2724,15705,"KEURIG GREEN MOUNTAIN","2019-10-16","Danny Wallace","Jeff Tejeda",52000,55,46.5,55,"B","012SBS","26#MEDIUM","42#LINER","ANY",1,"Yes","No","X","X","Matt Seidler","2019-6-20","DW","",0,"2019-10-16","2019-10-16");</v>
      </c>
    </row>
    <row r="2629" spans="1:31" x14ac:dyDescent="0.2">
      <c r="A2629">
        <v>2725</v>
      </c>
      <c r="B2629" s="8">
        <v>15706</v>
      </c>
      <c r="C2629" s="8" t="s">
        <v>68</v>
      </c>
      <c r="D2629" t="s">
        <v>28</v>
      </c>
      <c r="E2629" s="8" t="s">
        <v>374</v>
      </c>
      <c r="F2629" s="8" t="s">
        <v>375</v>
      </c>
      <c r="G2629" s="8">
        <v>181000</v>
      </c>
      <c r="H2629" s="8">
        <v>43.5</v>
      </c>
      <c r="I2629" s="8">
        <v>53.5</v>
      </c>
      <c r="J2629" s="8">
        <v>43.5</v>
      </c>
      <c r="K2629" s="8" t="s">
        <v>32</v>
      </c>
      <c r="L2629" s="8" t="s">
        <v>33</v>
      </c>
      <c r="M2629" s="8" t="s">
        <v>34</v>
      </c>
      <c r="N2629" s="8" t="s">
        <v>35</v>
      </c>
      <c r="O2629" s="8" t="s">
        <v>36</v>
      </c>
      <c r="P2629" s="8">
        <v>2</v>
      </c>
      <c r="Q2629" s="8" t="s">
        <v>173</v>
      </c>
      <c r="R2629" s="8" t="s">
        <v>172</v>
      </c>
      <c r="S2629" s="8" t="s">
        <v>38</v>
      </c>
      <c r="T2629" s="8" t="s">
        <v>38</v>
      </c>
      <c r="U2629" s="8" t="s">
        <v>364</v>
      </c>
      <c r="V2629" s="8" t="s">
        <v>249</v>
      </c>
      <c r="W2629" s="8" t="s">
        <v>177</v>
      </c>
      <c r="X2629" s="8" t="s">
        <v>37</v>
      </c>
      <c r="Y2629" s="8">
        <v>0</v>
      </c>
      <c r="Z2629" t="s">
        <v>28</v>
      </c>
      <c r="AA2629" t="s">
        <v>28</v>
      </c>
      <c r="AB2629" t="str">
        <f t="shared" si="82"/>
        <v>2725,15706,"FRITO-LAY","2019-10-16","Danny Wallace","Jessica Lopez",181000,43.5,53.5,43.5,"E","010SBS","23#MEDIUM","35#LINER","ANY",2,"Yes","No","X","X","Matt Seidler","2019-7-12","DW","",0,"2019-10-16","2019-10-16"</v>
      </c>
      <c r="AC2629" t="s">
        <v>333</v>
      </c>
      <c r="AD2629" t="s">
        <v>332</v>
      </c>
      <c r="AE2629" t="str">
        <f t="shared" si="83"/>
        <v>INSERT INTO dash.Jobs VALUES (2725,15706,"FRITO-LAY","2019-10-16","Danny Wallace","Jessica Lopez",181000,43.5,53.5,43.5,"E","010SBS","23#MEDIUM","35#LINER","ANY",2,"Yes","No","X","X","Matt Seidler","2019-7-12","DW","",0,"2019-10-16","2019-10-16");</v>
      </c>
    </row>
    <row r="2630" spans="1:31" x14ac:dyDescent="0.2">
      <c r="A2630">
        <v>2726</v>
      </c>
      <c r="B2630" s="8">
        <v>15707</v>
      </c>
      <c r="C2630" s="8" t="s">
        <v>54</v>
      </c>
      <c r="D2630" t="s">
        <v>28</v>
      </c>
      <c r="E2630" s="8" t="s">
        <v>374</v>
      </c>
      <c r="F2630" s="8" t="s">
        <v>363</v>
      </c>
      <c r="G2630" s="8">
        <v>54000</v>
      </c>
      <c r="H2630" s="8">
        <v>38.5</v>
      </c>
      <c r="I2630" s="8">
        <v>60</v>
      </c>
      <c r="J2630" s="8">
        <v>37.5</v>
      </c>
      <c r="K2630" s="8" t="s">
        <v>32</v>
      </c>
      <c r="L2630" s="8" t="s">
        <v>33</v>
      </c>
      <c r="M2630" s="8" t="s">
        <v>34</v>
      </c>
      <c r="N2630" s="8" t="s">
        <v>56</v>
      </c>
      <c r="O2630" s="8" t="s">
        <v>36</v>
      </c>
      <c r="P2630" s="8">
        <v>1</v>
      </c>
      <c r="Q2630" s="8" t="s">
        <v>172</v>
      </c>
      <c r="R2630" s="8" t="s">
        <v>172</v>
      </c>
      <c r="S2630" s="8" t="s">
        <v>38</v>
      </c>
      <c r="T2630" s="8" t="s">
        <v>38</v>
      </c>
      <c r="U2630" s="8" t="s">
        <v>364</v>
      </c>
      <c r="V2630" s="8" t="s">
        <v>272</v>
      </c>
      <c r="W2630" s="8" t="s">
        <v>177</v>
      </c>
      <c r="X2630" s="8" t="s">
        <v>37</v>
      </c>
      <c r="Y2630" s="8">
        <v>0</v>
      </c>
      <c r="Z2630" t="s">
        <v>28</v>
      </c>
      <c r="AA2630" t="s">
        <v>28</v>
      </c>
      <c r="AB2630" t="str">
        <f t="shared" si="82"/>
        <v>2726,15707,"KELLOGG'S","2019-10-16","Danny Wallace","Nancy Anthony",54000,38.5,60,37.5,"E","010SBS","23#MEDIUM","26#LINER","ANY",1,"No","No","X","X","Matt Seidler","2019-7-27","DW","",0,"2019-10-16","2019-10-16"</v>
      </c>
      <c r="AC2630" t="s">
        <v>333</v>
      </c>
      <c r="AD2630" t="s">
        <v>332</v>
      </c>
      <c r="AE2630" t="str">
        <f t="shared" si="83"/>
        <v>INSERT INTO dash.Jobs VALUES (2726,15707,"KELLOGG'S","2019-10-16","Danny Wallace","Nancy Anthony",54000,38.5,60,37.5,"E","010SBS","23#MEDIUM","26#LINER","ANY",1,"No","No","X","X","Matt Seidler","2019-7-27","DW","",0,"2019-10-16","2019-10-16");</v>
      </c>
    </row>
    <row r="2631" spans="1:31" x14ac:dyDescent="0.2">
      <c r="A2631">
        <v>2727</v>
      </c>
      <c r="B2631" s="8">
        <v>15708</v>
      </c>
      <c r="C2631" s="8" t="s">
        <v>54</v>
      </c>
      <c r="D2631" t="s">
        <v>28</v>
      </c>
      <c r="E2631" s="8" t="s">
        <v>358</v>
      </c>
      <c r="F2631" s="8" t="s">
        <v>363</v>
      </c>
      <c r="G2631" s="8">
        <v>15000</v>
      </c>
      <c r="H2631" s="8">
        <v>61.5</v>
      </c>
      <c r="I2631" s="8">
        <v>37.25</v>
      </c>
      <c r="J2631" s="8">
        <v>61.5</v>
      </c>
      <c r="K2631" s="8" t="s">
        <v>41</v>
      </c>
      <c r="L2631" s="8" t="s">
        <v>33</v>
      </c>
      <c r="M2631" s="8" t="s">
        <v>34</v>
      </c>
      <c r="N2631" s="8" t="s">
        <v>35</v>
      </c>
      <c r="O2631" s="8" t="s">
        <v>36</v>
      </c>
      <c r="P2631" s="8">
        <v>1</v>
      </c>
      <c r="Q2631" s="8" t="s">
        <v>172</v>
      </c>
      <c r="R2631" s="8" t="s">
        <v>172</v>
      </c>
      <c r="S2631" s="8" t="s">
        <v>38</v>
      </c>
      <c r="T2631" s="8" t="s">
        <v>94</v>
      </c>
      <c r="U2631" s="8" t="s">
        <v>364</v>
      </c>
      <c r="V2631" s="8" t="s">
        <v>305</v>
      </c>
      <c r="W2631" s="8" t="s">
        <v>30</v>
      </c>
      <c r="X2631" s="8" t="s">
        <v>37</v>
      </c>
      <c r="Y2631" s="8">
        <v>0</v>
      </c>
      <c r="Z2631" t="s">
        <v>28</v>
      </c>
      <c r="AA2631" t="s">
        <v>28</v>
      </c>
      <c r="AB2631" t="str">
        <f t="shared" si="82"/>
        <v>2727,15708,"KELLOGG'S","2019-10-16","Ryan Hodgin","Nancy Anthony",15000,61.5,37.25,61.5,"B","010SBS","23#MEDIUM","35#LINER","ANY",1,"No","No","X","x","Matt Seidler","2019-4-27","RH","",0,"2019-10-16","2019-10-16"</v>
      </c>
      <c r="AC2631" t="s">
        <v>333</v>
      </c>
      <c r="AD2631" t="s">
        <v>332</v>
      </c>
      <c r="AE2631" t="str">
        <f t="shared" si="83"/>
        <v>INSERT INTO dash.Jobs VALUES (2727,15708,"KELLOGG'S","2019-10-16","Ryan Hodgin","Nancy Anthony",15000,61.5,37.25,61.5,"B","010SBS","23#MEDIUM","35#LINER","ANY",1,"No","No","X","x","Matt Seidler","2019-4-27","RH","",0,"2019-10-16","2019-10-16");</v>
      </c>
    </row>
    <row r="2632" spans="1:31" x14ac:dyDescent="0.2">
      <c r="A2632">
        <v>2728</v>
      </c>
      <c r="B2632" s="8">
        <v>15709</v>
      </c>
      <c r="C2632" s="8" t="s">
        <v>68</v>
      </c>
      <c r="D2632" t="s">
        <v>28</v>
      </c>
      <c r="E2632" s="8" t="s">
        <v>358</v>
      </c>
      <c r="F2632" s="8" t="s">
        <v>375</v>
      </c>
      <c r="G2632" s="8">
        <v>189000</v>
      </c>
      <c r="H2632" s="8">
        <v>43.5</v>
      </c>
      <c r="I2632" s="8">
        <v>53.5</v>
      </c>
      <c r="J2632" s="8">
        <v>43.5</v>
      </c>
      <c r="K2632" s="8" t="s">
        <v>32</v>
      </c>
      <c r="L2632" s="8" t="s">
        <v>33</v>
      </c>
      <c r="M2632" s="8" t="s">
        <v>34</v>
      </c>
      <c r="N2632" s="8" t="s">
        <v>35</v>
      </c>
      <c r="O2632" s="8" t="s">
        <v>36</v>
      </c>
      <c r="P2632" s="8">
        <v>2</v>
      </c>
      <c r="Q2632" s="8" t="s">
        <v>173</v>
      </c>
      <c r="R2632" s="8" t="s">
        <v>172</v>
      </c>
      <c r="S2632" s="8" t="s">
        <v>38</v>
      </c>
      <c r="T2632" s="8" t="s">
        <v>38</v>
      </c>
      <c r="U2632" s="8" t="s">
        <v>364</v>
      </c>
      <c r="V2632" s="8" t="s">
        <v>272</v>
      </c>
      <c r="W2632" s="8" t="s">
        <v>177</v>
      </c>
      <c r="X2632" s="8" t="s">
        <v>37</v>
      </c>
      <c r="Y2632" s="8">
        <v>0</v>
      </c>
      <c r="Z2632" t="s">
        <v>28</v>
      </c>
      <c r="AA2632" t="s">
        <v>28</v>
      </c>
      <c r="AB2632" t="str">
        <f t="shared" si="82"/>
        <v>2728,15709,"FRITO-LAY","2019-10-16","Ryan Hodgin","Jessica Lopez",189000,43.5,53.5,43.5,"E","010SBS","23#MEDIUM","35#LINER","ANY",2,"Yes","No","X","X","Matt Seidler","2019-7-27","DW","",0,"2019-10-16","2019-10-16"</v>
      </c>
      <c r="AC2632" t="s">
        <v>333</v>
      </c>
      <c r="AD2632" t="s">
        <v>332</v>
      </c>
      <c r="AE2632" t="str">
        <f t="shared" si="83"/>
        <v>INSERT INTO dash.Jobs VALUES (2728,15709,"FRITO-LAY","2019-10-16","Ryan Hodgin","Jessica Lopez",189000,43.5,53.5,43.5,"E","010SBS","23#MEDIUM","35#LINER","ANY",2,"Yes","No","X","X","Matt Seidler","2019-7-27","DW","",0,"2019-10-16","2019-10-16");</v>
      </c>
    </row>
    <row r="2633" spans="1:31" x14ac:dyDescent="0.2">
      <c r="A2633">
        <v>2729</v>
      </c>
      <c r="B2633" s="8">
        <v>15710</v>
      </c>
      <c r="C2633" s="8" t="s">
        <v>59</v>
      </c>
      <c r="D2633" t="s">
        <v>28</v>
      </c>
      <c r="E2633" s="8" t="s">
        <v>358</v>
      </c>
      <c r="F2633" s="8" t="s">
        <v>360</v>
      </c>
      <c r="G2633" s="8">
        <v>82900</v>
      </c>
      <c r="H2633" s="8">
        <v>55</v>
      </c>
      <c r="I2633" s="8">
        <v>46.5</v>
      </c>
      <c r="J2633" s="8">
        <v>55</v>
      </c>
      <c r="K2633" s="8" t="s">
        <v>41</v>
      </c>
      <c r="L2633" s="8" t="s">
        <v>60</v>
      </c>
      <c r="M2633" s="8" t="s">
        <v>53</v>
      </c>
      <c r="N2633" s="8" t="s">
        <v>48</v>
      </c>
      <c r="O2633" s="8" t="s">
        <v>36</v>
      </c>
      <c r="P2633" s="8">
        <v>4</v>
      </c>
      <c r="Q2633" s="8" t="s">
        <v>172</v>
      </c>
      <c r="R2633" s="8" t="s">
        <v>172</v>
      </c>
      <c r="S2633" s="8" t="s">
        <v>94</v>
      </c>
      <c r="T2633" s="8" t="s">
        <v>38</v>
      </c>
      <c r="U2633" s="8" t="s">
        <v>364</v>
      </c>
      <c r="V2633" s="8" t="s">
        <v>319</v>
      </c>
      <c r="W2633" s="8" t="s">
        <v>177</v>
      </c>
      <c r="X2633" s="8" t="s">
        <v>37</v>
      </c>
      <c r="Y2633" s="8">
        <v>0</v>
      </c>
      <c r="Z2633" t="s">
        <v>28</v>
      </c>
      <c r="AA2633" t="s">
        <v>28</v>
      </c>
      <c r="AB2633" t="str">
        <f t="shared" si="82"/>
        <v>2729,15710,"KEURIG GREEN MOUNTAIN","2019-10-16","Ryan Hodgin","Jeff Tejeda",82900,55,46.5,55,"B","012SBS","26#MEDIUM","42#LINER","ANY",4,"No","No","x","X","Matt Seidler","2019-10-2","DW","",0,"2019-10-16","2019-10-16"</v>
      </c>
      <c r="AC2633" t="s">
        <v>333</v>
      </c>
      <c r="AD2633" t="s">
        <v>332</v>
      </c>
      <c r="AE2633" t="str">
        <f t="shared" si="83"/>
        <v>INSERT INTO dash.Jobs VALUES (2729,15710,"KEURIG GREEN MOUNTAIN","2019-10-16","Ryan Hodgin","Jeff Tejeda",82900,55,46.5,55,"B","012SBS","26#MEDIUM","42#LINER","ANY",4,"No","No","x","X","Matt Seidler","2019-10-2","DW","",0,"2019-10-16","2019-10-16");</v>
      </c>
    </row>
    <row r="2634" spans="1:31" x14ac:dyDescent="0.2">
      <c r="A2634">
        <v>2730</v>
      </c>
      <c r="B2634" s="8">
        <v>15711</v>
      </c>
      <c r="C2634" s="8" t="s">
        <v>54</v>
      </c>
      <c r="D2634" t="s">
        <v>28</v>
      </c>
      <c r="E2634" s="8" t="s">
        <v>358</v>
      </c>
      <c r="F2634" s="8" t="s">
        <v>363</v>
      </c>
      <c r="G2634" s="8">
        <v>111000</v>
      </c>
      <c r="H2634" s="8">
        <v>38.5</v>
      </c>
      <c r="I2634" s="8">
        <v>60</v>
      </c>
      <c r="J2634" s="8">
        <v>37.5</v>
      </c>
      <c r="K2634" s="8" t="s">
        <v>32</v>
      </c>
      <c r="L2634" s="8" t="s">
        <v>33</v>
      </c>
      <c r="M2634" s="8" t="s">
        <v>34</v>
      </c>
      <c r="N2634" s="8" t="s">
        <v>56</v>
      </c>
      <c r="O2634" s="8" t="s">
        <v>36</v>
      </c>
      <c r="P2634" s="8">
        <v>1</v>
      </c>
      <c r="Q2634" s="8" t="s">
        <v>172</v>
      </c>
      <c r="R2634" s="8" t="s">
        <v>172</v>
      </c>
      <c r="S2634" s="8" t="s">
        <v>94</v>
      </c>
      <c r="T2634" s="8" t="s">
        <v>94</v>
      </c>
      <c r="U2634" s="8" t="s">
        <v>363</v>
      </c>
      <c r="V2634" s="8" t="s">
        <v>334</v>
      </c>
      <c r="W2634" s="8" t="s">
        <v>63</v>
      </c>
      <c r="X2634" s="8" t="s">
        <v>37</v>
      </c>
      <c r="Y2634" s="8">
        <v>0</v>
      </c>
      <c r="Z2634" t="s">
        <v>28</v>
      </c>
      <c r="AA2634" t="s">
        <v>28</v>
      </c>
      <c r="AB2634" t="str">
        <f t="shared" si="82"/>
        <v>2730,15711,"KELLOGG'S","2019-10-16","Ryan Hodgin","Nancy Anthony",111000,38.5,60,37.5,"E","010SBS","23#MEDIUM","26#LINER","ANY",1,"No","No","x","x","Nancy Anthony","1900-01-01","N/A","",0,"2019-10-16","2019-10-16"</v>
      </c>
      <c r="AC2634" t="s">
        <v>333</v>
      </c>
      <c r="AD2634" t="s">
        <v>332</v>
      </c>
      <c r="AE2634" t="str">
        <f t="shared" si="83"/>
        <v>INSERT INTO dash.Jobs VALUES (2730,15711,"KELLOGG'S","2019-10-16","Ryan Hodgin","Nancy Anthony",111000,38.5,60,37.5,"E","010SBS","23#MEDIUM","26#LINER","ANY",1,"No","No","x","x","Nancy Anthony","1900-01-01","N/A","",0,"2019-10-16","2019-10-16");</v>
      </c>
    </row>
    <row r="2635" spans="1:31" x14ac:dyDescent="0.2">
      <c r="A2635">
        <v>2731</v>
      </c>
      <c r="B2635" s="8">
        <v>15712</v>
      </c>
      <c r="C2635" s="8" t="s">
        <v>54</v>
      </c>
      <c r="D2635" t="s">
        <v>28</v>
      </c>
      <c r="E2635" s="8" t="s">
        <v>358</v>
      </c>
      <c r="F2635" s="8" t="s">
        <v>363</v>
      </c>
      <c r="G2635" s="8">
        <v>58000</v>
      </c>
      <c r="H2635" s="8">
        <v>58</v>
      </c>
      <c r="I2635" s="8">
        <v>37.25</v>
      </c>
      <c r="J2635" s="8">
        <v>57.5</v>
      </c>
      <c r="K2635" s="8" t="s">
        <v>41</v>
      </c>
      <c r="L2635" s="8" t="s">
        <v>33</v>
      </c>
      <c r="M2635" s="8" t="s">
        <v>34</v>
      </c>
      <c r="N2635" s="8" t="s">
        <v>35</v>
      </c>
      <c r="O2635" s="8" t="s">
        <v>36</v>
      </c>
      <c r="P2635" s="8">
        <v>1</v>
      </c>
      <c r="Q2635" s="8" t="s">
        <v>172</v>
      </c>
      <c r="R2635" s="8" t="s">
        <v>172</v>
      </c>
      <c r="S2635" s="8" t="s">
        <v>38</v>
      </c>
      <c r="T2635" s="8" t="s">
        <v>38</v>
      </c>
      <c r="U2635" s="8" t="s">
        <v>364</v>
      </c>
      <c r="V2635" s="8" t="s">
        <v>275</v>
      </c>
      <c r="W2635" s="8" t="s">
        <v>76</v>
      </c>
      <c r="X2635" s="8" t="s">
        <v>37</v>
      </c>
      <c r="Y2635" s="8">
        <v>0</v>
      </c>
      <c r="Z2635" t="s">
        <v>28</v>
      </c>
      <c r="AA2635" t="s">
        <v>28</v>
      </c>
      <c r="AB2635" t="str">
        <f t="shared" si="82"/>
        <v>2731,15712,"KELLOGG'S","2019-10-16","Ryan Hodgin","Nancy Anthony",58000,58,37.25,57.5,"B","010SBS","23#MEDIUM","35#LINER","ANY",1,"No","No","X","X","Matt Seidler","2019-9-17","MS","",0,"2019-10-16","2019-10-16"</v>
      </c>
      <c r="AC2635" t="s">
        <v>333</v>
      </c>
      <c r="AD2635" t="s">
        <v>332</v>
      </c>
      <c r="AE2635" t="str">
        <f t="shared" si="83"/>
        <v>INSERT INTO dash.Jobs VALUES (2731,15712,"KELLOGG'S","2019-10-16","Ryan Hodgin","Nancy Anthony",58000,58,37.25,57.5,"B","010SBS","23#MEDIUM","35#LINER","ANY",1,"No","No","X","X","Matt Seidler","2019-9-17","MS","",0,"2019-10-16","2019-10-16");</v>
      </c>
    </row>
    <row r="2636" spans="1:31" x14ac:dyDescent="0.2">
      <c r="A2636">
        <v>2732</v>
      </c>
      <c r="B2636" s="8">
        <v>15713</v>
      </c>
      <c r="C2636" s="8" t="s">
        <v>54</v>
      </c>
      <c r="D2636" t="s">
        <v>28</v>
      </c>
      <c r="E2636" s="8" t="s">
        <v>358</v>
      </c>
      <c r="F2636" s="8" t="s">
        <v>363</v>
      </c>
      <c r="G2636" s="8">
        <v>75000</v>
      </c>
      <c r="H2636" s="8">
        <v>40</v>
      </c>
      <c r="I2636" s="8">
        <v>48.25</v>
      </c>
      <c r="J2636" s="8">
        <v>40</v>
      </c>
      <c r="K2636" s="8" t="s">
        <v>41</v>
      </c>
      <c r="L2636" s="8" t="s">
        <v>33</v>
      </c>
      <c r="M2636" s="8" t="s">
        <v>34</v>
      </c>
      <c r="N2636" s="8" t="s">
        <v>35</v>
      </c>
      <c r="O2636" s="8" t="s">
        <v>36</v>
      </c>
      <c r="P2636" s="8">
        <v>1</v>
      </c>
      <c r="Q2636" s="8" t="s">
        <v>173</v>
      </c>
      <c r="R2636" s="8" t="s">
        <v>172</v>
      </c>
      <c r="S2636" s="8" t="s">
        <v>38</v>
      </c>
      <c r="T2636" s="8" t="s">
        <v>38</v>
      </c>
      <c r="U2636" s="8" t="s">
        <v>364</v>
      </c>
      <c r="V2636" s="8" t="s">
        <v>249</v>
      </c>
      <c r="W2636" s="8" t="s">
        <v>76</v>
      </c>
      <c r="X2636" s="8" t="s">
        <v>37</v>
      </c>
      <c r="Y2636" s="8">
        <v>0</v>
      </c>
      <c r="Z2636" t="s">
        <v>28</v>
      </c>
      <c r="AA2636" t="s">
        <v>28</v>
      </c>
      <c r="AB2636" t="str">
        <f t="shared" si="82"/>
        <v>2732,15713,"KELLOGG'S","2019-10-16","Ryan Hodgin","Nancy Anthony",75000,40,48.25,40,"B","010SBS","23#MEDIUM","35#LINER","ANY",1,"Yes","No","X","X","Matt Seidler","2019-7-12","MS","",0,"2019-10-16","2019-10-16"</v>
      </c>
      <c r="AC2636" t="s">
        <v>333</v>
      </c>
      <c r="AD2636" t="s">
        <v>332</v>
      </c>
      <c r="AE2636" t="str">
        <f t="shared" si="83"/>
        <v>INSERT INTO dash.Jobs VALUES (2732,15713,"KELLOGG'S","2019-10-16","Ryan Hodgin","Nancy Anthony",75000,40,48.25,40,"B","010SBS","23#MEDIUM","35#LINER","ANY",1,"Yes","No","X","X","Matt Seidler","2019-7-12","MS","",0,"2019-10-16","2019-10-16");</v>
      </c>
    </row>
    <row r="2637" spans="1:31" x14ac:dyDescent="0.2">
      <c r="A2637">
        <v>2733</v>
      </c>
      <c r="B2637" s="8">
        <v>15714</v>
      </c>
      <c r="C2637" s="8" t="s">
        <v>54</v>
      </c>
      <c r="D2637" t="s">
        <v>28</v>
      </c>
      <c r="E2637" s="8" t="s">
        <v>358</v>
      </c>
      <c r="F2637" s="8" t="s">
        <v>363</v>
      </c>
      <c r="G2637" s="8">
        <v>26500</v>
      </c>
      <c r="H2637" s="8">
        <v>40</v>
      </c>
      <c r="I2637" s="8">
        <v>48.25</v>
      </c>
      <c r="J2637" s="8">
        <v>40</v>
      </c>
      <c r="K2637" s="8" t="s">
        <v>41</v>
      </c>
      <c r="L2637" s="8" t="s">
        <v>33</v>
      </c>
      <c r="M2637" s="8" t="s">
        <v>34</v>
      </c>
      <c r="N2637" s="8" t="s">
        <v>35</v>
      </c>
      <c r="O2637" s="8" t="s">
        <v>36</v>
      </c>
      <c r="P2637" s="8">
        <v>1</v>
      </c>
      <c r="Q2637" s="8" t="s">
        <v>173</v>
      </c>
      <c r="R2637" s="8" t="s">
        <v>172</v>
      </c>
      <c r="S2637" s="8" t="s">
        <v>38</v>
      </c>
      <c r="T2637" s="8" t="s">
        <v>94</v>
      </c>
      <c r="U2637" s="8" t="s">
        <v>364</v>
      </c>
      <c r="V2637" s="8" t="s">
        <v>286</v>
      </c>
      <c r="W2637" s="8" t="s">
        <v>177</v>
      </c>
      <c r="X2637" s="8" t="s">
        <v>37</v>
      </c>
      <c r="Y2637" s="8">
        <v>0</v>
      </c>
      <c r="Z2637" t="s">
        <v>28</v>
      </c>
      <c r="AA2637" t="s">
        <v>28</v>
      </c>
      <c r="AB2637" t="str">
        <f t="shared" si="82"/>
        <v>2733,15714,"KELLOGG'S","2019-10-16","Ryan Hodgin","Nancy Anthony",26500,40,48.25,40,"B","010SBS","23#MEDIUM","35#LINER","ANY",1,"Yes","No","X","x","Matt Seidler","2019-6-24","DW","",0,"2019-10-16","2019-10-16"</v>
      </c>
      <c r="AC2637" t="s">
        <v>333</v>
      </c>
      <c r="AD2637" t="s">
        <v>332</v>
      </c>
      <c r="AE2637" t="str">
        <f t="shared" si="83"/>
        <v>INSERT INTO dash.Jobs VALUES (2733,15714,"KELLOGG'S","2019-10-16","Ryan Hodgin","Nancy Anthony",26500,40,48.25,40,"B","010SBS","23#MEDIUM","35#LINER","ANY",1,"Yes","No","X","x","Matt Seidler","2019-6-24","DW","",0,"2019-10-16","2019-10-16");</v>
      </c>
    </row>
    <row r="2638" spans="1:31" x14ac:dyDescent="0.2">
      <c r="A2638">
        <v>2734</v>
      </c>
      <c r="B2638" s="8">
        <v>15715</v>
      </c>
      <c r="C2638" s="8" t="s">
        <v>69</v>
      </c>
      <c r="D2638" t="s">
        <v>28</v>
      </c>
      <c r="E2638" s="8" t="s">
        <v>358</v>
      </c>
      <c r="F2638" s="8" t="s">
        <v>363</v>
      </c>
      <c r="G2638" s="8">
        <v>196000</v>
      </c>
      <c r="H2638" s="8">
        <v>56.5</v>
      </c>
      <c r="I2638" s="8">
        <v>40</v>
      </c>
      <c r="J2638" s="8">
        <v>56</v>
      </c>
      <c r="K2638" s="8" t="s">
        <v>32</v>
      </c>
      <c r="L2638" s="8" t="s">
        <v>33</v>
      </c>
      <c r="M2638" s="8" t="s">
        <v>34</v>
      </c>
      <c r="N2638" s="8" t="s">
        <v>48</v>
      </c>
      <c r="O2638" s="8" t="s">
        <v>36</v>
      </c>
      <c r="P2638" s="8">
        <v>4</v>
      </c>
      <c r="Q2638" s="8" t="s">
        <v>172</v>
      </c>
      <c r="R2638" s="8" t="s">
        <v>172</v>
      </c>
      <c r="S2638" s="8" t="s">
        <v>94</v>
      </c>
      <c r="T2638" s="8" t="s">
        <v>37</v>
      </c>
      <c r="U2638" s="8" t="s">
        <v>364</v>
      </c>
      <c r="V2638" s="8" t="s">
        <v>320</v>
      </c>
      <c r="W2638" s="8" t="s">
        <v>76</v>
      </c>
      <c r="X2638" s="8" t="s">
        <v>37</v>
      </c>
      <c r="Y2638" s="8">
        <v>0</v>
      </c>
      <c r="Z2638" t="s">
        <v>28</v>
      </c>
      <c r="AA2638" t="s">
        <v>28</v>
      </c>
      <c r="AB2638" t="str">
        <f t="shared" si="82"/>
        <v>2734,15715,"PROMOTION IN MOTION","2019-10-16","Ryan Hodgin","Nancy Anthony",196000,56.5,40,56,"E","010SBS","23#MEDIUM","42#LINER","ANY",4,"No","No","x","","Matt Seidler","2019-9-30","MS","",0,"2019-10-16","2019-10-16"</v>
      </c>
      <c r="AC2638" t="s">
        <v>333</v>
      </c>
      <c r="AD2638" t="s">
        <v>332</v>
      </c>
      <c r="AE2638" t="str">
        <f t="shared" si="83"/>
        <v>INSERT INTO dash.Jobs VALUES (2734,15715,"PROMOTION IN MOTION","2019-10-16","Ryan Hodgin","Nancy Anthony",196000,56.5,40,56,"E","010SBS","23#MEDIUM","42#LINER","ANY",4,"No","No","x","","Matt Seidler","2019-9-30","MS","",0,"2019-10-16","2019-10-16");</v>
      </c>
    </row>
    <row r="2639" spans="1:31" x14ac:dyDescent="0.2">
      <c r="A2639">
        <v>2735</v>
      </c>
      <c r="B2639" s="8">
        <v>15716</v>
      </c>
      <c r="C2639" s="8" t="s">
        <v>69</v>
      </c>
      <c r="D2639" t="s">
        <v>28</v>
      </c>
      <c r="E2639" s="8" t="s">
        <v>374</v>
      </c>
      <c r="F2639" s="8" t="s">
        <v>363</v>
      </c>
      <c r="G2639" s="8">
        <v>160200</v>
      </c>
      <c r="H2639" s="8">
        <v>56.5</v>
      </c>
      <c r="I2639" s="8">
        <v>40</v>
      </c>
      <c r="J2639" s="8">
        <v>56</v>
      </c>
      <c r="K2639" s="8" t="s">
        <v>32</v>
      </c>
      <c r="L2639" s="8" t="s">
        <v>33</v>
      </c>
      <c r="M2639" s="8" t="s">
        <v>34</v>
      </c>
      <c r="N2639" s="8" t="s">
        <v>48</v>
      </c>
      <c r="O2639" s="8" t="s">
        <v>36</v>
      </c>
      <c r="P2639" s="8">
        <v>2</v>
      </c>
      <c r="Q2639" s="8" t="s">
        <v>172</v>
      </c>
      <c r="R2639" s="8" t="s">
        <v>172</v>
      </c>
      <c r="S2639" s="8" t="s">
        <v>94</v>
      </c>
      <c r="T2639" s="8" t="s">
        <v>38</v>
      </c>
      <c r="U2639" s="8" t="s">
        <v>364</v>
      </c>
      <c r="V2639" s="8" t="s">
        <v>315</v>
      </c>
      <c r="W2639" s="8" t="s">
        <v>177</v>
      </c>
      <c r="X2639" s="8" t="s">
        <v>37</v>
      </c>
      <c r="Y2639" s="8">
        <v>0</v>
      </c>
      <c r="Z2639" t="s">
        <v>28</v>
      </c>
      <c r="AA2639" t="s">
        <v>28</v>
      </c>
      <c r="AB2639" t="str">
        <f t="shared" si="82"/>
        <v>2735,15716,"PROMOTION IN MOTION","2019-10-16","Danny Wallace","Nancy Anthony",160200,56.5,40,56,"E","010SBS","23#MEDIUM","42#LINER","ANY",2,"No","No","x","X","Matt Seidler","2019-10-7","DW","",0,"2019-10-16","2019-10-16"</v>
      </c>
      <c r="AC2639" t="s">
        <v>333</v>
      </c>
      <c r="AD2639" t="s">
        <v>332</v>
      </c>
      <c r="AE2639" t="str">
        <f t="shared" si="83"/>
        <v>INSERT INTO dash.Jobs VALUES (2735,15716,"PROMOTION IN MOTION","2019-10-16","Danny Wallace","Nancy Anthony",160200,56.5,40,56,"E","010SBS","23#MEDIUM","42#LINER","ANY",2,"No","No","x","X","Matt Seidler","2019-10-7","DW","",0,"2019-10-16","2019-10-16");</v>
      </c>
    </row>
    <row r="2640" spans="1:31" x14ac:dyDescent="0.2">
      <c r="A2640">
        <v>2736</v>
      </c>
      <c r="B2640" s="8">
        <v>15717</v>
      </c>
      <c r="C2640" s="8" t="s">
        <v>47</v>
      </c>
      <c r="D2640" t="s">
        <v>28</v>
      </c>
      <c r="E2640" s="8" t="s">
        <v>374</v>
      </c>
      <c r="F2640" s="8" t="s">
        <v>366</v>
      </c>
      <c r="G2640" s="8">
        <v>8000</v>
      </c>
      <c r="H2640" s="8">
        <v>38.5</v>
      </c>
      <c r="I2640" s="8">
        <v>50.25</v>
      </c>
      <c r="J2640" s="8">
        <v>37.5</v>
      </c>
      <c r="K2640" s="8" t="s">
        <v>32</v>
      </c>
      <c r="L2640" s="8" t="s">
        <v>33</v>
      </c>
      <c r="M2640" s="8" t="s">
        <v>53</v>
      </c>
      <c r="N2640" s="8" t="s">
        <v>48</v>
      </c>
      <c r="O2640" s="8" t="s">
        <v>336</v>
      </c>
      <c r="P2640" s="8">
        <v>1</v>
      </c>
      <c r="Q2640" s="8" t="s">
        <v>172</v>
      </c>
      <c r="R2640" s="8" t="s">
        <v>172</v>
      </c>
      <c r="S2640" s="8" t="s">
        <v>38</v>
      </c>
      <c r="T2640" s="8" t="s">
        <v>38</v>
      </c>
      <c r="U2640" s="8" t="s">
        <v>364</v>
      </c>
      <c r="V2640" s="8" t="s">
        <v>295</v>
      </c>
      <c r="W2640" s="8" t="s">
        <v>177</v>
      </c>
      <c r="X2640" s="8" t="s">
        <v>37</v>
      </c>
      <c r="Y2640" s="8">
        <v>0</v>
      </c>
      <c r="Z2640" t="s">
        <v>28</v>
      </c>
      <c r="AA2640" t="s">
        <v>28</v>
      </c>
      <c r="AB2640" t="str">
        <f t="shared" si="82"/>
        <v>2736,15717,"QUAKER","2019-10-16","Danny Wallace","Caroline Vega",8000,38.5,50.25,37.5,"E","010SBS","26#MEDIUM","42#LINER","KALLIMA",1,"No","No","X","X","Matt Seidler","2019-6-17","DW","",0,"2019-10-16","2019-10-16"</v>
      </c>
      <c r="AC2640" t="s">
        <v>333</v>
      </c>
      <c r="AD2640" t="s">
        <v>332</v>
      </c>
      <c r="AE2640" t="str">
        <f t="shared" si="83"/>
        <v>INSERT INTO dash.Jobs VALUES (2736,15717,"QUAKER","2019-10-16","Danny Wallace","Caroline Vega",8000,38.5,50.25,37.5,"E","010SBS","26#MEDIUM","42#LINER","KALLIMA",1,"No","No","X","X","Matt Seidler","2019-6-17","DW","",0,"2019-10-16","2019-10-16");</v>
      </c>
    </row>
    <row r="2641" spans="1:31" x14ac:dyDescent="0.2">
      <c r="A2641">
        <v>2737</v>
      </c>
      <c r="B2641" s="8">
        <v>15718</v>
      </c>
      <c r="C2641" s="8" t="s">
        <v>85</v>
      </c>
      <c r="D2641" t="s">
        <v>28</v>
      </c>
      <c r="E2641" s="8" t="s">
        <v>374</v>
      </c>
      <c r="F2641" s="8" t="s">
        <v>360</v>
      </c>
      <c r="G2641" s="8">
        <v>60000</v>
      </c>
      <c r="H2641" s="8">
        <v>52</v>
      </c>
      <c r="I2641" s="8">
        <v>28</v>
      </c>
      <c r="J2641" s="8">
        <v>51</v>
      </c>
      <c r="K2641" s="8" t="s">
        <v>32</v>
      </c>
      <c r="L2641" s="8" t="s">
        <v>33</v>
      </c>
      <c r="M2641" s="8" t="s">
        <v>34</v>
      </c>
      <c r="N2641" s="8" t="s">
        <v>35</v>
      </c>
      <c r="O2641" s="8" t="s">
        <v>337</v>
      </c>
      <c r="P2641" s="8">
        <v>1</v>
      </c>
      <c r="Q2641" s="8" t="s">
        <v>172</v>
      </c>
      <c r="R2641" s="8" t="s">
        <v>173</v>
      </c>
      <c r="S2641" s="8" t="s">
        <v>38</v>
      </c>
      <c r="T2641" s="8" t="s">
        <v>38</v>
      </c>
      <c r="U2641" s="8" t="s">
        <v>364</v>
      </c>
      <c r="V2641" s="8" t="s">
        <v>321</v>
      </c>
      <c r="W2641" s="8" t="s">
        <v>177</v>
      </c>
      <c r="X2641" s="8" t="s">
        <v>37</v>
      </c>
      <c r="Y2641" s="8">
        <v>0</v>
      </c>
      <c r="Z2641" t="s">
        <v>28</v>
      </c>
      <c r="AA2641" t="s">
        <v>28</v>
      </c>
      <c r="AB2641" t="str">
        <f t="shared" si="82"/>
        <v>2737,15718,"KAR'S NUTS","2019-10-16","Danny Wallace","Jeff Tejeda",60000,52,28,51,"E","010SBS","23#MEDIUM","35#LINER","STORA",1,"No","Yes","X","X","Matt Seidler","2019-7-8","DW","",0,"2019-10-16","2019-10-16"</v>
      </c>
      <c r="AC2641" t="s">
        <v>333</v>
      </c>
      <c r="AD2641" t="s">
        <v>332</v>
      </c>
      <c r="AE2641" t="str">
        <f t="shared" si="83"/>
        <v>INSERT INTO dash.Jobs VALUES (2737,15718,"KAR'S NUTS","2019-10-16","Danny Wallace","Jeff Tejeda",60000,52,28,51,"E","010SBS","23#MEDIUM","35#LINER","STORA",1,"No","Yes","X","X","Matt Seidler","2019-7-8","DW","",0,"2019-10-16","2019-10-16");</v>
      </c>
    </row>
    <row r="2642" spans="1:31" x14ac:dyDescent="0.2">
      <c r="A2642">
        <v>2738</v>
      </c>
      <c r="B2642" s="8">
        <v>15719</v>
      </c>
      <c r="C2642" s="8" t="s">
        <v>144</v>
      </c>
      <c r="D2642" t="s">
        <v>28</v>
      </c>
      <c r="E2642" s="8" t="s">
        <v>374</v>
      </c>
      <c r="F2642" s="8" t="s">
        <v>362</v>
      </c>
      <c r="G2642" s="8">
        <v>4000</v>
      </c>
      <c r="H2642" s="8">
        <v>36</v>
      </c>
      <c r="I2642" s="8">
        <v>53</v>
      </c>
      <c r="J2642" s="8">
        <v>34.5</v>
      </c>
      <c r="K2642" s="8" t="s">
        <v>41</v>
      </c>
      <c r="L2642" s="8" t="s">
        <v>33</v>
      </c>
      <c r="M2642" s="8" t="s">
        <v>34</v>
      </c>
      <c r="N2642" s="8" t="s">
        <v>35</v>
      </c>
      <c r="O2642" s="8" t="s">
        <v>36</v>
      </c>
      <c r="P2642" s="8">
        <v>1</v>
      </c>
      <c r="Q2642" s="8" t="s">
        <v>172</v>
      </c>
      <c r="R2642" s="8" t="s">
        <v>172</v>
      </c>
      <c r="S2642" s="8" t="s">
        <v>38</v>
      </c>
      <c r="T2642" s="8" t="s">
        <v>38</v>
      </c>
      <c r="U2642" s="8" t="s">
        <v>364</v>
      </c>
      <c r="V2642" s="8" t="s">
        <v>258</v>
      </c>
      <c r="W2642" s="8" t="s">
        <v>177</v>
      </c>
      <c r="X2642" s="8" t="s">
        <v>37</v>
      </c>
      <c r="Y2642" s="8">
        <v>0</v>
      </c>
      <c r="Z2642" t="s">
        <v>28</v>
      </c>
      <c r="AA2642" t="s">
        <v>28</v>
      </c>
      <c r="AB2642" t="str">
        <f t="shared" si="82"/>
        <v>2738,15719,"BELL CONTAINER","2019-10-16","Danny Wallace","Fran Hice",4000,36,53,34.5,"B","010SBS","23#MEDIUM","35#LINER","ANY",1,"No","No","X","X","Matt Seidler","2019-7-5","DW","",0,"2019-10-16","2019-10-16"</v>
      </c>
      <c r="AC2642" t="s">
        <v>333</v>
      </c>
      <c r="AD2642" t="s">
        <v>332</v>
      </c>
      <c r="AE2642" t="str">
        <f t="shared" si="83"/>
        <v>INSERT INTO dash.Jobs VALUES (2738,15719,"BELL CONTAINER","2019-10-16","Danny Wallace","Fran Hice",4000,36,53,34.5,"B","010SBS","23#MEDIUM","35#LINER","ANY",1,"No","No","X","X","Matt Seidler","2019-7-5","DW","",0,"2019-10-16","2019-10-16");</v>
      </c>
    </row>
    <row r="2643" spans="1:31" x14ac:dyDescent="0.2">
      <c r="A2643">
        <v>2739</v>
      </c>
      <c r="B2643" s="8">
        <v>15720</v>
      </c>
      <c r="C2643" s="8" t="s">
        <v>193</v>
      </c>
      <c r="D2643" t="s">
        <v>28</v>
      </c>
      <c r="E2643" s="8" t="s">
        <v>358</v>
      </c>
      <c r="F2643" s="8" t="s">
        <v>373</v>
      </c>
      <c r="G2643" s="8">
        <v>3200</v>
      </c>
      <c r="H2643" s="8">
        <v>59.5</v>
      </c>
      <c r="I2643" s="8">
        <v>42.75</v>
      </c>
      <c r="J2643" s="8">
        <v>57.5</v>
      </c>
      <c r="K2643" s="8" t="s">
        <v>32</v>
      </c>
      <c r="L2643" s="8" t="s">
        <v>33</v>
      </c>
      <c r="M2643" s="8" t="s">
        <v>34</v>
      </c>
      <c r="N2643" s="8" t="s">
        <v>35</v>
      </c>
      <c r="O2643" s="8" t="s">
        <v>36</v>
      </c>
      <c r="P2643" s="8">
        <v>1</v>
      </c>
      <c r="Q2643" s="8" t="s">
        <v>173</v>
      </c>
      <c r="R2643" s="8" t="s">
        <v>172</v>
      </c>
      <c r="S2643" s="8" t="s">
        <v>38</v>
      </c>
      <c r="T2643" s="8" t="s">
        <v>38</v>
      </c>
      <c r="U2643" s="8" t="s">
        <v>364</v>
      </c>
      <c r="V2643" s="8" t="s">
        <v>293</v>
      </c>
      <c r="W2643" s="8" t="s">
        <v>177</v>
      </c>
      <c r="X2643" s="8" t="s">
        <v>37</v>
      </c>
      <c r="Y2643" s="8">
        <v>0</v>
      </c>
      <c r="Z2643" t="s">
        <v>28</v>
      </c>
      <c r="AA2643" t="s">
        <v>28</v>
      </c>
      <c r="AB2643" t="str">
        <f t="shared" si="82"/>
        <v>2739,15720,"AYOND","2019-10-16","Ryan Hodgin","Paulina Krolikowska",3200,59.5,42.75,57.5,"E","010SBS","23#MEDIUM","35#LINER","ANY",1,"Yes","No","X","X","Matt Seidler","2019-5-14","DW","",0,"2019-10-16","2019-10-16"</v>
      </c>
      <c r="AC2643" t="s">
        <v>333</v>
      </c>
      <c r="AD2643" t="s">
        <v>332</v>
      </c>
      <c r="AE2643" t="str">
        <f t="shared" si="83"/>
        <v>INSERT INTO dash.Jobs VALUES (2739,15720,"AYOND","2019-10-16","Ryan Hodgin","Paulina Krolikowska",3200,59.5,42.75,57.5,"E","010SBS","23#MEDIUM","35#LINER","ANY",1,"Yes","No","X","X","Matt Seidler","2019-5-14","DW","",0,"2019-10-16","2019-10-16");</v>
      </c>
    </row>
    <row r="2644" spans="1:31" x14ac:dyDescent="0.2">
      <c r="A2644">
        <v>2740</v>
      </c>
      <c r="B2644" s="8">
        <v>15721</v>
      </c>
      <c r="C2644" s="8" t="s">
        <v>140</v>
      </c>
      <c r="D2644" t="s">
        <v>28</v>
      </c>
      <c r="E2644" s="8" t="s">
        <v>358</v>
      </c>
      <c r="F2644" s="8" t="s">
        <v>368</v>
      </c>
      <c r="G2644" s="8">
        <v>24000</v>
      </c>
      <c r="H2644" s="8">
        <v>36</v>
      </c>
      <c r="I2644" s="8">
        <v>43.75</v>
      </c>
      <c r="J2644" s="8">
        <v>35</v>
      </c>
      <c r="K2644" s="8" t="s">
        <v>41</v>
      </c>
      <c r="L2644" s="8" t="s">
        <v>33</v>
      </c>
      <c r="M2644" s="8" t="s">
        <v>34</v>
      </c>
      <c r="N2644" s="8" t="s">
        <v>48</v>
      </c>
      <c r="O2644" s="8" t="s">
        <v>36</v>
      </c>
      <c r="P2644" s="8">
        <v>1</v>
      </c>
      <c r="Q2644" s="8" t="s">
        <v>172</v>
      </c>
      <c r="R2644" s="8" t="s">
        <v>172</v>
      </c>
      <c r="S2644" s="8" t="s">
        <v>94</v>
      </c>
      <c r="T2644" s="8" t="s">
        <v>94</v>
      </c>
      <c r="U2644" s="8" t="s">
        <v>364</v>
      </c>
      <c r="V2644" s="8" t="s">
        <v>294</v>
      </c>
      <c r="W2644" s="8" t="s">
        <v>177</v>
      </c>
      <c r="X2644" s="8" t="s">
        <v>37</v>
      </c>
      <c r="Y2644" s="8">
        <v>0</v>
      </c>
      <c r="Z2644" t="s">
        <v>28</v>
      </c>
      <c r="AA2644" t="s">
        <v>28</v>
      </c>
      <c r="AB2644" t="str">
        <f t="shared" si="82"/>
        <v>2740,15721,"ENVIRO-LOG, INC.","2019-10-16","Ryan Hodgin","Jamon Roth",24000,36,43.75,35,"B","010SBS","23#MEDIUM","42#LINER","ANY",1,"No","No","x","x","Matt Seidler","2019-5-25","DW","",0,"2019-10-16","2019-10-16"</v>
      </c>
      <c r="AC2644" t="s">
        <v>333</v>
      </c>
      <c r="AD2644" t="s">
        <v>332</v>
      </c>
      <c r="AE2644" t="str">
        <f t="shared" si="83"/>
        <v>INSERT INTO dash.Jobs VALUES (2740,15721,"ENVIRO-LOG, INC.","2019-10-16","Ryan Hodgin","Jamon Roth",24000,36,43.75,35,"B","010SBS","23#MEDIUM","42#LINER","ANY",1,"No","No","x","x","Matt Seidler","2019-5-25","DW","",0,"2019-10-16","2019-10-16");</v>
      </c>
    </row>
    <row r="2645" spans="1:31" x14ac:dyDescent="0.2">
      <c r="A2645">
        <v>2741</v>
      </c>
      <c r="B2645" s="8">
        <v>15722</v>
      </c>
      <c r="C2645" s="8" t="s">
        <v>47</v>
      </c>
      <c r="D2645" t="s">
        <v>28</v>
      </c>
      <c r="E2645" s="8" t="s">
        <v>374</v>
      </c>
      <c r="F2645" s="8" t="s">
        <v>366</v>
      </c>
      <c r="G2645" s="8">
        <v>3300</v>
      </c>
      <c r="H2645" s="8">
        <v>56.5</v>
      </c>
      <c r="I2645" s="8">
        <v>33.25</v>
      </c>
      <c r="J2645" s="8">
        <v>56.5</v>
      </c>
      <c r="K2645" s="8" t="s">
        <v>32</v>
      </c>
      <c r="L2645" s="8" t="s">
        <v>33</v>
      </c>
      <c r="M2645" s="8" t="s">
        <v>34</v>
      </c>
      <c r="N2645" s="8" t="s">
        <v>35</v>
      </c>
      <c r="O2645" s="8" t="s">
        <v>36</v>
      </c>
      <c r="P2645" s="8">
        <v>1</v>
      </c>
      <c r="Q2645" s="8" t="s">
        <v>173</v>
      </c>
      <c r="R2645" s="8" t="s">
        <v>172</v>
      </c>
      <c r="S2645" s="8" t="s">
        <v>94</v>
      </c>
      <c r="T2645" s="8" t="s">
        <v>38</v>
      </c>
      <c r="U2645" s="8" t="s">
        <v>364</v>
      </c>
      <c r="V2645" s="8" t="s">
        <v>249</v>
      </c>
      <c r="W2645" s="8" t="s">
        <v>177</v>
      </c>
      <c r="X2645" s="8" t="s">
        <v>37</v>
      </c>
      <c r="Y2645" s="8">
        <v>0</v>
      </c>
      <c r="Z2645" t="s">
        <v>28</v>
      </c>
      <c r="AA2645" t="s">
        <v>28</v>
      </c>
      <c r="AB2645" t="str">
        <f t="shared" si="82"/>
        <v>2741,15722,"QUAKER","2019-10-16","Danny Wallace","Caroline Vega",3300,56.5,33.25,56.5,"E","010SBS","23#MEDIUM","35#LINER","ANY",1,"Yes","No","x","X","Matt Seidler","2019-7-12","DW","",0,"2019-10-16","2019-10-16"</v>
      </c>
      <c r="AC2645" t="s">
        <v>333</v>
      </c>
      <c r="AD2645" t="s">
        <v>332</v>
      </c>
      <c r="AE2645" t="str">
        <f t="shared" si="83"/>
        <v>INSERT INTO dash.Jobs VALUES (2741,15722,"QUAKER","2019-10-16","Danny Wallace","Caroline Vega",3300,56.5,33.25,56.5,"E","010SBS","23#MEDIUM","35#LINER","ANY",1,"Yes","No","x","X","Matt Seidler","2019-7-12","DW","",0,"2019-10-16","2019-10-16");</v>
      </c>
    </row>
    <row r="2646" spans="1:31" x14ac:dyDescent="0.2">
      <c r="A2646">
        <v>2742</v>
      </c>
      <c r="B2646" s="8">
        <v>15723</v>
      </c>
      <c r="C2646" s="8" t="s">
        <v>59</v>
      </c>
      <c r="D2646" t="s">
        <v>28</v>
      </c>
      <c r="E2646" s="8" t="s">
        <v>358</v>
      </c>
      <c r="F2646" s="8" t="s">
        <v>360</v>
      </c>
      <c r="G2646" s="8">
        <v>115900</v>
      </c>
      <c r="H2646" s="8">
        <v>59</v>
      </c>
      <c r="I2646" s="8">
        <v>46.5</v>
      </c>
      <c r="J2646" s="8">
        <v>59</v>
      </c>
      <c r="K2646" s="8" t="s">
        <v>41</v>
      </c>
      <c r="L2646" s="8" t="s">
        <v>60</v>
      </c>
      <c r="M2646" s="8" t="s">
        <v>53</v>
      </c>
      <c r="N2646" s="8" t="s">
        <v>48</v>
      </c>
      <c r="O2646" s="8" t="s">
        <v>36</v>
      </c>
      <c r="P2646" s="8">
        <v>4</v>
      </c>
      <c r="Q2646" s="8" t="s">
        <v>173</v>
      </c>
      <c r="R2646" s="8" t="s">
        <v>172</v>
      </c>
      <c r="S2646" s="8" t="s">
        <v>38</v>
      </c>
      <c r="T2646" s="8" t="s">
        <v>38</v>
      </c>
      <c r="U2646" s="8" t="s">
        <v>364</v>
      </c>
      <c r="V2646" s="8" t="s">
        <v>249</v>
      </c>
      <c r="W2646" s="8" t="s">
        <v>76</v>
      </c>
      <c r="X2646" s="8" t="s">
        <v>37</v>
      </c>
      <c r="Y2646" s="8">
        <v>0</v>
      </c>
      <c r="Z2646" t="s">
        <v>28</v>
      </c>
      <c r="AA2646" t="s">
        <v>28</v>
      </c>
      <c r="AB2646" t="str">
        <f t="shared" si="82"/>
        <v>2742,15723,"KEURIG GREEN MOUNTAIN","2019-10-16","Ryan Hodgin","Jeff Tejeda",115900,59,46.5,59,"B","012SBS","26#MEDIUM","42#LINER","ANY",4,"Yes","No","X","X","Matt Seidler","2019-7-12","MS","",0,"2019-10-16","2019-10-16"</v>
      </c>
      <c r="AC2646" t="s">
        <v>333</v>
      </c>
      <c r="AD2646" t="s">
        <v>332</v>
      </c>
      <c r="AE2646" t="str">
        <f t="shared" si="83"/>
        <v>INSERT INTO dash.Jobs VALUES (2742,15723,"KEURIG GREEN MOUNTAIN","2019-10-16","Ryan Hodgin","Jeff Tejeda",115900,59,46.5,59,"B","012SBS","26#MEDIUM","42#LINER","ANY",4,"Yes","No","X","X","Matt Seidler","2019-7-12","MS","",0,"2019-10-16","2019-10-16");</v>
      </c>
    </row>
    <row r="2647" spans="1:31" x14ac:dyDescent="0.2">
      <c r="A2647">
        <v>2743</v>
      </c>
      <c r="B2647" s="8">
        <v>15724</v>
      </c>
      <c r="C2647" s="8" t="s">
        <v>45</v>
      </c>
      <c r="D2647" t="s">
        <v>28</v>
      </c>
      <c r="E2647" s="8" t="s">
        <v>374</v>
      </c>
      <c r="F2647" s="8" t="s">
        <v>373</v>
      </c>
      <c r="G2647" s="8">
        <v>22900</v>
      </c>
      <c r="H2647" s="8">
        <v>56.5</v>
      </c>
      <c r="I2647" s="8">
        <v>38</v>
      </c>
      <c r="J2647" s="8">
        <v>56.5</v>
      </c>
      <c r="K2647" s="8" t="s">
        <v>41</v>
      </c>
      <c r="L2647" s="8" t="s">
        <v>33</v>
      </c>
      <c r="M2647" s="8" t="s">
        <v>34</v>
      </c>
      <c r="N2647" s="8" t="s">
        <v>35</v>
      </c>
      <c r="O2647" s="8" t="s">
        <v>36</v>
      </c>
      <c r="P2647" s="8">
        <v>4</v>
      </c>
      <c r="Q2647" s="8" t="s">
        <v>172</v>
      </c>
      <c r="R2647" s="8" t="s">
        <v>172</v>
      </c>
      <c r="S2647" s="8" t="s">
        <v>38</v>
      </c>
      <c r="T2647" s="8" t="s">
        <v>38</v>
      </c>
      <c r="U2647" s="8" t="s">
        <v>364</v>
      </c>
      <c r="V2647" s="8" t="s">
        <v>294</v>
      </c>
      <c r="W2647" s="8" t="s">
        <v>76</v>
      </c>
      <c r="X2647" s="8" t="s">
        <v>37</v>
      </c>
      <c r="Y2647" s="8">
        <v>0</v>
      </c>
      <c r="Z2647" t="s">
        <v>28</v>
      </c>
      <c r="AA2647" t="s">
        <v>28</v>
      </c>
      <c r="AB2647" t="str">
        <f t="shared" si="82"/>
        <v>2743,15724,"FX MATT","2019-10-16","Danny Wallace","Paulina Krolikowska",22900,56.5,38,56.5,"B","010SBS","23#MEDIUM","35#LINER","ANY",4,"No","No","X","X","Matt Seidler","2019-5-25","MS","",0,"2019-10-16","2019-10-16"</v>
      </c>
      <c r="AC2647" t="s">
        <v>333</v>
      </c>
      <c r="AD2647" t="s">
        <v>332</v>
      </c>
      <c r="AE2647" t="str">
        <f t="shared" si="83"/>
        <v>INSERT INTO dash.Jobs VALUES (2743,15724,"FX MATT","2019-10-16","Danny Wallace","Paulina Krolikowska",22900,56.5,38,56.5,"B","010SBS","23#MEDIUM","35#LINER","ANY",4,"No","No","X","X","Matt Seidler","2019-5-25","MS","",0,"2019-10-16","2019-10-16");</v>
      </c>
    </row>
    <row r="2648" spans="1:31" x14ac:dyDescent="0.2">
      <c r="A2648">
        <v>2744</v>
      </c>
      <c r="B2648" s="8">
        <v>15725</v>
      </c>
      <c r="C2648" s="8" t="s">
        <v>90</v>
      </c>
      <c r="D2648" t="s">
        <v>28</v>
      </c>
      <c r="E2648" s="8" t="s">
        <v>374</v>
      </c>
      <c r="F2648" s="8" t="s">
        <v>363</v>
      </c>
      <c r="G2648" s="8">
        <v>180000</v>
      </c>
      <c r="H2648" s="8">
        <v>52</v>
      </c>
      <c r="I2648" s="8">
        <v>43.5</v>
      </c>
      <c r="J2648" s="8">
        <v>52</v>
      </c>
      <c r="K2648" s="8" t="s">
        <v>41</v>
      </c>
      <c r="L2648" s="8" t="s">
        <v>33</v>
      </c>
      <c r="M2648" s="8" t="s">
        <v>34</v>
      </c>
      <c r="N2648" s="8" t="s">
        <v>35</v>
      </c>
      <c r="O2648" s="8" t="s">
        <v>36</v>
      </c>
      <c r="P2648" s="8">
        <v>1</v>
      </c>
      <c r="Q2648" s="8" t="s">
        <v>172</v>
      </c>
      <c r="R2648" s="8" t="s">
        <v>172</v>
      </c>
      <c r="S2648" s="8" t="s">
        <v>38</v>
      </c>
      <c r="T2648" s="8" t="s">
        <v>94</v>
      </c>
      <c r="U2648" s="8" t="s">
        <v>364</v>
      </c>
      <c r="V2648" s="8" t="s">
        <v>304</v>
      </c>
      <c r="W2648" s="8" t="s">
        <v>177</v>
      </c>
      <c r="X2648" s="8" t="s">
        <v>37</v>
      </c>
      <c r="Y2648" s="8">
        <v>0</v>
      </c>
      <c r="Z2648" t="s">
        <v>28</v>
      </c>
      <c r="AA2648" t="s">
        <v>28</v>
      </c>
      <c r="AB2648" t="str">
        <f t="shared" si="82"/>
        <v>2744,15725,"BOJANGLES","2019-10-16","Danny Wallace","Nancy Anthony",180000,52,43.5,52,"B","010SBS","23#MEDIUM","35#LINER","ANY",1,"No","No","X","x","Matt Seidler","2019-7-19","DW","",0,"2019-10-16","2019-10-16"</v>
      </c>
      <c r="AC2648" t="s">
        <v>333</v>
      </c>
      <c r="AD2648" t="s">
        <v>332</v>
      </c>
      <c r="AE2648" t="str">
        <f t="shared" si="83"/>
        <v>INSERT INTO dash.Jobs VALUES (2744,15725,"BOJANGLES","2019-10-16","Danny Wallace","Nancy Anthony",180000,52,43.5,52,"B","010SBS","23#MEDIUM","35#LINER","ANY",1,"No","No","X","x","Matt Seidler","2019-7-19","DW","",0,"2019-10-16","2019-10-16");</v>
      </c>
    </row>
    <row r="2649" spans="1:31" x14ac:dyDescent="0.2">
      <c r="A2649">
        <v>2745</v>
      </c>
      <c r="B2649" s="8">
        <v>15726</v>
      </c>
      <c r="C2649" s="8" t="s">
        <v>90</v>
      </c>
      <c r="D2649" t="s">
        <v>28</v>
      </c>
      <c r="E2649" s="8" t="s">
        <v>374</v>
      </c>
      <c r="F2649" s="8" t="s">
        <v>363</v>
      </c>
      <c r="G2649" s="8">
        <v>24000</v>
      </c>
      <c r="H2649" s="8">
        <v>43.5</v>
      </c>
      <c r="I2649" s="8">
        <v>28</v>
      </c>
      <c r="J2649" s="8">
        <v>43.5</v>
      </c>
      <c r="K2649" s="8" t="s">
        <v>41</v>
      </c>
      <c r="L2649" s="8" t="s">
        <v>33</v>
      </c>
      <c r="M2649" s="8" t="s">
        <v>34</v>
      </c>
      <c r="N2649" s="8" t="s">
        <v>35</v>
      </c>
      <c r="O2649" s="8" t="s">
        <v>36</v>
      </c>
      <c r="P2649" s="8">
        <v>1</v>
      </c>
      <c r="Q2649" s="8" t="s">
        <v>172</v>
      </c>
      <c r="R2649" s="8" t="s">
        <v>172</v>
      </c>
      <c r="S2649" s="8" t="s">
        <v>38</v>
      </c>
      <c r="T2649" s="8" t="s">
        <v>38</v>
      </c>
      <c r="U2649" s="8" t="s">
        <v>364</v>
      </c>
      <c r="V2649" s="8" t="s">
        <v>295</v>
      </c>
      <c r="W2649" s="8" t="s">
        <v>177</v>
      </c>
      <c r="X2649" s="8" t="s">
        <v>37</v>
      </c>
      <c r="Y2649" s="8">
        <v>0</v>
      </c>
      <c r="Z2649" t="s">
        <v>28</v>
      </c>
      <c r="AA2649" t="s">
        <v>28</v>
      </c>
      <c r="AB2649" t="str">
        <f t="shared" si="82"/>
        <v>2745,15726,"BOJANGLES","2019-10-16","Danny Wallace","Nancy Anthony",24000,43.5,28,43.5,"B","010SBS","23#MEDIUM","35#LINER","ANY",1,"No","No","X","X","Matt Seidler","2019-6-17","DW","",0,"2019-10-16","2019-10-16"</v>
      </c>
      <c r="AC2649" t="s">
        <v>333</v>
      </c>
      <c r="AD2649" t="s">
        <v>332</v>
      </c>
      <c r="AE2649" t="str">
        <f t="shared" si="83"/>
        <v>INSERT INTO dash.Jobs VALUES (2745,15726,"BOJANGLES","2019-10-16","Danny Wallace","Nancy Anthony",24000,43.5,28,43.5,"B","010SBS","23#MEDIUM","35#LINER","ANY",1,"No","No","X","X","Matt Seidler","2019-6-17","DW","",0,"2019-10-16","2019-10-16");</v>
      </c>
    </row>
    <row r="2650" spans="1:31" x14ac:dyDescent="0.2">
      <c r="A2650">
        <v>2746</v>
      </c>
      <c r="B2650" s="8">
        <v>15727</v>
      </c>
      <c r="C2650" s="8" t="s">
        <v>54</v>
      </c>
      <c r="D2650" t="s">
        <v>28</v>
      </c>
      <c r="E2650" s="8" t="s">
        <v>374</v>
      </c>
      <c r="F2650" s="8" t="s">
        <v>363</v>
      </c>
      <c r="G2650" s="8">
        <v>90000</v>
      </c>
      <c r="H2650" s="8">
        <v>54.5</v>
      </c>
      <c r="I2650" s="8">
        <v>33.75</v>
      </c>
      <c r="J2650" s="8">
        <v>54</v>
      </c>
      <c r="K2650" s="8" t="s">
        <v>32</v>
      </c>
      <c r="L2650" s="8" t="s">
        <v>33</v>
      </c>
      <c r="M2650" s="8" t="s">
        <v>34</v>
      </c>
      <c r="N2650" s="8" t="s">
        <v>66</v>
      </c>
      <c r="O2650" s="8" t="s">
        <v>36</v>
      </c>
      <c r="P2650" s="8">
        <v>1</v>
      </c>
      <c r="Q2650" s="8" t="s">
        <v>172</v>
      </c>
      <c r="R2650" s="8" t="s">
        <v>172</v>
      </c>
      <c r="S2650" s="8" t="s">
        <v>94</v>
      </c>
      <c r="T2650" s="8" t="s">
        <v>38</v>
      </c>
      <c r="U2650" s="8" t="s">
        <v>364</v>
      </c>
      <c r="V2650" s="8" t="s">
        <v>249</v>
      </c>
      <c r="W2650" s="8" t="s">
        <v>76</v>
      </c>
      <c r="X2650" s="8" t="s">
        <v>37</v>
      </c>
      <c r="Y2650" s="8">
        <v>0</v>
      </c>
      <c r="Z2650" t="s">
        <v>28</v>
      </c>
      <c r="AA2650" t="s">
        <v>28</v>
      </c>
      <c r="AB2650" t="str">
        <f t="shared" si="82"/>
        <v>2746,15727,"KELLOGG'S","2019-10-16","Danny Wallace","Nancy Anthony",90000,54.5,33.75,54,"E","010SBS","23#MEDIUM","35#HCL LINER","ANY",1,"No","No","x","X","Matt Seidler","2019-7-12","MS","",0,"2019-10-16","2019-10-16"</v>
      </c>
      <c r="AC2650" t="s">
        <v>333</v>
      </c>
      <c r="AD2650" t="s">
        <v>332</v>
      </c>
      <c r="AE2650" t="str">
        <f t="shared" si="83"/>
        <v>INSERT INTO dash.Jobs VALUES (2746,15727,"KELLOGG'S","2019-10-16","Danny Wallace","Nancy Anthony",90000,54.5,33.75,54,"E","010SBS","23#MEDIUM","35#HCL LINER","ANY",1,"No","No","x","X","Matt Seidler","2019-7-12","MS","",0,"2019-10-16","2019-10-16");</v>
      </c>
    </row>
    <row r="2651" spans="1:31" x14ac:dyDescent="0.2">
      <c r="A2651">
        <v>2747</v>
      </c>
      <c r="B2651" s="8">
        <v>15728</v>
      </c>
      <c r="C2651" s="8" t="s">
        <v>178</v>
      </c>
      <c r="D2651" t="s">
        <v>28</v>
      </c>
      <c r="E2651" s="8" t="s">
        <v>374</v>
      </c>
      <c r="F2651" s="8" t="s">
        <v>375</v>
      </c>
      <c r="G2651" s="8">
        <v>5600</v>
      </c>
      <c r="H2651" s="8">
        <v>32</v>
      </c>
      <c r="I2651" s="8">
        <v>54.75</v>
      </c>
      <c r="J2651" s="8">
        <v>32</v>
      </c>
      <c r="K2651" s="8" t="s">
        <v>32</v>
      </c>
      <c r="L2651" s="8" t="s">
        <v>33</v>
      </c>
      <c r="M2651" s="8" t="s">
        <v>34</v>
      </c>
      <c r="N2651" s="8" t="s">
        <v>185</v>
      </c>
      <c r="O2651" s="8" t="s">
        <v>36</v>
      </c>
      <c r="P2651" s="8">
        <v>2</v>
      </c>
      <c r="Q2651" s="8" t="s">
        <v>173</v>
      </c>
      <c r="R2651" s="8" t="s">
        <v>172</v>
      </c>
      <c r="S2651" s="8" t="s">
        <v>38</v>
      </c>
      <c r="T2651" s="8" t="s">
        <v>38</v>
      </c>
      <c r="U2651" s="8" t="s">
        <v>364</v>
      </c>
      <c r="V2651" s="8" t="s">
        <v>269</v>
      </c>
      <c r="W2651" s="8" t="s">
        <v>177</v>
      </c>
      <c r="X2651" s="8" t="s">
        <v>37</v>
      </c>
      <c r="Y2651" s="8">
        <v>0</v>
      </c>
      <c r="Z2651" t="s">
        <v>28</v>
      </c>
      <c r="AA2651" t="s">
        <v>28</v>
      </c>
      <c r="AB2651" t="str">
        <f t="shared" si="82"/>
        <v>2747,15728,"COMPASS PACKAGING","2019-10-16","Danny Wallace","Jessica Lopez",5600,32,54.75,32,"E","010SBS","23#MEDIUM","42#BLEACHED","ANY",2,"Yes","No","X","X","Matt Seidler","2019-6-3","DW","",0,"2019-10-16","2019-10-16"</v>
      </c>
      <c r="AC2651" t="s">
        <v>333</v>
      </c>
      <c r="AD2651" t="s">
        <v>332</v>
      </c>
      <c r="AE2651" t="str">
        <f t="shared" si="83"/>
        <v>INSERT INTO dash.Jobs VALUES (2747,15728,"COMPASS PACKAGING","2019-10-16","Danny Wallace","Jessica Lopez",5600,32,54.75,32,"E","010SBS","23#MEDIUM","42#BLEACHED","ANY",2,"Yes","No","X","X","Matt Seidler","2019-6-3","DW","",0,"2019-10-16","2019-10-16");</v>
      </c>
    </row>
    <row r="2652" spans="1:31" x14ac:dyDescent="0.2">
      <c r="A2652">
        <v>2748</v>
      </c>
      <c r="B2652" s="8">
        <v>15729</v>
      </c>
      <c r="C2652" s="8" t="s">
        <v>102</v>
      </c>
      <c r="D2652" t="s">
        <v>28</v>
      </c>
      <c r="E2652" s="8" t="s">
        <v>374</v>
      </c>
      <c r="F2652" s="8" t="s">
        <v>365</v>
      </c>
      <c r="G2652" s="8">
        <v>13000</v>
      </c>
      <c r="H2652" s="8">
        <v>43.5</v>
      </c>
      <c r="I2652" s="8">
        <v>44.5</v>
      </c>
      <c r="J2652" s="8">
        <v>43.5</v>
      </c>
      <c r="K2652" s="8" t="s">
        <v>32</v>
      </c>
      <c r="L2652" s="8" t="s">
        <v>33</v>
      </c>
      <c r="M2652" s="8" t="s">
        <v>34</v>
      </c>
      <c r="N2652" s="8" t="s">
        <v>35</v>
      </c>
      <c r="O2652" s="8" t="s">
        <v>36</v>
      </c>
      <c r="P2652" s="8">
        <v>2</v>
      </c>
      <c r="Q2652" s="8" t="s">
        <v>173</v>
      </c>
      <c r="R2652" s="8" t="s">
        <v>172</v>
      </c>
      <c r="S2652" s="8" t="s">
        <v>38</v>
      </c>
      <c r="T2652" s="8" t="s">
        <v>38</v>
      </c>
      <c r="U2652" s="8" t="s">
        <v>364</v>
      </c>
      <c r="V2652" s="8" t="s">
        <v>294</v>
      </c>
      <c r="W2652" s="8" t="s">
        <v>177</v>
      </c>
      <c r="X2652" s="8" t="s">
        <v>37</v>
      </c>
      <c r="Y2652" s="8">
        <v>0</v>
      </c>
      <c r="Z2652" t="s">
        <v>28</v>
      </c>
      <c r="AA2652" t="s">
        <v>28</v>
      </c>
      <c r="AB2652" t="str">
        <f t="shared" si="82"/>
        <v>2748,15729,"STEPHEN GOULD","2019-10-16","Danny Wallace","Nicole Lamey",13000,43.5,44.5,43.5,"E","010SBS","23#MEDIUM","35#LINER","ANY",2,"Yes","No","X","X","Matt Seidler","2019-5-25","DW","",0,"2019-10-16","2019-10-16"</v>
      </c>
      <c r="AC2652" t="s">
        <v>333</v>
      </c>
      <c r="AD2652" t="s">
        <v>332</v>
      </c>
      <c r="AE2652" t="str">
        <f t="shared" si="83"/>
        <v>INSERT INTO dash.Jobs VALUES (2748,15729,"STEPHEN GOULD","2019-10-16","Danny Wallace","Nicole Lamey",13000,43.5,44.5,43.5,"E","010SBS","23#MEDIUM","35#LINER","ANY",2,"Yes","No","X","X","Matt Seidler","2019-5-25","DW","",0,"2019-10-16","2019-10-16");</v>
      </c>
    </row>
    <row r="2653" spans="1:31" x14ac:dyDescent="0.2">
      <c r="A2653">
        <v>2749</v>
      </c>
      <c r="B2653" s="8">
        <v>15730</v>
      </c>
      <c r="C2653" s="8" t="s">
        <v>168</v>
      </c>
      <c r="D2653" t="s">
        <v>28</v>
      </c>
      <c r="E2653" s="8" t="s">
        <v>374</v>
      </c>
      <c r="F2653" s="8" t="s">
        <v>362</v>
      </c>
      <c r="G2653" s="8">
        <v>9000</v>
      </c>
      <c r="H2653" s="8">
        <v>36</v>
      </c>
      <c r="I2653" s="8">
        <v>53.75</v>
      </c>
      <c r="J2653" s="8">
        <v>36</v>
      </c>
      <c r="K2653" s="8" t="s">
        <v>32</v>
      </c>
      <c r="L2653" s="8" t="s">
        <v>33</v>
      </c>
      <c r="M2653" s="8" t="s">
        <v>34</v>
      </c>
      <c r="N2653" s="8" t="s">
        <v>35</v>
      </c>
      <c r="O2653" s="8" t="s">
        <v>36</v>
      </c>
      <c r="P2653" s="8">
        <v>1</v>
      </c>
      <c r="Q2653" s="8" t="s">
        <v>172</v>
      </c>
      <c r="R2653" s="8" t="s">
        <v>172</v>
      </c>
      <c r="S2653" s="8" t="s">
        <v>38</v>
      </c>
      <c r="T2653" s="8" t="s">
        <v>38</v>
      </c>
      <c r="U2653" s="8" t="s">
        <v>364</v>
      </c>
      <c r="V2653" s="8" t="s">
        <v>294</v>
      </c>
      <c r="W2653" s="8" t="s">
        <v>177</v>
      </c>
      <c r="X2653" s="8" t="s">
        <v>37</v>
      </c>
      <c r="Y2653" s="8">
        <v>0</v>
      </c>
      <c r="Z2653" t="s">
        <v>28</v>
      </c>
      <c r="AA2653" t="s">
        <v>28</v>
      </c>
      <c r="AB2653" t="str">
        <f t="shared" si="82"/>
        <v>2749,15730,"ARES","2019-10-16","Danny Wallace","Fran Hice",9000,36,53.75,36,"E","010SBS","23#MEDIUM","35#LINER","ANY",1,"No","No","X","X","Matt Seidler","2019-5-25","DW","",0,"2019-10-16","2019-10-16"</v>
      </c>
      <c r="AC2653" t="s">
        <v>333</v>
      </c>
      <c r="AD2653" t="s">
        <v>332</v>
      </c>
      <c r="AE2653" t="str">
        <f t="shared" si="83"/>
        <v>INSERT INTO dash.Jobs VALUES (2749,15730,"ARES","2019-10-16","Danny Wallace","Fran Hice",9000,36,53.75,36,"E","010SBS","23#MEDIUM","35#LINER","ANY",1,"No","No","X","X","Matt Seidler","2019-5-25","DW","",0,"2019-10-16","2019-10-16");</v>
      </c>
    </row>
    <row r="2654" spans="1:31" x14ac:dyDescent="0.2">
      <c r="A2654">
        <v>2750</v>
      </c>
      <c r="B2654" s="8">
        <v>15731</v>
      </c>
      <c r="C2654" s="8" t="s">
        <v>168</v>
      </c>
      <c r="D2654" t="s">
        <v>28</v>
      </c>
      <c r="E2654" s="8" t="s">
        <v>374</v>
      </c>
      <c r="F2654" s="8" t="s">
        <v>362</v>
      </c>
      <c r="G2654" s="8">
        <v>24000</v>
      </c>
      <c r="H2654" s="8">
        <v>32</v>
      </c>
      <c r="I2654" s="8">
        <v>46.25</v>
      </c>
      <c r="J2654" s="8">
        <v>26</v>
      </c>
      <c r="K2654" s="8" t="s">
        <v>32</v>
      </c>
      <c r="L2654" s="8" t="s">
        <v>33</v>
      </c>
      <c r="M2654" s="8" t="s">
        <v>34</v>
      </c>
      <c r="N2654" s="8" t="s">
        <v>35</v>
      </c>
      <c r="O2654" s="8" t="s">
        <v>36</v>
      </c>
      <c r="P2654" s="8">
        <v>1</v>
      </c>
      <c r="Q2654" s="8" t="s">
        <v>172</v>
      </c>
      <c r="R2654" s="8" t="s">
        <v>172</v>
      </c>
      <c r="S2654" s="8" t="s">
        <v>38</v>
      </c>
      <c r="T2654" s="8" t="s">
        <v>38</v>
      </c>
      <c r="U2654" s="8" t="s">
        <v>364</v>
      </c>
      <c r="V2654" s="8" t="s">
        <v>294</v>
      </c>
      <c r="W2654" s="8" t="s">
        <v>76</v>
      </c>
      <c r="X2654" s="8" t="s">
        <v>37</v>
      </c>
      <c r="Y2654" s="8">
        <v>0</v>
      </c>
      <c r="Z2654" t="s">
        <v>28</v>
      </c>
      <c r="AA2654" t="s">
        <v>28</v>
      </c>
      <c r="AB2654" t="str">
        <f t="shared" si="82"/>
        <v>2750,15731,"ARES","2019-10-16","Danny Wallace","Fran Hice",24000,32,46.25,26,"E","010SBS","23#MEDIUM","35#LINER","ANY",1,"No","No","X","X","Matt Seidler","2019-5-25","MS","",0,"2019-10-16","2019-10-16"</v>
      </c>
      <c r="AC2654" t="s">
        <v>333</v>
      </c>
      <c r="AD2654" t="s">
        <v>332</v>
      </c>
      <c r="AE2654" t="str">
        <f t="shared" si="83"/>
        <v>INSERT INTO dash.Jobs VALUES (2750,15731,"ARES","2019-10-16","Danny Wallace","Fran Hice",24000,32,46.25,26,"E","010SBS","23#MEDIUM","35#LINER","ANY",1,"No","No","X","X","Matt Seidler","2019-5-25","MS","",0,"2019-10-16","2019-10-16");</v>
      </c>
    </row>
    <row r="2655" spans="1:31" x14ac:dyDescent="0.2">
      <c r="A2655">
        <v>2751</v>
      </c>
      <c r="B2655" s="8">
        <v>15732</v>
      </c>
      <c r="C2655" s="8" t="s">
        <v>47</v>
      </c>
      <c r="D2655" t="s">
        <v>28</v>
      </c>
      <c r="E2655" s="8" t="s">
        <v>374</v>
      </c>
      <c r="F2655" s="8" t="s">
        <v>366</v>
      </c>
      <c r="G2655" s="8">
        <v>120000</v>
      </c>
      <c r="H2655" s="8">
        <v>43.5</v>
      </c>
      <c r="I2655" s="8">
        <v>62</v>
      </c>
      <c r="J2655" s="8">
        <v>43.5</v>
      </c>
      <c r="K2655" s="8" t="s">
        <v>32</v>
      </c>
      <c r="L2655" s="8" t="s">
        <v>33</v>
      </c>
      <c r="M2655" s="8" t="s">
        <v>34</v>
      </c>
      <c r="N2655" s="8" t="s">
        <v>48</v>
      </c>
      <c r="O2655" s="8" t="s">
        <v>336</v>
      </c>
      <c r="P2655" s="8">
        <v>1</v>
      </c>
      <c r="Q2655" s="8" t="s">
        <v>173</v>
      </c>
      <c r="R2655" s="8" t="s">
        <v>172</v>
      </c>
      <c r="S2655" s="8" t="s">
        <v>38</v>
      </c>
      <c r="T2655" s="8" t="s">
        <v>38</v>
      </c>
      <c r="U2655" s="8" t="s">
        <v>364</v>
      </c>
      <c r="V2655" s="8" t="s">
        <v>322</v>
      </c>
      <c r="W2655" s="8" t="s">
        <v>177</v>
      </c>
      <c r="X2655" s="8" t="s">
        <v>37</v>
      </c>
      <c r="Y2655" s="8">
        <v>0</v>
      </c>
      <c r="Z2655" t="s">
        <v>28</v>
      </c>
      <c r="AA2655" t="s">
        <v>28</v>
      </c>
      <c r="AB2655" t="str">
        <f t="shared" si="82"/>
        <v>2751,15732,"QUAKER","2019-10-16","Danny Wallace","Caroline Vega",120000,43.5,62,43.5,"E","010SBS","23#MEDIUM","42#LINER","KALLIMA",1,"Yes","No","X","X","Matt Seidler","2019-7-22","DW","",0,"2019-10-16","2019-10-16"</v>
      </c>
      <c r="AC2655" t="s">
        <v>333</v>
      </c>
      <c r="AD2655" t="s">
        <v>332</v>
      </c>
      <c r="AE2655" t="str">
        <f t="shared" si="83"/>
        <v>INSERT INTO dash.Jobs VALUES (2751,15732,"QUAKER","2019-10-16","Danny Wallace","Caroline Vega",120000,43.5,62,43.5,"E","010SBS","23#MEDIUM","42#LINER","KALLIMA",1,"Yes","No","X","X","Matt Seidler","2019-7-22","DW","",0,"2019-10-16","2019-10-16");</v>
      </c>
    </row>
    <row r="2656" spans="1:31" x14ac:dyDescent="0.2">
      <c r="A2656">
        <v>2752</v>
      </c>
      <c r="B2656" s="8">
        <v>15733</v>
      </c>
      <c r="C2656" s="8" t="s">
        <v>47</v>
      </c>
      <c r="D2656" t="s">
        <v>28</v>
      </c>
      <c r="E2656" s="8" t="s">
        <v>374</v>
      </c>
      <c r="F2656" s="8" t="s">
        <v>366</v>
      </c>
      <c r="G2656" s="8">
        <v>90000</v>
      </c>
      <c r="H2656" s="8">
        <v>43.5</v>
      </c>
      <c r="I2656" s="8">
        <v>62</v>
      </c>
      <c r="J2656" s="8">
        <v>43.5</v>
      </c>
      <c r="K2656" s="8" t="s">
        <v>32</v>
      </c>
      <c r="L2656" s="8" t="s">
        <v>33</v>
      </c>
      <c r="M2656" s="8" t="s">
        <v>34</v>
      </c>
      <c r="N2656" s="8" t="s">
        <v>48</v>
      </c>
      <c r="O2656" s="8" t="s">
        <v>336</v>
      </c>
      <c r="P2656" s="8">
        <v>1</v>
      </c>
      <c r="Q2656" s="8" t="s">
        <v>173</v>
      </c>
      <c r="R2656" s="8" t="s">
        <v>172</v>
      </c>
      <c r="S2656" s="8" t="s">
        <v>94</v>
      </c>
      <c r="T2656" s="8" t="s">
        <v>38</v>
      </c>
      <c r="U2656" s="8" t="s">
        <v>364</v>
      </c>
      <c r="V2656" s="8" t="s">
        <v>315</v>
      </c>
      <c r="W2656" s="8" t="s">
        <v>177</v>
      </c>
      <c r="X2656" s="8" t="s">
        <v>37</v>
      </c>
      <c r="Y2656" s="8">
        <v>0</v>
      </c>
      <c r="Z2656" t="s">
        <v>28</v>
      </c>
      <c r="AA2656" t="s">
        <v>28</v>
      </c>
      <c r="AB2656" t="str">
        <f t="shared" si="82"/>
        <v>2752,15733,"QUAKER","2019-10-16","Danny Wallace","Caroline Vega",90000,43.5,62,43.5,"E","010SBS","23#MEDIUM","42#LINER","KALLIMA",1,"Yes","No","x","X","Matt Seidler","2019-10-7","DW","",0,"2019-10-16","2019-10-16"</v>
      </c>
      <c r="AC2656" t="s">
        <v>333</v>
      </c>
      <c r="AD2656" t="s">
        <v>332</v>
      </c>
      <c r="AE2656" t="str">
        <f t="shared" si="83"/>
        <v>INSERT INTO dash.Jobs VALUES (2752,15733,"QUAKER","2019-10-16","Danny Wallace","Caroline Vega",90000,43.5,62,43.5,"E","010SBS","23#MEDIUM","42#LINER","KALLIMA",1,"Yes","No","x","X","Matt Seidler","2019-10-7","DW","",0,"2019-10-16","2019-10-16");</v>
      </c>
    </row>
    <row r="2657" spans="1:31" x14ac:dyDescent="0.2">
      <c r="A2657">
        <v>2753</v>
      </c>
      <c r="B2657" s="8">
        <v>15734</v>
      </c>
      <c r="C2657" s="8" t="s">
        <v>47</v>
      </c>
      <c r="D2657" t="s">
        <v>28</v>
      </c>
      <c r="E2657" s="8" t="s">
        <v>374</v>
      </c>
      <c r="F2657" s="8" t="s">
        <v>360</v>
      </c>
      <c r="G2657" s="8">
        <v>108000</v>
      </c>
      <c r="H2657" s="8">
        <v>43.5</v>
      </c>
      <c r="I2657" s="8">
        <v>53.5</v>
      </c>
      <c r="J2657" s="8">
        <v>43.5</v>
      </c>
      <c r="K2657" s="8" t="s">
        <v>32</v>
      </c>
      <c r="L2657" s="8" t="s">
        <v>33</v>
      </c>
      <c r="M2657" s="8" t="s">
        <v>34</v>
      </c>
      <c r="N2657" s="8" t="s">
        <v>35</v>
      </c>
      <c r="O2657" s="8" t="s">
        <v>336</v>
      </c>
      <c r="P2657" s="8">
        <v>1</v>
      </c>
      <c r="Q2657" s="8" t="s">
        <v>173</v>
      </c>
      <c r="R2657" s="8" t="s">
        <v>172</v>
      </c>
      <c r="S2657" s="8" t="s">
        <v>38</v>
      </c>
      <c r="T2657" s="8" t="s">
        <v>38</v>
      </c>
      <c r="U2657" s="8" t="s">
        <v>364</v>
      </c>
      <c r="V2657" s="8" t="s">
        <v>316</v>
      </c>
      <c r="W2657" s="8" t="s">
        <v>76</v>
      </c>
      <c r="X2657" s="8" t="s">
        <v>37</v>
      </c>
      <c r="Y2657" s="8">
        <v>0</v>
      </c>
      <c r="Z2657" t="s">
        <v>28</v>
      </c>
      <c r="AA2657" t="s">
        <v>28</v>
      </c>
      <c r="AB2657" t="str">
        <f t="shared" si="82"/>
        <v>2753,15734,"QUAKER","2019-10-16","Danny Wallace","Jeff Tejeda",108000,43.5,53.5,43.5,"E","010SBS","23#MEDIUM","35#LINER","KALLIMA",1,"Yes","No","X","X","Matt Seidler","2019-10-8","MS","",0,"2019-10-16","2019-10-16"</v>
      </c>
      <c r="AC2657" t="s">
        <v>333</v>
      </c>
      <c r="AD2657" t="s">
        <v>332</v>
      </c>
      <c r="AE2657" t="str">
        <f t="shared" si="83"/>
        <v>INSERT INTO dash.Jobs VALUES (2753,15734,"QUAKER","2019-10-16","Danny Wallace","Jeff Tejeda",108000,43.5,53.5,43.5,"E","010SBS","23#MEDIUM","35#LINER","KALLIMA",1,"Yes","No","X","X","Matt Seidler","2019-10-8","MS","",0,"2019-10-16","2019-10-16");</v>
      </c>
    </row>
    <row r="2658" spans="1:31" x14ac:dyDescent="0.2">
      <c r="A2658">
        <v>2754</v>
      </c>
      <c r="B2658" s="8">
        <v>15735</v>
      </c>
      <c r="C2658" s="8" t="s">
        <v>47</v>
      </c>
      <c r="D2658" t="s">
        <v>28</v>
      </c>
      <c r="E2658" s="8" t="s">
        <v>358</v>
      </c>
      <c r="F2658" s="8" t="s">
        <v>366</v>
      </c>
      <c r="G2658" s="8">
        <v>4900</v>
      </c>
      <c r="H2658" s="8">
        <v>50</v>
      </c>
      <c r="I2658" s="8">
        <v>34</v>
      </c>
      <c r="J2658" s="8">
        <v>49</v>
      </c>
      <c r="K2658" s="8" t="s">
        <v>32</v>
      </c>
      <c r="L2658" s="8" t="s">
        <v>33</v>
      </c>
      <c r="M2658" s="8" t="s">
        <v>34</v>
      </c>
      <c r="N2658" s="8" t="s">
        <v>66</v>
      </c>
      <c r="O2658" s="8" t="s">
        <v>336</v>
      </c>
      <c r="P2658" s="8">
        <v>1</v>
      </c>
      <c r="Q2658" s="8" t="s">
        <v>172</v>
      </c>
      <c r="R2658" s="8" t="s">
        <v>172</v>
      </c>
      <c r="S2658" s="8" t="s">
        <v>38</v>
      </c>
      <c r="T2658" s="8" t="s">
        <v>94</v>
      </c>
      <c r="U2658" s="8" t="s">
        <v>364</v>
      </c>
      <c r="V2658" s="8" t="s">
        <v>295</v>
      </c>
      <c r="W2658" s="8" t="s">
        <v>177</v>
      </c>
      <c r="X2658" s="8" t="s">
        <v>37</v>
      </c>
      <c r="Y2658" s="8">
        <v>0</v>
      </c>
      <c r="Z2658" t="s">
        <v>28</v>
      </c>
      <c r="AA2658" t="s">
        <v>28</v>
      </c>
      <c r="AB2658" t="str">
        <f t="shared" ref="AB2658:AB2721" si="84">_xlfn.CONCAT(A2658,$A$1,B2658,$A$1,C2658,$A$1,D2658,$A$1,E2658,$A$1,F2658,$A$1,G2658,$A$1,H2658,$A$1,I2658,$A$1,J2658,$A$1,K2658,$A$1,L2658,$A$1,M2658,$A$1,N2658,$A$1,O2658,$A$1,P2658,$A$1,Q2658,$A$1,R2658,$A$1,S2658,$A$1,T2658,$A$1,U2658,$A$1,V2658,$A$1,W2658,$A$1,X2658,$A$1,Y2658,$A$1,Z2658,$A$1,AA2658)</f>
        <v>2754,15735,"QUAKER","2019-10-16","Ryan Hodgin","Caroline Vega",4900,50,34,49,"E","010SBS","23#MEDIUM","35#HCL LINER","KALLIMA",1,"No","No","X","x","Matt Seidler","2019-6-17","DW","",0,"2019-10-16","2019-10-16"</v>
      </c>
      <c r="AC2658" t="s">
        <v>333</v>
      </c>
      <c r="AD2658" t="s">
        <v>332</v>
      </c>
      <c r="AE2658" t="str">
        <f t="shared" ref="AE2658:AE2721" si="85">AC2658&amp;AB2658&amp;AD2658</f>
        <v>INSERT INTO dash.Jobs VALUES (2754,15735,"QUAKER","2019-10-16","Ryan Hodgin","Caroline Vega",4900,50,34,49,"E","010SBS","23#MEDIUM","35#HCL LINER","KALLIMA",1,"No","No","X","x","Matt Seidler","2019-6-17","DW","",0,"2019-10-16","2019-10-16");</v>
      </c>
    </row>
    <row r="2659" spans="1:31" x14ac:dyDescent="0.2">
      <c r="A2659">
        <v>2755</v>
      </c>
      <c r="B2659" s="8">
        <v>15736</v>
      </c>
      <c r="C2659" s="8" t="s">
        <v>59</v>
      </c>
      <c r="D2659" t="s">
        <v>28</v>
      </c>
      <c r="E2659" s="8" t="s">
        <v>374</v>
      </c>
      <c r="F2659" s="8" t="s">
        <v>360</v>
      </c>
      <c r="G2659" s="8">
        <v>20800</v>
      </c>
      <c r="H2659" s="8">
        <v>55</v>
      </c>
      <c r="I2659" s="8">
        <v>46.5</v>
      </c>
      <c r="J2659" s="8">
        <v>55</v>
      </c>
      <c r="K2659" s="8" t="s">
        <v>41</v>
      </c>
      <c r="L2659" s="8" t="s">
        <v>60</v>
      </c>
      <c r="M2659" s="8" t="s">
        <v>53</v>
      </c>
      <c r="N2659" s="8" t="s">
        <v>48</v>
      </c>
      <c r="O2659" s="8" t="s">
        <v>36</v>
      </c>
      <c r="P2659" s="8">
        <v>1</v>
      </c>
      <c r="Q2659" s="8" t="s">
        <v>173</v>
      </c>
      <c r="R2659" s="8" t="s">
        <v>172</v>
      </c>
      <c r="S2659" s="8" t="s">
        <v>38</v>
      </c>
      <c r="T2659" s="8" t="s">
        <v>38</v>
      </c>
      <c r="U2659" s="8" t="s">
        <v>364</v>
      </c>
      <c r="V2659" s="8" t="s">
        <v>266</v>
      </c>
      <c r="W2659" s="8" t="s">
        <v>76</v>
      </c>
      <c r="X2659" s="8" t="s">
        <v>37</v>
      </c>
      <c r="Y2659" s="8">
        <v>0</v>
      </c>
      <c r="Z2659" t="s">
        <v>28</v>
      </c>
      <c r="AA2659" t="s">
        <v>28</v>
      </c>
      <c r="AB2659" t="str">
        <f t="shared" si="84"/>
        <v>2755,15736,"KEURIG GREEN MOUNTAIN","2019-10-16","Danny Wallace","Jeff Tejeda",20800,55,46.5,55,"B","012SBS","26#MEDIUM","42#LINER","ANY",1,"Yes","No","X","X","Matt Seidler","2019-6-20","MS","",0,"2019-10-16","2019-10-16"</v>
      </c>
      <c r="AC2659" t="s">
        <v>333</v>
      </c>
      <c r="AD2659" t="s">
        <v>332</v>
      </c>
      <c r="AE2659" t="str">
        <f t="shared" si="85"/>
        <v>INSERT INTO dash.Jobs VALUES (2755,15736,"KEURIG GREEN MOUNTAIN","2019-10-16","Danny Wallace","Jeff Tejeda",20800,55,46.5,55,"B","012SBS","26#MEDIUM","42#LINER","ANY",1,"Yes","No","X","X","Matt Seidler","2019-6-20","MS","",0,"2019-10-16","2019-10-16");</v>
      </c>
    </row>
    <row r="2660" spans="1:31" x14ac:dyDescent="0.2">
      <c r="A2660">
        <v>2756</v>
      </c>
      <c r="B2660" s="8">
        <v>15737</v>
      </c>
      <c r="C2660" s="8" t="s">
        <v>47</v>
      </c>
      <c r="D2660" t="s">
        <v>28</v>
      </c>
      <c r="E2660" s="8" t="s">
        <v>358</v>
      </c>
      <c r="F2660" s="8" t="s">
        <v>359</v>
      </c>
      <c r="G2660" s="8">
        <v>4900</v>
      </c>
      <c r="H2660" s="8">
        <v>59.5</v>
      </c>
      <c r="I2660" s="8">
        <v>33.25</v>
      </c>
      <c r="J2660" s="8">
        <v>59.5</v>
      </c>
      <c r="K2660" s="8" t="s">
        <v>32</v>
      </c>
      <c r="L2660" s="8" t="s">
        <v>33</v>
      </c>
      <c r="M2660" s="8" t="s">
        <v>53</v>
      </c>
      <c r="N2660" s="8" t="s">
        <v>48</v>
      </c>
      <c r="O2660" s="8" t="s">
        <v>336</v>
      </c>
      <c r="P2660" s="8">
        <v>1</v>
      </c>
      <c r="Q2660" s="8" t="s">
        <v>172</v>
      </c>
      <c r="R2660" s="8" t="s">
        <v>172</v>
      </c>
      <c r="S2660" s="8" t="s">
        <v>38</v>
      </c>
      <c r="T2660" s="8" t="s">
        <v>38</v>
      </c>
      <c r="U2660" s="8" t="s">
        <v>364</v>
      </c>
      <c r="V2660" s="8" t="s">
        <v>294</v>
      </c>
      <c r="W2660" s="8" t="s">
        <v>177</v>
      </c>
      <c r="X2660" s="8" t="s">
        <v>37</v>
      </c>
      <c r="Y2660" s="8">
        <v>0</v>
      </c>
      <c r="Z2660" t="s">
        <v>28</v>
      </c>
      <c r="AA2660" t="s">
        <v>28</v>
      </c>
      <c r="AB2660" t="str">
        <f t="shared" si="84"/>
        <v>2756,15737,"QUAKER","2019-10-16","Ryan Hodgin","Daisy Santana",4900,59.5,33.25,59.5,"E","010SBS","26#MEDIUM","42#LINER","KALLIMA",1,"No","No","X","X","Matt Seidler","2019-5-25","DW","",0,"2019-10-16","2019-10-16"</v>
      </c>
      <c r="AC2660" t="s">
        <v>333</v>
      </c>
      <c r="AD2660" t="s">
        <v>332</v>
      </c>
      <c r="AE2660" t="str">
        <f t="shared" si="85"/>
        <v>INSERT INTO dash.Jobs VALUES (2756,15737,"QUAKER","2019-10-16","Ryan Hodgin","Daisy Santana",4900,59.5,33.25,59.5,"E","010SBS","26#MEDIUM","42#LINER","KALLIMA",1,"No","No","X","X","Matt Seidler","2019-5-25","DW","",0,"2019-10-16","2019-10-16");</v>
      </c>
    </row>
    <row r="2661" spans="1:31" x14ac:dyDescent="0.2">
      <c r="A2661">
        <v>2757</v>
      </c>
      <c r="B2661" s="8">
        <v>15738</v>
      </c>
      <c r="C2661" s="8" t="s">
        <v>59</v>
      </c>
      <c r="D2661" t="s">
        <v>28</v>
      </c>
      <c r="E2661" s="8" t="s">
        <v>374</v>
      </c>
      <c r="F2661" s="8" t="s">
        <v>360</v>
      </c>
      <c r="G2661" s="8">
        <v>138500</v>
      </c>
      <c r="H2661" s="8">
        <v>55</v>
      </c>
      <c r="I2661" s="8">
        <v>46.5</v>
      </c>
      <c r="J2661" s="8">
        <v>55</v>
      </c>
      <c r="K2661" s="8" t="s">
        <v>41</v>
      </c>
      <c r="L2661" s="8" t="s">
        <v>60</v>
      </c>
      <c r="M2661" s="8" t="s">
        <v>53</v>
      </c>
      <c r="N2661" s="8" t="s">
        <v>48</v>
      </c>
      <c r="O2661" s="8" t="s">
        <v>36</v>
      </c>
      <c r="P2661" s="8">
        <v>1</v>
      </c>
      <c r="Q2661" s="8" t="s">
        <v>173</v>
      </c>
      <c r="R2661" s="8" t="s">
        <v>172</v>
      </c>
      <c r="S2661" s="8" t="s">
        <v>38</v>
      </c>
      <c r="T2661" s="8" t="s">
        <v>38</v>
      </c>
      <c r="U2661" s="8" t="s">
        <v>364</v>
      </c>
      <c r="V2661" s="8" t="s">
        <v>249</v>
      </c>
      <c r="W2661" s="8" t="s">
        <v>76</v>
      </c>
      <c r="X2661" s="8" t="s">
        <v>37</v>
      </c>
      <c r="Y2661" s="8">
        <v>0</v>
      </c>
      <c r="Z2661" t="s">
        <v>28</v>
      </c>
      <c r="AA2661" t="s">
        <v>28</v>
      </c>
      <c r="AB2661" t="str">
        <f t="shared" si="84"/>
        <v>2757,15738,"KEURIG GREEN MOUNTAIN","2019-10-16","Danny Wallace","Jeff Tejeda",138500,55,46.5,55,"B","012SBS","26#MEDIUM","42#LINER","ANY",1,"Yes","No","X","X","Matt Seidler","2019-7-12","MS","",0,"2019-10-16","2019-10-16"</v>
      </c>
      <c r="AC2661" t="s">
        <v>333</v>
      </c>
      <c r="AD2661" t="s">
        <v>332</v>
      </c>
      <c r="AE2661" t="str">
        <f t="shared" si="85"/>
        <v>INSERT INTO dash.Jobs VALUES (2757,15738,"KEURIG GREEN MOUNTAIN","2019-10-16","Danny Wallace","Jeff Tejeda",138500,55,46.5,55,"B","012SBS","26#MEDIUM","42#LINER","ANY",1,"Yes","No","X","X","Matt Seidler","2019-7-12","MS","",0,"2019-10-16","2019-10-16");</v>
      </c>
    </row>
    <row r="2662" spans="1:31" x14ac:dyDescent="0.2">
      <c r="A2662">
        <v>2758</v>
      </c>
      <c r="B2662" s="8">
        <v>15739</v>
      </c>
      <c r="C2662" s="8" t="s">
        <v>59</v>
      </c>
      <c r="D2662" t="s">
        <v>28</v>
      </c>
      <c r="E2662" s="8" t="s">
        <v>374</v>
      </c>
      <c r="F2662" s="8" t="s">
        <v>360</v>
      </c>
      <c r="G2662" s="8">
        <v>38600</v>
      </c>
      <c r="H2662" s="8">
        <v>55</v>
      </c>
      <c r="I2662" s="8">
        <v>46.5</v>
      </c>
      <c r="J2662" s="8">
        <v>55</v>
      </c>
      <c r="K2662" s="8" t="s">
        <v>41</v>
      </c>
      <c r="L2662" s="8" t="s">
        <v>60</v>
      </c>
      <c r="M2662" s="8" t="s">
        <v>53</v>
      </c>
      <c r="N2662" s="8" t="s">
        <v>48</v>
      </c>
      <c r="O2662" s="8" t="s">
        <v>36</v>
      </c>
      <c r="P2662" s="8">
        <v>1</v>
      </c>
      <c r="Q2662" s="8" t="s">
        <v>172</v>
      </c>
      <c r="R2662" s="8" t="s">
        <v>172</v>
      </c>
      <c r="S2662" s="8" t="s">
        <v>38</v>
      </c>
      <c r="T2662" s="8" t="s">
        <v>38</v>
      </c>
      <c r="U2662" s="8" t="s">
        <v>364</v>
      </c>
      <c r="V2662" s="8" t="s">
        <v>266</v>
      </c>
      <c r="W2662" s="8" t="s">
        <v>76</v>
      </c>
      <c r="X2662" s="8" t="s">
        <v>37</v>
      </c>
      <c r="Y2662" s="8">
        <v>0</v>
      </c>
      <c r="Z2662" t="s">
        <v>28</v>
      </c>
      <c r="AA2662" t="s">
        <v>28</v>
      </c>
      <c r="AB2662" t="str">
        <f t="shared" si="84"/>
        <v>2758,15739,"KEURIG GREEN MOUNTAIN","2019-10-16","Danny Wallace","Jeff Tejeda",38600,55,46.5,55,"B","012SBS","26#MEDIUM","42#LINER","ANY",1,"No","No","X","X","Matt Seidler","2019-6-20","MS","",0,"2019-10-16","2019-10-16"</v>
      </c>
      <c r="AC2662" t="s">
        <v>333</v>
      </c>
      <c r="AD2662" t="s">
        <v>332</v>
      </c>
      <c r="AE2662" t="str">
        <f t="shared" si="85"/>
        <v>INSERT INTO dash.Jobs VALUES (2758,15739,"KEURIG GREEN MOUNTAIN","2019-10-16","Danny Wallace","Jeff Tejeda",38600,55,46.5,55,"B","012SBS","26#MEDIUM","42#LINER","ANY",1,"No","No","X","X","Matt Seidler","2019-6-20","MS","",0,"2019-10-16","2019-10-16");</v>
      </c>
    </row>
    <row r="2663" spans="1:31" x14ac:dyDescent="0.2">
      <c r="A2663">
        <v>2759</v>
      </c>
      <c r="B2663" s="8">
        <v>15740</v>
      </c>
      <c r="C2663" s="8" t="s">
        <v>59</v>
      </c>
      <c r="D2663" t="s">
        <v>28</v>
      </c>
      <c r="E2663" s="8" t="s">
        <v>374</v>
      </c>
      <c r="F2663" s="8" t="s">
        <v>360</v>
      </c>
      <c r="G2663" s="8">
        <v>58900</v>
      </c>
      <c r="H2663" s="8">
        <v>55</v>
      </c>
      <c r="I2663" s="8">
        <v>46.5</v>
      </c>
      <c r="J2663" s="8">
        <v>55</v>
      </c>
      <c r="K2663" s="8" t="s">
        <v>41</v>
      </c>
      <c r="L2663" s="8" t="s">
        <v>60</v>
      </c>
      <c r="M2663" s="8" t="s">
        <v>53</v>
      </c>
      <c r="N2663" s="8" t="s">
        <v>48</v>
      </c>
      <c r="O2663" s="8" t="s">
        <v>36</v>
      </c>
      <c r="P2663" s="8">
        <v>1</v>
      </c>
      <c r="Q2663" s="8" t="s">
        <v>173</v>
      </c>
      <c r="R2663" s="8" t="s">
        <v>172</v>
      </c>
      <c r="S2663" s="8" t="s">
        <v>38</v>
      </c>
      <c r="T2663" s="8" t="s">
        <v>38</v>
      </c>
      <c r="U2663" s="8" t="s">
        <v>364</v>
      </c>
      <c r="V2663" s="8" t="s">
        <v>300</v>
      </c>
      <c r="W2663" s="8" t="s">
        <v>177</v>
      </c>
      <c r="X2663" s="8" t="s">
        <v>37</v>
      </c>
      <c r="Y2663" s="8">
        <v>0</v>
      </c>
      <c r="Z2663" t="s">
        <v>28</v>
      </c>
      <c r="AA2663" t="s">
        <v>28</v>
      </c>
      <c r="AB2663" t="str">
        <f t="shared" si="84"/>
        <v>2759,15740,"KEURIG GREEN MOUNTAIN","2019-10-16","Danny Wallace","Jeff Tejeda",58900,55,46.5,55,"B","012SBS","26#MEDIUM","42#LINER","ANY",1,"Yes","No","X","X","Matt Seidler","2019-7-1","DW","",0,"2019-10-16","2019-10-16"</v>
      </c>
      <c r="AC2663" t="s">
        <v>333</v>
      </c>
      <c r="AD2663" t="s">
        <v>332</v>
      </c>
      <c r="AE2663" t="str">
        <f t="shared" si="85"/>
        <v>INSERT INTO dash.Jobs VALUES (2759,15740,"KEURIG GREEN MOUNTAIN","2019-10-16","Danny Wallace","Jeff Tejeda",58900,55,46.5,55,"B","012SBS","26#MEDIUM","42#LINER","ANY",1,"Yes","No","X","X","Matt Seidler","2019-7-1","DW","",0,"2019-10-16","2019-10-16");</v>
      </c>
    </row>
    <row r="2664" spans="1:31" x14ac:dyDescent="0.2">
      <c r="A2664">
        <v>2760</v>
      </c>
      <c r="B2664" s="8">
        <v>15741</v>
      </c>
      <c r="C2664" s="8" t="s">
        <v>59</v>
      </c>
      <c r="D2664" t="s">
        <v>28</v>
      </c>
      <c r="E2664" s="8" t="s">
        <v>374</v>
      </c>
      <c r="F2664" s="8" t="s">
        <v>360</v>
      </c>
      <c r="G2664" s="8">
        <v>35800</v>
      </c>
      <c r="H2664" s="8">
        <v>52</v>
      </c>
      <c r="I2664" s="8">
        <v>46.5</v>
      </c>
      <c r="J2664" s="8">
        <v>52</v>
      </c>
      <c r="K2664" s="8" t="s">
        <v>41</v>
      </c>
      <c r="L2664" s="8" t="s">
        <v>60</v>
      </c>
      <c r="M2664" s="8" t="s">
        <v>53</v>
      </c>
      <c r="N2664" s="8" t="s">
        <v>48</v>
      </c>
      <c r="O2664" s="8" t="s">
        <v>36</v>
      </c>
      <c r="P2664" s="8">
        <v>3</v>
      </c>
      <c r="Q2664" s="8" t="s">
        <v>172</v>
      </c>
      <c r="R2664" s="8" t="s">
        <v>172</v>
      </c>
      <c r="S2664" s="8" t="s">
        <v>38</v>
      </c>
      <c r="T2664" s="8" t="s">
        <v>38</v>
      </c>
      <c r="U2664" s="8" t="s">
        <v>364</v>
      </c>
      <c r="V2664" s="8" t="s">
        <v>272</v>
      </c>
      <c r="W2664" s="8" t="s">
        <v>177</v>
      </c>
      <c r="X2664" s="8" t="s">
        <v>37</v>
      </c>
      <c r="Y2664" s="8">
        <v>0</v>
      </c>
      <c r="Z2664" t="s">
        <v>28</v>
      </c>
      <c r="AA2664" t="s">
        <v>28</v>
      </c>
      <c r="AB2664" t="str">
        <f t="shared" si="84"/>
        <v>2760,15741,"KEURIG GREEN MOUNTAIN","2019-10-16","Danny Wallace","Jeff Tejeda",35800,52,46.5,52,"B","012SBS","26#MEDIUM","42#LINER","ANY",3,"No","No","X","X","Matt Seidler","2019-7-27","DW","",0,"2019-10-16","2019-10-16"</v>
      </c>
      <c r="AC2664" t="s">
        <v>333</v>
      </c>
      <c r="AD2664" t="s">
        <v>332</v>
      </c>
      <c r="AE2664" t="str">
        <f t="shared" si="85"/>
        <v>INSERT INTO dash.Jobs VALUES (2760,15741,"KEURIG GREEN MOUNTAIN","2019-10-16","Danny Wallace","Jeff Tejeda",35800,52,46.5,52,"B","012SBS","26#MEDIUM","42#LINER","ANY",3,"No","No","X","X","Matt Seidler","2019-7-27","DW","",0,"2019-10-16","2019-10-16");</v>
      </c>
    </row>
    <row r="2665" spans="1:31" x14ac:dyDescent="0.2">
      <c r="A2665">
        <v>2761</v>
      </c>
      <c r="B2665" s="8">
        <v>15742</v>
      </c>
      <c r="C2665" s="8" t="s">
        <v>59</v>
      </c>
      <c r="D2665" t="s">
        <v>28</v>
      </c>
      <c r="E2665" s="8" t="s">
        <v>374</v>
      </c>
      <c r="F2665" s="8" t="s">
        <v>360</v>
      </c>
      <c r="G2665" s="8">
        <v>35700</v>
      </c>
      <c r="H2665" s="8">
        <v>52</v>
      </c>
      <c r="I2665" s="8">
        <v>46.5</v>
      </c>
      <c r="J2665" s="8">
        <v>52</v>
      </c>
      <c r="K2665" s="8" t="s">
        <v>41</v>
      </c>
      <c r="L2665" s="8" t="s">
        <v>60</v>
      </c>
      <c r="M2665" s="8" t="s">
        <v>53</v>
      </c>
      <c r="N2665" s="8" t="s">
        <v>48</v>
      </c>
      <c r="O2665" s="8" t="s">
        <v>36</v>
      </c>
      <c r="P2665" s="8">
        <v>2</v>
      </c>
      <c r="Q2665" s="8" t="s">
        <v>172</v>
      </c>
      <c r="R2665" s="8" t="s">
        <v>172</v>
      </c>
      <c r="S2665" s="8" t="s">
        <v>94</v>
      </c>
      <c r="T2665" s="8" t="s">
        <v>94</v>
      </c>
      <c r="U2665" s="8" t="s">
        <v>364</v>
      </c>
      <c r="V2665" s="8" t="s">
        <v>308</v>
      </c>
      <c r="W2665" s="8" t="s">
        <v>177</v>
      </c>
      <c r="X2665" s="8" t="s">
        <v>37</v>
      </c>
      <c r="Y2665" s="8">
        <v>0</v>
      </c>
      <c r="Z2665" t="s">
        <v>28</v>
      </c>
      <c r="AA2665" t="s">
        <v>28</v>
      </c>
      <c r="AB2665" t="str">
        <f t="shared" si="84"/>
        <v>2761,15742,"KEURIG GREEN MOUNTAIN","2019-10-16","Danny Wallace","Jeff Tejeda",35700,52,46.5,52,"B","012SBS","26#MEDIUM","42#LINER","ANY",2,"No","No","x","x","Matt Seidler","2019-9-3","DW","",0,"2019-10-16","2019-10-16"</v>
      </c>
      <c r="AC2665" t="s">
        <v>333</v>
      </c>
      <c r="AD2665" t="s">
        <v>332</v>
      </c>
      <c r="AE2665" t="str">
        <f t="shared" si="85"/>
        <v>INSERT INTO dash.Jobs VALUES (2761,15742,"KEURIG GREEN MOUNTAIN","2019-10-16","Danny Wallace","Jeff Tejeda",35700,52,46.5,52,"B","012SBS","26#MEDIUM","42#LINER","ANY",2,"No","No","x","x","Matt Seidler","2019-9-3","DW","",0,"2019-10-16","2019-10-16");</v>
      </c>
    </row>
    <row r="2666" spans="1:31" x14ac:dyDescent="0.2">
      <c r="A2666">
        <v>2762</v>
      </c>
      <c r="B2666" s="8">
        <v>15743</v>
      </c>
      <c r="C2666" s="8" t="s">
        <v>47</v>
      </c>
      <c r="D2666" t="s">
        <v>28</v>
      </c>
      <c r="E2666" s="8" t="s">
        <v>358</v>
      </c>
      <c r="F2666" s="8" t="s">
        <v>366</v>
      </c>
      <c r="G2666" s="8">
        <v>256000</v>
      </c>
      <c r="H2666" s="8">
        <v>50</v>
      </c>
      <c r="I2666" s="8">
        <v>34</v>
      </c>
      <c r="J2666" s="8">
        <v>49</v>
      </c>
      <c r="K2666" s="8" t="s">
        <v>32</v>
      </c>
      <c r="L2666" s="8" t="s">
        <v>33</v>
      </c>
      <c r="M2666" s="8" t="s">
        <v>34</v>
      </c>
      <c r="N2666" s="8" t="s">
        <v>66</v>
      </c>
      <c r="O2666" s="8" t="s">
        <v>336</v>
      </c>
      <c r="P2666" s="8">
        <v>3</v>
      </c>
      <c r="Q2666" s="8" t="s">
        <v>172</v>
      </c>
      <c r="R2666" s="8" t="s">
        <v>172</v>
      </c>
      <c r="S2666" s="8" t="s">
        <v>94</v>
      </c>
      <c r="T2666" s="8" t="s">
        <v>94</v>
      </c>
      <c r="U2666" s="8" t="s">
        <v>364</v>
      </c>
      <c r="V2666" s="8" t="s">
        <v>306</v>
      </c>
      <c r="W2666" s="8" t="s">
        <v>177</v>
      </c>
      <c r="X2666" s="8" t="s">
        <v>37</v>
      </c>
      <c r="Y2666" s="8">
        <v>0</v>
      </c>
      <c r="Z2666" t="s">
        <v>28</v>
      </c>
      <c r="AA2666" t="s">
        <v>28</v>
      </c>
      <c r="AB2666" t="str">
        <f t="shared" si="84"/>
        <v>2762,15743,"QUAKER","2019-10-16","Ryan Hodgin","Caroline Vega",256000,50,34,49,"E","010SBS","23#MEDIUM","35#HCL LINER","KALLIMA",3,"No","No","x","x","Matt Seidler","2019-9-26","DW","",0,"2019-10-16","2019-10-16"</v>
      </c>
      <c r="AC2666" t="s">
        <v>333</v>
      </c>
      <c r="AD2666" t="s">
        <v>332</v>
      </c>
      <c r="AE2666" t="str">
        <f t="shared" si="85"/>
        <v>INSERT INTO dash.Jobs VALUES (2762,15743,"QUAKER","2019-10-16","Ryan Hodgin","Caroline Vega",256000,50,34,49,"E","010SBS","23#MEDIUM","35#HCL LINER","KALLIMA",3,"No","No","x","x","Matt Seidler","2019-9-26","DW","",0,"2019-10-16","2019-10-16");</v>
      </c>
    </row>
    <row r="2667" spans="1:31" x14ac:dyDescent="0.2">
      <c r="A2667">
        <v>2763</v>
      </c>
      <c r="B2667" s="8">
        <v>15744</v>
      </c>
      <c r="C2667" s="8" t="s">
        <v>47</v>
      </c>
      <c r="D2667" t="s">
        <v>28</v>
      </c>
      <c r="E2667" s="8" t="s">
        <v>358</v>
      </c>
      <c r="F2667" s="8" t="s">
        <v>366</v>
      </c>
      <c r="G2667" s="8">
        <v>90000</v>
      </c>
      <c r="H2667" s="8">
        <v>36</v>
      </c>
      <c r="I2667" s="8">
        <v>60.5</v>
      </c>
      <c r="J2667" s="8">
        <v>34.5</v>
      </c>
      <c r="K2667" s="8" t="s">
        <v>32</v>
      </c>
      <c r="L2667" s="8" t="s">
        <v>33</v>
      </c>
      <c r="M2667" s="8" t="s">
        <v>34</v>
      </c>
      <c r="N2667" s="8" t="s">
        <v>35</v>
      </c>
      <c r="O2667" s="8" t="s">
        <v>336</v>
      </c>
      <c r="P2667" s="8">
        <v>1</v>
      </c>
      <c r="Q2667" s="8" t="s">
        <v>172</v>
      </c>
      <c r="R2667" s="8" t="s">
        <v>172</v>
      </c>
      <c r="S2667" s="8" t="s">
        <v>37</v>
      </c>
      <c r="T2667" s="8" t="s">
        <v>37</v>
      </c>
      <c r="U2667" s="8" t="s">
        <v>377</v>
      </c>
      <c r="V2667" s="8" t="s">
        <v>334</v>
      </c>
      <c r="W2667" s="8" t="s">
        <v>37</v>
      </c>
      <c r="X2667" s="8" t="s">
        <v>37</v>
      </c>
      <c r="Y2667" s="8">
        <v>0</v>
      </c>
      <c r="Z2667" t="s">
        <v>28</v>
      </c>
      <c r="AA2667" t="s">
        <v>28</v>
      </c>
      <c r="AB2667" t="str">
        <f t="shared" si="84"/>
        <v>2763,15744,"QUAKER","2019-10-16","Ryan Hodgin","Caroline Vega",90000,36,60.5,34.5,"E","010SBS","23#MEDIUM","35#LINER","KALLIMA",1,"No","No","","","Mark Albright","1900-01-01","","",0,"2019-10-16","2019-10-16"</v>
      </c>
      <c r="AC2667" t="s">
        <v>333</v>
      </c>
      <c r="AD2667" t="s">
        <v>332</v>
      </c>
      <c r="AE2667" t="str">
        <f t="shared" si="85"/>
        <v>INSERT INTO dash.Jobs VALUES (2763,15744,"QUAKER","2019-10-16","Ryan Hodgin","Caroline Vega",90000,36,60.5,34.5,"E","010SBS","23#MEDIUM","35#LINER","KALLIMA",1,"No","No","","","Mark Albright","1900-01-01","","",0,"2019-10-16","2019-10-16");</v>
      </c>
    </row>
    <row r="2668" spans="1:31" x14ac:dyDescent="0.2">
      <c r="A2668">
        <v>2764</v>
      </c>
      <c r="B2668" s="8">
        <v>15745</v>
      </c>
      <c r="C2668" s="8" t="s">
        <v>144</v>
      </c>
      <c r="D2668" t="s">
        <v>28</v>
      </c>
      <c r="E2668" s="8" t="s">
        <v>358</v>
      </c>
      <c r="F2668" s="8" t="s">
        <v>362</v>
      </c>
      <c r="G2668" s="8">
        <v>15000</v>
      </c>
      <c r="H2668" s="8">
        <v>59.5</v>
      </c>
      <c r="I2668" s="8">
        <v>35</v>
      </c>
      <c r="J2668" s="8">
        <v>59.5</v>
      </c>
      <c r="K2668" s="8" t="s">
        <v>41</v>
      </c>
      <c r="L2668" s="8" t="s">
        <v>33</v>
      </c>
      <c r="M2668" s="8" t="s">
        <v>34</v>
      </c>
      <c r="N2668" s="8" t="s">
        <v>35</v>
      </c>
      <c r="O2668" s="8" t="s">
        <v>36</v>
      </c>
      <c r="P2668" s="8">
        <v>1</v>
      </c>
      <c r="Q2668" s="8" t="s">
        <v>173</v>
      </c>
      <c r="R2668" s="8" t="s">
        <v>172</v>
      </c>
      <c r="S2668" s="8" t="s">
        <v>94</v>
      </c>
      <c r="T2668" s="8" t="s">
        <v>94</v>
      </c>
      <c r="U2668" s="8" t="s">
        <v>364</v>
      </c>
      <c r="V2668" s="8" t="s">
        <v>236</v>
      </c>
      <c r="W2668" s="8" t="s">
        <v>63</v>
      </c>
      <c r="X2668" s="8" t="s">
        <v>37</v>
      </c>
      <c r="Y2668" s="8">
        <v>0</v>
      </c>
      <c r="Z2668" t="s">
        <v>28</v>
      </c>
      <c r="AA2668" t="s">
        <v>28</v>
      </c>
      <c r="AB2668" t="str">
        <f t="shared" si="84"/>
        <v>2764,15745,"BELL CONTAINER","2019-10-16","Ryan Hodgin","Fran Hice",15000,59.5,35,59.5,"B","010SBS","23#MEDIUM","35#LINER","ANY",1,"Yes","No","x","x","Matt Seidler","2019-5-3","N/A","",0,"2019-10-16","2019-10-16"</v>
      </c>
      <c r="AC2668" t="s">
        <v>333</v>
      </c>
      <c r="AD2668" t="s">
        <v>332</v>
      </c>
      <c r="AE2668" t="str">
        <f t="shared" si="85"/>
        <v>INSERT INTO dash.Jobs VALUES (2764,15745,"BELL CONTAINER","2019-10-16","Ryan Hodgin","Fran Hice",15000,59.5,35,59.5,"B","010SBS","23#MEDIUM","35#LINER","ANY",1,"Yes","No","x","x","Matt Seidler","2019-5-3","N/A","",0,"2019-10-16","2019-10-16");</v>
      </c>
    </row>
    <row r="2669" spans="1:31" x14ac:dyDescent="0.2">
      <c r="A2669">
        <v>2765</v>
      </c>
      <c r="B2669" s="8">
        <v>15746</v>
      </c>
      <c r="C2669" s="8" t="s">
        <v>107</v>
      </c>
      <c r="D2669" t="s">
        <v>28</v>
      </c>
      <c r="E2669" s="8" t="s">
        <v>358</v>
      </c>
      <c r="F2669" s="8" t="s">
        <v>373</v>
      </c>
      <c r="G2669" s="8">
        <v>60000</v>
      </c>
      <c r="H2669" s="8">
        <v>54.5</v>
      </c>
      <c r="I2669" s="8">
        <v>30.25</v>
      </c>
      <c r="J2669" s="8">
        <v>54.5</v>
      </c>
      <c r="K2669" s="8" t="s">
        <v>41</v>
      </c>
      <c r="L2669" s="8" t="s">
        <v>109</v>
      </c>
      <c r="M2669" s="8" t="s">
        <v>34</v>
      </c>
      <c r="N2669" s="8" t="s">
        <v>79</v>
      </c>
      <c r="O2669" s="8" t="s">
        <v>36</v>
      </c>
      <c r="P2669" s="8">
        <v>1</v>
      </c>
      <c r="Q2669" s="8" t="s">
        <v>173</v>
      </c>
      <c r="R2669" s="8" t="s">
        <v>172</v>
      </c>
      <c r="S2669" s="8" t="s">
        <v>38</v>
      </c>
      <c r="T2669" s="8" t="s">
        <v>38</v>
      </c>
      <c r="U2669" s="8" t="s">
        <v>364</v>
      </c>
      <c r="V2669" s="8" t="s">
        <v>295</v>
      </c>
      <c r="W2669" s="8" t="s">
        <v>177</v>
      </c>
      <c r="X2669" s="8" t="s">
        <v>37</v>
      </c>
      <c r="Y2669" s="8">
        <v>0</v>
      </c>
      <c r="Z2669" t="s">
        <v>28</v>
      </c>
      <c r="AA2669" t="s">
        <v>28</v>
      </c>
      <c r="AB2669" t="str">
        <f t="shared" si="84"/>
        <v>2765,15746,"INTO THE GLOSS","2019-10-16","Ryan Hodgin","Paulina Krolikowska",60000,54.5,30.25,54.5,"B","42#MOTTLED","23#MEDIUM","33#MOTTLED ","ANY",1,"Yes","No","X","X","Matt Seidler","2019-6-17","DW","",0,"2019-10-16","2019-10-16"</v>
      </c>
      <c r="AC2669" t="s">
        <v>333</v>
      </c>
      <c r="AD2669" t="s">
        <v>332</v>
      </c>
      <c r="AE2669" t="str">
        <f t="shared" si="85"/>
        <v>INSERT INTO dash.Jobs VALUES (2765,15746,"INTO THE GLOSS","2019-10-16","Ryan Hodgin","Paulina Krolikowska",60000,54.5,30.25,54.5,"B","42#MOTTLED","23#MEDIUM","33#MOTTLED ","ANY",1,"Yes","No","X","X","Matt Seidler","2019-6-17","DW","",0,"2019-10-16","2019-10-16");</v>
      </c>
    </row>
    <row r="2670" spans="1:31" x14ac:dyDescent="0.2">
      <c r="A2670">
        <v>2766</v>
      </c>
      <c r="B2670" s="8">
        <v>15747</v>
      </c>
      <c r="C2670" s="8" t="s">
        <v>107</v>
      </c>
      <c r="D2670" t="s">
        <v>28</v>
      </c>
      <c r="E2670" s="8" t="s">
        <v>358</v>
      </c>
      <c r="F2670" s="8" t="s">
        <v>373</v>
      </c>
      <c r="G2670" s="8">
        <v>54000</v>
      </c>
      <c r="H2670" s="8">
        <v>40.5</v>
      </c>
      <c r="I2670" s="8">
        <v>45.25</v>
      </c>
      <c r="J2670" s="8">
        <v>40.5</v>
      </c>
      <c r="K2670" s="8" t="s">
        <v>41</v>
      </c>
      <c r="L2670" s="8" t="s">
        <v>109</v>
      </c>
      <c r="M2670" s="8" t="s">
        <v>34</v>
      </c>
      <c r="N2670" s="8" t="s">
        <v>79</v>
      </c>
      <c r="O2670" s="8" t="s">
        <v>36</v>
      </c>
      <c r="P2670" s="8">
        <v>1</v>
      </c>
      <c r="Q2670" s="8" t="s">
        <v>173</v>
      </c>
      <c r="R2670" s="8" t="s">
        <v>172</v>
      </c>
      <c r="S2670" s="8" t="s">
        <v>38</v>
      </c>
      <c r="T2670" s="8" t="s">
        <v>38</v>
      </c>
      <c r="U2670" s="8" t="s">
        <v>364</v>
      </c>
      <c r="V2670" s="8" t="s">
        <v>295</v>
      </c>
      <c r="W2670" s="8" t="s">
        <v>76</v>
      </c>
      <c r="X2670" s="8" t="s">
        <v>37</v>
      </c>
      <c r="Y2670" s="8">
        <v>0</v>
      </c>
      <c r="Z2670" t="s">
        <v>28</v>
      </c>
      <c r="AA2670" t="s">
        <v>28</v>
      </c>
      <c r="AB2670" t="str">
        <f t="shared" si="84"/>
        <v>2766,15747,"INTO THE GLOSS","2019-10-16","Ryan Hodgin","Paulina Krolikowska",54000,40.5,45.25,40.5,"B","42#MOTTLED","23#MEDIUM","33#MOTTLED ","ANY",1,"Yes","No","X","X","Matt Seidler","2019-6-17","MS","",0,"2019-10-16","2019-10-16"</v>
      </c>
      <c r="AC2670" t="s">
        <v>333</v>
      </c>
      <c r="AD2670" t="s">
        <v>332</v>
      </c>
      <c r="AE2670" t="str">
        <f t="shared" si="85"/>
        <v>INSERT INTO dash.Jobs VALUES (2766,15747,"INTO THE GLOSS","2019-10-16","Ryan Hodgin","Paulina Krolikowska",54000,40.5,45.25,40.5,"B","42#MOTTLED","23#MEDIUM","33#MOTTLED ","ANY",1,"Yes","No","X","X","Matt Seidler","2019-6-17","MS","",0,"2019-10-16","2019-10-16");</v>
      </c>
    </row>
    <row r="2671" spans="1:31" x14ac:dyDescent="0.2">
      <c r="A2671">
        <v>2767</v>
      </c>
      <c r="B2671" s="8">
        <v>15748</v>
      </c>
      <c r="C2671" s="8" t="s">
        <v>107</v>
      </c>
      <c r="D2671" t="s">
        <v>28</v>
      </c>
      <c r="E2671" s="8" t="s">
        <v>358</v>
      </c>
      <c r="F2671" s="8" t="s">
        <v>373</v>
      </c>
      <c r="G2671" s="8">
        <v>36000</v>
      </c>
      <c r="H2671" s="8">
        <v>50</v>
      </c>
      <c r="I2671" s="8">
        <v>35</v>
      </c>
      <c r="J2671" s="8">
        <v>48.5</v>
      </c>
      <c r="K2671" s="8" t="s">
        <v>41</v>
      </c>
      <c r="L2671" s="8" t="s">
        <v>109</v>
      </c>
      <c r="M2671" s="8" t="s">
        <v>34</v>
      </c>
      <c r="N2671" s="8" t="s">
        <v>79</v>
      </c>
      <c r="O2671" s="8" t="s">
        <v>36</v>
      </c>
      <c r="P2671" s="8">
        <v>1</v>
      </c>
      <c r="Q2671" s="8" t="s">
        <v>173</v>
      </c>
      <c r="R2671" s="8" t="s">
        <v>172</v>
      </c>
      <c r="S2671" s="8" t="s">
        <v>38</v>
      </c>
      <c r="T2671" s="8" t="s">
        <v>38</v>
      </c>
      <c r="U2671" s="8" t="s">
        <v>364</v>
      </c>
      <c r="V2671" s="8" t="s">
        <v>295</v>
      </c>
      <c r="W2671" s="8" t="s">
        <v>76</v>
      </c>
      <c r="X2671" s="8" t="s">
        <v>37</v>
      </c>
      <c r="Y2671" s="8">
        <v>0</v>
      </c>
      <c r="Z2671" t="s">
        <v>28</v>
      </c>
      <c r="AA2671" t="s">
        <v>28</v>
      </c>
      <c r="AB2671" t="str">
        <f t="shared" si="84"/>
        <v>2767,15748,"INTO THE GLOSS","2019-10-16","Ryan Hodgin","Paulina Krolikowska",36000,50,35,48.5,"B","42#MOTTLED","23#MEDIUM","33#MOTTLED ","ANY",1,"Yes","No","X","X","Matt Seidler","2019-6-17","MS","",0,"2019-10-16","2019-10-16"</v>
      </c>
      <c r="AC2671" t="s">
        <v>333</v>
      </c>
      <c r="AD2671" t="s">
        <v>332</v>
      </c>
      <c r="AE2671" t="str">
        <f t="shared" si="85"/>
        <v>INSERT INTO dash.Jobs VALUES (2767,15748,"INTO THE GLOSS","2019-10-16","Ryan Hodgin","Paulina Krolikowska",36000,50,35,48.5,"B","42#MOTTLED","23#MEDIUM","33#MOTTLED ","ANY",1,"Yes","No","X","X","Matt Seidler","2019-6-17","MS","",0,"2019-10-16","2019-10-16");</v>
      </c>
    </row>
    <row r="2672" spans="1:31" x14ac:dyDescent="0.2">
      <c r="A2672">
        <v>2768</v>
      </c>
      <c r="B2672" s="8">
        <v>15749</v>
      </c>
      <c r="C2672" s="8" t="s">
        <v>54</v>
      </c>
      <c r="D2672" t="s">
        <v>28</v>
      </c>
      <c r="E2672" s="8" t="s">
        <v>358</v>
      </c>
      <c r="F2672" s="8" t="s">
        <v>363</v>
      </c>
      <c r="G2672" s="8">
        <v>75000</v>
      </c>
      <c r="H2672" s="8">
        <v>38.5</v>
      </c>
      <c r="I2672" s="8">
        <v>60</v>
      </c>
      <c r="J2672" s="8">
        <v>37.5</v>
      </c>
      <c r="K2672" s="8" t="s">
        <v>32</v>
      </c>
      <c r="L2672" s="8" t="s">
        <v>33</v>
      </c>
      <c r="M2672" s="8" t="s">
        <v>34</v>
      </c>
      <c r="N2672" s="8" t="s">
        <v>56</v>
      </c>
      <c r="O2672" s="8" t="s">
        <v>36</v>
      </c>
      <c r="P2672" s="8">
        <v>1</v>
      </c>
      <c r="Q2672" s="8" t="s">
        <v>173</v>
      </c>
      <c r="R2672" s="8" t="s">
        <v>172</v>
      </c>
      <c r="S2672" s="8" t="s">
        <v>94</v>
      </c>
      <c r="T2672" s="8" t="s">
        <v>94</v>
      </c>
      <c r="U2672" s="8" t="s">
        <v>364</v>
      </c>
      <c r="V2672" s="8" t="s">
        <v>258</v>
      </c>
      <c r="W2672" s="8" t="s">
        <v>63</v>
      </c>
      <c r="X2672" s="8" t="s">
        <v>37</v>
      </c>
      <c r="Y2672" s="8">
        <v>0</v>
      </c>
      <c r="Z2672" t="s">
        <v>28</v>
      </c>
      <c r="AA2672" t="s">
        <v>28</v>
      </c>
      <c r="AB2672" t="str">
        <f t="shared" si="84"/>
        <v>2768,15749,"KELLOGG'S","2019-10-16","Ryan Hodgin","Nancy Anthony",75000,38.5,60,37.5,"E","010SBS","23#MEDIUM","26#LINER","ANY",1,"Yes","No","x","x","Matt Seidler","2019-7-5","N/A","",0,"2019-10-16","2019-10-16"</v>
      </c>
      <c r="AC2672" t="s">
        <v>333</v>
      </c>
      <c r="AD2672" t="s">
        <v>332</v>
      </c>
      <c r="AE2672" t="str">
        <f t="shared" si="85"/>
        <v>INSERT INTO dash.Jobs VALUES (2768,15749,"KELLOGG'S","2019-10-16","Ryan Hodgin","Nancy Anthony",75000,38.5,60,37.5,"E","010SBS","23#MEDIUM","26#LINER","ANY",1,"Yes","No","x","x","Matt Seidler","2019-7-5","N/A","",0,"2019-10-16","2019-10-16");</v>
      </c>
    </row>
    <row r="2673" spans="1:31" x14ac:dyDescent="0.2">
      <c r="A2673">
        <v>2769</v>
      </c>
      <c r="B2673" s="8">
        <v>15750</v>
      </c>
      <c r="C2673" s="8" t="s">
        <v>54</v>
      </c>
      <c r="D2673" t="s">
        <v>28</v>
      </c>
      <c r="E2673" s="8" t="s">
        <v>374</v>
      </c>
      <c r="F2673" s="8" t="s">
        <v>363</v>
      </c>
      <c r="G2673" s="8">
        <v>60000</v>
      </c>
      <c r="H2673" s="8">
        <v>36</v>
      </c>
      <c r="I2673" s="8">
        <v>60</v>
      </c>
      <c r="J2673" s="8">
        <v>35</v>
      </c>
      <c r="K2673" s="8" t="s">
        <v>32</v>
      </c>
      <c r="L2673" s="8" t="s">
        <v>33</v>
      </c>
      <c r="M2673" s="8" t="s">
        <v>34</v>
      </c>
      <c r="N2673" s="8" t="s">
        <v>35</v>
      </c>
      <c r="O2673" s="8" t="s">
        <v>36</v>
      </c>
      <c r="P2673" s="8">
        <v>1</v>
      </c>
      <c r="Q2673" s="8" t="s">
        <v>172</v>
      </c>
      <c r="R2673" s="8" t="s">
        <v>172</v>
      </c>
      <c r="S2673" s="8" t="s">
        <v>38</v>
      </c>
      <c r="T2673" s="8" t="s">
        <v>38</v>
      </c>
      <c r="U2673" s="8" t="s">
        <v>364</v>
      </c>
      <c r="V2673" s="8" t="s">
        <v>272</v>
      </c>
      <c r="W2673" s="8" t="s">
        <v>177</v>
      </c>
      <c r="X2673" s="8" t="s">
        <v>37</v>
      </c>
      <c r="Y2673" s="8">
        <v>0</v>
      </c>
      <c r="Z2673" t="s">
        <v>28</v>
      </c>
      <c r="AA2673" t="s">
        <v>28</v>
      </c>
      <c r="AB2673" t="str">
        <f t="shared" si="84"/>
        <v>2769,15750,"KELLOGG'S","2019-10-16","Danny Wallace","Nancy Anthony",60000,36,60,35,"E","010SBS","23#MEDIUM","35#LINER","ANY",1,"No","No","X","X","Matt Seidler","2019-7-27","DW","",0,"2019-10-16","2019-10-16"</v>
      </c>
      <c r="AC2673" t="s">
        <v>333</v>
      </c>
      <c r="AD2673" t="s">
        <v>332</v>
      </c>
      <c r="AE2673" t="str">
        <f t="shared" si="85"/>
        <v>INSERT INTO dash.Jobs VALUES (2769,15750,"KELLOGG'S","2019-10-16","Danny Wallace","Nancy Anthony",60000,36,60,35,"E","010SBS","23#MEDIUM","35#LINER","ANY",1,"No","No","X","X","Matt Seidler","2019-7-27","DW","",0,"2019-10-16","2019-10-16");</v>
      </c>
    </row>
    <row r="2674" spans="1:31" x14ac:dyDescent="0.2">
      <c r="A2674">
        <v>2770</v>
      </c>
      <c r="B2674" s="8">
        <v>15751</v>
      </c>
      <c r="C2674" s="8" t="s">
        <v>54</v>
      </c>
      <c r="D2674" t="s">
        <v>28</v>
      </c>
      <c r="E2674" s="8" t="s">
        <v>374</v>
      </c>
      <c r="F2674" s="8" t="s">
        <v>363</v>
      </c>
      <c r="G2674" s="8">
        <v>60000</v>
      </c>
      <c r="H2674" s="8">
        <v>38.5</v>
      </c>
      <c r="I2674" s="8">
        <v>60</v>
      </c>
      <c r="J2674" s="8">
        <v>37.5</v>
      </c>
      <c r="K2674" s="8" t="s">
        <v>32</v>
      </c>
      <c r="L2674" s="8" t="s">
        <v>33</v>
      </c>
      <c r="M2674" s="8" t="s">
        <v>34</v>
      </c>
      <c r="N2674" s="8" t="s">
        <v>35</v>
      </c>
      <c r="O2674" s="8" t="s">
        <v>36</v>
      </c>
      <c r="P2674" s="8">
        <v>1</v>
      </c>
      <c r="Q2674" s="8" t="s">
        <v>172</v>
      </c>
      <c r="R2674" s="8" t="s">
        <v>172</v>
      </c>
      <c r="S2674" s="8" t="s">
        <v>38</v>
      </c>
      <c r="T2674" s="8" t="s">
        <v>38</v>
      </c>
      <c r="U2674" s="8" t="s">
        <v>364</v>
      </c>
      <c r="V2674" s="8" t="s">
        <v>315</v>
      </c>
      <c r="W2674" s="8" t="s">
        <v>76</v>
      </c>
      <c r="X2674" s="8" t="s">
        <v>37</v>
      </c>
      <c r="Y2674" s="8">
        <v>0</v>
      </c>
      <c r="Z2674" t="s">
        <v>28</v>
      </c>
      <c r="AA2674" t="s">
        <v>28</v>
      </c>
      <c r="AB2674" t="str">
        <f t="shared" si="84"/>
        <v>2770,15751,"KELLOGG'S","2019-10-16","Danny Wallace","Nancy Anthony",60000,38.5,60,37.5,"E","010SBS","23#MEDIUM","35#LINER","ANY",1,"No","No","X","X","Matt Seidler","2019-10-7","MS","",0,"2019-10-16","2019-10-16"</v>
      </c>
      <c r="AC2674" t="s">
        <v>333</v>
      </c>
      <c r="AD2674" t="s">
        <v>332</v>
      </c>
      <c r="AE2674" t="str">
        <f t="shared" si="85"/>
        <v>INSERT INTO dash.Jobs VALUES (2770,15751,"KELLOGG'S","2019-10-16","Danny Wallace","Nancy Anthony",60000,38.5,60,37.5,"E","010SBS","23#MEDIUM","35#LINER","ANY",1,"No","No","X","X","Matt Seidler","2019-10-7","MS","",0,"2019-10-16","2019-10-16");</v>
      </c>
    </row>
    <row r="2675" spans="1:31" x14ac:dyDescent="0.2">
      <c r="A2675">
        <v>2771</v>
      </c>
      <c r="B2675" s="8">
        <v>15752</v>
      </c>
      <c r="C2675" s="8" t="s">
        <v>54</v>
      </c>
      <c r="D2675" t="s">
        <v>28</v>
      </c>
      <c r="E2675" s="8" t="s">
        <v>358</v>
      </c>
      <c r="F2675" s="8" t="s">
        <v>363</v>
      </c>
      <c r="G2675" s="8">
        <v>90000</v>
      </c>
      <c r="H2675" s="8">
        <v>38.5</v>
      </c>
      <c r="I2675" s="8">
        <v>60</v>
      </c>
      <c r="J2675" s="8">
        <v>37.5</v>
      </c>
      <c r="K2675" s="8" t="s">
        <v>32</v>
      </c>
      <c r="L2675" s="8" t="s">
        <v>33</v>
      </c>
      <c r="M2675" s="8" t="s">
        <v>34</v>
      </c>
      <c r="N2675" s="8" t="s">
        <v>56</v>
      </c>
      <c r="O2675" s="8" t="s">
        <v>36</v>
      </c>
      <c r="P2675" s="8">
        <v>1</v>
      </c>
      <c r="Q2675" s="8" t="s">
        <v>173</v>
      </c>
      <c r="R2675" s="8" t="s">
        <v>172</v>
      </c>
      <c r="S2675" s="8" t="s">
        <v>38</v>
      </c>
      <c r="T2675" s="8" t="s">
        <v>94</v>
      </c>
      <c r="U2675" s="8" t="s">
        <v>364</v>
      </c>
      <c r="V2675" s="8" t="s">
        <v>319</v>
      </c>
      <c r="W2675" s="8" t="s">
        <v>76</v>
      </c>
      <c r="X2675" s="8" t="s">
        <v>37</v>
      </c>
      <c r="Y2675" s="8">
        <v>0</v>
      </c>
      <c r="Z2675" t="s">
        <v>28</v>
      </c>
      <c r="AA2675" t="s">
        <v>28</v>
      </c>
      <c r="AB2675" t="str">
        <f t="shared" si="84"/>
        <v>2771,15752,"KELLOGG'S","2019-10-16","Ryan Hodgin","Nancy Anthony",90000,38.5,60,37.5,"E","010SBS","23#MEDIUM","26#LINER","ANY",1,"Yes","No","X","x","Matt Seidler","2019-10-2","MS","",0,"2019-10-16","2019-10-16"</v>
      </c>
      <c r="AC2675" t="s">
        <v>333</v>
      </c>
      <c r="AD2675" t="s">
        <v>332</v>
      </c>
      <c r="AE2675" t="str">
        <f t="shared" si="85"/>
        <v>INSERT INTO dash.Jobs VALUES (2771,15752,"KELLOGG'S","2019-10-16","Ryan Hodgin","Nancy Anthony",90000,38.5,60,37.5,"E","010SBS","23#MEDIUM","26#LINER","ANY",1,"Yes","No","X","x","Matt Seidler","2019-10-2","MS","",0,"2019-10-16","2019-10-16");</v>
      </c>
    </row>
    <row r="2676" spans="1:31" x14ac:dyDescent="0.2">
      <c r="A2676">
        <v>2772</v>
      </c>
      <c r="B2676" s="8">
        <v>15753</v>
      </c>
      <c r="C2676" s="8" t="s">
        <v>54</v>
      </c>
      <c r="D2676" t="s">
        <v>28</v>
      </c>
      <c r="E2676" s="8" t="s">
        <v>358</v>
      </c>
      <c r="F2676" s="8" t="s">
        <v>363</v>
      </c>
      <c r="G2676" s="8">
        <v>25500</v>
      </c>
      <c r="H2676" s="8">
        <v>38.5</v>
      </c>
      <c r="I2676" s="8">
        <v>60</v>
      </c>
      <c r="J2676" s="8">
        <v>37.5</v>
      </c>
      <c r="K2676" s="8" t="s">
        <v>32</v>
      </c>
      <c r="L2676" s="8" t="s">
        <v>33</v>
      </c>
      <c r="M2676" s="8" t="s">
        <v>34</v>
      </c>
      <c r="N2676" s="8" t="s">
        <v>56</v>
      </c>
      <c r="O2676" s="8" t="s">
        <v>36</v>
      </c>
      <c r="P2676" s="8">
        <v>1</v>
      </c>
      <c r="Q2676" s="8" t="s">
        <v>173</v>
      </c>
      <c r="R2676" s="8" t="s">
        <v>172</v>
      </c>
      <c r="S2676" s="8" t="s">
        <v>94</v>
      </c>
      <c r="T2676" s="8" t="s">
        <v>38</v>
      </c>
      <c r="U2676" s="8" t="s">
        <v>364</v>
      </c>
      <c r="V2676" s="8" t="s">
        <v>258</v>
      </c>
      <c r="W2676" s="8" t="s">
        <v>177</v>
      </c>
      <c r="X2676" s="8" t="s">
        <v>37</v>
      </c>
      <c r="Y2676" s="8">
        <v>0</v>
      </c>
      <c r="Z2676" t="s">
        <v>28</v>
      </c>
      <c r="AA2676" t="s">
        <v>28</v>
      </c>
      <c r="AB2676" t="str">
        <f t="shared" si="84"/>
        <v>2772,15753,"KELLOGG'S","2019-10-16","Ryan Hodgin","Nancy Anthony",25500,38.5,60,37.5,"E","010SBS","23#MEDIUM","26#LINER","ANY",1,"Yes","No","x","X","Matt Seidler","2019-7-5","DW","",0,"2019-10-16","2019-10-16"</v>
      </c>
      <c r="AC2676" t="s">
        <v>333</v>
      </c>
      <c r="AD2676" t="s">
        <v>332</v>
      </c>
      <c r="AE2676" t="str">
        <f t="shared" si="85"/>
        <v>INSERT INTO dash.Jobs VALUES (2772,15753,"KELLOGG'S","2019-10-16","Ryan Hodgin","Nancy Anthony",25500,38.5,60,37.5,"E","010SBS","23#MEDIUM","26#LINER","ANY",1,"Yes","No","x","X","Matt Seidler","2019-7-5","DW","",0,"2019-10-16","2019-10-16");</v>
      </c>
    </row>
    <row r="2677" spans="1:31" x14ac:dyDescent="0.2">
      <c r="A2677">
        <v>2773</v>
      </c>
      <c r="B2677" s="8">
        <v>15754</v>
      </c>
      <c r="C2677" s="8" t="s">
        <v>54</v>
      </c>
      <c r="D2677" t="s">
        <v>28</v>
      </c>
      <c r="E2677" s="8" t="s">
        <v>358</v>
      </c>
      <c r="F2677" s="8" t="s">
        <v>363</v>
      </c>
      <c r="G2677" s="8">
        <v>40000</v>
      </c>
      <c r="H2677" s="8">
        <v>59.5</v>
      </c>
      <c r="I2677" s="8">
        <v>33.75</v>
      </c>
      <c r="J2677" s="8">
        <v>59.5</v>
      </c>
      <c r="K2677" s="8" t="s">
        <v>32</v>
      </c>
      <c r="L2677" s="8" t="s">
        <v>33</v>
      </c>
      <c r="M2677" s="8" t="s">
        <v>34</v>
      </c>
      <c r="N2677" s="8" t="s">
        <v>56</v>
      </c>
      <c r="O2677" s="8" t="s">
        <v>36</v>
      </c>
      <c r="P2677" s="8">
        <v>1</v>
      </c>
      <c r="Q2677" s="8" t="s">
        <v>173</v>
      </c>
      <c r="R2677" s="8" t="s">
        <v>172</v>
      </c>
      <c r="S2677" s="8" t="s">
        <v>94</v>
      </c>
      <c r="T2677" s="8" t="s">
        <v>38</v>
      </c>
      <c r="U2677" s="8" t="s">
        <v>364</v>
      </c>
      <c r="V2677" s="8" t="s">
        <v>249</v>
      </c>
      <c r="W2677" s="8" t="s">
        <v>76</v>
      </c>
      <c r="X2677" s="8" t="s">
        <v>37</v>
      </c>
      <c r="Y2677" s="8">
        <v>0</v>
      </c>
      <c r="Z2677" t="s">
        <v>28</v>
      </c>
      <c r="AA2677" t="s">
        <v>28</v>
      </c>
      <c r="AB2677" t="str">
        <f t="shared" si="84"/>
        <v>2773,15754,"KELLOGG'S","2019-10-16","Ryan Hodgin","Nancy Anthony",40000,59.5,33.75,59.5,"E","010SBS","23#MEDIUM","26#LINER","ANY",1,"Yes","No","x","X","Matt Seidler","2019-7-12","MS","",0,"2019-10-16","2019-10-16"</v>
      </c>
      <c r="AC2677" t="s">
        <v>333</v>
      </c>
      <c r="AD2677" t="s">
        <v>332</v>
      </c>
      <c r="AE2677" t="str">
        <f t="shared" si="85"/>
        <v>INSERT INTO dash.Jobs VALUES (2773,15754,"KELLOGG'S","2019-10-16","Ryan Hodgin","Nancy Anthony",40000,59.5,33.75,59.5,"E","010SBS","23#MEDIUM","26#LINER","ANY",1,"Yes","No","x","X","Matt Seidler","2019-7-12","MS","",0,"2019-10-16","2019-10-16");</v>
      </c>
    </row>
    <row r="2678" spans="1:31" x14ac:dyDescent="0.2">
      <c r="A2678">
        <v>2774</v>
      </c>
      <c r="B2678" s="8">
        <v>15755</v>
      </c>
      <c r="C2678" s="8" t="s">
        <v>54</v>
      </c>
      <c r="D2678" t="s">
        <v>28</v>
      </c>
      <c r="E2678" s="8" t="s">
        <v>374</v>
      </c>
      <c r="F2678" s="8" t="s">
        <v>363</v>
      </c>
      <c r="G2678" s="8">
        <v>30000</v>
      </c>
      <c r="H2678" s="8">
        <v>36</v>
      </c>
      <c r="I2678" s="8">
        <v>48.25</v>
      </c>
      <c r="J2678" s="8">
        <v>36</v>
      </c>
      <c r="K2678" s="8" t="s">
        <v>41</v>
      </c>
      <c r="L2678" s="8" t="s">
        <v>33</v>
      </c>
      <c r="M2678" s="8" t="s">
        <v>34</v>
      </c>
      <c r="N2678" s="8" t="s">
        <v>35</v>
      </c>
      <c r="O2678" s="8" t="s">
        <v>36</v>
      </c>
      <c r="P2678" s="8">
        <v>1</v>
      </c>
      <c r="Q2678" s="8" t="s">
        <v>172</v>
      </c>
      <c r="R2678" s="8" t="s">
        <v>172</v>
      </c>
      <c r="S2678" s="8" t="s">
        <v>38</v>
      </c>
      <c r="T2678" s="8" t="s">
        <v>94</v>
      </c>
      <c r="U2678" s="8" t="s">
        <v>364</v>
      </c>
      <c r="V2678" s="8" t="s">
        <v>263</v>
      </c>
      <c r="W2678" s="8" t="s">
        <v>76</v>
      </c>
      <c r="X2678" s="8" t="s">
        <v>37</v>
      </c>
      <c r="Y2678" s="8">
        <v>0</v>
      </c>
      <c r="Z2678" t="s">
        <v>28</v>
      </c>
      <c r="AA2678" t="s">
        <v>28</v>
      </c>
      <c r="AB2678" t="str">
        <f t="shared" si="84"/>
        <v>2774,15755,"KELLOGG'S","2019-10-16","Danny Wallace","Nancy Anthony",30000,36,48.25,36,"B","010SBS","23#MEDIUM","35#LINER","ANY",1,"No","No","X","x","Matt Seidler","2019-7-26","MS","",0,"2019-10-16","2019-10-16"</v>
      </c>
      <c r="AC2678" t="s">
        <v>333</v>
      </c>
      <c r="AD2678" t="s">
        <v>332</v>
      </c>
      <c r="AE2678" t="str">
        <f t="shared" si="85"/>
        <v>INSERT INTO dash.Jobs VALUES (2774,15755,"KELLOGG'S","2019-10-16","Danny Wallace","Nancy Anthony",30000,36,48.25,36,"B","010SBS","23#MEDIUM","35#LINER","ANY",1,"No","No","X","x","Matt Seidler","2019-7-26","MS","",0,"2019-10-16","2019-10-16");</v>
      </c>
    </row>
    <row r="2679" spans="1:31" x14ac:dyDescent="0.2">
      <c r="A2679">
        <v>2775</v>
      </c>
      <c r="B2679" s="8">
        <v>15756</v>
      </c>
      <c r="C2679" s="8" t="s">
        <v>85</v>
      </c>
      <c r="D2679" t="s">
        <v>28</v>
      </c>
      <c r="E2679" s="8" t="s">
        <v>374</v>
      </c>
      <c r="F2679" s="8" t="s">
        <v>360</v>
      </c>
      <c r="G2679" s="8">
        <v>15000</v>
      </c>
      <c r="H2679" s="8">
        <v>52</v>
      </c>
      <c r="I2679" s="8">
        <v>35</v>
      </c>
      <c r="J2679" s="8">
        <v>51.5</v>
      </c>
      <c r="K2679" s="8" t="s">
        <v>32</v>
      </c>
      <c r="L2679" s="8" t="s">
        <v>33</v>
      </c>
      <c r="M2679" s="8" t="s">
        <v>34</v>
      </c>
      <c r="N2679" s="8" t="s">
        <v>35</v>
      </c>
      <c r="O2679" s="8" t="s">
        <v>337</v>
      </c>
      <c r="P2679" s="8">
        <v>1</v>
      </c>
      <c r="Q2679" s="8" t="s">
        <v>172</v>
      </c>
      <c r="R2679" s="8" t="s">
        <v>173</v>
      </c>
      <c r="S2679" s="8" t="s">
        <v>38</v>
      </c>
      <c r="T2679" s="8" t="s">
        <v>38</v>
      </c>
      <c r="U2679" s="8" t="s">
        <v>364</v>
      </c>
      <c r="V2679" s="8" t="s">
        <v>258</v>
      </c>
      <c r="W2679" s="8" t="s">
        <v>177</v>
      </c>
      <c r="X2679" s="8" t="s">
        <v>37</v>
      </c>
      <c r="Y2679" s="8">
        <v>0</v>
      </c>
      <c r="Z2679" t="s">
        <v>28</v>
      </c>
      <c r="AA2679" t="s">
        <v>28</v>
      </c>
      <c r="AB2679" t="str">
        <f t="shared" si="84"/>
        <v>2775,15756,"KAR'S NUTS","2019-10-16","Danny Wallace","Jeff Tejeda",15000,52,35,51.5,"E","010SBS","23#MEDIUM","35#LINER","STORA",1,"No","Yes","X","X","Matt Seidler","2019-7-5","DW","",0,"2019-10-16","2019-10-16"</v>
      </c>
      <c r="AC2679" t="s">
        <v>333</v>
      </c>
      <c r="AD2679" t="s">
        <v>332</v>
      </c>
      <c r="AE2679" t="str">
        <f t="shared" si="85"/>
        <v>INSERT INTO dash.Jobs VALUES (2775,15756,"KAR'S NUTS","2019-10-16","Danny Wallace","Jeff Tejeda",15000,52,35,51.5,"E","010SBS","23#MEDIUM","35#LINER","STORA",1,"No","Yes","X","X","Matt Seidler","2019-7-5","DW","",0,"2019-10-16","2019-10-16");</v>
      </c>
    </row>
    <row r="2680" spans="1:31" x14ac:dyDescent="0.2">
      <c r="A2680">
        <v>2776</v>
      </c>
      <c r="B2680" s="8">
        <v>15757</v>
      </c>
      <c r="C2680" s="8" t="s">
        <v>100</v>
      </c>
      <c r="D2680" t="s">
        <v>28</v>
      </c>
      <c r="E2680" s="8" t="s">
        <v>358</v>
      </c>
      <c r="F2680" s="8" t="s">
        <v>362</v>
      </c>
      <c r="G2680" s="8">
        <v>78000</v>
      </c>
      <c r="H2680" s="8">
        <v>32</v>
      </c>
      <c r="I2680" s="8">
        <v>53</v>
      </c>
      <c r="J2680" s="8">
        <v>30</v>
      </c>
      <c r="K2680" s="8" t="s">
        <v>32</v>
      </c>
      <c r="L2680" s="8" t="s">
        <v>33</v>
      </c>
      <c r="M2680" s="8" t="s">
        <v>34</v>
      </c>
      <c r="N2680" s="8" t="s">
        <v>35</v>
      </c>
      <c r="O2680" s="8" t="s">
        <v>36</v>
      </c>
      <c r="P2680" s="8">
        <v>1</v>
      </c>
      <c r="Q2680" s="8" t="s">
        <v>172</v>
      </c>
      <c r="R2680" s="8" t="s">
        <v>172</v>
      </c>
      <c r="S2680" s="8" t="s">
        <v>38</v>
      </c>
      <c r="T2680" s="8" t="s">
        <v>38</v>
      </c>
      <c r="U2680" s="8" t="s">
        <v>364</v>
      </c>
      <c r="V2680" s="8" t="s">
        <v>249</v>
      </c>
      <c r="W2680" s="8" t="s">
        <v>177</v>
      </c>
      <c r="X2680" s="8" t="s">
        <v>37</v>
      </c>
      <c r="Y2680" s="8">
        <v>0</v>
      </c>
      <c r="Z2680" t="s">
        <v>28</v>
      </c>
      <c r="AA2680" t="s">
        <v>28</v>
      </c>
      <c r="AB2680" t="str">
        <f t="shared" si="84"/>
        <v>2776,15757,"DURAFLAME","2019-10-16","Ryan Hodgin","Fran Hice",78000,32,53,30,"E","010SBS","23#MEDIUM","35#LINER","ANY",1,"No","No","X","X","Matt Seidler","2019-7-12","DW","",0,"2019-10-16","2019-10-16"</v>
      </c>
      <c r="AC2680" t="s">
        <v>333</v>
      </c>
      <c r="AD2680" t="s">
        <v>332</v>
      </c>
      <c r="AE2680" t="str">
        <f t="shared" si="85"/>
        <v>INSERT INTO dash.Jobs VALUES (2776,15757,"DURAFLAME","2019-10-16","Ryan Hodgin","Fran Hice",78000,32,53,30,"E","010SBS","23#MEDIUM","35#LINER","ANY",1,"No","No","X","X","Matt Seidler","2019-7-12","DW","",0,"2019-10-16","2019-10-16");</v>
      </c>
    </row>
    <row r="2681" spans="1:31" x14ac:dyDescent="0.2">
      <c r="A2681">
        <v>2777</v>
      </c>
      <c r="B2681" s="8">
        <v>15758</v>
      </c>
      <c r="C2681" s="8" t="s">
        <v>68</v>
      </c>
      <c r="D2681" t="s">
        <v>28</v>
      </c>
      <c r="E2681" s="8" t="s">
        <v>374</v>
      </c>
      <c r="F2681" s="8" t="s">
        <v>375</v>
      </c>
      <c r="G2681" s="8">
        <v>282000</v>
      </c>
      <c r="H2681" s="8">
        <v>56.5</v>
      </c>
      <c r="I2681" s="8">
        <v>33.5</v>
      </c>
      <c r="J2681" s="8">
        <v>55.5</v>
      </c>
      <c r="K2681" s="8" t="s">
        <v>41</v>
      </c>
      <c r="L2681" s="8" t="s">
        <v>33</v>
      </c>
      <c r="M2681" s="8" t="s">
        <v>34</v>
      </c>
      <c r="N2681" s="8" t="s">
        <v>56</v>
      </c>
      <c r="O2681" s="8" t="s">
        <v>36</v>
      </c>
      <c r="P2681" s="8">
        <v>1</v>
      </c>
      <c r="Q2681" s="8" t="s">
        <v>172</v>
      </c>
      <c r="R2681" s="8" t="s">
        <v>172</v>
      </c>
      <c r="S2681" s="8" t="s">
        <v>38</v>
      </c>
      <c r="T2681" s="8" t="s">
        <v>38</v>
      </c>
      <c r="U2681" s="8" t="s">
        <v>364</v>
      </c>
      <c r="V2681" s="8" t="s">
        <v>315</v>
      </c>
      <c r="W2681" s="8" t="s">
        <v>37</v>
      </c>
      <c r="X2681" s="8" t="s">
        <v>37</v>
      </c>
      <c r="Y2681" s="8">
        <v>1</v>
      </c>
      <c r="Z2681" t="s">
        <v>28</v>
      </c>
      <c r="AA2681" t="s">
        <v>28</v>
      </c>
      <c r="AB2681" t="str">
        <f t="shared" si="84"/>
        <v>2777,15758,"FRITO-LAY","2019-10-16","Danny Wallace","Jessica Lopez",282000,56.5,33.5,55.5,"B","010SBS","23#MEDIUM","26#LINER","ANY",1,"No","No","X","X","Matt Seidler","2019-10-7","","",1,"2019-10-16","2019-10-16"</v>
      </c>
      <c r="AC2681" t="s">
        <v>333</v>
      </c>
      <c r="AD2681" t="s">
        <v>332</v>
      </c>
      <c r="AE2681" t="str">
        <f t="shared" si="85"/>
        <v>INSERT INTO dash.Jobs VALUES (2777,15758,"FRITO-LAY","2019-10-16","Danny Wallace","Jessica Lopez",282000,56.5,33.5,55.5,"B","010SBS","23#MEDIUM","26#LINER","ANY",1,"No","No","X","X","Matt Seidler","2019-10-7","","",1,"2019-10-16","2019-10-16");</v>
      </c>
    </row>
    <row r="2682" spans="1:31" x14ac:dyDescent="0.2">
      <c r="A2682">
        <v>2778</v>
      </c>
      <c r="B2682" s="8">
        <v>15759</v>
      </c>
      <c r="C2682" s="8" t="s">
        <v>54</v>
      </c>
      <c r="D2682" t="s">
        <v>28</v>
      </c>
      <c r="E2682" s="8" t="s">
        <v>358</v>
      </c>
      <c r="F2682" s="8" t="s">
        <v>363</v>
      </c>
      <c r="G2682" s="8">
        <v>160000</v>
      </c>
      <c r="H2682" s="8">
        <v>54.5</v>
      </c>
      <c r="I2682" s="8">
        <v>33.75</v>
      </c>
      <c r="J2682" s="8">
        <v>54</v>
      </c>
      <c r="K2682" s="8" t="s">
        <v>32</v>
      </c>
      <c r="L2682" s="8" t="s">
        <v>33</v>
      </c>
      <c r="M2682" s="8" t="s">
        <v>34</v>
      </c>
      <c r="N2682" s="8" t="s">
        <v>56</v>
      </c>
      <c r="O2682" s="8" t="s">
        <v>36</v>
      </c>
      <c r="P2682" s="8">
        <v>1</v>
      </c>
      <c r="Q2682" s="8" t="s">
        <v>172</v>
      </c>
      <c r="R2682" s="8" t="s">
        <v>172</v>
      </c>
      <c r="S2682" s="8" t="s">
        <v>38</v>
      </c>
      <c r="T2682" s="8" t="s">
        <v>94</v>
      </c>
      <c r="U2682" s="8" t="s">
        <v>364</v>
      </c>
      <c r="V2682" s="8" t="s">
        <v>304</v>
      </c>
      <c r="W2682" s="8" t="s">
        <v>177</v>
      </c>
      <c r="X2682" s="8" t="s">
        <v>37</v>
      </c>
      <c r="Y2682" s="8">
        <v>0</v>
      </c>
      <c r="Z2682" t="s">
        <v>28</v>
      </c>
      <c r="AA2682" t="s">
        <v>28</v>
      </c>
      <c r="AB2682" t="str">
        <f t="shared" si="84"/>
        <v>2778,15759,"KELLOGG'S","2019-10-16","Ryan Hodgin","Nancy Anthony",160000,54.5,33.75,54,"E","010SBS","23#MEDIUM","26#LINER","ANY",1,"No","No","X","x","Matt Seidler","2019-7-19","DW","",0,"2019-10-16","2019-10-16"</v>
      </c>
      <c r="AC2682" t="s">
        <v>333</v>
      </c>
      <c r="AD2682" t="s">
        <v>332</v>
      </c>
      <c r="AE2682" t="str">
        <f t="shared" si="85"/>
        <v>INSERT INTO dash.Jobs VALUES (2778,15759,"KELLOGG'S","2019-10-16","Ryan Hodgin","Nancy Anthony",160000,54.5,33.75,54,"E","010SBS","23#MEDIUM","26#LINER","ANY",1,"No","No","X","x","Matt Seidler","2019-7-19","DW","",0,"2019-10-16","2019-10-16");</v>
      </c>
    </row>
    <row r="2683" spans="1:31" x14ac:dyDescent="0.2">
      <c r="A2683">
        <v>2779</v>
      </c>
      <c r="B2683" s="8">
        <v>15760</v>
      </c>
      <c r="C2683" s="8" t="s">
        <v>144</v>
      </c>
      <c r="D2683" t="s">
        <v>28</v>
      </c>
      <c r="E2683" s="8" t="s">
        <v>358</v>
      </c>
      <c r="F2683" s="8" t="s">
        <v>362</v>
      </c>
      <c r="G2683" s="8">
        <v>4900</v>
      </c>
      <c r="H2683" s="8">
        <v>56.5</v>
      </c>
      <c r="I2683" s="8">
        <v>43.75</v>
      </c>
      <c r="J2683" s="8">
        <v>56.5</v>
      </c>
      <c r="K2683" s="8" t="s">
        <v>41</v>
      </c>
      <c r="L2683" s="8" t="s">
        <v>33</v>
      </c>
      <c r="M2683" s="8" t="s">
        <v>34</v>
      </c>
      <c r="N2683" s="8" t="s">
        <v>35</v>
      </c>
      <c r="O2683" s="8" t="s">
        <v>36</v>
      </c>
      <c r="P2683" s="8">
        <v>1</v>
      </c>
      <c r="Q2683" s="8" t="s">
        <v>172</v>
      </c>
      <c r="R2683" s="8" t="s">
        <v>172</v>
      </c>
      <c r="S2683" s="8" t="s">
        <v>94</v>
      </c>
      <c r="T2683" s="8" t="s">
        <v>94</v>
      </c>
      <c r="U2683" s="8" t="s">
        <v>364</v>
      </c>
      <c r="V2683" s="8" t="s">
        <v>236</v>
      </c>
      <c r="W2683" s="8" t="s">
        <v>63</v>
      </c>
      <c r="X2683" s="8" t="s">
        <v>37</v>
      </c>
      <c r="Y2683" s="8">
        <v>0</v>
      </c>
      <c r="Z2683" t="s">
        <v>28</v>
      </c>
      <c r="AA2683" t="s">
        <v>28</v>
      </c>
      <c r="AB2683" t="str">
        <f t="shared" si="84"/>
        <v>2779,15760,"BELL CONTAINER","2019-10-16","Ryan Hodgin","Fran Hice",4900,56.5,43.75,56.5,"B","010SBS","23#MEDIUM","35#LINER","ANY",1,"No","No","x","x","Matt Seidler","2019-5-3","N/A","",0,"2019-10-16","2019-10-16"</v>
      </c>
      <c r="AC2683" t="s">
        <v>333</v>
      </c>
      <c r="AD2683" t="s">
        <v>332</v>
      </c>
      <c r="AE2683" t="str">
        <f t="shared" si="85"/>
        <v>INSERT INTO dash.Jobs VALUES (2779,15760,"BELL CONTAINER","2019-10-16","Ryan Hodgin","Fran Hice",4900,56.5,43.75,56.5,"B","010SBS","23#MEDIUM","35#LINER","ANY",1,"No","No","x","x","Matt Seidler","2019-5-3","N/A","",0,"2019-10-16","2019-10-16");</v>
      </c>
    </row>
    <row r="2684" spans="1:31" x14ac:dyDescent="0.2">
      <c r="A2684">
        <v>2780</v>
      </c>
      <c r="B2684" s="8">
        <v>15761</v>
      </c>
      <c r="C2684" s="8" t="s">
        <v>82</v>
      </c>
      <c r="D2684" t="s">
        <v>28</v>
      </c>
      <c r="E2684" s="8" t="s">
        <v>358</v>
      </c>
      <c r="F2684" s="8" t="s">
        <v>373</v>
      </c>
      <c r="G2684" s="8">
        <v>12000</v>
      </c>
      <c r="H2684" s="8">
        <v>61.5</v>
      </c>
      <c r="I2684" s="8">
        <v>40.75</v>
      </c>
      <c r="J2684" s="8">
        <v>61.5</v>
      </c>
      <c r="K2684" s="8" t="s">
        <v>32</v>
      </c>
      <c r="L2684" s="8" t="s">
        <v>33</v>
      </c>
      <c r="M2684" s="8" t="s">
        <v>34</v>
      </c>
      <c r="N2684" s="8" t="s">
        <v>35</v>
      </c>
      <c r="O2684" s="8" t="s">
        <v>36</v>
      </c>
      <c r="P2684" s="8">
        <v>1</v>
      </c>
      <c r="Q2684" s="8" t="s">
        <v>173</v>
      </c>
      <c r="R2684" s="8" t="s">
        <v>172</v>
      </c>
      <c r="S2684" s="8" t="s">
        <v>38</v>
      </c>
      <c r="T2684" s="8" t="s">
        <v>38</v>
      </c>
      <c r="U2684" s="8" t="s">
        <v>364</v>
      </c>
      <c r="V2684" s="8" t="s">
        <v>272</v>
      </c>
      <c r="W2684" s="8" t="s">
        <v>177</v>
      </c>
      <c r="X2684" s="8" t="s">
        <v>37</v>
      </c>
      <c r="Y2684" s="8">
        <v>0</v>
      </c>
      <c r="Z2684" t="s">
        <v>28</v>
      </c>
      <c r="AA2684" t="s">
        <v>28</v>
      </c>
      <c r="AB2684" t="str">
        <f t="shared" si="84"/>
        <v>2780,15761,"ZWILLING JA HENCKELS","2019-10-16","Ryan Hodgin","Paulina Krolikowska",12000,61.5,40.75,61.5,"E","010SBS","23#MEDIUM","35#LINER","ANY",1,"Yes","No","X","X","Matt Seidler","2019-7-27","DW","",0,"2019-10-16","2019-10-16"</v>
      </c>
      <c r="AC2684" t="s">
        <v>333</v>
      </c>
      <c r="AD2684" t="s">
        <v>332</v>
      </c>
      <c r="AE2684" t="str">
        <f t="shared" si="85"/>
        <v>INSERT INTO dash.Jobs VALUES (2780,15761,"ZWILLING JA HENCKELS","2019-10-16","Ryan Hodgin","Paulina Krolikowska",12000,61.5,40.75,61.5,"E","010SBS","23#MEDIUM","35#LINER","ANY",1,"Yes","No","X","X","Matt Seidler","2019-7-27","DW","",0,"2019-10-16","2019-10-16");</v>
      </c>
    </row>
    <row r="2685" spans="1:31" x14ac:dyDescent="0.2">
      <c r="A2685">
        <v>2781</v>
      </c>
      <c r="B2685" s="8">
        <v>15762</v>
      </c>
      <c r="C2685" s="8" t="s">
        <v>139</v>
      </c>
      <c r="D2685" t="s">
        <v>28</v>
      </c>
      <c r="E2685" s="8" t="s">
        <v>358</v>
      </c>
      <c r="F2685" s="8" t="s">
        <v>362</v>
      </c>
      <c r="G2685" s="8">
        <v>16900</v>
      </c>
      <c r="H2685" s="8">
        <v>59.5</v>
      </c>
      <c r="I2685" s="8">
        <v>35</v>
      </c>
      <c r="J2685" s="8">
        <v>59.5</v>
      </c>
      <c r="K2685" s="8" t="s">
        <v>41</v>
      </c>
      <c r="L2685" s="8" t="s">
        <v>33</v>
      </c>
      <c r="M2685" s="8" t="s">
        <v>34</v>
      </c>
      <c r="N2685" s="8" t="s">
        <v>48</v>
      </c>
      <c r="O2685" s="8" t="s">
        <v>36</v>
      </c>
      <c r="P2685" s="8">
        <v>1</v>
      </c>
      <c r="Q2685" s="8" t="s">
        <v>172</v>
      </c>
      <c r="R2685" s="8" t="s">
        <v>172</v>
      </c>
      <c r="S2685" s="8" t="s">
        <v>38</v>
      </c>
      <c r="T2685" s="8" t="s">
        <v>38</v>
      </c>
      <c r="U2685" s="8" t="s">
        <v>364</v>
      </c>
      <c r="V2685" s="8" t="s">
        <v>269</v>
      </c>
      <c r="W2685" s="8" t="s">
        <v>76</v>
      </c>
      <c r="X2685" s="8" t="s">
        <v>37</v>
      </c>
      <c r="Y2685" s="8">
        <v>0</v>
      </c>
      <c r="Z2685" t="s">
        <v>28</v>
      </c>
      <c r="AA2685" t="s">
        <v>28</v>
      </c>
      <c r="AB2685" t="str">
        <f t="shared" si="84"/>
        <v>2781,15762,"SUPPLY ONE NY","2019-10-16","Ryan Hodgin","Fran Hice",16900,59.5,35,59.5,"B","010SBS","23#MEDIUM","42#LINER","ANY",1,"No","No","X","X","Matt Seidler","2019-6-3","MS","",0,"2019-10-16","2019-10-16"</v>
      </c>
      <c r="AC2685" t="s">
        <v>333</v>
      </c>
      <c r="AD2685" t="s">
        <v>332</v>
      </c>
      <c r="AE2685" t="str">
        <f t="shared" si="85"/>
        <v>INSERT INTO dash.Jobs VALUES (2781,15762,"SUPPLY ONE NY","2019-10-16","Ryan Hodgin","Fran Hice",16900,59.5,35,59.5,"B","010SBS","23#MEDIUM","42#LINER","ANY",1,"No","No","X","X","Matt Seidler","2019-6-3","MS","",0,"2019-10-16","2019-10-16");</v>
      </c>
    </row>
    <row r="2686" spans="1:31" x14ac:dyDescent="0.2">
      <c r="A2686">
        <v>2782</v>
      </c>
      <c r="B2686" s="8">
        <v>15763</v>
      </c>
      <c r="C2686" s="8" t="s">
        <v>59</v>
      </c>
      <c r="D2686" t="s">
        <v>28</v>
      </c>
      <c r="E2686" s="8" t="s">
        <v>374</v>
      </c>
      <c r="F2686" s="8" t="s">
        <v>360</v>
      </c>
      <c r="G2686" s="8">
        <v>55900</v>
      </c>
      <c r="H2686" s="8">
        <v>55</v>
      </c>
      <c r="I2686" s="8">
        <v>46.5</v>
      </c>
      <c r="J2686" s="8">
        <v>55</v>
      </c>
      <c r="K2686" s="8" t="s">
        <v>41</v>
      </c>
      <c r="L2686" s="8" t="s">
        <v>60</v>
      </c>
      <c r="M2686" s="8" t="s">
        <v>53</v>
      </c>
      <c r="N2686" s="8" t="s">
        <v>48</v>
      </c>
      <c r="O2686" s="8" t="s">
        <v>36</v>
      </c>
      <c r="P2686" s="8">
        <v>3</v>
      </c>
      <c r="Q2686" s="8" t="s">
        <v>173</v>
      </c>
      <c r="R2686" s="8" t="s">
        <v>172</v>
      </c>
      <c r="S2686" s="8" t="s">
        <v>38</v>
      </c>
      <c r="T2686" s="8" t="s">
        <v>38</v>
      </c>
      <c r="U2686" s="8" t="s">
        <v>364</v>
      </c>
      <c r="V2686" s="8" t="s">
        <v>249</v>
      </c>
      <c r="W2686" s="8" t="s">
        <v>177</v>
      </c>
      <c r="X2686" s="8" t="s">
        <v>37</v>
      </c>
      <c r="Y2686" s="8">
        <v>0</v>
      </c>
      <c r="Z2686" t="s">
        <v>28</v>
      </c>
      <c r="AA2686" t="s">
        <v>28</v>
      </c>
      <c r="AB2686" t="str">
        <f t="shared" si="84"/>
        <v>2782,15763,"KEURIG GREEN MOUNTAIN","2019-10-16","Danny Wallace","Jeff Tejeda",55900,55,46.5,55,"B","012SBS","26#MEDIUM","42#LINER","ANY",3,"Yes","No","X","X","Matt Seidler","2019-7-12","DW","",0,"2019-10-16","2019-10-16"</v>
      </c>
      <c r="AC2686" t="s">
        <v>333</v>
      </c>
      <c r="AD2686" t="s">
        <v>332</v>
      </c>
      <c r="AE2686" t="str">
        <f t="shared" si="85"/>
        <v>INSERT INTO dash.Jobs VALUES (2782,15763,"KEURIG GREEN MOUNTAIN","2019-10-16","Danny Wallace","Jeff Tejeda",55900,55,46.5,55,"B","012SBS","26#MEDIUM","42#LINER","ANY",3,"Yes","No","X","X","Matt Seidler","2019-7-12","DW","",0,"2019-10-16","2019-10-16");</v>
      </c>
    </row>
    <row r="2687" spans="1:31" x14ac:dyDescent="0.2">
      <c r="A2687">
        <v>2783</v>
      </c>
      <c r="B2687" s="8">
        <v>15764</v>
      </c>
      <c r="C2687" s="8" t="s">
        <v>178</v>
      </c>
      <c r="D2687" t="s">
        <v>28</v>
      </c>
      <c r="E2687" s="8" t="s">
        <v>374</v>
      </c>
      <c r="F2687" s="8" t="s">
        <v>375</v>
      </c>
      <c r="G2687" s="8">
        <v>6500</v>
      </c>
      <c r="H2687" s="8">
        <v>32</v>
      </c>
      <c r="I2687" s="8">
        <v>51.5</v>
      </c>
      <c r="J2687" s="8">
        <v>32</v>
      </c>
      <c r="K2687" s="8" t="s">
        <v>32</v>
      </c>
      <c r="L2687" s="8" t="s">
        <v>33</v>
      </c>
      <c r="M2687" s="8" t="s">
        <v>34</v>
      </c>
      <c r="N2687" s="8" t="s">
        <v>185</v>
      </c>
      <c r="O2687" s="8" t="s">
        <v>36</v>
      </c>
      <c r="P2687" s="8">
        <v>1</v>
      </c>
      <c r="Q2687" s="8" t="s">
        <v>173</v>
      </c>
      <c r="R2687" s="8" t="s">
        <v>172</v>
      </c>
      <c r="S2687" s="8" t="s">
        <v>38</v>
      </c>
      <c r="T2687" s="8" t="s">
        <v>38</v>
      </c>
      <c r="U2687" s="8" t="s">
        <v>364</v>
      </c>
      <c r="V2687" s="8" t="s">
        <v>258</v>
      </c>
      <c r="W2687" s="8" t="s">
        <v>177</v>
      </c>
      <c r="X2687" s="8" t="s">
        <v>37</v>
      </c>
      <c r="Y2687" s="8">
        <v>0</v>
      </c>
      <c r="Z2687" t="s">
        <v>28</v>
      </c>
      <c r="AA2687" t="s">
        <v>28</v>
      </c>
      <c r="AB2687" t="str">
        <f t="shared" si="84"/>
        <v>2783,15764,"COMPASS PACKAGING","2019-10-16","Danny Wallace","Jessica Lopez",6500,32,51.5,32,"E","010SBS","23#MEDIUM","42#BLEACHED","ANY",1,"Yes","No","X","X","Matt Seidler","2019-7-5","DW","",0,"2019-10-16","2019-10-16"</v>
      </c>
      <c r="AC2687" t="s">
        <v>333</v>
      </c>
      <c r="AD2687" t="s">
        <v>332</v>
      </c>
      <c r="AE2687" t="str">
        <f t="shared" si="85"/>
        <v>INSERT INTO dash.Jobs VALUES (2783,15764,"COMPASS PACKAGING","2019-10-16","Danny Wallace","Jessica Lopez",6500,32,51.5,32,"E","010SBS","23#MEDIUM","42#BLEACHED","ANY",1,"Yes","No","X","X","Matt Seidler","2019-7-5","DW","",0,"2019-10-16","2019-10-16");</v>
      </c>
    </row>
    <row r="2688" spans="1:31" x14ac:dyDescent="0.2">
      <c r="A2688">
        <v>2784</v>
      </c>
      <c r="B2688" s="8">
        <v>15765</v>
      </c>
      <c r="C2688" s="8" t="s">
        <v>47</v>
      </c>
      <c r="D2688" t="s">
        <v>28</v>
      </c>
      <c r="E2688" s="8" t="s">
        <v>374</v>
      </c>
      <c r="F2688" s="8" t="s">
        <v>363</v>
      </c>
      <c r="G2688" s="8">
        <v>90000</v>
      </c>
      <c r="H2688" s="8">
        <v>38.5</v>
      </c>
      <c r="I2688" s="8">
        <v>50.25</v>
      </c>
      <c r="J2688" s="8">
        <v>37.5</v>
      </c>
      <c r="K2688" s="8" t="s">
        <v>32</v>
      </c>
      <c r="L2688" s="8" t="s">
        <v>33</v>
      </c>
      <c r="M2688" s="8" t="s">
        <v>53</v>
      </c>
      <c r="N2688" s="8" t="s">
        <v>48</v>
      </c>
      <c r="O2688" s="8" t="s">
        <v>336</v>
      </c>
      <c r="P2688" s="8">
        <v>1</v>
      </c>
      <c r="Q2688" s="8" t="s">
        <v>172</v>
      </c>
      <c r="R2688" s="8" t="s">
        <v>172</v>
      </c>
      <c r="S2688" s="8" t="s">
        <v>38</v>
      </c>
      <c r="T2688" s="8" t="s">
        <v>38</v>
      </c>
      <c r="U2688" s="8" t="s">
        <v>364</v>
      </c>
      <c r="V2688" s="8" t="s">
        <v>319</v>
      </c>
      <c r="W2688" s="8" t="s">
        <v>63</v>
      </c>
      <c r="X2688" s="8" t="s">
        <v>37</v>
      </c>
      <c r="Y2688" s="8">
        <v>0</v>
      </c>
      <c r="Z2688" t="s">
        <v>28</v>
      </c>
      <c r="AA2688" t="s">
        <v>28</v>
      </c>
      <c r="AB2688" t="str">
        <f t="shared" si="84"/>
        <v>2784,15765,"QUAKER","2019-10-16","Danny Wallace","Nancy Anthony",90000,38.5,50.25,37.5,"E","010SBS","26#MEDIUM","42#LINER","KALLIMA",1,"No","No","X","X","Matt Seidler","2019-10-2","N/A","",0,"2019-10-16","2019-10-16"</v>
      </c>
      <c r="AC2688" t="s">
        <v>333</v>
      </c>
      <c r="AD2688" t="s">
        <v>332</v>
      </c>
      <c r="AE2688" t="str">
        <f t="shared" si="85"/>
        <v>INSERT INTO dash.Jobs VALUES (2784,15765,"QUAKER","2019-10-16","Danny Wallace","Nancy Anthony",90000,38.5,50.25,37.5,"E","010SBS","26#MEDIUM","42#LINER","KALLIMA",1,"No","No","X","X","Matt Seidler","2019-10-2","N/A","",0,"2019-10-16","2019-10-16");</v>
      </c>
    </row>
    <row r="2689" spans="1:31" x14ac:dyDescent="0.2">
      <c r="A2689">
        <v>2785</v>
      </c>
      <c r="B2689" s="8">
        <v>15766</v>
      </c>
      <c r="C2689" s="8" t="s">
        <v>54</v>
      </c>
      <c r="D2689" t="s">
        <v>28</v>
      </c>
      <c r="E2689" s="8" t="s">
        <v>374</v>
      </c>
      <c r="F2689" s="8" t="s">
        <v>363</v>
      </c>
      <c r="G2689" s="8">
        <v>64000</v>
      </c>
      <c r="H2689" s="8">
        <v>54.5</v>
      </c>
      <c r="I2689" s="8">
        <v>33.75</v>
      </c>
      <c r="J2689" s="8">
        <v>54</v>
      </c>
      <c r="K2689" s="8" t="s">
        <v>32</v>
      </c>
      <c r="L2689" s="8" t="s">
        <v>33</v>
      </c>
      <c r="M2689" s="8" t="s">
        <v>34</v>
      </c>
      <c r="N2689" s="8" t="s">
        <v>66</v>
      </c>
      <c r="O2689" s="8" t="s">
        <v>36</v>
      </c>
      <c r="P2689" s="8">
        <v>1</v>
      </c>
      <c r="Q2689" s="8" t="s">
        <v>172</v>
      </c>
      <c r="R2689" s="8" t="s">
        <v>172</v>
      </c>
      <c r="S2689" s="8" t="s">
        <v>94</v>
      </c>
      <c r="T2689" s="8" t="s">
        <v>38</v>
      </c>
      <c r="U2689" s="8" t="s">
        <v>364</v>
      </c>
      <c r="V2689" s="8" t="s">
        <v>275</v>
      </c>
      <c r="W2689" s="8" t="s">
        <v>76</v>
      </c>
      <c r="X2689" s="8" t="s">
        <v>37</v>
      </c>
      <c r="Y2689" s="8">
        <v>0</v>
      </c>
      <c r="Z2689" t="s">
        <v>28</v>
      </c>
      <c r="AA2689" t="s">
        <v>28</v>
      </c>
      <c r="AB2689" t="str">
        <f t="shared" si="84"/>
        <v>2785,15766,"KELLOGG'S","2019-10-16","Danny Wallace","Nancy Anthony",64000,54.5,33.75,54,"E","010SBS","23#MEDIUM","35#HCL LINER","ANY",1,"No","No","x","X","Matt Seidler","2019-9-17","MS","",0,"2019-10-16","2019-10-16"</v>
      </c>
      <c r="AC2689" t="s">
        <v>333</v>
      </c>
      <c r="AD2689" t="s">
        <v>332</v>
      </c>
      <c r="AE2689" t="str">
        <f t="shared" si="85"/>
        <v>INSERT INTO dash.Jobs VALUES (2785,15766,"KELLOGG'S","2019-10-16","Danny Wallace","Nancy Anthony",64000,54.5,33.75,54,"E","010SBS","23#MEDIUM","35#HCL LINER","ANY",1,"No","No","x","X","Matt Seidler","2019-9-17","MS","",0,"2019-10-16","2019-10-16");</v>
      </c>
    </row>
    <row r="2690" spans="1:31" x14ac:dyDescent="0.2">
      <c r="A2690">
        <v>2786</v>
      </c>
      <c r="B2690" s="8">
        <v>15767</v>
      </c>
      <c r="C2690" s="8" t="s">
        <v>29</v>
      </c>
      <c r="D2690" t="s">
        <v>28</v>
      </c>
      <c r="E2690" s="8" t="s">
        <v>358</v>
      </c>
      <c r="F2690" s="8" t="s">
        <v>366</v>
      </c>
      <c r="G2690" s="8">
        <v>90000</v>
      </c>
      <c r="H2690" s="8">
        <v>59.5</v>
      </c>
      <c r="I2690" s="8">
        <v>39</v>
      </c>
      <c r="J2690" s="8">
        <v>59.5</v>
      </c>
      <c r="K2690" s="8" t="s">
        <v>41</v>
      </c>
      <c r="L2690" s="8" t="s">
        <v>33</v>
      </c>
      <c r="M2690" s="8" t="s">
        <v>34</v>
      </c>
      <c r="N2690" s="8" t="s">
        <v>35</v>
      </c>
      <c r="O2690" s="8" t="s">
        <v>36</v>
      </c>
      <c r="P2690" s="8">
        <v>3</v>
      </c>
      <c r="Q2690" s="8" t="s">
        <v>172</v>
      </c>
      <c r="R2690" s="8" t="s">
        <v>172</v>
      </c>
      <c r="S2690" s="8" t="s">
        <v>94</v>
      </c>
      <c r="T2690" s="8" t="s">
        <v>94</v>
      </c>
      <c r="U2690" s="8" t="s">
        <v>364</v>
      </c>
      <c r="V2690" s="8" t="s">
        <v>308</v>
      </c>
      <c r="W2690" s="8" t="s">
        <v>177</v>
      </c>
      <c r="X2690" s="8" t="s">
        <v>37</v>
      </c>
      <c r="Y2690" s="8">
        <v>0</v>
      </c>
      <c r="Z2690" t="s">
        <v>28</v>
      </c>
      <c r="AA2690" t="s">
        <v>28</v>
      </c>
      <c r="AB2690" t="str">
        <f t="shared" si="84"/>
        <v>2786,15767,"WHITE WAVE","2019-10-16","Ryan Hodgin","Caroline Vega",90000,59.5,39,59.5,"B","010SBS","23#MEDIUM","35#LINER","ANY",3,"No","No","x","x","Matt Seidler","2019-9-3","DW","",0,"2019-10-16","2019-10-16"</v>
      </c>
      <c r="AC2690" t="s">
        <v>333</v>
      </c>
      <c r="AD2690" t="s">
        <v>332</v>
      </c>
      <c r="AE2690" t="str">
        <f t="shared" si="85"/>
        <v>INSERT INTO dash.Jobs VALUES (2786,15767,"WHITE WAVE","2019-10-16","Ryan Hodgin","Caroline Vega",90000,59.5,39,59.5,"B","010SBS","23#MEDIUM","35#LINER","ANY",3,"No","No","x","x","Matt Seidler","2019-9-3","DW","",0,"2019-10-16","2019-10-16");</v>
      </c>
    </row>
    <row r="2691" spans="1:31" x14ac:dyDescent="0.2">
      <c r="A2691">
        <v>2787</v>
      </c>
      <c r="B2691" s="8">
        <v>15768</v>
      </c>
      <c r="C2691" s="8" t="s">
        <v>29</v>
      </c>
      <c r="D2691" t="s">
        <v>28</v>
      </c>
      <c r="E2691" s="8" t="s">
        <v>358</v>
      </c>
      <c r="F2691" s="8" t="s">
        <v>366</v>
      </c>
      <c r="G2691" s="8">
        <v>42000</v>
      </c>
      <c r="H2691" s="8">
        <v>59.5</v>
      </c>
      <c r="I2691" s="8">
        <v>39</v>
      </c>
      <c r="J2691" s="8">
        <v>59.5</v>
      </c>
      <c r="K2691" s="8" t="s">
        <v>41</v>
      </c>
      <c r="L2691" s="8" t="s">
        <v>33</v>
      </c>
      <c r="M2691" s="8" t="s">
        <v>34</v>
      </c>
      <c r="N2691" s="8" t="s">
        <v>35</v>
      </c>
      <c r="O2691" s="8" t="s">
        <v>36</v>
      </c>
      <c r="P2691" s="8">
        <v>1</v>
      </c>
      <c r="Q2691" s="8" t="s">
        <v>172</v>
      </c>
      <c r="R2691" s="8" t="s">
        <v>172</v>
      </c>
      <c r="S2691" s="8" t="s">
        <v>94</v>
      </c>
      <c r="T2691" s="8" t="s">
        <v>94</v>
      </c>
      <c r="U2691" s="8" t="s">
        <v>363</v>
      </c>
      <c r="V2691" s="8" t="s">
        <v>334</v>
      </c>
      <c r="W2691" s="8" t="s">
        <v>63</v>
      </c>
      <c r="X2691" s="8" t="s">
        <v>37</v>
      </c>
      <c r="Y2691" s="8">
        <v>0</v>
      </c>
      <c r="Z2691" t="s">
        <v>28</v>
      </c>
      <c r="AA2691" t="s">
        <v>28</v>
      </c>
      <c r="AB2691" t="str">
        <f t="shared" si="84"/>
        <v>2787,15768,"WHITE WAVE","2019-10-16","Ryan Hodgin","Caroline Vega",42000,59.5,39,59.5,"B","010SBS","23#MEDIUM","35#LINER","ANY",1,"No","No","x","x","Nancy Anthony","1900-01-01","N/A","",0,"2019-10-16","2019-10-16"</v>
      </c>
      <c r="AC2691" t="s">
        <v>333</v>
      </c>
      <c r="AD2691" t="s">
        <v>332</v>
      </c>
      <c r="AE2691" t="str">
        <f t="shared" si="85"/>
        <v>INSERT INTO dash.Jobs VALUES (2787,15768,"WHITE WAVE","2019-10-16","Ryan Hodgin","Caroline Vega",42000,59.5,39,59.5,"B","010SBS","23#MEDIUM","35#LINER","ANY",1,"No","No","x","x","Nancy Anthony","1900-01-01","N/A","",0,"2019-10-16","2019-10-16");</v>
      </c>
    </row>
    <row r="2692" spans="1:31" x14ac:dyDescent="0.2">
      <c r="A2692">
        <v>2788</v>
      </c>
      <c r="B2692" s="8">
        <v>15769</v>
      </c>
      <c r="C2692" s="8" t="s">
        <v>54</v>
      </c>
      <c r="D2692" t="s">
        <v>28</v>
      </c>
      <c r="E2692" s="8" t="s">
        <v>374</v>
      </c>
      <c r="F2692" s="8" t="s">
        <v>363</v>
      </c>
      <c r="G2692" s="8">
        <v>90000</v>
      </c>
      <c r="H2692" s="8">
        <v>38.5</v>
      </c>
      <c r="I2692" s="8">
        <v>60</v>
      </c>
      <c r="J2692" s="8">
        <v>37.5</v>
      </c>
      <c r="K2692" s="8" t="s">
        <v>32</v>
      </c>
      <c r="L2692" s="8" t="s">
        <v>33</v>
      </c>
      <c r="M2692" s="8" t="s">
        <v>34</v>
      </c>
      <c r="N2692" s="8" t="s">
        <v>56</v>
      </c>
      <c r="O2692" s="8" t="s">
        <v>36</v>
      </c>
      <c r="P2692" s="8">
        <v>1</v>
      </c>
      <c r="Q2692" s="8" t="s">
        <v>173</v>
      </c>
      <c r="R2692" s="8" t="s">
        <v>172</v>
      </c>
      <c r="S2692" s="8" t="s">
        <v>94</v>
      </c>
      <c r="T2692" s="8" t="s">
        <v>94</v>
      </c>
      <c r="U2692" s="8" t="s">
        <v>363</v>
      </c>
      <c r="V2692" s="8" t="s">
        <v>334</v>
      </c>
      <c r="W2692" s="8" t="s">
        <v>63</v>
      </c>
      <c r="X2692" s="8" t="s">
        <v>37</v>
      </c>
      <c r="Y2692" s="8">
        <v>0</v>
      </c>
      <c r="Z2692" t="s">
        <v>28</v>
      </c>
      <c r="AA2692" t="s">
        <v>28</v>
      </c>
      <c r="AB2692" t="str">
        <f t="shared" si="84"/>
        <v>2788,15769,"KELLOGG'S","2019-10-16","Danny Wallace","Nancy Anthony",90000,38.5,60,37.5,"E","010SBS","23#MEDIUM","26#LINER","ANY",1,"Yes","No","x","x","Nancy Anthony","1900-01-01","N/A","",0,"2019-10-16","2019-10-16"</v>
      </c>
      <c r="AC2692" t="s">
        <v>333</v>
      </c>
      <c r="AD2692" t="s">
        <v>332</v>
      </c>
      <c r="AE2692" t="str">
        <f t="shared" si="85"/>
        <v>INSERT INTO dash.Jobs VALUES (2788,15769,"KELLOGG'S","2019-10-16","Danny Wallace","Nancy Anthony",90000,38.5,60,37.5,"E","010SBS","23#MEDIUM","26#LINER","ANY",1,"Yes","No","x","x","Nancy Anthony","1900-01-01","N/A","",0,"2019-10-16","2019-10-16");</v>
      </c>
    </row>
    <row r="2693" spans="1:31" x14ac:dyDescent="0.2">
      <c r="A2693">
        <v>2789</v>
      </c>
      <c r="B2693" s="8">
        <v>15770</v>
      </c>
      <c r="C2693" s="8" t="s">
        <v>54</v>
      </c>
      <c r="D2693" t="s">
        <v>28</v>
      </c>
      <c r="E2693" s="8" t="s">
        <v>374</v>
      </c>
      <c r="F2693" s="8" t="s">
        <v>363</v>
      </c>
      <c r="G2693" s="8">
        <v>40000</v>
      </c>
      <c r="H2693" s="8">
        <v>59.5</v>
      </c>
      <c r="I2693" s="8">
        <v>33.75</v>
      </c>
      <c r="J2693" s="8">
        <v>59.5</v>
      </c>
      <c r="K2693" s="8" t="s">
        <v>32</v>
      </c>
      <c r="L2693" s="8" t="s">
        <v>33</v>
      </c>
      <c r="M2693" s="8" t="s">
        <v>34</v>
      </c>
      <c r="N2693" s="8" t="s">
        <v>56</v>
      </c>
      <c r="O2693" s="8" t="s">
        <v>36</v>
      </c>
      <c r="P2693" s="8">
        <v>1</v>
      </c>
      <c r="Q2693" s="8" t="s">
        <v>172</v>
      </c>
      <c r="R2693" s="8" t="s">
        <v>172</v>
      </c>
      <c r="S2693" s="8" t="s">
        <v>38</v>
      </c>
      <c r="T2693" s="8" t="s">
        <v>38</v>
      </c>
      <c r="U2693" s="8" t="s">
        <v>364</v>
      </c>
      <c r="V2693" s="8" t="s">
        <v>249</v>
      </c>
      <c r="W2693" s="8" t="s">
        <v>76</v>
      </c>
      <c r="X2693" s="8" t="s">
        <v>37</v>
      </c>
      <c r="Y2693" s="8">
        <v>0</v>
      </c>
      <c r="Z2693" t="s">
        <v>28</v>
      </c>
      <c r="AA2693" t="s">
        <v>28</v>
      </c>
      <c r="AB2693" t="str">
        <f t="shared" si="84"/>
        <v>2789,15770,"KELLOGG'S","2019-10-16","Danny Wallace","Nancy Anthony",40000,59.5,33.75,59.5,"E","010SBS","23#MEDIUM","26#LINER","ANY",1,"No","No","X","X","Matt Seidler","2019-7-12","MS","",0,"2019-10-16","2019-10-16"</v>
      </c>
      <c r="AC2693" t="s">
        <v>333</v>
      </c>
      <c r="AD2693" t="s">
        <v>332</v>
      </c>
      <c r="AE2693" t="str">
        <f t="shared" si="85"/>
        <v>INSERT INTO dash.Jobs VALUES (2789,15770,"KELLOGG'S","2019-10-16","Danny Wallace","Nancy Anthony",40000,59.5,33.75,59.5,"E","010SBS","23#MEDIUM","26#LINER","ANY",1,"No","No","X","X","Matt Seidler","2019-7-12","MS","",0,"2019-10-16","2019-10-16");</v>
      </c>
    </row>
    <row r="2694" spans="1:31" x14ac:dyDescent="0.2">
      <c r="A2694">
        <v>2790</v>
      </c>
      <c r="B2694" s="8">
        <v>15771</v>
      </c>
      <c r="C2694" s="8" t="s">
        <v>54</v>
      </c>
      <c r="D2694" t="s">
        <v>28</v>
      </c>
      <c r="E2694" s="8" t="s">
        <v>374</v>
      </c>
      <c r="F2694" s="8" t="s">
        <v>363</v>
      </c>
      <c r="G2694" s="8">
        <v>54000</v>
      </c>
      <c r="H2694" s="8">
        <v>61.5</v>
      </c>
      <c r="I2694" s="8">
        <v>37.25</v>
      </c>
      <c r="J2694" s="8">
        <v>61.5</v>
      </c>
      <c r="K2694" s="8" t="s">
        <v>41</v>
      </c>
      <c r="L2694" s="8" t="s">
        <v>33</v>
      </c>
      <c r="M2694" s="8" t="s">
        <v>34</v>
      </c>
      <c r="N2694" s="8" t="s">
        <v>35</v>
      </c>
      <c r="O2694" s="8" t="s">
        <v>36</v>
      </c>
      <c r="P2694" s="8">
        <v>1</v>
      </c>
      <c r="Q2694" s="8" t="s">
        <v>173</v>
      </c>
      <c r="R2694" s="8" t="s">
        <v>172</v>
      </c>
      <c r="S2694" s="8" t="s">
        <v>38</v>
      </c>
      <c r="T2694" s="8" t="s">
        <v>38</v>
      </c>
      <c r="U2694" s="8" t="s">
        <v>364</v>
      </c>
      <c r="V2694" s="8" t="s">
        <v>315</v>
      </c>
      <c r="W2694" s="8" t="s">
        <v>37</v>
      </c>
      <c r="X2694" s="8" t="s">
        <v>37</v>
      </c>
      <c r="Y2694" s="8">
        <v>1</v>
      </c>
      <c r="Z2694" t="s">
        <v>28</v>
      </c>
      <c r="AA2694" t="s">
        <v>28</v>
      </c>
      <c r="AB2694" t="str">
        <f t="shared" si="84"/>
        <v>2790,15771,"KELLOGG'S","2019-10-16","Danny Wallace","Nancy Anthony",54000,61.5,37.25,61.5,"B","010SBS","23#MEDIUM","35#LINER","ANY",1,"Yes","No","X","X","Matt Seidler","2019-10-7","","",1,"2019-10-16","2019-10-16"</v>
      </c>
      <c r="AC2694" t="s">
        <v>333</v>
      </c>
      <c r="AD2694" t="s">
        <v>332</v>
      </c>
      <c r="AE2694" t="str">
        <f t="shared" si="85"/>
        <v>INSERT INTO dash.Jobs VALUES (2790,15771,"KELLOGG'S","2019-10-16","Danny Wallace","Nancy Anthony",54000,61.5,37.25,61.5,"B","010SBS","23#MEDIUM","35#LINER","ANY",1,"Yes","No","X","X","Matt Seidler","2019-10-7","","",1,"2019-10-16","2019-10-16");</v>
      </c>
    </row>
    <row r="2695" spans="1:31" x14ac:dyDescent="0.2">
      <c r="A2695">
        <v>2791</v>
      </c>
      <c r="B2695" s="8">
        <v>15772</v>
      </c>
      <c r="C2695" s="8" t="s">
        <v>54</v>
      </c>
      <c r="D2695" t="s">
        <v>28</v>
      </c>
      <c r="E2695" s="8" t="s">
        <v>374</v>
      </c>
      <c r="F2695" s="8" t="s">
        <v>363</v>
      </c>
      <c r="G2695" s="8">
        <v>90000</v>
      </c>
      <c r="H2695" s="8">
        <v>43.5</v>
      </c>
      <c r="I2695" s="8">
        <v>53.5</v>
      </c>
      <c r="J2695" s="8">
        <v>42</v>
      </c>
      <c r="K2695" s="8" t="s">
        <v>41</v>
      </c>
      <c r="L2695" s="8" t="s">
        <v>33</v>
      </c>
      <c r="M2695" s="8" t="s">
        <v>34</v>
      </c>
      <c r="N2695" s="8" t="s">
        <v>35</v>
      </c>
      <c r="O2695" s="8" t="s">
        <v>36</v>
      </c>
      <c r="P2695" s="8">
        <v>1</v>
      </c>
      <c r="Q2695" s="8" t="s">
        <v>172</v>
      </c>
      <c r="R2695" s="8" t="s">
        <v>172</v>
      </c>
      <c r="S2695" s="8" t="s">
        <v>38</v>
      </c>
      <c r="T2695" s="8" t="s">
        <v>38</v>
      </c>
      <c r="U2695" s="8" t="s">
        <v>364</v>
      </c>
      <c r="V2695" s="8" t="s">
        <v>315</v>
      </c>
      <c r="W2695" s="8" t="s">
        <v>76</v>
      </c>
      <c r="X2695" s="8" t="s">
        <v>37</v>
      </c>
      <c r="Y2695" s="8">
        <v>0</v>
      </c>
      <c r="Z2695" t="s">
        <v>28</v>
      </c>
      <c r="AA2695" t="s">
        <v>28</v>
      </c>
      <c r="AB2695" t="str">
        <f t="shared" si="84"/>
        <v>2791,15772,"KELLOGG'S","2019-10-16","Danny Wallace","Nancy Anthony",90000,43.5,53.5,42,"B","010SBS","23#MEDIUM","35#LINER","ANY",1,"No","No","X","X","Matt Seidler","2019-10-7","MS","",0,"2019-10-16","2019-10-16"</v>
      </c>
      <c r="AC2695" t="s">
        <v>333</v>
      </c>
      <c r="AD2695" t="s">
        <v>332</v>
      </c>
      <c r="AE2695" t="str">
        <f t="shared" si="85"/>
        <v>INSERT INTO dash.Jobs VALUES (2791,15772,"KELLOGG'S","2019-10-16","Danny Wallace","Nancy Anthony",90000,43.5,53.5,42,"B","010SBS","23#MEDIUM","35#LINER","ANY",1,"No","No","X","X","Matt Seidler","2019-10-7","MS","",0,"2019-10-16","2019-10-16");</v>
      </c>
    </row>
    <row r="2696" spans="1:31" x14ac:dyDescent="0.2">
      <c r="A2696">
        <v>2792</v>
      </c>
      <c r="B2696" s="8">
        <v>15773</v>
      </c>
      <c r="C2696" s="8" t="s">
        <v>68</v>
      </c>
      <c r="D2696" t="s">
        <v>28</v>
      </c>
      <c r="E2696" s="8" t="s">
        <v>374</v>
      </c>
      <c r="F2696" s="8" t="s">
        <v>375</v>
      </c>
      <c r="G2696" s="8">
        <v>120000</v>
      </c>
      <c r="H2696" s="8">
        <v>43.5</v>
      </c>
      <c r="I2696" s="8">
        <v>53.5</v>
      </c>
      <c r="J2696" s="8">
        <v>43.5</v>
      </c>
      <c r="K2696" s="8" t="s">
        <v>32</v>
      </c>
      <c r="L2696" s="8" t="s">
        <v>33</v>
      </c>
      <c r="M2696" s="8" t="s">
        <v>34</v>
      </c>
      <c r="N2696" s="8" t="s">
        <v>35</v>
      </c>
      <c r="O2696" s="8" t="s">
        <v>36</v>
      </c>
      <c r="P2696" s="8">
        <v>1</v>
      </c>
      <c r="Q2696" s="8" t="s">
        <v>172</v>
      </c>
      <c r="R2696" s="8" t="s">
        <v>172</v>
      </c>
      <c r="S2696" s="8" t="s">
        <v>38</v>
      </c>
      <c r="T2696" s="8" t="s">
        <v>37</v>
      </c>
      <c r="U2696" s="8" t="s">
        <v>377</v>
      </c>
      <c r="V2696" s="8" t="s">
        <v>334</v>
      </c>
      <c r="W2696" s="8" t="s">
        <v>37</v>
      </c>
      <c r="X2696" s="8" t="s">
        <v>37</v>
      </c>
      <c r="Y2696" s="8">
        <v>0</v>
      </c>
      <c r="Z2696" t="s">
        <v>28</v>
      </c>
      <c r="AA2696" t="s">
        <v>28</v>
      </c>
      <c r="AB2696" t="str">
        <f t="shared" si="84"/>
        <v>2792,15773,"FRITO-LAY","2019-10-16","Danny Wallace","Jessica Lopez",120000,43.5,53.5,43.5,"E","010SBS","23#MEDIUM","35#LINER","ANY",1,"No","No","X","","Mark Albright","1900-01-01","","",0,"2019-10-16","2019-10-16"</v>
      </c>
      <c r="AC2696" t="s">
        <v>333</v>
      </c>
      <c r="AD2696" t="s">
        <v>332</v>
      </c>
      <c r="AE2696" t="str">
        <f t="shared" si="85"/>
        <v>INSERT INTO dash.Jobs VALUES (2792,15773,"FRITO-LAY","2019-10-16","Danny Wallace","Jessica Lopez",120000,43.5,53.5,43.5,"E","010SBS","23#MEDIUM","35#LINER","ANY",1,"No","No","X","","Mark Albright","1900-01-01","","",0,"2019-10-16","2019-10-16");</v>
      </c>
    </row>
    <row r="2697" spans="1:31" x14ac:dyDescent="0.2">
      <c r="A2697">
        <v>2793</v>
      </c>
      <c r="B2697" s="8">
        <v>15774</v>
      </c>
      <c r="C2697" s="8" t="s">
        <v>54</v>
      </c>
      <c r="D2697" t="s">
        <v>28</v>
      </c>
      <c r="E2697" s="8" t="s">
        <v>374</v>
      </c>
      <c r="F2697" s="8" t="s">
        <v>363</v>
      </c>
      <c r="G2697" s="8">
        <v>27000</v>
      </c>
      <c r="H2697" s="8">
        <v>40</v>
      </c>
      <c r="I2697" s="8">
        <v>48.25</v>
      </c>
      <c r="J2697" s="8">
        <v>40</v>
      </c>
      <c r="K2697" s="8" t="s">
        <v>41</v>
      </c>
      <c r="L2697" s="8" t="s">
        <v>33</v>
      </c>
      <c r="M2697" s="8" t="s">
        <v>34</v>
      </c>
      <c r="N2697" s="8" t="s">
        <v>35</v>
      </c>
      <c r="O2697" s="8" t="s">
        <v>36</v>
      </c>
      <c r="P2697" s="8">
        <v>1</v>
      </c>
      <c r="Q2697" s="8" t="s">
        <v>172</v>
      </c>
      <c r="R2697" s="8" t="s">
        <v>172</v>
      </c>
      <c r="S2697" s="8" t="s">
        <v>38</v>
      </c>
      <c r="T2697" s="8" t="s">
        <v>94</v>
      </c>
      <c r="U2697" s="8" t="s">
        <v>364</v>
      </c>
      <c r="V2697" s="8" t="s">
        <v>295</v>
      </c>
      <c r="W2697" s="8" t="s">
        <v>177</v>
      </c>
      <c r="X2697" s="8" t="s">
        <v>37</v>
      </c>
      <c r="Y2697" s="8">
        <v>0</v>
      </c>
      <c r="Z2697" t="s">
        <v>28</v>
      </c>
      <c r="AA2697" t="s">
        <v>28</v>
      </c>
      <c r="AB2697" t="str">
        <f t="shared" si="84"/>
        <v>2793,15774,"KELLOGG'S","2019-10-16","Danny Wallace","Nancy Anthony",27000,40,48.25,40,"B","010SBS","23#MEDIUM","35#LINER","ANY",1,"No","No","X","x","Matt Seidler","2019-6-17","DW","",0,"2019-10-16","2019-10-16"</v>
      </c>
      <c r="AC2697" t="s">
        <v>333</v>
      </c>
      <c r="AD2697" t="s">
        <v>332</v>
      </c>
      <c r="AE2697" t="str">
        <f t="shared" si="85"/>
        <v>INSERT INTO dash.Jobs VALUES (2793,15774,"KELLOGG'S","2019-10-16","Danny Wallace","Nancy Anthony",27000,40,48.25,40,"B","010SBS","23#MEDIUM","35#LINER","ANY",1,"No","No","X","x","Matt Seidler","2019-6-17","DW","",0,"2019-10-16","2019-10-16");</v>
      </c>
    </row>
    <row r="2698" spans="1:31" x14ac:dyDescent="0.2">
      <c r="A2698">
        <v>2794</v>
      </c>
      <c r="B2698" s="8">
        <v>15775</v>
      </c>
      <c r="C2698" s="8" t="s">
        <v>85</v>
      </c>
      <c r="D2698" t="s">
        <v>28</v>
      </c>
      <c r="E2698" s="8" t="s">
        <v>374</v>
      </c>
      <c r="F2698" s="8" t="s">
        <v>360</v>
      </c>
      <c r="G2698" s="8">
        <v>30000</v>
      </c>
      <c r="H2698" s="8">
        <v>52</v>
      </c>
      <c r="I2698" s="8">
        <v>35</v>
      </c>
      <c r="J2698" s="8">
        <v>51.5</v>
      </c>
      <c r="K2698" s="8" t="s">
        <v>32</v>
      </c>
      <c r="L2698" s="8" t="s">
        <v>33</v>
      </c>
      <c r="M2698" s="8" t="s">
        <v>34</v>
      </c>
      <c r="N2698" s="8" t="s">
        <v>35</v>
      </c>
      <c r="O2698" s="8" t="s">
        <v>337</v>
      </c>
      <c r="P2698" s="8">
        <v>1</v>
      </c>
      <c r="Q2698" s="8" t="s">
        <v>172</v>
      </c>
      <c r="R2698" s="8" t="s">
        <v>173</v>
      </c>
      <c r="S2698" s="8" t="s">
        <v>38</v>
      </c>
      <c r="T2698" s="8" t="s">
        <v>94</v>
      </c>
      <c r="U2698" s="8" t="s">
        <v>364</v>
      </c>
      <c r="V2698" s="8" t="s">
        <v>321</v>
      </c>
      <c r="W2698" s="8" t="s">
        <v>177</v>
      </c>
      <c r="X2698" s="8" t="s">
        <v>37</v>
      </c>
      <c r="Y2698" s="8">
        <v>0</v>
      </c>
      <c r="Z2698" t="s">
        <v>28</v>
      </c>
      <c r="AA2698" t="s">
        <v>28</v>
      </c>
      <c r="AB2698" t="str">
        <f t="shared" si="84"/>
        <v>2794,15775,"KAR'S NUTS","2019-10-16","Danny Wallace","Jeff Tejeda",30000,52,35,51.5,"E","010SBS","23#MEDIUM","35#LINER","STORA",1,"No","Yes","X","x","Matt Seidler","2019-7-8","DW","",0,"2019-10-16","2019-10-16"</v>
      </c>
      <c r="AC2698" t="s">
        <v>333</v>
      </c>
      <c r="AD2698" t="s">
        <v>332</v>
      </c>
      <c r="AE2698" t="str">
        <f t="shared" si="85"/>
        <v>INSERT INTO dash.Jobs VALUES (2794,15775,"KAR'S NUTS","2019-10-16","Danny Wallace","Jeff Tejeda",30000,52,35,51.5,"E","010SBS","23#MEDIUM","35#LINER","STORA",1,"No","Yes","X","x","Matt Seidler","2019-7-8","DW","",0,"2019-10-16","2019-10-16");</v>
      </c>
    </row>
    <row r="2699" spans="1:31" x14ac:dyDescent="0.2">
      <c r="A2699">
        <v>2795</v>
      </c>
      <c r="B2699" s="8">
        <v>15776</v>
      </c>
      <c r="C2699" s="8" t="s">
        <v>59</v>
      </c>
      <c r="D2699" t="s">
        <v>28</v>
      </c>
      <c r="E2699" s="8" t="s">
        <v>374</v>
      </c>
      <c r="F2699" s="8" t="s">
        <v>360</v>
      </c>
      <c r="G2699" s="8">
        <v>113700</v>
      </c>
      <c r="H2699" s="8">
        <v>55</v>
      </c>
      <c r="I2699" s="8">
        <v>46.5</v>
      </c>
      <c r="J2699" s="8">
        <v>55</v>
      </c>
      <c r="K2699" s="8" t="s">
        <v>41</v>
      </c>
      <c r="L2699" s="8" t="s">
        <v>60</v>
      </c>
      <c r="M2699" s="8" t="s">
        <v>53</v>
      </c>
      <c r="N2699" s="8" t="s">
        <v>48</v>
      </c>
      <c r="O2699" s="8" t="s">
        <v>36</v>
      </c>
      <c r="P2699" s="8">
        <v>5</v>
      </c>
      <c r="Q2699" s="8" t="s">
        <v>173</v>
      </c>
      <c r="R2699" s="8" t="s">
        <v>172</v>
      </c>
      <c r="S2699" s="8" t="s">
        <v>38</v>
      </c>
      <c r="T2699" s="8" t="s">
        <v>38</v>
      </c>
      <c r="U2699" s="8" t="s">
        <v>364</v>
      </c>
      <c r="V2699" s="8" t="s">
        <v>263</v>
      </c>
      <c r="W2699" s="8" t="s">
        <v>177</v>
      </c>
      <c r="X2699" s="8" t="s">
        <v>37</v>
      </c>
      <c r="Y2699" s="8">
        <v>0</v>
      </c>
      <c r="Z2699" t="s">
        <v>28</v>
      </c>
      <c r="AA2699" t="s">
        <v>28</v>
      </c>
      <c r="AB2699" t="str">
        <f t="shared" si="84"/>
        <v>2795,15776,"KEURIG GREEN MOUNTAIN","2019-10-16","Danny Wallace","Jeff Tejeda",113700,55,46.5,55,"B","012SBS","26#MEDIUM","42#LINER","ANY",5,"Yes","No","X","X","Matt Seidler","2019-7-26","DW","",0,"2019-10-16","2019-10-16"</v>
      </c>
      <c r="AC2699" t="s">
        <v>333</v>
      </c>
      <c r="AD2699" t="s">
        <v>332</v>
      </c>
      <c r="AE2699" t="str">
        <f t="shared" si="85"/>
        <v>INSERT INTO dash.Jobs VALUES (2795,15776,"KEURIG GREEN MOUNTAIN","2019-10-16","Danny Wallace","Jeff Tejeda",113700,55,46.5,55,"B","012SBS","26#MEDIUM","42#LINER","ANY",5,"Yes","No","X","X","Matt Seidler","2019-7-26","DW","",0,"2019-10-16","2019-10-16");</v>
      </c>
    </row>
    <row r="2700" spans="1:31" x14ac:dyDescent="0.2">
      <c r="A2700">
        <v>2796</v>
      </c>
      <c r="B2700" s="8">
        <v>15777</v>
      </c>
      <c r="C2700" s="8" t="s">
        <v>29</v>
      </c>
      <c r="D2700" t="s">
        <v>28</v>
      </c>
      <c r="E2700" s="8" t="s">
        <v>358</v>
      </c>
      <c r="F2700" s="8" t="s">
        <v>366</v>
      </c>
      <c r="G2700" s="8">
        <v>72000</v>
      </c>
      <c r="H2700" s="8">
        <v>36</v>
      </c>
      <c r="I2700" s="8">
        <v>55.75</v>
      </c>
      <c r="J2700" s="8">
        <v>34.5</v>
      </c>
      <c r="K2700" s="8" t="s">
        <v>41</v>
      </c>
      <c r="L2700" s="8" t="s">
        <v>33</v>
      </c>
      <c r="M2700" s="8" t="s">
        <v>43</v>
      </c>
      <c r="N2700" s="8" t="s">
        <v>48</v>
      </c>
      <c r="O2700" s="8" t="s">
        <v>36</v>
      </c>
      <c r="P2700" s="8">
        <v>3</v>
      </c>
      <c r="Q2700" s="8" t="s">
        <v>172</v>
      </c>
      <c r="R2700" s="8" t="s">
        <v>172</v>
      </c>
      <c r="S2700" s="8" t="s">
        <v>38</v>
      </c>
      <c r="T2700" s="8" t="s">
        <v>38</v>
      </c>
      <c r="U2700" s="8" t="s">
        <v>364</v>
      </c>
      <c r="V2700" s="8" t="s">
        <v>267</v>
      </c>
      <c r="W2700" s="8" t="s">
        <v>63</v>
      </c>
      <c r="X2700" s="8" t="s">
        <v>37</v>
      </c>
      <c r="Y2700" s="8">
        <v>0</v>
      </c>
      <c r="Z2700" t="s">
        <v>28</v>
      </c>
      <c r="AA2700" t="s">
        <v>28</v>
      </c>
      <c r="AB2700" t="str">
        <f t="shared" si="84"/>
        <v>2796,15777,"WHITE WAVE","2019-10-16","Ryan Hodgin","Caroline Vega",72000,36,55.75,34.5,"B","010SBS","33#MEDIUM","42#LINER","ANY",3,"No","No","X","X","Matt Seidler","2019-5-8","N/A","",0,"2019-10-16","2019-10-16"</v>
      </c>
      <c r="AC2700" t="s">
        <v>333</v>
      </c>
      <c r="AD2700" t="s">
        <v>332</v>
      </c>
      <c r="AE2700" t="str">
        <f t="shared" si="85"/>
        <v>INSERT INTO dash.Jobs VALUES (2796,15777,"WHITE WAVE","2019-10-16","Ryan Hodgin","Caroline Vega",72000,36,55.75,34.5,"B","010SBS","33#MEDIUM","42#LINER","ANY",3,"No","No","X","X","Matt Seidler","2019-5-8","N/A","",0,"2019-10-16","2019-10-16");</v>
      </c>
    </row>
    <row r="2701" spans="1:31" x14ac:dyDescent="0.2">
      <c r="A2701">
        <v>2797</v>
      </c>
      <c r="B2701" s="8">
        <v>15778</v>
      </c>
      <c r="C2701" s="8" t="s">
        <v>29</v>
      </c>
      <c r="D2701" t="s">
        <v>28</v>
      </c>
      <c r="E2701" s="8" t="s">
        <v>358</v>
      </c>
      <c r="F2701" s="8" t="s">
        <v>366</v>
      </c>
      <c r="G2701" s="8">
        <v>134000</v>
      </c>
      <c r="H2701" s="8">
        <v>61.5</v>
      </c>
      <c r="I2701" s="8">
        <v>34.25</v>
      </c>
      <c r="J2701" s="8">
        <v>61</v>
      </c>
      <c r="K2701" s="8" t="s">
        <v>41</v>
      </c>
      <c r="L2701" s="8" t="s">
        <v>33</v>
      </c>
      <c r="M2701" s="8" t="s">
        <v>43</v>
      </c>
      <c r="N2701" s="8" t="s">
        <v>48</v>
      </c>
      <c r="O2701" s="8" t="s">
        <v>336</v>
      </c>
      <c r="P2701" s="8">
        <v>4</v>
      </c>
      <c r="Q2701" s="8" t="s">
        <v>172</v>
      </c>
      <c r="R2701" s="8" t="s">
        <v>172</v>
      </c>
      <c r="S2701" s="8" t="s">
        <v>94</v>
      </c>
      <c r="T2701" s="8" t="s">
        <v>94</v>
      </c>
      <c r="U2701" s="8" t="s">
        <v>364</v>
      </c>
      <c r="V2701" s="8" t="s">
        <v>314</v>
      </c>
      <c r="W2701" s="8" t="s">
        <v>177</v>
      </c>
      <c r="X2701" s="8" t="s">
        <v>37</v>
      </c>
      <c r="Y2701" s="8">
        <v>0</v>
      </c>
      <c r="Z2701" t="s">
        <v>28</v>
      </c>
      <c r="AA2701" t="s">
        <v>28</v>
      </c>
      <c r="AB2701" t="str">
        <f t="shared" si="84"/>
        <v>2797,15778,"WHITE WAVE","2019-10-16","Ryan Hodgin","Caroline Vega",134000,61.5,34.25,61,"B","010SBS","33#MEDIUM","42#LINER","KALLIMA",4,"No","No","x","x","Matt Seidler","2019-8-24","DW","",0,"2019-10-16","2019-10-16"</v>
      </c>
      <c r="AC2701" t="s">
        <v>333</v>
      </c>
      <c r="AD2701" t="s">
        <v>332</v>
      </c>
      <c r="AE2701" t="str">
        <f t="shared" si="85"/>
        <v>INSERT INTO dash.Jobs VALUES (2797,15778,"WHITE WAVE","2019-10-16","Ryan Hodgin","Caroline Vega",134000,61.5,34.25,61,"B","010SBS","33#MEDIUM","42#LINER","KALLIMA",4,"No","No","x","x","Matt Seidler","2019-8-24","DW","",0,"2019-10-16","2019-10-16");</v>
      </c>
    </row>
    <row r="2702" spans="1:31" x14ac:dyDescent="0.2">
      <c r="A2702">
        <v>2798</v>
      </c>
      <c r="B2702" s="8">
        <v>15779</v>
      </c>
      <c r="C2702" s="8" t="s">
        <v>150</v>
      </c>
      <c r="D2702" t="s">
        <v>28</v>
      </c>
      <c r="E2702" s="8" t="s">
        <v>374</v>
      </c>
      <c r="F2702" s="8" t="s">
        <v>362</v>
      </c>
      <c r="G2702" s="8">
        <v>12300</v>
      </c>
      <c r="H2702" s="8">
        <v>52</v>
      </c>
      <c r="I2702" s="8">
        <v>34</v>
      </c>
      <c r="J2702" s="8">
        <v>51</v>
      </c>
      <c r="K2702" s="8" t="s">
        <v>32</v>
      </c>
      <c r="L2702" s="8" t="s">
        <v>33</v>
      </c>
      <c r="M2702" s="8" t="s">
        <v>34</v>
      </c>
      <c r="N2702" s="8" t="s">
        <v>35</v>
      </c>
      <c r="O2702" s="8" t="s">
        <v>36</v>
      </c>
      <c r="P2702" s="8">
        <v>1</v>
      </c>
      <c r="Q2702" s="8" t="s">
        <v>172</v>
      </c>
      <c r="R2702" s="8" t="s">
        <v>172</v>
      </c>
      <c r="S2702" s="8" t="s">
        <v>38</v>
      </c>
      <c r="T2702" s="8" t="s">
        <v>94</v>
      </c>
      <c r="U2702" s="8" t="s">
        <v>364</v>
      </c>
      <c r="V2702" s="8" t="s">
        <v>295</v>
      </c>
      <c r="W2702" s="8" t="s">
        <v>177</v>
      </c>
      <c r="X2702" s="8" t="s">
        <v>37</v>
      </c>
      <c r="Y2702" s="8">
        <v>0</v>
      </c>
      <c r="Z2702" t="s">
        <v>28</v>
      </c>
      <c r="AA2702" t="s">
        <v>28</v>
      </c>
      <c r="AB2702" t="str">
        <f t="shared" si="84"/>
        <v>2798,15779,"PACIFIC SOUTHWEST CONTAINER","2019-10-16","Danny Wallace","Fran Hice",12300,52,34,51,"E","010SBS","23#MEDIUM","35#LINER","ANY",1,"No","No","X","x","Matt Seidler","2019-6-17","DW","",0,"2019-10-16","2019-10-16"</v>
      </c>
      <c r="AC2702" t="s">
        <v>333</v>
      </c>
      <c r="AD2702" t="s">
        <v>332</v>
      </c>
      <c r="AE2702" t="str">
        <f t="shared" si="85"/>
        <v>INSERT INTO dash.Jobs VALUES (2798,15779,"PACIFIC SOUTHWEST CONTAINER","2019-10-16","Danny Wallace","Fran Hice",12300,52,34,51,"E","010SBS","23#MEDIUM","35#LINER","ANY",1,"No","No","X","x","Matt Seidler","2019-6-17","DW","",0,"2019-10-16","2019-10-16");</v>
      </c>
    </row>
    <row r="2703" spans="1:31" x14ac:dyDescent="0.2">
      <c r="A2703">
        <v>2799</v>
      </c>
      <c r="B2703" s="8">
        <v>15780</v>
      </c>
      <c r="C2703" s="8" t="s">
        <v>93</v>
      </c>
      <c r="D2703" t="s">
        <v>28</v>
      </c>
      <c r="E2703" s="8" t="s">
        <v>374</v>
      </c>
      <c r="F2703" s="8" t="s">
        <v>363</v>
      </c>
      <c r="G2703" s="8">
        <v>40000</v>
      </c>
      <c r="H2703" s="8">
        <v>50</v>
      </c>
      <c r="I2703" s="8">
        <v>42.75</v>
      </c>
      <c r="J2703" s="8">
        <v>48</v>
      </c>
      <c r="K2703" s="8" t="s">
        <v>32</v>
      </c>
      <c r="L2703" s="8" t="s">
        <v>33</v>
      </c>
      <c r="M2703" s="8" t="s">
        <v>34</v>
      </c>
      <c r="N2703" s="8" t="s">
        <v>35</v>
      </c>
      <c r="O2703" s="8" t="s">
        <v>36</v>
      </c>
      <c r="P2703" s="8">
        <v>1</v>
      </c>
      <c r="Q2703" s="8" t="s">
        <v>172</v>
      </c>
      <c r="R2703" s="8" t="s">
        <v>172</v>
      </c>
      <c r="S2703" s="8" t="s">
        <v>37</v>
      </c>
      <c r="T2703" s="8" t="s">
        <v>37</v>
      </c>
      <c r="U2703" s="8" t="s">
        <v>377</v>
      </c>
      <c r="V2703" s="8" t="s">
        <v>334</v>
      </c>
      <c r="W2703" s="8" t="s">
        <v>37</v>
      </c>
      <c r="X2703" s="8" t="s">
        <v>37</v>
      </c>
      <c r="Y2703" s="8">
        <v>0</v>
      </c>
      <c r="Z2703" t="s">
        <v>28</v>
      </c>
      <c r="AA2703" t="s">
        <v>28</v>
      </c>
      <c r="AB2703" t="str">
        <f t="shared" si="84"/>
        <v>2799,15780,"DR OETKER","2019-10-16","Danny Wallace","Nancy Anthony",40000,50,42.75,48,"E","010SBS","23#MEDIUM","35#LINER","ANY",1,"No","No","","","Mark Albright","1900-01-01","","",0,"2019-10-16","2019-10-16"</v>
      </c>
      <c r="AC2703" t="s">
        <v>333</v>
      </c>
      <c r="AD2703" t="s">
        <v>332</v>
      </c>
      <c r="AE2703" t="str">
        <f t="shared" si="85"/>
        <v>INSERT INTO dash.Jobs VALUES (2799,15780,"DR OETKER","2019-10-16","Danny Wallace","Nancy Anthony",40000,50,42.75,48,"E","010SBS","23#MEDIUM","35#LINER","ANY",1,"No","No","","","Mark Albright","1900-01-01","","",0,"2019-10-16","2019-10-16");</v>
      </c>
    </row>
    <row r="2704" spans="1:31" x14ac:dyDescent="0.2">
      <c r="A2704">
        <v>2800</v>
      </c>
      <c r="B2704" s="8">
        <v>15781</v>
      </c>
      <c r="C2704" s="8" t="s">
        <v>61</v>
      </c>
      <c r="D2704" t="s">
        <v>28</v>
      </c>
      <c r="E2704" s="8" t="s">
        <v>374</v>
      </c>
      <c r="F2704" s="8" t="s">
        <v>362</v>
      </c>
      <c r="G2704" s="8">
        <v>9000</v>
      </c>
      <c r="H2704" s="8">
        <v>37.5</v>
      </c>
      <c r="I2704" s="8">
        <v>60.75</v>
      </c>
      <c r="J2704" s="8">
        <v>37.5</v>
      </c>
      <c r="K2704" s="8" t="s">
        <v>41</v>
      </c>
      <c r="L2704" s="8" t="s">
        <v>60</v>
      </c>
      <c r="M2704" s="8" t="s">
        <v>43</v>
      </c>
      <c r="N2704" s="8" t="s">
        <v>114</v>
      </c>
      <c r="O2704" s="8" t="s">
        <v>36</v>
      </c>
      <c r="P2704" s="8">
        <v>1</v>
      </c>
      <c r="Q2704" s="8" t="s">
        <v>172</v>
      </c>
      <c r="R2704" s="8" t="s">
        <v>172</v>
      </c>
      <c r="S2704" s="8" t="s">
        <v>38</v>
      </c>
      <c r="T2704" s="8" t="s">
        <v>38</v>
      </c>
      <c r="U2704" s="8" t="s">
        <v>364</v>
      </c>
      <c r="V2704" s="8" t="s">
        <v>315</v>
      </c>
      <c r="W2704" s="8" t="s">
        <v>177</v>
      </c>
      <c r="X2704" s="8" t="s">
        <v>37</v>
      </c>
      <c r="Y2704" s="8">
        <v>0</v>
      </c>
      <c r="Z2704" t="s">
        <v>28</v>
      </c>
      <c r="AA2704" t="s">
        <v>28</v>
      </c>
      <c r="AB2704" t="str">
        <f t="shared" si="84"/>
        <v>2800,15781,"CUSTOM BUILDING PROD.","2019-10-16","Danny Wallace","Fran Hice",9000,37.5,60.75,37.5,"B","012SBS","33#MEDIUM","55#LINER","ANY",1,"No","No","X","X","Matt Seidler","2019-10-7","DW","",0,"2019-10-16","2019-10-16"</v>
      </c>
      <c r="AC2704" t="s">
        <v>333</v>
      </c>
      <c r="AD2704" t="s">
        <v>332</v>
      </c>
      <c r="AE2704" t="str">
        <f t="shared" si="85"/>
        <v>INSERT INTO dash.Jobs VALUES (2800,15781,"CUSTOM BUILDING PROD.","2019-10-16","Danny Wallace","Fran Hice",9000,37.5,60.75,37.5,"B","012SBS","33#MEDIUM","55#LINER","ANY",1,"No","No","X","X","Matt Seidler","2019-10-7","DW","",0,"2019-10-16","2019-10-16");</v>
      </c>
    </row>
    <row r="2705" spans="1:31" x14ac:dyDescent="0.2">
      <c r="A2705">
        <v>2801</v>
      </c>
      <c r="B2705" s="8">
        <v>15782</v>
      </c>
      <c r="C2705" s="8" t="s">
        <v>85</v>
      </c>
      <c r="D2705" t="s">
        <v>28</v>
      </c>
      <c r="E2705" s="8" t="s">
        <v>358</v>
      </c>
      <c r="F2705" s="8" t="s">
        <v>360</v>
      </c>
      <c r="G2705" s="8">
        <v>36000</v>
      </c>
      <c r="H2705" s="8">
        <v>52</v>
      </c>
      <c r="I2705" s="8">
        <v>35</v>
      </c>
      <c r="J2705" s="8">
        <v>51.5</v>
      </c>
      <c r="K2705" s="8" t="s">
        <v>32</v>
      </c>
      <c r="L2705" s="8" t="s">
        <v>33</v>
      </c>
      <c r="M2705" s="8" t="s">
        <v>34</v>
      </c>
      <c r="N2705" s="8" t="s">
        <v>35</v>
      </c>
      <c r="O2705" s="8" t="s">
        <v>337</v>
      </c>
      <c r="P2705" s="8">
        <v>1</v>
      </c>
      <c r="Q2705" s="8" t="s">
        <v>173</v>
      </c>
      <c r="R2705" s="8" t="s">
        <v>172</v>
      </c>
      <c r="S2705" s="8" t="s">
        <v>94</v>
      </c>
      <c r="T2705" s="8" t="s">
        <v>94</v>
      </c>
      <c r="U2705" s="8" t="s">
        <v>364</v>
      </c>
      <c r="V2705" s="8" t="s">
        <v>290</v>
      </c>
      <c r="W2705" s="8" t="s">
        <v>177</v>
      </c>
      <c r="X2705" s="8" t="s">
        <v>37</v>
      </c>
      <c r="Y2705" s="8">
        <v>0</v>
      </c>
      <c r="Z2705" t="s">
        <v>28</v>
      </c>
      <c r="AA2705" t="s">
        <v>28</v>
      </c>
      <c r="AB2705" t="str">
        <f t="shared" si="84"/>
        <v>2801,15782,"KAR'S NUTS","2019-10-16","Ryan Hodgin","Jeff Tejeda",36000,52,35,51.5,"E","010SBS","23#MEDIUM","35#LINER","STORA",1,"Yes","No","x","x","Matt Seidler","2019-8-6","DW","",0,"2019-10-16","2019-10-16"</v>
      </c>
      <c r="AC2705" t="s">
        <v>333</v>
      </c>
      <c r="AD2705" t="s">
        <v>332</v>
      </c>
      <c r="AE2705" t="str">
        <f t="shared" si="85"/>
        <v>INSERT INTO dash.Jobs VALUES (2801,15782,"KAR'S NUTS","2019-10-16","Ryan Hodgin","Jeff Tejeda",36000,52,35,51.5,"E","010SBS","23#MEDIUM","35#LINER","STORA",1,"Yes","No","x","x","Matt Seidler","2019-8-6","DW","",0,"2019-10-16","2019-10-16");</v>
      </c>
    </row>
    <row r="2706" spans="1:31" x14ac:dyDescent="0.2">
      <c r="A2706">
        <v>2802</v>
      </c>
      <c r="B2706" s="8">
        <v>15783</v>
      </c>
      <c r="C2706" s="8" t="s">
        <v>93</v>
      </c>
      <c r="D2706" t="s">
        <v>28</v>
      </c>
      <c r="E2706" s="8" t="s">
        <v>358</v>
      </c>
      <c r="F2706" s="8" t="s">
        <v>363</v>
      </c>
      <c r="G2706" s="8">
        <v>92000</v>
      </c>
      <c r="H2706" s="8">
        <v>56.5</v>
      </c>
      <c r="I2706" s="8">
        <v>38</v>
      </c>
      <c r="J2706" s="8">
        <v>55</v>
      </c>
      <c r="K2706" s="8" t="s">
        <v>41</v>
      </c>
      <c r="L2706" s="8" t="s">
        <v>33</v>
      </c>
      <c r="M2706" s="8" t="s">
        <v>34</v>
      </c>
      <c r="N2706" s="8" t="s">
        <v>35</v>
      </c>
      <c r="O2706" s="8" t="s">
        <v>36</v>
      </c>
      <c r="P2706" s="8">
        <v>3</v>
      </c>
      <c r="Q2706" s="8" t="s">
        <v>173</v>
      </c>
      <c r="R2706" s="8" t="s">
        <v>172</v>
      </c>
      <c r="S2706" s="8" t="s">
        <v>37</v>
      </c>
      <c r="T2706" s="8" t="s">
        <v>37</v>
      </c>
      <c r="U2706" s="8" t="s">
        <v>377</v>
      </c>
      <c r="V2706" s="8" t="s">
        <v>334</v>
      </c>
      <c r="W2706" s="8" t="s">
        <v>37</v>
      </c>
      <c r="X2706" s="8" t="s">
        <v>37</v>
      </c>
      <c r="Y2706" s="8">
        <v>0</v>
      </c>
      <c r="Z2706" t="s">
        <v>28</v>
      </c>
      <c r="AA2706" t="s">
        <v>28</v>
      </c>
      <c r="AB2706" t="str">
        <f t="shared" si="84"/>
        <v>2802,15783,"DR OETKER","2019-10-16","Ryan Hodgin","Nancy Anthony",92000,56.5,38,55,"B","010SBS","23#MEDIUM","35#LINER","ANY",3,"Yes","No","","","Mark Albright","1900-01-01","","",0,"2019-10-16","2019-10-16"</v>
      </c>
      <c r="AC2706" t="s">
        <v>333</v>
      </c>
      <c r="AD2706" t="s">
        <v>332</v>
      </c>
      <c r="AE2706" t="str">
        <f t="shared" si="85"/>
        <v>INSERT INTO dash.Jobs VALUES (2802,15783,"DR OETKER","2019-10-16","Ryan Hodgin","Nancy Anthony",92000,56.5,38,55,"B","010SBS","23#MEDIUM","35#LINER","ANY",3,"Yes","No","","","Mark Albright","1900-01-01","","",0,"2019-10-16","2019-10-16");</v>
      </c>
    </row>
    <row r="2707" spans="1:31" x14ac:dyDescent="0.2">
      <c r="A2707">
        <v>2803</v>
      </c>
      <c r="B2707" s="8">
        <v>15784</v>
      </c>
      <c r="C2707" s="8" t="s">
        <v>39</v>
      </c>
      <c r="D2707" t="s">
        <v>28</v>
      </c>
      <c r="E2707" s="8" t="s">
        <v>358</v>
      </c>
      <c r="F2707" s="8" t="s">
        <v>360</v>
      </c>
      <c r="G2707" s="8">
        <v>20000</v>
      </c>
      <c r="H2707" s="8">
        <v>36</v>
      </c>
      <c r="I2707" s="8">
        <v>52</v>
      </c>
      <c r="J2707" s="8">
        <v>36</v>
      </c>
      <c r="K2707" s="8" t="s">
        <v>41</v>
      </c>
      <c r="L2707" s="8" t="s">
        <v>42</v>
      </c>
      <c r="M2707" s="8" t="s">
        <v>43</v>
      </c>
      <c r="N2707" s="8" t="s">
        <v>114</v>
      </c>
      <c r="O2707" s="8" t="s">
        <v>36</v>
      </c>
      <c r="P2707" s="8">
        <v>1</v>
      </c>
      <c r="Q2707" s="8" t="s">
        <v>172</v>
      </c>
      <c r="R2707" s="8" t="s">
        <v>172</v>
      </c>
      <c r="S2707" s="8" t="s">
        <v>38</v>
      </c>
      <c r="T2707" s="8" t="s">
        <v>38</v>
      </c>
      <c r="U2707" s="8" t="s">
        <v>364</v>
      </c>
      <c r="V2707" s="8" t="s">
        <v>269</v>
      </c>
      <c r="W2707" s="8" t="s">
        <v>177</v>
      </c>
      <c r="X2707" s="8" t="s">
        <v>37</v>
      </c>
      <c r="Y2707" s="8">
        <v>0</v>
      </c>
      <c r="Z2707" t="s">
        <v>28</v>
      </c>
      <c r="AA2707" t="s">
        <v>28</v>
      </c>
      <c r="AB2707" t="str">
        <f t="shared" si="84"/>
        <v>2803,15784,"REFRESCO","2019-10-16","Ryan Hodgin","Jeff Tejeda",20000,36,52,36,"B","014SBS","33#MEDIUM","55#LINER","ANY",1,"No","No","X","X","Matt Seidler","2019-6-3","DW","",0,"2019-10-16","2019-10-16"</v>
      </c>
      <c r="AC2707" t="s">
        <v>333</v>
      </c>
      <c r="AD2707" t="s">
        <v>332</v>
      </c>
      <c r="AE2707" t="str">
        <f t="shared" si="85"/>
        <v>INSERT INTO dash.Jobs VALUES (2803,15784,"REFRESCO","2019-10-16","Ryan Hodgin","Jeff Tejeda",20000,36,52,36,"B","014SBS","33#MEDIUM","55#LINER","ANY",1,"No","No","X","X","Matt Seidler","2019-6-3","DW","",0,"2019-10-16","2019-10-16");</v>
      </c>
    </row>
    <row r="2708" spans="1:31" x14ac:dyDescent="0.2">
      <c r="A2708">
        <v>2804</v>
      </c>
      <c r="B2708" s="8">
        <v>15785</v>
      </c>
      <c r="C2708" s="8" t="s">
        <v>62</v>
      </c>
      <c r="D2708" t="s">
        <v>28</v>
      </c>
      <c r="E2708" s="8" t="s">
        <v>358</v>
      </c>
      <c r="F2708" s="8" t="s">
        <v>360</v>
      </c>
      <c r="G2708" s="8">
        <v>6500</v>
      </c>
      <c r="H2708" s="8">
        <v>43.5</v>
      </c>
      <c r="I2708" s="8">
        <v>52.75</v>
      </c>
      <c r="J2708" s="8">
        <v>43.333333333333336</v>
      </c>
      <c r="K2708" s="8" t="s">
        <v>32</v>
      </c>
      <c r="L2708" s="8" t="s">
        <v>33</v>
      </c>
      <c r="M2708" s="8" t="s">
        <v>34</v>
      </c>
      <c r="N2708" s="8" t="s">
        <v>35</v>
      </c>
      <c r="O2708" s="8" t="s">
        <v>36</v>
      </c>
      <c r="P2708" s="8">
        <v>1</v>
      </c>
      <c r="Q2708" s="8" t="s">
        <v>172</v>
      </c>
      <c r="R2708" s="8" t="s">
        <v>172</v>
      </c>
      <c r="S2708" s="8" t="s">
        <v>38</v>
      </c>
      <c r="T2708" s="8" t="s">
        <v>94</v>
      </c>
      <c r="U2708" s="8" t="s">
        <v>364</v>
      </c>
      <c r="V2708" s="8" t="s">
        <v>296</v>
      </c>
      <c r="W2708" s="8" t="s">
        <v>76</v>
      </c>
      <c r="X2708" s="8" t="s">
        <v>37</v>
      </c>
      <c r="Y2708" s="8">
        <v>0</v>
      </c>
      <c r="Z2708" t="s">
        <v>28</v>
      </c>
      <c r="AA2708" t="s">
        <v>28</v>
      </c>
      <c r="AB2708" t="str">
        <f t="shared" si="84"/>
        <v>2804,15785,"FIVE STAR CORRUGATED","2019-10-16","Ryan Hodgin","Jeff Tejeda",6500,43.5,52.75,43.3333333333333,"E","010SBS","23#MEDIUM","35#LINER","ANY",1,"No","No","X","x","Matt Seidler","2019-6-6","MS","",0,"2019-10-16","2019-10-16"</v>
      </c>
      <c r="AC2708" t="s">
        <v>333</v>
      </c>
      <c r="AD2708" t="s">
        <v>332</v>
      </c>
      <c r="AE2708" t="str">
        <f t="shared" si="85"/>
        <v>INSERT INTO dash.Jobs VALUES (2804,15785,"FIVE STAR CORRUGATED","2019-10-16","Ryan Hodgin","Jeff Tejeda",6500,43.5,52.75,43.3333333333333,"E","010SBS","23#MEDIUM","35#LINER","ANY",1,"No","No","X","x","Matt Seidler","2019-6-6","MS","",0,"2019-10-16","2019-10-16");</v>
      </c>
    </row>
    <row r="2709" spans="1:31" x14ac:dyDescent="0.2">
      <c r="A2709">
        <v>2805</v>
      </c>
      <c r="B2709" s="8">
        <v>15786</v>
      </c>
      <c r="C2709" s="8" t="s">
        <v>100</v>
      </c>
      <c r="D2709" t="s">
        <v>28</v>
      </c>
      <c r="E2709" s="8" t="s">
        <v>358</v>
      </c>
      <c r="F2709" s="8" t="s">
        <v>362</v>
      </c>
      <c r="G2709" s="8">
        <v>19200</v>
      </c>
      <c r="H2709" s="8">
        <v>43.5</v>
      </c>
      <c r="I2709" s="8">
        <v>62</v>
      </c>
      <c r="J2709" s="8">
        <v>41.5</v>
      </c>
      <c r="K2709" s="8" t="s">
        <v>41</v>
      </c>
      <c r="L2709" s="8" t="s">
        <v>33</v>
      </c>
      <c r="M2709" s="8" t="s">
        <v>53</v>
      </c>
      <c r="N2709" s="8" t="s">
        <v>48</v>
      </c>
      <c r="O2709" s="8" t="s">
        <v>36</v>
      </c>
      <c r="P2709" s="8">
        <v>1</v>
      </c>
      <c r="Q2709" s="8" t="s">
        <v>172</v>
      </c>
      <c r="R2709" s="8" t="s">
        <v>172</v>
      </c>
      <c r="S2709" s="8" t="s">
        <v>38</v>
      </c>
      <c r="T2709" s="8" t="s">
        <v>38</v>
      </c>
      <c r="U2709" s="8" t="s">
        <v>364</v>
      </c>
      <c r="V2709" s="8" t="s">
        <v>249</v>
      </c>
      <c r="W2709" s="8" t="s">
        <v>177</v>
      </c>
      <c r="X2709" s="8" t="s">
        <v>37</v>
      </c>
      <c r="Y2709" s="8">
        <v>0</v>
      </c>
      <c r="Z2709" t="s">
        <v>28</v>
      </c>
      <c r="AA2709" t="s">
        <v>28</v>
      </c>
      <c r="AB2709" t="str">
        <f t="shared" si="84"/>
        <v>2805,15786,"DURAFLAME","2019-10-16","Ryan Hodgin","Fran Hice",19200,43.5,62,41.5,"B","010SBS","26#MEDIUM","42#LINER","ANY",1,"No","No","X","X","Matt Seidler","2019-7-12","DW","",0,"2019-10-16","2019-10-16"</v>
      </c>
      <c r="AC2709" t="s">
        <v>333</v>
      </c>
      <c r="AD2709" t="s">
        <v>332</v>
      </c>
      <c r="AE2709" t="str">
        <f t="shared" si="85"/>
        <v>INSERT INTO dash.Jobs VALUES (2805,15786,"DURAFLAME","2019-10-16","Ryan Hodgin","Fran Hice",19200,43.5,62,41.5,"B","010SBS","26#MEDIUM","42#LINER","ANY",1,"No","No","X","X","Matt Seidler","2019-7-12","DW","",0,"2019-10-16","2019-10-16");</v>
      </c>
    </row>
    <row r="2710" spans="1:31" x14ac:dyDescent="0.2">
      <c r="A2710">
        <v>2806</v>
      </c>
      <c r="B2710" s="8">
        <v>15787</v>
      </c>
      <c r="C2710" s="8" t="s">
        <v>47</v>
      </c>
      <c r="D2710" t="s">
        <v>28</v>
      </c>
      <c r="E2710" s="8" t="s">
        <v>358</v>
      </c>
      <c r="F2710" s="8" t="s">
        <v>366</v>
      </c>
      <c r="G2710" s="8">
        <v>8800</v>
      </c>
      <c r="H2710" s="8">
        <v>38.5</v>
      </c>
      <c r="I2710" s="8">
        <v>50.25</v>
      </c>
      <c r="J2710" s="8">
        <v>37.5</v>
      </c>
      <c r="K2710" s="8" t="s">
        <v>32</v>
      </c>
      <c r="L2710" s="8" t="s">
        <v>33</v>
      </c>
      <c r="M2710" s="8" t="s">
        <v>53</v>
      </c>
      <c r="N2710" s="8" t="s">
        <v>48</v>
      </c>
      <c r="O2710" s="8" t="s">
        <v>336</v>
      </c>
      <c r="P2710" s="8">
        <v>2</v>
      </c>
      <c r="Q2710" s="8" t="s">
        <v>172</v>
      </c>
      <c r="R2710" s="8" t="s">
        <v>172</v>
      </c>
      <c r="S2710" s="8" t="s">
        <v>38</v>
      </c>
      <c r="T2710" s="8" t="s">
        <v>38</v>
      </c>
      <c r="U2710" s="8" t="s">
        <v>364</v>
      </c>
      <c r="V2710" s="8" t="s">
        <v>266</v>
      </c>
      <c r="W2710" s="8" t="s">
        <v>177</v>
      </c>
      <c r="X2710" s="8" t="s">
        <v>37</v>
      </c>
      <c r="Y2710" s="8">
        <v>0</v>
      </c>
      <c r="Z2710" t="s">
        <v>28</v>
      </c>
      <c r="AA2710" t="s">
        <v>28</v>
      </c>
      <c r="AB2710" t="str">
        <f t="shared" si="84"/>
        <v>2806,15787,"QUAKER","2019-10-16","Ryan Hodgin","Caroline Vega",8800,38.5,50.25,37.5,"E","010SBS","26#MEDIUM","42#LINER","KALLIMA",2,"No","No","X","X","Matt Seidler","2019-6-20","DW","",0,"2019-10-16","2019-10-16"</v>
      </c>
      <c r="AC2710" t="s">
        <v>333</v>
      </c>
      <c r="AD2710" t="s">
        <v>332</v>
      </c>
      <c r="AE2710" t="str">
        <f t="shared" si="85"/>
        <v>INSERT INTO dash.Jobs VALUES (2806,15787,"QUAKER","2019-10-16","Ryan Hodgin","Caroline Vega",8800,38.5,50.25,37.5,"E","010SBS","26#MEDIUM","42#LINER","KALLIMA",2,"No","No","X","X","Matt Seidler","2019-6-20","DW","",0,"2019-10-16","2019-10-16");</v>
      </c>
    </row>
    <row r="2711" spans="1:31" x14ac:dyDescent="0.2">
      <c r="A2711">
        <v>2807</v>
      </c>
      <c r="B2711" s="8">
        <v>15788</v>
      </c>
      <c r="C2711" s="8" t="s">
        <v>123</v>
      </c>
      <c r="D2711" t="s">
        <v>28</v>
      </c>
      <c r="E2711" s="8" t="s">
        <v>358</v>
      </c>
      <c r="F2711" s="8" t="s">
        <v>361</v>
      </c>
      <c r="G2711" s="8">
        <v>6400</v>
      </c>
      <c r="H2711" s="8">
        <v>52</v>
      </c>
      <c r="I2711" s="8">
        <v>28</v>
      </c>
      <c r="J2711" s="8">
        <v>52</v>
      </c>
      <c r="K2711" s="8" t="s">
        <v>41</v>
      </c>
      <c r="L2711" s="8" t="s">
        <v>33</v>
      </c>
      <c r="M2711" s="8" t="s">
        <v>34</v>
      </c>
      <c r="N2711" s="8" t="s">
        <v>35</v>
      </c>
      <c r="O2711" s="8" t="s">
        <v>36</v>
      </c>
      <c r="P2711" s="8">
        <v>1</v>
      </c>
      <c r="Q2711" s="8" t="s">
        <v>172</v>
      </c>
      <c r="R2711" s="8" t="s">
        <v>172</v>
      </c>
      <c r="S2711" s="8" t="s">
        <v>38</v>
      </c>
      <c r="T2711" s="8" t="s">
        <v>38</v>
      </c>
      <c r="U2711" s="8" t="s">
        <v>364</v>
      </c>
      <c r="V2711" s="8" t="s">
        <v>295</v>
      </c>
      <c r="W2711" s="8" t="s">
        <v>177</v>
      </c>
      <c r="X2711" s="8" t="s">
        <v>37</v>
      </c>
      <c r="Y2711" s="8">
        <v>0</v>
      </c>
      <c r="Z2711" t="s">
        <v>28</v>
      </c>
      <c r="AA2711" t="s">
        <v>28</v>
      </c>
      <c r="AB2711" t="str">
        <f t="shared" si="84"/>
        <v>2807,15788,"TERRA KAI ORGANICS","2019-10-16","Ryan Hodgin","Samara Schlossman",6400,52,28,52,"B","010SBS","23#MEDIUM","35#LINER","ANY",1,"No","No","X","X","Matt Seidler","2019-6-17","DW","",0,"2019-10-16","2019-10-16"</v>
      </c>
      <c r="AC2711" t="s">
        <v>333</v>
      </c>
      <c r="AD2711" t="s">
        <v>332</v>
      </c>
      <c r="AE2711" t="str">
        <f t="shared" si="85"/>
        <v>INSERT INTO dash.Jobs VALUES (2807,15788,"TERRA KAI ORGANICS","2019-10-16","Ryan Hodgin","Samara Schlossman",6400,52,28,52,"B","010SBS","23#MEDIUM","35#LINER","ANY",1,"No","No","X","X","Matt Seidler","2019-6-17","DW","",0,"2019-10-16","2019-10-16");</v>
      </c>
    </row>
    <row r="2712" spans="1:31" x14ac:dyDescent="0.2">
      <c r="A2712">
        <v>2808</v>
      </c>
      <c r="B2712" s="8">
        <v>15789</v>
      </c>
      <c r="C2712" s="8" t="s">
        <v>68</v>
      </c>
      <c r="D2712" t="s">
        <v>28</v>
      </c>
      <c r="E2712" s="8" t="s">
        <v>358</v>
      </c>
      <c r="F2712" s="8" t="s">
        <v>375</v>
      </c>
      <c r="G2712" s="8">
        <v>48000</v>
      </c>
      <c r="H2712" s="8">
        <v>56.5</v>
      </c>
      <c r="I2712" s="8">
        <v>45.25</v>
      </c>
      <c r="J2712" s="8">
        <v>55.5</v>
      </c>
      <c r="K2712" s="8" t="s">
        <v>41</v>
      </c>
      <c r="L2712" s="8" t="s">
        <v>33</v>
      </c>
      <c r="M2712" s="8" t="s">
        <v>34</v>
      </c>
      <c r="N2712" s="8" t="s">
        <v>35</v>
      </c>
      <c r="O2712" s="8" t="s">
        <v>36</v>
      </c>
      <c r="P2712" s="8">
        <v>1</v>
      </c>
      <c r="Q2712" s="8" t="s">
        <v>173</v>
      </c>
      <c r="R2712" s="8" t="s">
        <v>172</v>
      </c>
      <c r="S2712" s="8" t="s">
        <v>38</v>
      </c>
      <c r="T2712" s="8" t="s">
        <v>38</v>
      </c>
      <c r="U2712" s="8" t="s">
        <v>364</v>
      </c>
      <c r="V2712" s="8" t="s">
        <v>315</v>
      </c>
      <c r="W2712" s="8" t="s">
        <v>177</v>
      </c>
      <c r="X2712" s="8" t="s">
        <v>37</v>
      </c>
      <c r="Y2712" s="8">
        <v>0</v>
      </c>
      <c r="Z2712" t="s">
        <v>28</v>
      </c>
      <c r="AA2712" t="s">
        <v>28</v>
      </c>
      <c r="AB2712" t="str">
        <f t="shared" si="84"/>
        <v>2808,15789,"FRITO-LAY","2019-10-16","Ryan Hodgin","Jessica Lopez",48000,56.5,45.25,55.5,"B","010SBS","23#MEDIUM","35#LINER","ANY",1,"Yes","No","X","X","Matt Seidler","2019-10-7","DW","",0,"2019-10-16","2019-10-16"</v>
      </c>
      <c r="AC2712" t="s">
        <v>333</v>
      </c>
      <c r="AD2712" t="s">
        <v>332</v>
      </c>
      <c r="AE2712" t="str">
        <f t="shared" si="85"/>
        <v>INSERT INTO dash.Jobs VALUES (2808,15789,"FRITO-LAY","2019-10-16","Ryan Hodgin","Jessica Lopez",48000,56.5,45.25,55.5,"B","010SBS","23#MEDIUM","35#LINER","ANY",1,"Yes","No","X","X","Matt Seidler","2019-10-7","DW","",0,"2019-10-16","2019-10-16");</v>
      </c>
    </row>
    <row r="2713" spans="1:31" x14ac:dyDescent="0.2">
      <c r="A2713">
        <v>2809</v>
      </c>
      <c r="B2713" s="8">
        <v>15790</v>
      </c>
      <c r="C2713" s="8" t="s">
        <v>59</v>
      </c>
      <c r="D2713" t="s">
        <v>28</v>
      </c>
      <c r="E2713" s="8" t="s">
        <v>358</v>
      </c>
      <c r="F2713" s="8" t="s">
        <v>360</v>
      </c>
      <c r="G2713" s="8">
        <v>120900</v>
      </c>
      <c r="H2713" s="8">
        <v>55</v>
      </c>
      <c r="I2713" s="8">
        <v>46.5</v>
      </c>
      <c r="J2713" s="8">
        <v>55</v>
      </c>
      <c r="K2713" s="8" t="s">
        <v>41</v>
      </c>
      <c r="L2713" s="8" t="s">
        <v>60</v>
      </c>
      <c r="M2713" s="8" t="s">
        <v>53</v>
      </c>
      <c r="N2713" s="8" t="s">
        <v>48</v>
      </c>
      <c r="O2713" s="8" t="s">
        <v>36</v>
      </c>
      <c r="P2713" s="8">
        <v>5</v>
      </c>
      <c r="Q2713" s="8" t="s">
        <v>173</v>
      </c>
      <c r="R2713" s="8" t="s">
        <v>172</v>
      </c>
      <c r="S2713" s="8" t="s">
        <v>38</v>
      </c>
      <c r="T2713" s="8" t="s">
        <v>38</v>
      </c>
      <c r="U2713" s="8" t="s">
        <v>364</v>
      </c>
      <c r="V2713" s="8" t="s">
        <v>319</v>
      </c>
      <c r="W2713" s="8" t="s">
        <v>76</v>
      </c>
      <c r="X2713" s="8" t="s">
        <v>37</v>
      </c>
      <c r="Y2713" s="8">
        <v>0</v>
      </c>
      <c r="Z2713" t="s">
        <v>28</v>
      </c>
      <c r="AA2713" t="s">
        <v>28</v>
      </c>
      <c r="AB2713" t="str">
        <f t="shared" si="84"/>
        <v>2809,15790,"KEURIG GREEN MOUNTAIN","2019-10-16","Ryan Hodgin","Jeff Tejeda",120900,55,46.5,55,"B","012SBS","26#MEDIUM","42#LINER","ANY",5,"Yes","No","X","X","Matt Seidler","2019-10-2","MS","",0,"2019-10-16","2019-10-16"</v>
      </c>
      <c r="AC2713" t="s">
        <v>333</v>
      </c>
      <c r="AD2713" t="s">
        <v>332</v>
      </c>
      <c r="AE2713" t="str">
        <f t="shared" si="85"/>
        <v>INSERT INTO dash.Jobs VALUES (2809,15790,"KEURIG GREEN MOUNTAIN","2019-10-16","Ryan Hodgin","Jeff Tejeda",120900,55,46.5,55,"B","012SBS","26#MEDIUM","42#LINER","ANY",5,"Yes","No","X","X","Matt Seidler","2019-10-2","MS","",0,"2019-10-16","2019-10-16");</v>
      </c>
    </row>
    <row r="2714" spans="1:31" x14ac:dyDescent="0.2">
      <c r="A2714">
        <v>2810</v>
      </c>
      <c r="B2714" s="8">
        <v>15791</v>
      </c>
      <c r="C2714" s="8" t="s">
        <v>59</v>
      </c>
      <c r="D2714" t="s">
        <v>28</v>
      </c>
      <c r="E2714" s="8" t="s">
        <v>358</v>
      </c>
      <c r="F2714" s="8" t="s">
        <v>360</v>
      </c>
      <c r="G2714" s="8">
        <v>86600</v>
      </c>
      <c r="H2714" s="8">
        <v>55</v>
      </c>
      <c r="I2714" s="8">
        <v>46.5</v>
      </c>
      <c r="J2714" s="8">
        <v>55</v>
      </c>
      <c r="K2714" s="8" t="s">
        <v>41</v>
      </c>
      <c r="L2714" s="8" t="s">
        <v>60</v>
      </c>
      <c r="M2714" s="8" t="s">
        <v>53</v>
      </c>
      <c r="N2714" s="8" t="s">
        <v>48</v>
      </c>
      <c r="O2714" s="8" t="s">
        <v>36</v>
      </c>
      <c r="P2714" s="8">
        <v>3</v>
      </c>
      <c r="Q2714" s="8" t="s">
        <v>172</v>
      </c>
      <c r="R2714" s="8" t="s">
        <v>172</v>
      </c>
      <c r="S2714" s="8" t="s">
        <v>38</v>
      </c>
      <c r="T2714" s="8" t="s">
        <v>38</v>
      </c>
      <c r="U2714" s="8" t="s">
        <v>364</v>
      </c>
      <c r="V2714" s="8" t="s">
        <v>272</v>
      </c>
      <c r="W2714" s="8" t="s">
        <v>177</v>
      </c>
      <c r="X2714" s="8" t="s">
        <v>37</v>
      </c>
      <c r="Y2714" s="8">
        <v>0</v>
      </c>
      <c r="Z2714" t="s">
        <v>28</v>
      </c>
      <c r="AA2714" t="s">
        <v>28</v>
      </c>
      <c r="AB2714" t="str">
        <f t="shared" si="84"/>
        <v>2810,15791,"KEURIG GREEN MOUNTAIN","2019-10-16","Ryan Hodgin","Jeff Tejeda",86600,55,46.5,55,"B","012SBS","26#MEDIUM","42#LINER","ANY",3,"No","No","X","X","Matt Seidler","2019-7-27","DW","",0,"2019-10-16","2019-10-16"</v>
      </c>
      <c r="AC2714" t="s">
        <v>333</v>
      </c>
      <c r="AD2714" t="s">
        <v>332</v>
      </c>
      <c r="AE2714" t="str">
        <f t="shared" si="85"/>
        <v>INSERT INTO dash.Jobs VALUES (2810,15791,"KEURIG GREEN MOUNTAIN","2019-10-16","Ryan Hodgin","Jeff Tejeda",86600,55,46.5,55,"B","012SBS","26#MEDIUM","42#LINER","ANY",3,"No","No","X","X","Matt Seidler","2019-7-27","DW","",0,"2019-10-16","2019-10-16");</v>
      </c>
    </row>
    <row r="2715" spans="1:31" x14ac:dyDescent="0.2">
      <c r="A2715">
        <v>2811</v>
      </c>
      <c r="B2715" s="8">
        <v>15792</v>
      </c>
      <c r="C2715" s="8" t="s">
        <v>102</v>
      </c>
      <c r="D2715" t="s">
        <v>28</v>
      </c>
      <c r="E2715" s="8" t="s">
        <v>358</v>
      </c>
      <c r="F2715" s="8" t="s">
        <v>365</v>
      </c>
      <c r="G2715" s="8">
        <v>6500</v>
      </c>
      <c r="H2715" s="8">
        <v>40</v>
      </c>
      <c r="I2715" s="8">
        <v>28</v>
      </c>
      <c r="J2715" s="8">
        <v>40</v>
      </c>
      <c r="K2715" s="8" t="s">
        <v>32</v>
      </c>
      <c r="L2715" s="8" t="s">
        <v>33</v>
      </c>
      <c r="M2715" s="8" t="s">
        <v>34</v>
      </c>
      <c r="N2715" s="8" t="s">
        <v>35</v>
      </c>
      <c r="O2715" s="8" t="s">
        <v>36</v>
      </c>
      <c r="P2715" s="8">
        <v>1</v>
      </c>
      <c r="Q2715" s="8" t="s">
        <v>173</v>
      </c>
      <c r="R2715" s="8" t="s">
        <v>173</v>
      </c>
      <c r="S2715" s="8" t="s">
        <v>38</v>
      </c>
      <c r="T2715" s="8" t="s">
        <v>38</v>
      </c>
      <c r="U2715" s="8" t="s">
        <v>364</v>
      </c>
      <c r="V2715" s="8" t="s">
        <v>316</v>
      </c>
      <c r="W2715" s="8" t="s">
        <v>37</v>
      </c>
      <c r="X2715" s="8" t="s">
        <v>37</v>
      </c>
      <c r="Y2715" s="8">
        <v>1</v>
      </c>
      <c r="Z2715" t="s">
        <v>28</v>
      </c>
      <c r="AA2715" t="s">
        <v>28</v>
      </c>
      <c r="AB2715" t="str">
        <f t="shared" si="84"/>
        <v>2811,15792,"STEPHEN GOULD","2019-10-16","Ryan Hodgin","Nicole Lamey",6500,40,28,40,"E","010SBS","23#MEDIUM","35#LINER","ANY",1,"Yes","Yes","X","X","Matt Seidler","2019-10-8","","",1,"2019-10-16","2019-10-16"</v>
      </c>
      <c r="AC2715" t="s">
        <v>333</v>
      </c>
      <c r="AD2715" t="s">
        <v>332</v>
      </c>
      <c r="AE2715" t="str">
        <f t="shared" si="85"/>
        <v>INSERT INTO dash.Jobs VALUES (2811,15792,"STEPHEN GOULD","2019-10-16","Ryan Hodgin","Nicole Lamey",6500,40,28,40,"E","010SBS","23#MEDIUM","35#LINER","ANY",1,"Yes","Yes","X","X","Matt Seidler","2019-10-8","","",1,"2019-10-16","2019-10-16");</v>
      </c>
    </row>
    <row r="2716" spans="1:31" x14ac:dyDescent="0.2">
      <c r="A2716">
        <v>2812</v>
      </c>
      <c r="B2716" s="8">
        <v>15793</v>
      </c>
      <c r="C2716" s="8" t="s">
        <v>73</v>
      </c>
      <c r="D2716" t="s">
        <v>28</v>
      </c>
      <c r="E2716" s="8" t="s">
        <v>374</v>
      </c>
      <c r="F2716" s="8" t="s">
        <v>360</v>
      </c>
      <c r="G2716" s="8">
        <v>60000</v>
      </c>
      <c r="H2716" s="8">
        <v>59.5</v>
      </c>
      <c r="I2716" s="8">
        <v>46</v>
      </c>
      <c r="J2716" s="8">
        <v>59.5</v>
      </c>
      <c r="K2716" s="8" t="s">
        <v>32</v>
      </c>
      <c r="L2716" s="8" t="s">
        <v>33</v>
      </c>
      <c r="M2716" s="8" t="s">
        <v>34</v>
      </c>
      <c r="N2716" s="8" t="s">
        <v>56</v>
      </c>
      <c r="O2716" s="8" t="s">
        <v>36</v>
      </c>
      <c r="P2716" s="8">
        <v>3</v>
      </c>
      <c r="Q2716" s="8" t="s">
        <v>173</v>
      </c>
      <c r="R2716" s="8" t="s">
        <v>172</v>
      </c>
      <c r="S2716" s="8" t="s">
        <v>38</v>
      </c>
      <c r="T2716" s="8" t="s">
        <v>38</v>
      </c>
      <c r="U2716" s="8" t="s">
        <v>364</v>
      </c>
      <c r="V2716" s="8" t="s">
        <v>272</v>
      </c>
      <c r="W2716" s="8" t="s">
        <v>177</v>
      </c>
      <c r="X2716" s="8" t="s">
        <v>37</v>
      </c>
      <c r="Y2716" s="8">
        <v>0</v>
      </c>
      <c r="Z2716" t="s">
        <v>28</v>
      </c>
      <c r="AA2716" t="s">
        <v>28</v>
      </c>
      <c r="AB2716" t="str">
        <f t="shared" si="84"/>
        <v>2812,15793,"MECHANICAL PLASTICS","2019-10-16","Danny Wallace","Jeff Tejeda",60000,59.5,46,59.5,"E","010SBS","23#MEDIUM","26#LINER","ANY",3,"Yes","No","X","X","Matt Seidler","2019-7-27","DW","",0,"2019-10-16","2019-10-16"</v>
      </c>
      <c r="AC2716" t="s">
        <v>333</v>
      </c>
      <c r="AD2716" t="s">
        <v>332</v>
      </c>
      <c r="AE2716" t="str">
        <f t="shared" si="85"/>
        <v>INSERT INTO dash.Jobs VALUES (2812,15793,"MECHANICAL PLASTICS","2019-10-16","Danny Wallace","Jeff Tejeda",60000,59.5,46,59.5,"E","010SBS","23#MEDIUM","26#LINER","ANY",3,"Yes","No","X","X","Matt Seidler","2019-7-27","DW","",0,"2019-10-16","2019-10-16");</v>
      </c>
    </row>
    <row r="2717" spans="1:31" x14ac:dyDescent="0.2">
      <c r="A2717">
        <v>2813</v>
      </c>
      <c r="B2717" s="8">
        <v>15794</v>
      </c>
      <c r="C2717" s="8" t="s">
        <v>112</v>
      </c>
      <c r="D2717" t="s">
        <v>28</v>
      </c>
      <c r="E2717" s="8" t="s">
        <v>374</v>
      </c>
      <c r="F2717" s="8" t="s">
        <v>369</v>
      </c>
      <c r="G2717" s="8">
        <v>18000</v>
      </c>
      <c r="H2717" s="8">
        <v>49</v>
      </c>
      <c r="I2717" s="8">
        <v>28.5</v>
      </c>
      <c r="J2717" s="8">
        <v>48</v>
      </c>
      <c r="K2717" s="8" t="s">
        <v>32</v>
      </c>
      <c r="L2717" s="8" t="s">
        <v>60</v>
      </c>
      <c r="M2717" s="8" t="s">
        <v>34</v>
      </c>
      <c r="N2717" s="8" t="s">
        <v>35</v>
      </c>
      <c r="O2717" s="8" t="s">
        <v>36</v>
      </c>
      <c r="P2717" s="8">
        <v>1</v>
      </c>
      <c r="Q2717" s="8" t="s">
        <v>172</v>
      </c>
      <c r="R2717" s="8" t="s">
        <v>172</v>
      </c>
      <c r="S2717" s="8" t="s">
        <v>38</v>
      </c>
      <c r="T2717" s="8" t="s">
        <v>38</v>
      </c>
      <c r="U2717" s="8" t="s">
        <v>364</v>
      </c>
      <c r="V2717" s="8" t="s">
        <v>249</v>
      </c>
      <c r="W2717" s="8" t="s">
        <v>177</v>
      </c>
      <c r="X2717" s="8" t="s">
        <v>37</v>
      </c>
      <c r="Y2717" s="8">
        <v>0</v>
      </c>
      <c r="Z2717" t="s">
        <v>28</v>
      </c>
      <c r="AA2717" t="s">
        <v>28</v>
      </c>
      <c r="AB2717" t="str">
        <f t="shared" si="84"/>
        <v>2813,15794,"BOUTWELL OWENS","2019-10-16","Danny Wallace","John Dennehy",18000,49,28.5,48,"E","012SBS","23#MEDIUM","35#LINER","ANY",1,"No","No","X","X","Matt Seidler","2019-7-12","DW","",0,"2019-10-16","2019-10-16"</v>
      </c>
      <c r="AC2717" t="s">
        <v>333</v>
      </c>
      <c r="AD2717" t="s">
        <v>332</v>
      </c>
      <c r="AE2717" t="str">
        <f t="shared" si="85"/>
        <v>INSERT INTO dash.Jobs VALUES (2813,15794,"BOUTWELL OWENS","2019-10-16","Danny Wallace","John Dennehy",18000,49,28.5,48,"E","012SBS","23#MEDIUM","35#LINER","ANY",1,"No","No","X","X","Matt Seidler","2019-7-12","DW","",0,"2019-10-16","2019-10-16");</v>
      </c>
    </row>
    <row r="2718" spans="1:31" x14ac:dyDescent="0.2">
      <c r="A2718">
        <v>2814</v>
      </c>
      <c r="B2718" s="8">
        <v>15795</v>
      </c>
      <c r="C2718" s="8" t="s">
        <v>59</v>
      </c>
      <c r="D2718" t="s">
        <v>28</v>
      </c>
      <c r="E2718" s="8" t="s">
        <v>374</v>
      </c>
      <c r="F2718" s="8" t="s">
        <v>360</v>
      </c>
      <c r="G2718" s="8">
        <v>8700</v>
      </c>
      <c r="H2718" s="8">
        <v>52</v>
      </c>
      <c r="I2718" s="8">
        <v>46.5</v>
      </c>
      <c r="J2718" s="8">
        <v>52</v>
      </c>
      <c r="K2718" s="8" t="s">
        <v>41</v>
      </c>
      <c r="L2718" s="8" t="s">
        <v>60</v>
      </c>
      <c r="M2718" s="8" t="s">
        <v>53</v>
      </c>
      <c r="N2718" s="8" t="s">
        <v>48</v>
      </c>
      <c r="O2718" s="8" t="s">
        <v>36</v>
      </c>
      <c r="P2718" s="8">
        <v>1</v>
      </c>
      <c r="Q2718" s="8" t="s">
        <v>172</v>
      </c>
      <c r="R2718" s="8" t="s">
        <v>172</v>
      </c>
      <c r="S2718" s="8" t="s">
        <v>38</v>
      </c>
      <c r="T2718" s="8" t="s">
        <v>38</v>
      </c>
      <c r="U2718" s="8" t="s">
        <v>364</v>
      </c>
      <c r="V2718" s="8" t="s">
        <v>294</v>
      </c>
      <c r="W2718" s="8" t="s">
        <v>177</v>
      </c>
      <c r="X2718" s="8" t="s">
        <v>37</v>
      </c>
      <c r="Y2718" s="8">
        <v>0</v>
      </c>
      <c r="Z2718" t="s">
        <v>28</v>
      </c>
      <c r="AA2718" t="s">
        <v>28</v>
      </c>
      <c r="AB2718" t="str">
        <f t="shared" si="84"/>
        <v>2814,15795,"KEURIG GREEN MOUNTAIN","2019-10-16","Danny Wallace","Jeff Tejeda",8700,52,46.5,52,"B","012SBS","26#MEDIUM","42#LINER","ANY",1,"No","No","X","X","Matt Seidler","2019-5-25","DW","",0,"2019-10-16","2019-10-16"</v>
      </c>
      <c r="AC2718" t="s">
        <v>333</v>
      </c>
      <c r="AD2718" t="s">
        <v>332</v>
      </c>
      <c r="AE2718" t="str">
        <f t="shared" si="85"/>
        <v>INSERT INTO dash.Jobs VALUES (2814,15795,"KEURIG GREEN MOUNTAIN","2019-10-16","Danny Wallace","Jeff Tejeda",8700,52,46.5,52,"B","012SBS","26#MEDIUM","42#LINER","ANY",1,"No","No","X","X","Matt Seidler","2019-5-25","DW","",0,"2019-10-16","2019-10-16");</v>
      </c>
    </row>
    <row r="2719" spans="1:31" x14ac:dyDescent="0.2">
      <c r="A2719">
        <v>2815</v>
      </c>
      <c r="B2719" s="8">
        <v>15796</v>
      </c>
      <c r="C2719" s="8" t="s">
        <v>68</v>
      </c>
      <c r="D2719" t="s">
        <v>28</v>
      </c>
      <c r="E2719" s="8" t="s">
        <v>358</v>
      </c>
      <c r="F2719" s="8" t="s">
        <v>375</v>
      </c>
      <c r="G2719" s="8">
        <v>240000</v>
      </c>
      <c r="H2719" s="8">
        <v>43.5</v>
      </c>
      <c r="I2719" s="8">
        <v>53.5</v>
      </c>
      <c r="J2719" s="8">
        <v>43.5</v>
      </c>
      <c r="K2719" s="8" t="s">
        <v>32</v>
      </c>
      <c r="L2719" s="8" t="s">
        <v>33</v>
      </c>
      <c r="M2719" s="8" t="s">
        <v>34</v>
      </c>
      <c r="N2719" s="8" t="s">
        <v>35</v>
      </c>
      <c r="O2719" s="8" t="s">
        <v>36</v>
      </c>
      <c r="P2719" s="8">
        <v>1</v>
      </c>
      <c r="Q2719" s="8" t="s">
        <v>172</v>
      </c>
      <c r="R2719" s="8" t="s">
        <v>172</v>
      </c>
      <c r="S2719" s="8" t="s">
        <v>38</v>
      </c>
      <c r="T2719" s="8" t="s">
        <v>38</v>
      </c>
      <c r="U2719" s="8" t="s">
        <v>364</v>
      </c>
      <c r="V2719" s="8" t="s">
        <v>272</v>
      </c>
      <c r="W2719" s="8" t="s">
        <v>63</v>
      </c>
      <c r="X2719" s="8" t="s">
        <v>37</v>
      </c>
      <c r="Y2719" s="8">
        <v>0</v>
      </c>
      <c r="Z2719" t="s">
        <v>28</v>
      </c>
      <c r="AA2719" t="s">
        <v>28</v>
      </c>
      <c r="AB2719" t="str">
        <f t="shared" si="84"/>
        <v>2815,15796,"FRITO-LAY","2019-10-16","Ryan Hodgin","Jessica Lopez",240000,43.5,53.5,43.5,"E","010SBS","23#MEDIUM","35#LINER","ANY",1,"No","No","X","X","Matt Seidler","2019-7-27","N/A","",0,"2019-10-16","2019-10-16"</v>
      </c>
      <c r="AC2719" t="s">
        <v>333</v>
      </c>
      <c r="AD2719" t="s">
        <v>332</v>
      </c>
      <c r="AE2719" t="str">
        <f t="shared" si="85"/>
        <v>INSERT INTO dash.Jobs VALUES (2815,15796,"FRITO-LAY","2019-10-16","Ryan Hodgin","Jessica Lopez",240000,43.5,53.5,43.5,"E","010SBS","23#MEDIUM","35#LINER","ANY",1,"No","No","X","X","Matt Seidler","2019-7-27","N/A","",0,"2019-10-16","2019-10-16");</v>
      </c>
    </row>
    <row r="2720" spans="1:31" x14ac:dyDescent="0.2">
      <c r="A2720">
        <v>2816</v>
      </c>
      <c r="B2720" s="8">
        <v>15797</v>
      </c>
      <c r="C2720" s="8" t="s">
        <v>59</v>
      </c>
      <c r="D2720" t="s">
        <v>28</v>
      </c>
      <c r="E2720" s="8" t="s">
        <v>358</v>
      </c>
      <c r="F2720" s="8" t="s">
        <v>360</v>
      </c>
      <c r="G2720" s="8">
        <v>12000</v>
      </c>
      <c r="H2720" s="8">
        <v>59</v>
      </c>
      <c r="I2720" s="8">
        <v>46.5</v>
      </c>
      <c r="J2720" s="8">
        <v>59</v>
      </c>
      <c r="K2720" s="8" t="s">
        <v>41</v>
      </c>
      <c r="L2720" s="8" t="s">
        <v>60</v>
      </c>
      <c r="M2720" s="8" t="s">
        <v>53</v>
      </c>
      <c r="N2720" s="8" t="s">
        <v>48</v>
      </c>
      <c r="O2720" s="8" t="s">
        <v>36</v>
      </c>
      <c r="P2720" s="8">
        <v>1</v>
      </c>
      <c r="Q2720" s="8" t="s">
        <v>172</v>
      </c>
      <c r="R2720" s="8" t="s">
        <v>172</v>
      </c>
      <c r="S2720" s="8" t="s">
        <v>38</v>
      </c>
      <c r="T2720" s="8" t="s">
        <v>38</v>
      </c>
      <c r="U2720" s="8" t="s">
        <v>364</v>
      </c>
      <c r="V2720" s="8" t="s">
        <v>277</v>
      </c>
      <c r="W2720" s="8" t="s">
        <v>177</v>
      </c>
      <c r="X2720" s="8" t="s">
        <v>37</v>
      </c>
      <c r="Y2720" s="8">
        <v>0</v>
      </c>
      <c r="Z2720" t="s">
        <v>28</v>
      </c>
      <c r="AA2720" t="s">
        <v>28</v>
      </c>
      <c r="AB2720" t="str">
        <f t="shared" si="84"/>
        <v>2816,15797,"KEURIG GREEN MOUNTAIN","2019-10-16","Ryan Hodgin","Jeff Tejeda",12000,59,46.5,59,"B","012SBS","26#MEDIUM","42#LINER","ANY",1,"No","No","X","X","Matt Seidler","2019-5-21","DW","",0,"2019-10-16","2019-10-16"</v>
      </c>
      <c r="AC2720" t="s">
        <v>333</v>
      </c>
      <c r="AD2720" t="s">
        <v>332</v>
      </c>
      <c r="AE2720" t="str">
        <f t="shared" si="85"/>
        <v>INSERT INTO dash.Jobs VALUES (2816,15797,"KEURIG GREEN MOUNTAIN","2019-10-16","Ryan Hodgin","Jeff Tejeda",12000,59,46.5,59,"B","012SBS","26#MEDIUM","42#LINER","ANY",1,"No","No","X","X","Matt Seidler","2019-5-21","DW","",0,"2019-10-16","2019-10-16");</v>
      </c>
    </row>
    <row r="2721" spans="1:31" x14ac:dyDescent="0.2">
      <c r="A2721">
        <v>2817</v>
      </c>
      <c r="B2721" s="8">
        <v>15798</v>
      </c>
      <c r="C2721" s="8" t="s">
        <v>62</v>
      </c>
      <c r="D2721" t="s">
        <v>28</v>
      </c>
      <c r="E2721" s="8" t="s">
        <v>374</v>
      </c>
      <c r="F2721" s="8" t="s">
        <v>360</v>
      </c>
      <c r="G2721" s="8">
        <v>100</v>
      </c>
      <c r="H2721" s="8">
        <v>43.5</v>
      </c>
      <c r="I2721" s="8">
        <v>52.75</v>
      </c>
      <c r="J2721" s="8">
        <v>43.5</v>
      </c>
      <c r="K2721" s="8" t="s">
        <v>41</v>
      </c>
      <c r="L2721" s="8" t="s">
        <v>33</v>
      </c>
      <c r="M2721" s="8" t="s">
        <v>34</v>
      </c>
      <c r="N2721" s="8" t="s">
        <v>35</v>
      </c>
      <c r="O2721" s="8" t="s">
        <v>36</v>
      </c>
      <c r="P2721" s="8">
        <v>1</v>
      </c>
      <c r="Q2721" s="8" t="s">
        <v>173</v>
      </c>
      <c r="R2721" s="8" t="s">
        <v>172</v>
      </c>
      <c r="S2721" s="8" t="s">
        <v>38</v>
      </c>
      <c r="T2721" s="8" t="s">
        <v>38</v>
      </c>
      <c r="U2721" s="8" t="s">
        <v>364</v>
      </c>
      <c r="V2721" s="8" t="s">
        <v>315</v>
      </c>
      <c r="W2721" s="8" t="s">
        <v>63</v>
      </c>
      <c r="X2721" s="8" t="s">
        <v>37</v>
      </c>
      <c r="Y2721" s="8">
        <v>0</v>
      </c>
      <c r="Z2721" t="s">
        <v>28</v>
      </c>
      <c r="AA2721" t="s">
        <v>28</v>
      </c>
      <c r="AB2721" t="str">
        <f t="shared" si="84"/>
        <v>2817,15798,"FIVE STAR CORRUGATED","2019-10-16","Danny Wallace","Jeff Tejeda",100,43.5,52.75,43.5,"B","010SBS","23#MEDIUM","35#LINER","ANY",1,"Yes","No","X","X","Matt Seidler","2019-10-7","N/A","",0,"2019-10-16","2019-10-16"</v>
      </c>
      <c r="AC2721" t="s">
        <v>333</v>
      </c>
      <c r="AD2721" t="s">
        <v>332</v>
      </c>
      <c r="AE2721" t="str">
        <f t="shared" si="85"/>
        <v>INSERT INTO dash.Jobs VALUES (2817,15798,"FIVE STAR CORRUGATED","2019-10-16","Danny Wallace","Jeff Tejeda",100,43.5,52.75,43.5,"B","010SBS","23#MEDIUM","35#LINER","ANY",1,"Yes","No","X","X","Matt Seidler","2019-10-7","N/A","",0,"2019-10-16","2019-10-16");</v>
      </c>
    </row>
    <row r="2722" spans="1:31" x14ac:dyDescent="0.2">
      <c r="A2722">
        <v>2818</v>
      </c>
      <c r="B2722" s="8">
        <v>15799</v>
      </c>
      <c r="C2722" s="8" t="s">
        <v>68</v>
      </c>
      <c r="D2722" t="s">
        <v>28</v>
      </c>
      <c r="E2722" s="8" t="s">
        <v>374</v>
      </c>
      <c r="F2722" s="8" t="s">
        <v>375</v>
      </c>
      <c r="G2722" s="8">
        <v>120000</v>
      </c>
      <c r="H2722" s="8">
        <v>43.5</v>
      </c>
      <c r="I2722" s="8">
        <v>53.5</v>
      </c>
      <c r="J2722" s="8">
        <v>43.5</v>
      </c>
      <c r="K2722" s="8" t="s">
        <v>32</v>
      </c>
      <c r="L2722" s="8" t="s">
        <v>33</v>
      </c>
      <c r="M2722" s="8" t="s">
        <v>34</v>
      </c>
      <c r="N2722" s="8" t="s">
        <v>35</v>
      </c>
      <c r="O2722" s="8" t="s">
        <v>36</v>
      </c>
      <c r="P2722" s="8">
        <v>1</v>
      </c>
      <c r="Q2722" s="8" t="s">
        <v>172</v>
      </c>
      <c r="R2722" s="8" t="s">
        <v>172</v>
      </c>
      <c r="S2722" s="8" t="s">
        <v>38</v>
      </c>
      <c r="T2722" s="8" t="s">
        <v>38</v>
      </c>
      <c r="U2722" s="8" t="s">
        <v>364</v>
      </c>
      <c r="V2722" s="8" t="s">
        <v>315</v>
      </c>
      <c r="W2722" s="8" t="s">
        <v>76</v>
      </c>
      <c r="X2722" s="8" t="s">
        <v>37</v>
      </c>
      <c r="Y2722" s="8">
        <v>0</v>
      </c>
      <c r="Z2722" t="s">
        <v>28</v>
      </c>
      <c r="AA2722" t="s">
        <v>28</v>
      </c>
      <c r="AB2722" t="str">
        <f t="shared" ref="AB2722:AB2785" si="86">_xlfn.CONCAT(A2722,$A$1,B2722,$A$1,C2722,$A$1,D2722,$A$1,E2722,$A$1,F2722,$A$1,G2722,$A$1,H2722,$A$1,I2722,$A$1,J2722,$A$1,K2722,$A$1,L2722,$A$1,M2722,$A$1,N2722,$A$1,O2722,$A$1,P2722,$A$1,Q2722,$A$1,R2722,$A$1,S2722,$A$1,T2722,$A$1,U2722,$A$1,V2722,$A$1,W2722,$A$1,X2722,$A$1,Y2722,$A$1,Z2722,$A$1,AA2722)</f>
        <v>2818,15799,"FRITO-LAY","2019-10-16","Danny Wallace","Jessica Lopez",120000,43.5,53.5,43.5,"E","010SBS","23#MEDIUM","35#LINER","ANY",1,"No","No","X","X","Matt Seidler","2019-10-7","MS","",0,"2019-10-16","2019-10-16"</v>
      </c>
      <c r="AC2722" t="s">
        <v>333</v>
      </c>
      <c r="AD2722" t="s">
        <v>332</v>
      </c>
      <c r="AE2722" t="str">
        <f t="shared" ref="AE2722:AE2785" si="87">AC2722&amp;AB2722&amp;AD2722</f>
        <v>INSERT INTO dash.Jobs VALUES (2818,15799,"FRITO-LAY","2019-10-16","Danny Wallace","Jessica Lopez",120000,43.5,53.5,43.5,"E","010SBS","23#MEDIUM","35#LINER","ANY",1,"No","No","X","X","Matt Seidler","2019-10-7","MS","",0,"2019-10-16","2019-10-16");</v>
      </c>
    </row>
    <row r="2723" spans="1:31" x14ac:dyDescent="0.2">
      <c r="A2723">
        <v>2819</v>
      </c>
      <c r="B2723" s="8">
        <v>15800</v>
      </c>
      <c r="C2723" s="8" t="s">
        <v>83</v>
      </c>
      <c r="D2723" t="s">
        <v>28</v>
      </c>
      <c r="E2723" s="8" t="s">
        <v>358</v>
      </c>
      <c r="F2723" s="8" t="s">
        <v>361</v>
      </c>
      <c r="G2723" s="8">
        <v>4400</v>
      </c>
      <c r="H2723" s="8">
        <v>58</v>
      </c>
      <c r="I2723" s="8">
        <v>38</v>
      </c>
      <c r="J2723" s="8">
        <v>57</v>
      </c>
      <c r="K2723" s="8" t="s">
        <v>41</v>
      </c>
      <c r="L2723" s="8" t="s">
        <v>33</v>
      </c>
      <c r="M2723" s="8" t="s">
        <v>34</v>
      </c>
      <c r="N2723" s="8" t="s">
        <v>35</v>
      </c>
      <c r="O2723" s="8" t="s">
        <v>36</v>
      </c>
      <c r="P2723" s="8">
        <v>1</v>
      </c>
      <c r="Q2723" s="8" t="s">
        <v>173</v>
      </c>
      <c r="R2723" s="8" t="s">
        <v>172</v>
      </c>
      <c r="S2723" s="8" t="s">
        <v>38</v>
      </c>
      <c r="T2723" s="8" t="s">
        <v>94</v>
      </c>
      <c r="U2723" s="8" t="s">
        <v>364</v>
      </c>
      <c r="V2723" s="8" t="s">
        <v>317</v>
      </c>
      <c r="W2723" s="8" t="s">
        <v>177</v>
      </c>
      <c r="X2723" s="8" t="s">
        <v>37</v>
      </c>
      <c r="Y2723" s="8">
        <v>0</v>
      </c>
      <c r="Z2723" t="s">
        <v>28</v>
      </c>
      <c r="AA2723" t="s">
        <v>28</v>
      </c>
      <c r="AB2723" t="str">
        <f t="shared" si="86"/>
        <v>2819,15800,"GREEN MOUNTAIN BEVERAGE","2019-10-16","Ryan Hodgin","Samara Schlossman",4400,58,38,57,"B","010SBS","23#MEDIUM","35#LINER","ANY",1,"Yes","No","X","x","Matt Seidler","2019-7-9","DW","",0,"2019-10-16","2019-10-16"</v>
      </c>
      <c r="AC2723" t="s">
        <v>333</v>
      </c>
      <c r="AD2723" t="s">
        <v>332</v>
      </c>
      <c r="AE2723" t="str">
        <f t="shared" si="87"/>
        <v>INSERT INTO dash.Jobs VALUES (2819,15800,"GREEN MOUNTAIN BEVERAGE","2019-10-16","Ryan Hodgin","Samara Schlossman",4400,58,38,57,"B","010SBS","23#MEDIUM","35#LINER","ANY",1,"Yes","No","X","x","Matt Seidler","2019-7-9","DW","",0,"2019-10-16","2019-10-16");</v>
      </c>
    </row>
    <row r="2724" spans="1:31" x14ac:dyDescent="0.2">
      <c r="A2724">
        <v>2820</v>
      </c>
      <c r="B2724" s="8">
        <v>15801</v>
      </c>
      <c r="C2724" s="8" t="s">
        <v>29</v>
      </c>
      <c r="D2724" t="s">
        <v>28</v>
      </c>
      <c r="E2724" s="8" t="s">
        <v>374</v>
      </c>
      <c r="F2724" s="8" t="s">
        <v>366</v>
      </c>
      <c r="G2724" s="8">
        <v>48300</v>
      </c>
      <c r="H2724" s="8">
        <v>36</v>
      </c>
      <c r="I2724" s="8">
        <v>55.75</v>
      </c>
      <c r="J2724" s="8">
        <v>34.5</v>
      </c>
      <c r="K2724" s="8" t="s">
        <v>41</v>
      </c>
      <c r="L2724" s="8" t="s">
        <v>33</v>
      </c>
      <c r="M2724" s="8" t="s">
        <v>43</v>
      </c>
      <c r="N2724" s="8" t="s">
        <v>48</v>
      </c>
      <c r="O2724" s="8" t="s">
        <v>36</v>
      </c>
      <c r="P2724" s="8">
        <v>3</v>
      </c>
      <c r="Q2724" s="8" t="s">
        <v>172</v>
      </c>
      <c r="R2724" s="8" t="s">
        <v>172</v>
      </c>
      <c r="S2724" s="8" t="s">
        <v>38</v>
      </c>
      <c r="T2724" s="8" t="s">
        <v>38</v>
      </c>
      <c r="U2724" s="8" t="s">
        <v>364</v>
      </c>
      <c r="V2724" s="8" t="s">
        <v>308</v>
      </c>
      <c r="W2724" s="8" t="s">
        <v>177</v>
      </c>
      <c r="X2724" s="8" t="s">
        <v>37</v>
      </c>
      <c r="Y2724" s="8">
        <v>0</v>
      </c>
      <c r="Z2724" t="s">
        <v>28</v>
      </c>
      <c r="AA2724" t="s">
        <v>28</v>
      </c>
      <c r="AB2724" t="str">
        <f t="shared" si="86"/>
        <v>2820,15801,"WHITE WAVE","2019-10-16","Danny Wallace","Caroline Vega",48300,36,55.75,34.5,"B","010SBS","33#MEDIUM","42#LINER","ANY",3,"No","No","X","X","Matt Seidler","2019-9-3","DW","",0,"2019-10-16","2019-10-16"</v>
      </c>
      <c r="AC2724" t="s">
        <v>333</v>
      </c>
      <c r="AD2724" t="s">
        <v>332</v>
      </c>
      <c r="AE2724" t="str">
        <f t="shared" si="87"/>
        <v>INSERT INTO dash.Jobs VALUES (2820,15801,"WHITE WAVE","2019-10-16","Danny Wallace","Caroline Vega",48300,36,55.75,34.5,"B","010SBS","33#MEDIUM","42#LINER","ANY",3,"No","No","X","X","Matt Seidler","2019-9-3","DW","",0,"2019-10-16","2019-10-16");</v>
      </c>
    </row>
    <row r="2725" spans="1:31" x14ac:dyDescent="0.2">
      <c r="A2725">
        <v>2821</v>
      </c>
      <c r="B2725" s="8">
        <v>15802</v>
      </c>
      <c r="C2725" s="8" t="s">
        <v>47</v>
      </c>
      <c r="D2725" t="s">
        <v>28</v>
      </c>
      <c r="E2725" s="8" t="s">
        <v>358</v>
      </c>
      <c r="F2725" s="8" t="s">
        <v>366</v>
      </c>
      <c r="G2725" s="8">
        <v>11900</v>
      </c>
      <c r="H2725" s="8">
        <v>50</v>
      </c>
      <c r="I2725" s="8">
        <v>34</v>
      </c>
      <c r="J2725" s="8">
        <v>49</v>
      </c>
      <c r="K2725" s="8" t="s">
        <v>32</v>
      </c>
      <c r="L2725" s="8" t="s">
        <v>33</v>
      </c>
      <c r="M2725" s="8" t="s">
        <v>34</v>
      </c>
      <c r="N2725" s="8" t="s">
        <v>66</v>
      </c>
      <c r="O2725" s="8" t="s">
        <v>336</v>
      </c>
      <c r="P2725" s="8">
        <v>3</v>
      </c>
      <c r="Q2725" s="8" t="s">
        <v>172</v>
      </c>
      <c r="R2725" s="8" t="s">
        <v>172</v>
      </c>
      <c r="S2725" s="8" t="s">
        <v>94</v>
      </c>
      <c r="T2725" s="8" t="s">
        <v>94</v>
      </c>
      <c r="U2725" s="8" t="s">
        <v>364</v>
      </c>
      <c r="V2725" s="8" t="s">
        <v>308</v>
      </c>
      <c r="W2725" s="8" t="s">
        <v>177</v>
      </c>
      <c r="X2725" s="8" t="s">
        <v>37</v>
      </c>
      <c r="Y2725" s="8">
        <v>0</v>
      </c>
      <c r="Z2725" t="s">
        <v>28</v>
      </c>
      <c r="AA2725" t="s">
        <v>28</v>
      </c>
      <c r="AB2725" t="str">
        <f t="shared" si="86"/>
        <v>2821,15802,"QUAKER","2019-10-16","Ryan Hodgin","Caroline Vega",11900,50,34,49,"E","010SBS","23#MEDIUM","35#HCL LINER","KALLIMA",3,"No","No","x","x","Matt Seidler","2019-9-3","DW","",0,"2019-10-16","2019-10-16"</v>
      </c>
      <c r="AC2725" t="s">
        <v>333</v>
      </c>
      <c r="AD2725" t="s">
        <v>332</v>
      </c>
      <c r="AE2725" t="str">
        <f t="shared" si="87"/>
        <v>INSERT INTO dash.Jobs VALUES (2821,15802,"QUAKER","2019-10-16","Ryan Hodgin","Caroline Vega",11900,50,34,49,"E","010SBS","23#MEDIUM","35#HCL LINER","KALLIMA",3,"No","No","x","x","Matt Seidler","2019-9-3","DW","",0,"2019-10-16","2019-10-16");</v>
      </c>
    </row>
    <row r="2726" spans="1:31" x14ac:dyDescent="0.2">
      <c r="A2726">
        <v>2822</v>
      </c>
      <c r="B2726" s="8">
        <v>15803</v>
      </c>
      <c r="C2726" s="8" t="s">
        <v>171</v>
      </c>
      <c r="D2726" t="s">
        <v>28</v>
      </c>
      <c r="E2726" s="8" t="s">
        <v>358</v>
      </c>
      <c r="F2726" s="8" t="s">
        <v>369</v>
      </c>
      <c r="G2726" s="8">
        <v>34500</v>
      </c>
      <c r="H2726" s="8">
        <v>50</v>
      </c>
      <c r="I2726" s="8">
        <v>34</v>
      </c>
      <c r="J2726" s="8">
        <v>48</v>
      </c>
      <c r="K2726" s="8" t="s">
        <v>32</v>
      </c>
      <c r="L2726" s="8" t="s">
        <v>33</v>
      </c>
      <c r="M2726" s="8" t="s">
        <v>34</v>
      </c>
      <c r="N2726" s="8" t="s">
        <v>35</v>
      </c>
      <c r="O2726" s="8" t="s">
        <v>36</v>
      </c>
      <c r="P2726" s="8">
        <v>1</v>
      </c>
      <c r="Q2726" s="8" t="s">
        <v>172</v>
      </c>
      <c r="R2726" s="8" t="s">
        <v>172</v>
      </c>
      <c r="S2726" s="8" t="s">
        <v>38</v>
      </c>
      <c r="T2726" s="8" t="s">
        <v>38</v>
      </c>
      <c r="U2726" s="8" t="s">
        <v>364</v>
      </c>
      <c r="V2726" s="8" t="s">
        <v>249</v>
      </c>
      <c r="W2726" s="8" t="s">
        <v>177</v>
      </c>
      <c r="X2726" s="8" t="s">
        <v>37</v>
      </c>
      <c r="Y2726" s="8">
        <v>0</v>
      </c>
      <c r="Z2726" t="s">
        <v>28</v>
      </c>
      <c r="AA2726" t="s">
        <v>28</v>
      </c>
      <c r="AB2726" t="str">
        <f t="shared" si="86"/>
        <v>2822,15803,"TRI STATE PACKAGING","2019-10-16","Ryan Hodgin","John Dennehy",34500,50,34,48,"E","010SBS","23#MEDIUM","35#LINER","ANY",1,"No","No","X","X","Matt Seidler","2019-7-12","DW","",0,"2019-10-16","2019-10-16"</v>
      </c>
      <c r="AC2726" t="s">
        <v>333</v>
      </c>
      <c r="AD2726" t="s">
        <v>332</v>
      </c>
      <c r="AE2726" t="str">
        <f t="shared" si="87"/>
        <v>INSERT INTO dash.Jobs VALUES (2822,15803,"TRI STATE PACKAGING","2019-10-16","Ryan Hodgin","John Dennehy",34500,50,34,48,"E","010SBS","23#MEDIUM","35#LINER","ANY",1,"No","No","X","X","Matt Seidler","2019-7-12","DW","",0,"2019-10-16","2019-10-16");</v>
      </c>
    </row>
    <row r="2727" spans="1:31" x14ac:dyDescent="0.2">
      <c r="A2727">
        <v>2823</v>
      </c>
      <c r="B2727" s="8">
        <v>15804</v>
      </c>
      <c r="C2727" s="8" t="s">
        <v>54</v>
      </c>
      <c r="D2727" t="s">
        <v>28</v>
      </c>
      <c r="E2727" s="8" t="s">
        <v>358</v>
      </c>
      <c r="F2727" s="8" t="s">
        <v>363</v>
      </c>
      <c r="G2727" s="8">
        <v>90000</v>
      </c>
      <c r="H2727" s="8">
        <v>59.5</v>
      </c>
      <c r="I2727" s="8">
        <v>33.75</v>
      </c>
      <c r="J2727" s="8">
        <v>59.5</v>
      </c>
      <c r="K2727" s="8" t="s">
        <v>32</v>
      </c>
      <c r="L2727" s="8" t="s">
        <v>33</v>
      </c>
      <c r="M2727" s="8" t="s">
        <v>34</v>
      </c>
      <c r="N2727" s="8" t="s">
        <v>56</v>
      </c>
      <c r="O2727" s="8" t="s">
        <v>36</v>
      </c>
      <c r="P2727" s="8">
        <v>1</v>
      </c>
      <c r="Q2727" s="8" t="s">
        <v>172</v>
      </c>
      <c r="R2727" s="8" t="s">
        <v>172</v>
      </c>
      <c r="S2727" s="8" t="s">
        <v>38</v>
      </c>
      <c r="T2727" s="8" t="s">
        <v>38</v>
      </c>
      <c r="U2727" s="8" t="s">
        <v>364</v>
      </c>
      <c r="V2727" s="8" t="s">
        <v>315</v>
      </c>
      <c r="W2727" s="8" t="s">
        <v>76</v>
      </c>
      <c r="X2727" s="8" t="s">
        <v>37</v>
      </c>
      <c r="Y2727" s="8">
        <v>0</v>
      </c>
      <c r="Z2727" t="s">
        <v>28</v>
      </c>
      <c r="AA2727" t="s">
        <v>28</v>
      </c>
      <c r="AB2727" t="str">
        <f t="shared" si="86"/>
        <v>2823,15804,"KELLOGG'S","2019-10-16","Ryan Hodgin","Nancy Anthony",90000,59.5,33.75,59.5,"E","010SBS","23#MEDIUM","26#LINER","ANY",1,"No","No","X","X","Matt Seidler","2019-10-7","MS","",0,"2019-10-16","2019-10-16"</v>
      </c>
      <c r="AC2727" t="s">
        <v>333</v>
      </c>
      <c r="AD2727" t="s">
        <v>332</v>
      </c>
      <c r="AE2727" t="str">
        <f t="shared" si="87"/>
        <v>INSERT INTO dash.Jobs VALUES (2823,15804,"KELLOGG'S","2019-10-16","Ryan Hodgin","Nancy Anthony",90000,59.5,33.75,59.5,"E","010SBS","23#MEDIUM","26#LINER","ANY",1,"No","No","X","X","Matt Seidler","2019-10-7","MS","",0,"2019-10-16","2019-10-16");</v>
      </c>
    </row>
    <row r="2728" spans="1:31" x14ac:dyDescent="0.2">
      <c r="A2728">
        <v>2824</v>
      </c>
      <c r="B2728" s="8">
        <v>15805</v>
      </c>
      <c r="C2728" s="8" t="s">
        <v>54</v>
      </c>
      <c r="D2728" t="s">
        <v>28</v>
      </c>
      <c r="E2728" s="8" t="s">
        <v>358</v>
      </c>
      <c r="F2728" s="8" t="s">
        <v>363</v>
      </c>
      <c r="G2728" s="8">
        <v>72000</v>
      </c>
      <c r="H2728" s="8">
        <v>35.5</v>
      </c>
      <c r="I2728" s="8">
        <v>47</v>
      </c>
      <c r="J2728" s="8">
        <v>34</v>
      </c>
      <c r="K2728" s="8" t="s">
        <v>41</v>
      </c>
      <c r="L2728" s="8" t="s">
        <v>60</v>
      </c>
      <c r="M2728" s="8" t="s">
        <v>34</v>
      </c>
      <c r="N2728" s="8" t="s">
        <v>35</v>
      </c>
      <c r="O2728" s="8" t="s">
        <v>36</v>
      </c>
      <c r="P2728" s="8">
        <v>1</v>
      </c>
      <c r="Q2728" s="8" t="s">
        <v>172</v>
      </c>
      <c r="R2728" s="8" t="s">
        <v>172</v>
      </c>
      <c r="S2728" s="8" t="s">
        <v>94</v>
      </c>
      <c r="T2728" s="8" t="s">
        <v>94</v>
      </c>
      <c r="U2728" s="8" t="s">
        <v>364</v>
      </c>
      <c r="V2728" s="8" t="s">
        <v>308</v>
      </c>
      <c r="W2728" s="8" t="s">
        <v>76</v>
      </c>
      <c r="X2728" s="8" t="s">
        <v>37</v>
      </c>
      <c r="Y2728" s="8">
        <v>0</v>
      </c>
      <c r="Z2728" t="s">
        <v>28</v>
      </c>
      <c r="AA2728" t="s">
        <v>28</v>
      </c>
      <c r="AB2728" t="str">
        <f t="shared" si="86"/>
        <v>2824,15805,"KELLOGG'S","2019-10-16","Ryan Hodgin","Nancy Anthony",72000,35.5,47,34,"B","012SBS","23#MEDIUM","35#LINER","ANY",1,"No","No","x","x","Matt Seidler","2019-9-3","MS","",0,"2019-10-16","2019-10-16"</v>
      </c>
      <c r="AC2728" t="s">
        <v>333</v>
      </c>
      <c r="AD2728" t="s">
        <v>332</v>
      </c>
      <c r="AE2728" t="str">
        <f t="shared" si="87"/>
        <v>INSERT INTO dash.Jobs VALUES (2824,15805,"KELLOGG'S","2019-10-16","Ryan Hodgin","Nancy Anthony",72000,35.5,47,34,"B","012SBS","23#MEDIUM","35#LINER","ANY",1,"No","No","x","x","Matt Seidler","2019-9-3","MS","",0,"2019-10-16","2019-10-16");</v>
      </c>
    </row>
    <row r="2729" spans="1:31" x14ac:dyDescent="0.2">
      <c r="A2729">
        <v>2825</v>
      </c>
      <c r="B2729" s="8">
        <v>15806</v>
      </c>
      <c r="C2729" s="8" t="s">
        <v>47</v>
      </c>
      <c r="D2729" t="s">
        <v>28</v>
      </c>
      <c r="E2729" s="8" t="s">
        <v>358</v>
      </c>
      <c r="F2729" s="8" t="s">
        <v>366</v>
      </c>
      <c r="G2729" s="8">
        <v>23800</v>
      </c>
      <c r="H2729" s="8">
        <v>38.5</v>
      </c>
      <c r="I2729" s="8">
        <v>50.25</v>
      </c>
      <c r="J2729" s="8">
        <v>37.5</v>
      </c>
      <c r="K2729" s="8" t="s">
        <v>32</v>
      </c>
      <c r="L2729" s="8" t="s">
        <v>33</v>
      </c>
      <c r="M2729" s="8" t="s">
        <v>53</v>
      </c>
      <c r="N2729" s="8" t="s">
        <v>48</v>
      </c>
      <c r="O2729" s="8" t="s">
        <v>336</v>
      </c>
      <c r="P2729" s="8">
        <v>4</v>
      </c>
      <c r="Q2729" s="8" t="s">
        <v>173</v>
      </c>
      <c r="R2729" s="8" t="s">
        <v>172</v>
      </c>
      <c r="S2729" s="8" t="s">
        <v>38</v>
      </c>
      <c r="T2729" s="8" t="s">
        <v>38</v>
      </c>
      <c r="U2729" s="8" t="s">
        <v>364</v>
      </c>
      <c r="V2729" s="8" t="s">
        <v>306</v>
      </c>
      <c r="W2729" s="8" t="s">
        <v>177</v>
      </c>
      <c r="X2729" s="8" t="s">
        <v>37</v>
      </c>
      <c r="Y2729" s="8">
        <v>0</v>
      </c>
      <c r="Z2729" t="s">
        <v>28</v>
      </c>
      <c r="AA2729" t="s">
        <v>28</v>
      </c>
      <c r="AB2729" t="str">
        <f t="shared" si="86"/>
        <v>2825,15806,"QUAKER","2019-10-16","Ryan Hodgin","Caroline Vega",23800,38.5,50.25,37.5,"E","010SBS","26#MEDIUM","42#LINER","KALLIMA",4,"Yes","No","X","X","Matt Seidler","2019-9-26","DW","",0,"2019-10-16","2019-10-16"</v>
      </c>
      <c r="AC2729" t="s">
        <v>333</v>
      </c>
      <c r="AD2729" t="s">
        <v>332</v>
      </c>
      <c r="AE2729" t="str">
        <f t="shared" si="87"/>
        <v>INSERT INTO dash.Jobs VALUES (2825,15806,"QUAKER","2019-10-16","Ryan Hodgin","Caroline Vega",23800,38.5,50.25,37.5,"E","010SBS","26#MEDIUM","42#LINER","KALLIMA",4,"Yes","No","X","X","Matt Seidler","2019-9-26","DW","",0,"2019-10-16","2019-10-16");</v>
      </c>
    </row>
    <row r="2730" spans="1:31" x14ac:dyDescent="0.2">
      <c r="A2730">
        <v>2826</v>
      </c>
      <c r="B2730" s="8">
        <v>15807</v>
      </c>
      <c r="C2730" s="8" t="s">
        <v>47</v>
      </c>
      <c r="D2730" t="s">
        <v>28</v>
      </c>
      <c r="E2730" s="8" t="s">
        <v>358</v>
      </c>
      <c r="F2730" s="8" t="s">
        <v>366</v>
      </c>
      <c r="G2730" s="8">
        <v>2000</v>
      </c>
      <c r="H2730" s="8">
        <v>56.5</v>
      </c>
      <c r="I2730" s="8">
        <v>33.25</v>
      </c>
      <c r="J2730" s="8">
        <v>56.5</v>
      </c>
      <c r="K2730" s="8" t="s">
        <v>32</v>
      </c>
      <c r="L2730" s="8" t="s">
        <v>33</v>
      </c>
      <c r="M2730" s="8" t="s">
        <v>34</v>
      </c>
      <c r="N2730" s="8" t="s">
        <v>35</v>
      </c>
      <c r="O2730" s="8" t="s">
        <v>36</v>
      </c>
      <c r="P2730" s="8">
        <v>1</v>
      </c>
      <c r="Q2730" s="8" t="s">
        <v>172</v>
      </c>
      <c r="R2730" s="8" t="s">
        <v>172</v>
      </c>
      <c r="S2730" s="8" t="s">
        <v>38</v>
      </c>
      <c r="T2730" s="8" t="s">
        <v>38</v>
      </c>
      <c r="U2730" s="8" t="s">
        <v>364</v>
      </c>
      <c r="V2730" s="8" t="s">
        <v>249</v>
      </c>
      <c r="W2730" s="8" t="s">
        <v>177</v>
      </c>
      <c r="X2730" s="8" t="s">
        <v>37</v>
      </c>
      <c r="Y2730" s="8">
        <v>0</v>
      </c>
      <c r="Z2730" t="s">
        <v>28</v>
      </c>
      <c r="AA2730" t="s">
        <v>28</v>
      </c>
      <c r="AB2730" t="str">
        <f t="shared" si="86"/>
        <v>2826,15807,"QUAKER","2019-10-16","Ryan Hodgin","Caroline Vega",2000,56.5,33.25,56.5,"E","010SBS","23#MEDIUM","35#LINER","ANY",1,"No","No","X","X","Matt Seidler","2019-7-12","DW","",0,"2019-10-16","2019-10-16"</v>
      </c>
      <c r="AC2730" t="s">
        <v>333</v>
      </c>
      <c r="AD2730" t="s">
        <v>332</v>
      </c>
      <c r="AE2730" t="str">
        <f t="shared" si="87"/>
        <v>INSERT INTO dash.Jobs VALUES (2826,15807,"QUAKER","2019-10-16","Ryan Hodgin","Caroline Vega",2000,56.5,33.25,56.5,"E","010SBS","23#MEDIUM","35#LINER","ANY",1,"No","No","X","X","Matt Seidler","2019-7-12","DW","",0,"2019-10-16","2019-10-16");</v>
      </c>
    </row>
    <row r="2731" spans="1:31" x14ac:dyDescent="0.2">
      <c r="A2731">
        <v>2827</v>
      </c>
      <c r="B2731" s="8">
        <v>15808</v>
      </c>
      <c r="C2731" s="8" t="s">
        <v>54</v>
      </c>
      <c r="D2731" t="s">
        <v>28</v>
      </c>
      <c r="E2731" s="8" t="s">
        <v>374</v>
      </c>
      <c r="F2731" s="8" t="s">
        <v>363</v>
      </c>
      <c r="G2731" s="8">
        <v>33000</v>
      </c>
      <c r="H2731" s="8">
        <v>36</v>
      </c>
      <c r="I2731" s="8">
        <v>56</v>
      </c>
      <c r="J2731" s="8">
        <v>34.5</v>
      </c>
      <c r="K2731" s="8" t="s">
        <v>32</v>
      </c>
      <c r="L2731" s="8" t="s">
        <v>33</v>
      </c>
      <c r="M2731" s="8" t="s">
        <v>34</v>
      </c>
      <c r="N2731" s="8" t="s">
        <v>35</v>
      </c>
      <c r="O2731" s="8" t="s">
        <v>36</v>
      </c>
      <c r="P2731" s="8">
        <v>1</v>
      </c>
      <c r="Q2731" s="8" t="s">
        <v>172</v>
      </c>
      <c r="R2731" s="8" t="s">
        <v>172</v>
      </c>
      <c r="S2731" s="8" t="s">
        <v>94</v>
      </c>
      <c r="T2731" s="8" t="s">
        <v>94</v>
      </c>
      <c r="U2731" s="8" t="s">
        <v>363</v>
      </c>
      <c r="V2731" s="8" t="s">
        <v>334</v>
      </c>
      <c r="W2731" s="8" t="s">
        <v>63</v>
      </c>
      <c r="X2731" s="8" t="s">
        <v>37</v>
      </c>
      <c r="Y2731" s="8">
        <v>0</v>
      </c>
      <c r="Z2731" t="s">
        <v>28</v>
      </c>
      <c r="AA2731" t="s">
        <v>28</v>
      </c>
      <c r="AB2731" t="str">
        <f t="shared" si="86"/>
        <v>2827,15808,"KELLOGG'S","2019-10-16","Danny Wallace","Nancy Anthony",33000,36,56,34.5,"E","010SBS","23#MEDIUM","35#LINER","ANY",1,"No","No","x","x","Nancy Anthony","1900-01-01","N/A","",0,"2019-10-16","2019-10-16"</v>
      </c>
      <c r="AC2731" t="s">
        <v>333</v>
      </c>
      <c r="AD2731" t="s">
        <v>332</v>
      </c>
      <c r="AE2731" t="str">
        <f t="shared" si="87"/>
        <v>INSERT INTO dash.Jobs VALUES (2827,15808,"KELLOGG'S","2019-10-16","Danny Wallace","Nancy Anthony",33000,36,56,34.5,"E","010SBS","23#MEDIUM","35#LINER","ANY",1,"No","No","x","x","Nancy Anthony","1900-01-01","N/A","",0,"2019-10-16","2019-10-16");</v>
      </c>
    </row>
    <row r="2732" spans="1:31" x14ac:dyDescent="0.2">
      <c r="A2732">
        <v>2828</v>
      </c>
      <c r="B2732" s="8">
        <v>15809</v>
      </c>
      <c r="C2732" s="8" t="s">
        <v>77</v>
      </c>
      <c r="D2732" t="s">
        <v>28</v>
      </c>
      <c r="E2732" s="8" t="s">
        <v>358</v>
      </c>
      <c r="F2732" s="8" t="s">
        <v>362</v>
      </c>
      <c r="G2732" s="8">
        <v>3800</v>
      </c>
      <c r="H2732" s="8">
        <v>36</v>
      </c>
      <c r="I2732" s="8">
        <v>50</v>
      </c>
      <c r="J2732" s="8">
        <v>35.5</v>
      </c>
      <c r="K2732" s="8" t="s">
        <v>41</v>
      </c>
      <c r="L2732" s="8" t="s">
        <v>33</v>
      </c>
      <c r="M2732" s="8" t="s">
        <v>34</v>
      </c>
      <c r="N2732" s="8" t="s">
        <v>35</v>
      </c>
      <c r="O2732" s="8" t="s">
        <v>36</v>
      </c>
      <c r="P2732" s="8">
        <v>1</v>
      </c>
      <c r="Q2732" s="8" t="s">
        <v>172</v>
      </c>
      <c r="R2732" s="8" t="s">
        <v>172</v>
      </c>
      <c r="S2732" s="8" t="s">
        <v>38</v>
      </c>
      <c r="T2732" s="8" t="s">
        <v>94</v>
      </c>
      <c r="U2732" s="8" t="s">
        <v>364</v>
      </c>
      <c r="V2732" s="8" t="s">
        <v>286</v>
      </c>
      <c r="W2732" s="8" t="s">
        <v>76</v>
      </c>
      <c r="X2732" s="8" t="s">
        <v>37</v>
      </c>
      <c r="Y2732" s="8">
        <v>0</v>
      </c>
      <c r="Z2732" t="s">
        <v>28</v>
      </c>
      <c r="AA2732" t="s">
        <v>28</v>
      </c>
      <c r="AB2732" t="str">
        <f t="shared" si="86"/>
        <v>2828,15809,"DAP","2019-10-16","Ryan Hodgin","Fran Hice",3800,36,50,35.5,"B","010SBS","23#MEDIUM","35#LINER","ANY",1,"No","No","X","x","Matt Seidler","2019-6-24","MS","",0,"2019-10-16","2019-10-16"</v>
      </c>
      <c r="AC2732" t="s">
        <v>333</v>
      </c>
      <c r="AD2732" t="s">
        <v>332</v>
      </c>
      <c r="AE2732" t="str">
        <f t="shared" si="87"/>
        <v>INSERT INTO dash.Jobs VALUES (2828,15809,"DAP","2019-10-16","Ryan Hodgin","Fran Hice",3800,36,50,35.5,"B","010SBS","23#MEDIUM","35#LINER","ANY",1,"No","No","X","x","Matt Seidler","2019-6-24","MS","",0,"2019-10-16","2019-10-16");</v>
      </c>
    </row>
    <row r="2733" spans="1:31" x14ac:dyDescent="0.2">
      <c r="A2733">
        <v>2829</v>
      </c>
      <c r="B2733" s="8">
        <v>15810</v>
      </c>
      <c r="C2733" s="8" t="s">
        <v>77</v>
      </c>
      <c r="D2733" t="s">
        <v>28</v>
      </c>
      <c r="E2733" s="8" t="s">
        <v>358</v>
      </c>
      <c r="F2733" s="8" t="s">
        <v>362</v>
      </c>
      <c r="G2733" s="8">
        <v>5700</v>
      </c>
      <c r="H2733" s="8">
        <v>52</v>
      </c>
      <c r="I2733" s="8">
        <v>43.25</v>
      </c>
      <c r="J2733" s="8">
        <v>50.5</v>
      </c>
      <c r="K2733" s="8" t="s">
        <v>41</v>
      </c>
      <c r="L2733" s="8" t="s">
        <v>33</v>
      </c>
      <c r="M2733" s="8" t="s">
        <v>34</v>
      </c>
      <c r="N2733" s="8" t="s">
        <v>35</v>
      </c>
      <c r="O2733" s="8" t="s">
        <v>36</v>
      </c>
      <c r="P2733" s="8">
        <v>2</v>
      </c>
      <c r="Q2733" s="8" t="s">
        <v>172</v>
      </c>
      <c r="R2733" s="8" t="s">
        <v>172</v>
      </c>
      <c r="S2733" s="8" t="s">
        <v>37</v>
      </c>
      <c r="T2733" s="8" t="s">
        <v>37</v>
      </c>
      <c r="U2733" s="8" t="s">
        <v>377</v>
      </c>
      <c r="V2733" s="8" t="s">
        <v>334</v>
      </c>
      <c r="W2733" s="8" t="s">
        <v>37</v>
      </c>
      <c r="X2733" s="8" t="s">
        <v>37</v>
      </c>
      <c r="Y2733" s="8">
        <v>0</v>
      </c>
      <c r="Z2733" t="s">
        <v>28</v>
      </c>
      <c r="AA2733" t="s">
        <v>28</v>
      </c>
      <c r="AB2733" t="str">
        <f t="shared" si="86"/>
        <v>2829,15810,"DAP","2019-10-16","Ryan Hodgin","Fran Hice",5700,52,43.25,50.5,"B","010SBS","23#MEDIUM","35#LINER","ANY",2,"No","No","","","Mark Albright","1900-01-01","","",0,"2019-10-16","2019-10-16"</v>
      </c>
      <c r="AC2733" t="s">
        <v>333</v>
      </c>
      <c r="AD2733" t="s">
        <v>332</v>
      </c>
      <c r="AE2733" t="str">
        <f t="shared" si="87"/>
        <v>INSERT INTO dash.Jobs VALUES (2829,15810,"DAP","2019-10-16","Ryan Hodgin","Fran Hice",5700,52,43.25,50.5,"B","010SBS","23#MEDIUM","35#LINER","ANY",2,"No","No","","","Mark Albright","1900-01-01","","",0,"2019-10-16","2019-10-16");</v>
      </c>
    </row>
    <row r="2734" spans="1:31" x14ac:dyDescent="0.2">
      <c r="A2734">
        <v>2830</v>
      </c>
      <c r="B2734" s="8">
        <v>15811</v>
      </c>
      <c r="C2734" s="8" t="s">
        <v>29</v>
      </c>
      <c r="D2734" t="s">
        <v>28</v>
      </c>
      <c r="E2734" s="8" t="s">
        <v>374</v>
      </c>
      <c r="F2734" s="8" t="s">
        <v>366</v>
      </c>
      <c r="G2734" s="8">
        <v>116500</v>
      </c>
      <c r="H2734" s="8">
        <v>61.5</v>
      </c>
      <c r="I2734" s="8">
        <v>34.25</v>
      </c>
      <c r="J2734" s="8">
        <v>61</v>
      </c>
      <c r="K2734" s="8" t="s">
        <v>41</v>
      </c>
      <c r="L2734" s="8" t="s">
        <v>33</v>
      </c>
      <c r="M2734" s="8" t="s">
        <v>43</v>
      </c>
      <c r="N2734" s="8" t="s">
        <v>48</v>
      </c>
      <c r="O2734" s="8" t="s">
        <v>336</v>
      </c>
      <c r="P2734" s="8">
        <v>5</v>
      </c>
      <c r="Q2734" s="8" t="s">
        <v>172</v>
      </c>
      <c r="R2734" s="8" t="s">
        <v>172</v>
      </c>
      <c r="S2734" s="8" t="s">
        <v>94</v>
      </c>
      <c r="T2734" s="8" t="s">
        <v>94</v>
      </c>
      <c r="U2734" s="8" t="s">
        <v>364</v>
      </c>
      <c r="V2734" s="8" t="s">
        <v>314</v>
      </c>
      <c r="W2734" s="8" t="s">
        <v>177</v>
      </c>
      <c r="X2734" s="8" t="s">
        <v>37</v>
      </c>
      <c r="Y2734" s="8">
        <v>0</v>
      </c>
      <c r="Z2734" t="s">
        <v>28</v>
      </c>
      <c r="AA2734" t="s">
        <v>28</v>
      </c>
      <c r="AB2734" t="str">
        <f t="shared" si="86"/>
        <v>2830,15811,"WHITE WAVE","2019-10-16","Danny Wallace","Caroline Vega",116500,61.5,34.25,61,"B","010SBS","33#MEDIUM","42#LINER","KALLIMA",5,"No","No","x","x","Matt Seidler","2019-8-24","DW","",0,"2019-10-16","2019-10-16"</v>
      </c>
      <c r="AC2734" t="s">
        <v>333</v>
      </c>
      <c r="AD2734" t="s">
        <v>332</v>
      </c>
      <c r="AE2734" t="str">
        <f t="shared" si="87"/>
        <v>INSERT INTO dash.Jobs VALUES (2830,15811,"WHITE WAVE","2019-10-16","Danny Wallace","Caroline Vega",116500,61.5,34.25,61,"B","010SBS","33#MEDIUM","42#LINER","KALLIMA",5,"No","No","x","x","Matt Seidler","2019-8-24","DW","",0,"2019-10-16","2019-10-16");</v>
      </c>
    </row>
    <row r="2735" spans="1:31" x14ac:dyDescent="0.2">
      <c r="A2735">
        <v>2831</v>
      </c>
      <c r="B2735" s="8">
        <v>15812</v>
      </c>
      <c r="C2735" s="8" t="s">
        <v>68</v>
      </c>
      <c r="D2735" t="s">
        <v>28</v>
      </c>
      <c r="E2735" s="8" t="s">
        <v>374</v>
      </c>
      <c r="F2735" s="8" t="s">
        <v>375</v>
      </c>
      <c r="G2735" s="8">
        <v>120000</v>
      </c>
      <c r="H2735" s="8">
        <v>43.5</v>
      </c>
      <c r="I2735" s="8">
        <v>53.5</v>
      </c>
      <c r="J2735" s="8">
        <v>43.5</v>
      </c>
      <c r="K2735" s="8" t="s">
        <v>32</v>
      </c>
      <c r="L2735" s="8" t="s">
        <v>33</v>
      </c>
      <c r="M2735" s="8" t="s">
        <v>34</v>
      </c>
      <c r="N2735" s="8" t="s">
        <v>35</v>
      </c>
      <c r="O2735" s="8" t="s">
        <v>36</v>
      </c>
      <c r="P2735" s="8">
        <v>1</v>
      </c>
      <c r="Q2735" s="8" t="s">
        <v>172</v>
      </c>
      <c r="R2735" s="8" t="s">
        <v>172</v>
      </c>
      <c r="S2735" s="8" t="s">
        <v>37</v>
      </c>
      <c r="T2735" s="8" t="s">
        <v>37</v>
      </c>
      <c r="U2735" s="8" t="s">
        <v>377</v>
      </c>
      <c r="V2735" s="8" t="s">
        <v>334</v>
      </c>
      <c r="W2735" s="8" t="s">
        <v>37</v>
      </c>
      <c r="X2735" s="8" t="s">
        <v>37</v>
      </c>
      <c r="Y2735" s="8">
        <v>0</v>
      </c>
      <c r="Z2735" t="s">
        <v>28</v>
      </c>
      <c r="AA2735" t="s">
        <v>28</v>
      </c>
      <c r="AB2735" t="str">
        <f t="shared" si="86"/>
        <v>2831,15812,"FRITO-LAY","2019-10-16","Danny Wallace","Jessica Lopez",120000,43.5,53.5,43.5,"E","010SBS","23#MEDIUM","35#LINER","ANY",1,"No","No","","","Mark Albright","1900-01-01","","",0,"2019-10-16","2019-10-16"</v>
      </c>
      <c r="AC2735" t="s">
        <v>333</v>
      </c>
      <c r="AD2735" t="s">
        <v>332</v>
      </c>
      <c r="AE2735" t="str">
        <f t="shared" si="87"/>
        <v>INSERT INTO dash.Jobs VALUES (2831,15812,"FRITO-LAY","2019-10-16","Danny Wallace","Jessica Lopez",120000,43.5,53.5,43.5,"E","010SBS","23#MEDIUM","35#LINER","ANY",1,"No","No","","","Mark Albright","1900-01-01","","",0,"2019-10-16","2019-10-16");</v>
      </c>
    </row>
    <row r="2736" spans="1:31" x14ac:dyDescent="0.2">
      <c r="A2736">
        <v>2832</v>
      </c>
      <c r="B2736" s="8">
        <v>15813</v>
      </c>
      <c r="C2736" s="8" t="s">
        <v>59</v>
      </c>
      <c r="D2736" t="s">
        <v>28</v>
      </c>
      <c r="E2736" s="8" t="s">
        <v>374</v>
      </c>
      <c r="F2736" s="8" t="s">
        <v>360</v>
      </c>
      <c r="G2736" s="8">
        <v>9600</v>
      </c>
      <c r="H2736" s="8">
        <v>52</v>
      </c>
      <c r="I2736" s="8">
        <v>46.5</v>
      </c>
      <c r="J2736" s="8">
        <v>52</v>
      </c>
      <c r="K2736" s="8" t="s">
        <v>41</v>
      </c>
      <c r="L2736" s="8" t="s">
        <v>60</v>
      </c>
      <c r="M2736" s="8" t="s">
        <v>53</v>
      </c>
      <c r="N2736" s="8" t="s">
        <v>48</v>
      </c>
      <c r="O2736" s="8" t="s">
        <v>36</v>
      </c>
      <c r="P2736" s="8">
        <v>1</v>
      </c>
      <c r="Q2736" s="8" t="s">
        <v>173</v>
      </c>
      <c r="R2736" s="8" t="s">
        <v>172</v>
      </c>
      <c r="S2736" s="8" t="s">
        <v>38</v>
      </c>
      <c r="T2736" s="8" t="s">
        <v>94</v>
      </c>
      <c r="U2736" s="8" t="s">
        <v>364</v>
      </c>
      <c r="V2736" s="8" t="s">
        <v>295</v>
      </c>
      <c r="W2736" s="8" t="s">
        <v>76</v>
      </c>
      <c r="X2736" s="8" t="s">
        <v>37</v>
      </c>
      <c r="Y2736" s="8">
        <v>0</v>
      </c>
      <c r="Z2736" t="s">
        <v>28</v>
      </c>
      <c r="AA2736" t="s">
        <v>28</v>
      </c>
      <c r="AB2736" t="str">
        <f t="shared" si="86"/>
        <v>2832,15813,"KEURIG GREEN MOUNTAIN","2019-10-16","Danny Wallace","Jeff Tejeda",9600,52,46.5,52,"B","012SBS","26#MEDIUM","42#LINER","ANY",1,"Yes","No","X","x","Matt Seidler","2019-6-17","MS","",0,"2019-10-16","2019-10-16"</v>
      </c>
      <c r="AC2736" t="s">
        <v>333</v>
      </c>
      <c r="AD2736" t="s">
        <v>332</v>
      </c>
      <c r="AE2736" t="str">
        <f t="shared" si="87"/>
        <v>INSERT INTO dash.Jobs VALUES (2832,15813,"KEURIG GREEN MOUNTAIN","2019-10-16","Danny Wallace","Jeff Tejeda",9600,52,46.5,52,"B","012SBS","26#MEDIUM","42#LINER","ANY",1,"Yes","No","X","x","Matt Seidler","2019-6-17","MS","",0,"2019-10-16","2019-10-16");</v>
      </c>
    </row>
    <row r="2737" spans="1:31" x14ac:dyDescent="0.2">
      <c r="A2737">
        <v>2833</v>
      </c>
      <c r="B2737" s="8">
        <v>15814</v>
      </c>
      <c r="C2737" s="8" t="s">
        <v>54</v>
      </c>
      <c r="D2737" t="s">
        <v>28</v>
      </c>
      <c r="E2737" s="8" t="s">
        <v>374</v>
      </c>
      <c r="F2737" s="8" t="s">
        <v>363</v>
      </c>
      <c r="G2737" s="8">
        <v>160000</v>
      </c>
      <c r="H2737" s="8">
        <v>59.5</v>
      </c>
      <c r="I2737" s="8">
        <v>33.75</v>
      </c>
      <c r="J2737" s="8">
        <v>59.5</v>
      </c>
      <c r="K2737" s="8" t="s">
        <v>32</v>
      </c>
      <c r="L2737" s="8" t="s">
        <v>33</v>
      </c>
      <c r="M2737" s="8" t="s">
        <v>34</v>
      </c>
      <c r="N2737" s="8" t="s">
        <v>56</v>
      </c>
      <c r="O2737" s="8" t="s">
        <v>36</v>
      </c>
      <c r="P2737" s="8">
        <v>1</v>
      </c>
      <c r="Q2737" s="8" t="s">
        <v>172</v>
      </c>
      <c r="R2737" s="8" t="s">
        <v>172</v>
      </c>
      <c r="S2737" s="8" t="s">
        <v>94</v>
      </c>
      <c r="T2737" s="8" t="s">
        <v>38</v>
      </c>
      <c r="U2737" s="8" t="s">
        <v>364</v>
      </c>
      <c r="V2737" s="8" t="s">
        <v>315</v>
      </c>
      <c r="W2737" s="8" t="s">
        <v>76</v>
      </c>
      <c r="X2737" s="8" t="s">
        <v>37</v>
      </c>
      <c r="Y2737" s="8">
        <v>0</v>
      </c>
      <c r="Z2737" t="s">
        <v>28</v>
      </c>
      <c r="AA2737" t="s">
        <v>28</v>
      </c>
      <c r="AB2737" t="str">
        <f t="shared" si="86"/>
        <v>2833,15814,"KELLOGG'S","2019-10-16","Danny Wallace","Nancy Anthony",160000,59.5,33.75,59.5,"E","010SBS","23#MEDIUM","26#LINER","ANY",1,"No","No","x","X","Matt Seidler","2019-10-7","MS","",0,"2019-10-16","2019-10-16"</v>
      </c>
      <c r="AC2737" t="s">
        <v>333</v>
      </c>
      <c r="AD2737" t="s">
        <v>332</v>
      </c>
      <c r="AE2737" t="str">
        <f t="shared" si="87"/>
        <v>INSERT INTO dash.Jobs VALUES (2833,15814,"KELLOGG'S","2019-10-16","Danny Wallace","Nancy Anthony",160000,59.5,33.75,59.5,"E","010SBS","23#MEDIUM","26#LINER","ANY",1,"No","No","x","X","Matt Seidler","2019-10-7","MS","",0,"2019-10-16","2019-10-16");</v>
      </c>
    </row>
    <row r="2738" spans="1:31" x14ac:dyDescent="0.2">
      <c r="A2738">
        <v>2834</v>
      </c>
      <c r="B2738" s="8">
        <v>15815</v>
      </c>
      <c r="C2738" s="8" t="s">
        <v>77</v>
      </c>
      <c r="D2738" t="s">
        <v>28</v>
      </c>
      <c r="E2738" s="8" t="s">
        <v>374</v>
      </c>
      <c r="F2738" s="8" t="s">
        <v>362</v>
      </c>
      <c r="G2738" s="8">
        <v>18800</v>
      </c>
      <c r="H2738" s="8">
        <v>61.5</v>
      </c>
      <c r="I2738" s="8">
        <v>37.5</v>
      </c>
      <c r="J2738" s="8">
        <v>61.5</v>
      </c>
      <c r="K2738" s="8" t="s">
        <v>41</v>
      </c>
      <c r="L2738" s="8" t="s">
        <v>33</v>
      </c>
      <c r="M2738" s="8" t="s">
        <v>34</v>
      </c>
      <c r="N2738" s="8" t="s">
        <v>35</v>
      </c>
      <c r="O2738" s="8" t="s">
        <v>36</v>
      </c>
      <c r="P2738" s="8">
        <v>1</v>
      </c>
      <c r="Q2738" s="8" t="s">
        <v>172</v>
      </c>
      <c r="R2738" s="8" t="s">
        <v>172</v>
      </c>
      <c r="S2738" s="8" t="s">
        <v>94</v>
      </c>
      <c r="T2738" s="8" t="s">
        <v>94</v>
      </c>
      <c r="U2738" s="8" t="s">
        <v>364</v>
      </c>
      <c r="V2738" s="8" t="s">
        <v>314</v>
      </c>
      <c r="W2738" s="8" t="s">
        <v>177</v>
      </c>
      <c r="X2738" s="8" t="s">
        <v>37</v>
      </c>
      <c r="Y2738" s="8">
        <v>0</v>
      </c>
      <c r="Z2738" t="s">
        <v>28</v>
      </c>
      <c r="AA2738" t="s">
        <v>28</v>
      </c>
      <c r="AB2738" t="str">
        <f t="shared" si="86"/>
        <v>2834,15815,"DAP","2019-10-16","Danny Wallace","Fran Hice",18800,61.5,37.5,61.5,"B","010SBS","23#MEDIUM","35#LINER","ANY",1,"No","No","x","x","Matt Seidler","2019-8-24","DW","",0,"2019-10-16","2019-10-16"</v>
      </c>
      <c r="AC2738" t="s">
        <v>333</v>
      </c>
      <c r="AD2738" t="s">
        <v>332</v>
      </c>
      <c r="AE2738" t="str">
        <f t="shared" si="87"/>
        <v>INSERT INTO dash.Jobs VALUES (2834,15815,"DAP","2019-10-16","Danny Wallace","Fran Hice",18800,61.5,37.5,61.5,"B","010SBS","23#MEDIUM","35#LINER","ANY",1,"No","No","x","x","Matt Seidler","2019-8-24","DW","",0,"2019-10-16","2019-10-16");</v>
      </c>
    </row>
    <row r="2739" spans="1:31" x14ac:dyDescent="0.2">
      <c r="A2739">
        <v>2835</v>
      </c>
      <c r="B2739" s="8">
        <v>15816</v>
      </c>
      <c r="C2739" s="8" t="s">
        <v>85</v>
      </c>
      <c r="D2739" t="s">
        <v>28</v>
      </c>
      <c r="E2739" s="8" t="s">
        <v>358</v>
      </c>
      <c r="F2739" s="8" t="s">
        <v>375</v>
      </c>
      <c r="G2739" s="8">
        <v>16400</v>
      </c>
      <c r="H2739" s="8">
        <v>47</v>
      </c>
      <c r="I2739" s="8">
        <v>60.25</v>
      </c>
      <c r="J2739" s="8">
        <v>46.5</v>
      </c>
      <c r="K2739" s="8" t="s">
        <v>32</v>
      </c>
      <c r="L2739" s="8" t="s">
        <v>33</v>
      </c>
      <c r="M2739" s="8" t="s">
        <v>34</v>
      </c>
      <c r="N2739" s="8" t="s">
        <v>35</v>
      </c>
      <c r="O2739" s="8" t="s">
        <v>36</v>
      </c>
      <c r="P2739" s="8">
        <v>2</v>
      </c>
      <c r="Q2739" s="8" t="s">
        <v>173</v>
      </c>
      <c r="R2739" s="8" t="s">
        <v>172</v>
      </c>
      <c r="S2739" s="8" t="s">
        <v>38</v>
      </c>
      <c r="T2739" s="8" t="s">
        <v>38</v>
      </c>
      <c r="U2739" s="8" t="s">
        <v>364</v>
      </c>
      <c r="V2739" s="8" t="s">
        <v>249</v>
      </c>
      <c r="W2739" s="8" t="s">
        <v>177</v>
      </c>
      <c r="X2739" s="8" t="s">
        <v>37</v>
      </c>
      <c r="Y2739" s="8">
        <v>0</v>
      </c>
      <c r="Z2739" t="s">
        <v>28</v>
      </c>
      <c r="AA2739" t="s">
        <v>28</v>
      </c>
      <c r="AB2739" t="str">
        <f t="shared" si="86"/>
        <v>2835,15816,"KAR'S NUTS","2019-10-16","Ryan Hodgin","Jessica Lopez",16400,47,60.25,46.5,"E","010SBS","23#MEDIUM","35#LINER","ANY",2,"Yes","No","X","X","Matt Seidler","2019-7-12","DW","",0,"2019-10-16","2019-10-16"</v>
      </c>
      <c r="AC2739" t="s">
        <v>333</v>
      </c>
      <c r="AD2739" t="s">
        <v>332</v>
      </c>
      <c r="AE2739" t="str">
        <f t="shared" si="87"/>
        <v>INSERT INTO dash.Jobs VALUES (2835,15816,"KAR'S NUTS","2019-10-16","Ryan Hodgin","Jessica Lopez",16400,47,60.25,46.5,"E","010SBS","23#MEDIUM","35#LINER","ANY",2,"Yes","No","X","X","Matt Seidler","2019-7-12","DW","",0,"2019-10-16","2019-10-16");</v>
      </c>
    </row>
    <row r="2740" spans="1:31" x14ac:dyDescent="0.2">
      <c r="A2740">
        <v>2836</v>
      </c>
      <c r="B2740" s="8">
        <v>15817</v>
      </c>
      <c r="C2740" s="8" t="s">
        <v>45</v>
      </c>
      <c r="D2740" t="s">
        <v>28</v>
      </c>
      <c r="E2740" s="8" t="s">
        <v>358</v>
      </c>
      <c r="F2740" s="8" t="s">
        <v>373</v>
      </c>
      <c r="G2740" s="8">
        <v>3100</v>
      </c>
      <c r="H2740" s="8">
        <v>56.5</v>
      </c>
      <c r="I2740" s="8">
        <v>38</v>
      </c>
      <c r="J2740" s="8">
        <v>56.5</v>
      </c>
      <c r="K2740" s="8" t="s">
        <v>41</v>
      </c>
      <c r="L2740" s="8" t="s">
        <v>33</v>
      </c>
      <c r="M2740" s="8" t="s">
        <v>34</v>
      </c>
      <c r="N2740" s="8" t="s">
        <v>35</v>
      </c>
      <c r="O2740" s="8" t="s">
        <v>36</v>
      </c>
      <c r="P2740" s="8">
        <v>1</v>
      </c>
      <c r="Q2740" s="8" t="s">
        <v>172</v>
      </c>
      <c r="R2740" s="8" t="s">
        <v>172</v>
      </c>
      <c r="S2740" s="8" t="s">
        <v>94</v>
      </c>
      <c r="T2740" s="8" t="s">
        <v>38</v>
      </c>
      <c r="U2740" s="8" t="s">
        <v>364</v>
      </c>
      <c r="V2740" s="8" t="s">
        <v>249</v>
      </c>
      <c r="W2740" s="8" t="s">
        <v>177</v>
      </c>
      <c r="X2740" s="8" t="s">
        <v>37</v>
      </c>
      <c r="Y2740" s="8">
        <v>0</v>
      </c>
      <c r="Z2740" t="s">
        <v>28</v>
      </c>
      <c r="AA2740" t="s">
        <v>28</v>
      </c>
      <c r="AB2740" t="str">
        <f t="shared" si="86"/>
        <v>2836,15817,"FX MATT","2019-10-16","Ryan Hodgin","Paulina Krolikowska",3100,56.5,38,56.5,"B","010SBS","23#MEDIUM","35#LINER","ANY",1,"No","No","x","X","Matt Seidler","2019-7-12","DW","",0,"2019-10-16","2019-10-16"</v>
      </c>
      <c r="AC2740" t="s">
        <v>333</v>
      </c>
      <c r="AD2740" t="s">
        <v>332</v>
      </c>
      <c r="AE2740" t="str">
        <f t="shared" si="87"/>
        <v>INSERT INTO dash.Jobs VALUES (2836,15817,"FX MATT","2019-10-16","Ryan Hodgin","Paulina Krolikowska",3100,56.5,38,56.5,"B","010SBS","23#MEDIUM","35#LINER","ANY",1,"No","No","x","X","Matt Seidler","2019-7-12","DW","",0,"2019-10-16","2019-10-16");</v>
      </c>
    </row>
    <row r="2741" spans="1:31" x14ac:dyDescent="0.2">
      <c r="A2741">
        <v>2837</v>
      </c>
      <c r="B2741" s="8">
        <v>15818</v>
      </c>
      <c r="C2741" s="8" t="s">
        <v>58</v>
      </c>
      <c r="D2741" t="s">
        <v>28</v>
      </c>
      <c r="E2741" s="8" t="s">
        <v>358</v>
      </c>
      <c r="F2741" s="8" t="s">
        <v>375</v>
      </c>
      <c r="G2741" s="8">
        <v>3300</v>
      </c>
      <c r="H2741" s="8">
        <v>43.5</v>
      </c>
      <c r="I2741" s="8">
        <v>49.25</v>
      </c>
      <c r="J2741" s="8">
        <v>42.5</v>
      </c>
      <c r="K2741" s="8" t="s">
        <v>41</v>
      </c>
      <c r="L2741" s="8" t="s">
        <v>33</v>
      </c>
      <c r="M2741" s="8" t="s">
        <v>34</v>
      </c>
      <c r="N2741" s="8" t="s">
        <v>35</v>
      </c>
      <c r="O2741" s="8" t="s">
        <v>36</v>
      </c>
      <c r="P2741" s="8">
        <v>1</v>
      </c>
      <c r="Q2741" s="8" t="s">
        <v>172</v>
      </c>
      <c r="R2741" s="8" t="s">
        <v>172</v>
      </c>
      <c r="S2741" s="8" t="s">
        <v>38</v>
      </c>
      <c r="T2741" s="8" t="s">
        <v>38</v>
      </c>
      <c r="U2741" s="8" t="s">
        <v>364</v>
      </c>
      <c r="V2741" s="8" t="s">
        <v>295</v>
      </c>
      <c r="W2741" s="8" t="s">
        <v>177</v>
      </c>
      <c r="X2741" s="8" t="s">
        <v>37</v>
      </c>
      <c r="Y2741" s="8">
        <v>0</v>
      </c>
      <c r="Z2741" t="s">
        <v>28</v>
      </c>
      <c r="AA2741" t="s">
        <v>28</v>
      </c>
      <c r="AB2741" t="str">
        <f t="shared" si="86"/>
        <v>2837,15818,"MARC JACOBS","2019-10-16","Ryan Hodgin","Jessica Lopez",3300,43.5,49.25,42.5,"B","010SBS","23#MEDIUM","35#LINER","ANY",1,"No","No","X","X","Matt Seidler","2019-6-17","DW","",0,"2019-10-16","2019-10-16"</v>
      </c>
      <c r="AC2741" t="s">
        <v>333</v>
      </c>
      <c r="AD2741" t="s">
        <v>332</v>
      </c>
      <c r="AE2741" t="str">
        <f t="shared" si="87"/>
        <v>INSERT INTO dash.Jobs VALUES (2837,15818,"MARC JACOBS","2019-10-16","Ryan Hodgin","Jessica Lopez",3300,43.5,49.25,42.5,"B","010SBS","23#MEDIUM","35#LINER","ANY",1,"No","No","X","X","Matt Seidler","2019-6-17","DW","",0,"2019-10-16","2019-10-16");</v>
      </c>
    </row>
    <row r="2742" spans="1:31" x14ac:dyDescent="0.2">
      <c r="A2742">
        <v>2838</v>
      </c>
      <c r="B2742" s="8">
        <v>15819</v>
      </c>
      <c r="C2742" s="8" t="s">
        <v>58</v>
      </c>
      <c r="D2742" t="s">
        <v>28</v>
      </c>
      <c r="E2742" s="8" t="s">
        <v>358</v>
      </c>
      <c r="F2742" s="8" t="s">
        <v>375</v>
      </c>
      <c r="G2742" s="8">
        <v>7000</v>
      </c>
      <c r="H2742" s="8">
        <v>52</v>
      </c>
      <c r="I2742" s="8">
        <v>32.5</v>
      </c>
      <c r="J2742" s="8">
        <v>50.5</v>
      </c>
      <c r="K2742" s="8" t="s">
        <v>41</v>
      </c>
      <c r="L2742" s="8" t="s">
        <v>33</v>
      </c>
      <c r="M2742" s="8" t="s">
        <v>34</v>
      </c>
      <c r="N2742" s="8" t="s">
        <v>35</v>
      </c>
      <c r="O2742" s="8" t="s">
        <v>36</v>
      </c>
      <c r="P2742" s="8">
        <v>1</v>
      </c>
      <c r="Q2742" s="8" t="s">
        <v>172</v>
      </c>
      <c r="R2742" s="8" t="s">
        <v>172</v>
      </c>
      <c r="S2742" s="8" t="s">
        <v>38</v>
      </c>
      <c r="T2742" s="8" t="s">
        <v>38</v>
      </c>
      <c r="U2742" s="8" t="s">
        <v>364</v>
      </c>
      <c r="V2742" s="8" t="s">
        <v>295</v>
      </c>
      <c r="W2742" s="8" t="s">
        <v>177</v>
      </c>
      <c r="X2742" s="8" t="s">
        <v>37</v>
      </c>
      <c r="Y2742" s="8">
        <v>0</v>
      </c>
      <c r="Z2742" t="s">
        <v>28</v>
      </c>
      <c r="AA2742" t="s">
        <v>28</v>
      </c>
      <c r="AB2742" t="str">
        <f t="shared" si="86"/>
        <v>2838,15819,"MARC JACOBS","2019-10-16","Ryan Hodgin","Jessica Lopez",7000,52,32.5,50.5,"B","010SBS","23#MEDIUM","35#LINER","ANY",1,"No","No","X","X","Matt Seidler","2019-6-17","DW","",0,"2019-10-16","2019-10-16"</v>
      </c>
      <c r="AC2742" t="s">
        <v>333</v>
      </c>
      <c r="AD2742" t="s">
        <v>332</v>
      </c>
      <c r="AE2742" t="str">
        <f t="shared" si="87"/>
        <v>INSERT INTO dash.Jobs VALUES (2838,15819,"MARC JACOBS","2019-10-16","Ryan Hodgin","Jessica Lopez",7000,52,32.5,50.5,"B","010SBS","23#MEDIUM","35#LINER","ANY",1,"No","No","X","X","Matt Seidler","2019-6-17","DW","",0,"2019-10-16","2019-10-16");</v>
      </c>
    </row>
    <row r="2743" spans="1:31" x14ac:dyDescent="0.2">
      <c r="A2743">
        <v>2839</v>
      </c>
      <c r="B2743" s="8">
        <v>15820</v>
      </c>
      <c r="C2743" s="8" t="s">
        <v>54</v>
      </c>
      <c r="D2743" t="s">
        <v>28</v>
      </c>
      <c r="E2743" s="8" t="s">
        <v>358</v>
      </c>
      <c r="F2743" s="8" t="s">
        <v>363</v>
      </c>
      <c r="G2743" s="8">
        <v>32000</v>
      </c>
      <c r="H2743" s="8">
        <v>54.5</v>
      </c>
      <c r="I2743" s="8">
        <v>33.75</v>
      </c>
      <c r="J2743" s="8">
        <v>54</v>
      </c>
      <c r="K2743" s="8" t="s">
        <v>32</v>
      </c>
      <c r="L2743" s="8" t="s">
        <v>33</v>
      </c>
      <c r="M2743" s="8" t="s">
        <v>34</v>
      </c>
      <c r="N2743" s="8" t="s">
        <v>56</v>
      </c>
      <c r="O2743" s="8" t="s">
        <v>36</v>
      </c>
      <c r="P2743" s="8">
        <v>1</v>
      </c>
      <c r="Q2743" s="8" t="s">
        <v>172</v>
      </c>
      <c r="R2743" s="8" t="s">
        <v>172</v>
      </c>
      <c r="S2743" s="8" t="s">
        <v>38</v>
      </c>
      <c r="T2743" s="8" t="s">
        <v>38</v>
      </c>
      <c r="U2743" s="8" t="s">
        <v>364</v>
      </c>
      <c r="V2743" s="8" t="s">
        <v>272</v>
      </c>
      <c r="W2743" s="8" t="s">
        <v>76</v>
      </c>
      <c r="X2743" s="8" t="s">
        <v>37</v>
      </c>
      <c r="Y2743" s="8">
        <v>0</v>
      </c>
      <c r="Z2743" t="s">
        <v>28</v>
      </c>
      <c r="AA2743" t="s">
        <v>28</v>
      </c>
      <c r="AB2743" t="str">
        <f t="shared" si="86"/>
        <v>2839,15820,"KELLOGG'S","2019-10-16","Ryan Hodgin","Nancy Anthony",32000,54.5,33.75,54,"E","010SBS","23#MEDIUM","26#LINER","ANY",1,"No","No","X","X","Matt Seidler","2019-7-27","MS","",0,"2019-10-16","2019-10-16"</v>
      </c>
      <c r="AC2743" t="s">
        <v>333</v>
      </c>
      <c r="AD2743" t="s">
        <v>332</v>
      </c>
      <c r="AE2743" t="str">
        <f t="shared" si="87"/>
        <v>INSERT INTO dash.Jobs VALUES (2839,15820,"KELLOGG'S","2019-10-16","Ryan Hodgin","Nancy Anthony",32000,54.5,33.75,54,"E","010SBS","23#MEDIUM","26#LINER","ANY",1,"No","No","X","X","Matt Seidler","2019-7-27","MS","",0,"2019-10-16","2019-10-16");</v>
      </c>
    </row>
    <row r="2744" spans="1:31" x14ac:dyDescent="0.2">
      <c r="A2744">
        <v>2840</v>
      </c>
      <c r="B2744" s="8">
        <v>15821</v>
      </c>
      <c r="C2744" s="8" t="s">
        <v>59</v>
      </c>
      <c r="D2744" t="s">
        <v>28</v>
      </c>
      <c r="E2744" s="8" t="s">
        <v>374</v>
      </c>
      <c r="F2744" s="8" t="s">
        <v>360</v>
      </c>
      <c r="G2744" s="8">
        <v>14200</v>
      </c>
      <c r="H2744" s="8">
        <v>55</v>
      </c>
      <c r="I2744" s="8">
        <v>46.5</v>
      </c>
      <c r="J2744" s="8">
        <v>55</v>
      </c>
      <c r="K2744" s="8" t="s">
        <v>41</v>
      </c>
      <c r="L2744" s="8" t="s">
        <v>60</v>
      </c>
      <c r="M2744" s="8" t="s">
        <v>53</v>
      </c>
      <c r="N2744" s="8" t="s">
        <v>48</v>
      </c>
      <c r="O2744" s="8" t="s">
        <v>36</v>
      </c>
      <c r="P2744" s="8">
        <v>1</v>
      </c>
      <c r="Q2744" s="8" t="s">
        <v>172</v>
      </c>
      <c r="R2744" s="8" t="s">
        <v>172</v>
      </c>
      <c r="S2744" s="8" t="s">
        <v>94</v>
      </c>
      <c r="T2744" s="8" t="s">
        <v>94</v>
      </c>
      <c r="U2744" s="8" t="s">
        <v>364</v>
      </c>
      <c r="V2744" s="8" t="s">
        <v>314</v>
      </c>
      <c r="W2744" s="8" t="s">
        <v>76</v>
      </c>
      <c r="X2744" s="8" t="s">
        <v>37</v>
      </c>
      <c r="Y2744" s="8">
        <v>0</v>
      </c>
      <c r="Z2744" t="s">
        <v>28</v>
      </c>
      <c r="AA2744" t="s">
        <v>28</v>
      </c>
      <c r="AB2744" t="str">
        <f t="shared" si="86"/>
        <v>2840,15821,"KEURIG GREEN MOUNTAIN","2019-10-16","Danny Wallace","Jeff Tejeda",14200,55,46.5,55,"B","012SBS","26#MEDIUM","42#LINER","ANY",1,"No","No","x","x","Matt Seidler","2019-8-24","MS","",0,"2019-10-16","2019-10-16"</v>
      </c>
      <c r="AC2744" t="s">
        <v>333</v>
      </c>
      <c r="AD2744" t="s">
        <v>332</v>
      </c>
      <c r="AE2744" t="str">
        <f t="shared" si="87"/>
        <v>INSERT INTO dash.Jobs VALUES (2840,15821,"KEURIG GREEN MOUNTAIN","2019-10-16","Danny Wallace","Jeff Tejeda",14200,55,46.5,55,"B","012SBS","26#MEDIUM","42#LINER","ANY",1,"No","No","x","x","Matt Seidler","2019-8-24","MS","",0,"2019-10-16","2019-10-16");</v>
      </c>
    </row>
    <row r="2745" spans="1:31" x14ac:dyDescent="0.2">
      <c r="A2745">
        <v>2841</v>
      </c>
      <c r="B2745" s="8">
        <v>15822</v>
      </c>
      <c r="C2745" s="8" t="s">
        <v>59</v>
      </c>
      <c r="D2745" t="s">
        <v>28</v>
      </c>
      <c r="E2745" s="8" t="s">
        <v>374</v>
      </c>
      <c r="F2745" s="8" t="s">
        <v>360</v>
      </c>
      <c r="G2745" s="8">
        <v>69500</v>
      </c>
      <c r="H2745" s="8">
        <v>55</v>
      </c>
      <c r="I2745" s="8">
        <v>46.5</v>
      </c>
      <c r="J2745" s="8">
        <v>55</v>
      </c>
      <c r="K2745" s="8" t="s">
        <v>41</v>
      </c>
      <c r="L2745" s="8" t="s">
        <v>60</v>
      </c>
      <c r="M2745" s="8" t="s">
        <v>53</v>
      </c>
      <c r="N2745" s="8" t="s">
        <v>48</v>
      </c>
      <c r="O2745" s="8" t="s">
        <v>36</v>
      </c>
      <c r="P2745" s="8">
        <v>1</v>
      </c>
      <c r="Q2745" s="8" t="s">
        <v>172</v>
      </c>
      <c r="R2745" s="8" t="s">
        <v>172</v>
      </c>
      <c r="S2745" s="8" t="s">
        <v>38</v>
      </c>
      <c r="T2745" s="8" t="s">
        <v>38</v>
      </c>
      <c r="U2745" s="8" t="s">
        <v>364</v>
      </c>
      <c r="V2745" s="8" t="s">
        <v>272</v>
      </c>
      <c r="W2745" s="8" t="s">
        <v>177</v>
      </c>
      <c r="X2745" s="8" t="s">
        <v>37</v>
      </c>
      <c r="Y2745" s="8">
        <v>0</v>
      </c>
      <c r="Z2745" t="s">
        <v>28</v>
      </c>
      <c r="AA2745" t="s">
        <v>28</v>
      </c>
      <c r="AB2745" t="str">
        <f t="shared" si="86"/>
        <v>2841,15822,"KEURIG GREEN MOUNTAIN","2019-10-16","Danny Wallace","Jeff Tejeda",69500,55,46.5,55,"B","012SBS","26#MEDIUM","42#LINER","ANY",1,"No","No","X","X","Matt Seidler","2019-7-27","DW","",0,"2019-10-16","2019-10-16"</v>
      </c>
      <c r="AC2745" t="s">
        <v>333</v>
      </c>
      <c r="AD2745" t="s">
        <v>332</v>
      </c>
      <c r="AE2745" t="str">
        <f t="shared" si="87"/>
        <v>INSERT INTO dash.Jobs VALUES (2841,15822,"KEURIG GREEN MOUNTAIN","2019-10-16","Danny Wallace","Jeff Tejeda",69500,55,46.5,55,"B","012SBS","26#MEDIUM","42#LINER","ANY",1,"No","No","X","X","Matt Seidler","2019-7-27","DW","",0,"2019-10-16","2019-10-16");</v>
      </c>
    </row>
    <row r="2746" spans="1:31" x14ac:dyDescent="0.2">
      <c r="A2746">
        <v>2842</v>
      </c>
      <c r="B2746" s="8">
        <v>15823</v>
      </c>
      <c r="C2746" s="8" t="s">
        <v>54</v>
      </c>
      <c r="D2746" t="s">
        <v>28</v>
      </c>
      <c r="E2746" s="8" t="s">
        <v>358</v>
      </c>
      <c r="F2746" s="8" t="s">
        <v>363</v>
      </c>
      <c r="G2746" s="8">
        <v>27999.999999999996</v>
      </c>
      <c r="H2746" s="8">
        <v>50</v>
      </c>
      <c r="I2746" s="8">
        <v>37.5</v>
      </c>
      <c r="J2746" s="8">
        <v>50</v>
      </c>
      <c r="K2746" s="8" t="s">
        <v>41</v>
      </c>
      <c r="L2746" s="8" t="s">
        <v>33</v>
      </c>
      <c r="M2746" s="8" t="s">
        <v>34</v>
      </c>
      <c r="N2746" s="8" t="s">
        <v>35</v>
      </c>
      <c r="O2746" s="8" t="s">
        <v>36</v>
      </c>
      <c r="P2746" s="8">
        <v>1</v>
      </c>
      <c r="Q2746" s="8" t="s">
        <v>172</v>
      </c>
      <c r="R2746" s="8" t="s">
        <v>172</v>
      </c>
      <c r="S2746" s="8" t="s">
        <v>38</v>
      </c>
      <c r="T2746" s="8" t="s">
        <v>94</v>
      </c>
      <c r="U2746" s="8" t="s">
        <v>364</v>
      </c>
      <c r="V2746" s="8" t="s">
        <v>314</v>
      </c>
      <c r="W2746" s="8" t="s">
        <v>76</v>
      </c>
      <c r="X2746" s="8" t="s">
        <v>37</v>
      </c>
      <c r="Y2746" s="8">
        <v>0</v>
      </c>
      <c r="Z2746" t="s">
        <v>28</v>
      </c>
      <c r="AA2746" t="s">
        <v>28</v>
      </c>
      <c r="AB2746" t="str">
        <f t="shared" si="86"/>
        <v>2842,15823,"KELLOGG'S","2019-10-16","Ryan Hodgin","Nancy Anthony",28000,50,37.5,50,"B","010SBS","23#MEDIUM","35#LINER","ANY",1,"No","No","X","x","Matt Seidler","2019-8-24","MS","",0,"2019-10-16","2019-10-16"</v>
      </c>
      <c r="AC2746" t="s">
        <v>333</v>
      </c>
      <c r="AD2746" t="s">
        <v>332</v>
      </c>
      <c r="AE2746" t="str">
        <f t="shared" si="87"/>
        <v>INSERT INTO dash.Jobs VALUES (2842,15823,"KELLOGG'S","2019-10-16","Ryan Hodgin","Nancy Anthony",28000,50,37.5,50,"B","010SBS","23#MEDIUM","35#LINER","ANY",1,"No","No","X","x","Matt Seidler","2019-8-24","MS","",0,"2019-10-16","2019-10-16");</v>
      </c>
    </row>
    <row r="2747" spans="1:31" x14ac:dyDescent="0.2">
      <c r="A2747">
        <v>2843</v>
      </c>
      <c r="B2747" s="8">
        <v>15824</v>
      </c>
      <c r="C2747" s="8" t="s">
        <v>59</v>
      </c>
      <c r="D2747" t="s">
        <v>28</v>
      </c>
      <c r="E2747" s="8" t="s">
        <v>374</v>
      </c>
      <c r="F2747" s="8" t="s">
        <v>360</v>
      </c>
      <c r="G2747" s="8">
        <v>119600</v>
      </c>
      <c r="H2747" s="8">
        <v>59</v>
      </c>
      <c r="I2747" s="8">
        <v>46.5</v>
      </c>
      <c r="J2747" s="8">
        <v>59</v>
      </c>
      <c r="K2747" s="8" t="s">
        <v>41</v>
      </c>
      <c r="L2747" s="8" t="s">
        <v>33</v>
      </c>
      <c r="M2747" s="8" t="s">
        <v>53</v>
      </c>
      <c r="N2747" s="8" t="s">
        <v>48</v>
      </c>
      <c r="O2747" s="8" t="s">
        <v>36</v>
      </c>
      <c r="P2747" s="8">
        <v>4</v>
      </c>
      <c r="Q2747" s="8" t="s">
        <v>172</v>
      </c>
      <c r="R2747" s="8" t="s">
        <v>172</v>
      </c>
      <c r="S2747" s="8" t="s">
        <v>94</v>
      </c>
      <c r="T2747" s="8" t="s">
        <v>94</v>
      </c>
      <c r="U2747" s="8" t="s">
        <v>364</v>
      </c>
      <c r="V2747" s="8" t="s">
        <v>306</v>
      </c>
      <c r="W2747" s="8" t="s">
        <v>177</v>
      </c>
      <c r="X2747" s="8" t="s">
        <v>37</v>
      </c>
      <c r="Y2747" s="8">
        <v>0</v>
      </c>
      <c r="Z2747" t="s">
        <v>28</v>
      </c>
      <c r="AA2747" t="s">
        <v>28</v>
      </c>
      <c r="AB2747" t="str">
        <f t="shared" si="86"/>
        <v>2843,15824,"KEURIG GREEN MOUNTAIN","2019-10-16","Danny Wallace","Jeff Tejeda",119600,59,46.5,59,"B","010SBS","26#MEDIUM","42#LINER","ANY",4,"No","No","x","x","Matt Seidler","2019-9-26","DW","",0,"2019-10-16","2019-10-16"</v>
      </c>
      <c r="AC2747" t="s">
        <v>333</v>
      </c>
      <c r="AD2747" t="s">
        <v>332</v>
      </c>
      <c r="AE2747" t="str">
        <f t="shared" si="87"/>
        <v>INSERT INTO dash.Jobs VALUES (2843,15824,"KEURIG GREEN MOUNTAIN","2019-10-16","Danny Wallace","Jeff Tejeda",119600,59,46.5,59,"B","010SBS","26#MEDIUM","42#LINER","ANY",4,"No","No","x","x","Matt Seidler","2019-9-26","DW","",0,"2019-10-16","2019-10-16");</v>
      </c>
    </row>
    <row r="2748" spans="1:31" x14ac:dyDescent="0.2">
      <c r="A2748">
        <v>2844</v>
      </c>
      <c r="B2748" s="8">
        <v>15825</v>
      </c>
      <c r="C2748" s="8" t="s">
        <v>143</v>
      </c>
      <c r="D2748" t="s">
        <v>28</v>
      </c>
      <c r="E2748" s="8" t="s">
        <v>358</v>
      </c>
      <c r="F2748" s="8" t="s">
        <v>362</v>
      </c>
      <c r="G2748" s="8">
        <v>32500</v>
      </c>
      <c r="H2748" s="8">
        <v>47</v>
      </c>
      <c r="I2748" s="8">
        <v>61.25</v>
      </c>
      <c r="J2748" s="8">
        <v>46</v>
      </c>
      <c r="K2748" s="8" t="s">
        <v>64</v>
      </c>
      <c r="L2748" s="8" t="s">
        <v>33</v>
      </c>
      <c r="M2748" s="8" t="s">
        <v>34</v>
      </c>
      <c r="N2748" s="8" t="s">
        <v>56</v>
      </c>
      <c r="O2748" s="8" t="s">
        <v>36</v>
      </c>
      <c r="P2748" s="8">
        <v>1</v>
      </c>
      <c r="Q2748" s="8" t="s">
        <v>172</v>
      </c>
      <c r="R2748" s="8" t="s">
        <v>173</v>
      </c>
      <c r="S2748" s="8" t="s">
        <v>94</v>
      </c>
      <c r="T2748" s="8" t="s">
        <v>94</v>
      </c>
      <c r="U2748" s="8" t="s">
        <v>364</v>
      </c>
      <c r="V2748" s="8" t="s">
        <v>314</v>
      </c>
      <c r="W2748" s="8" t="s">
        <v>63</v>
      </c>
      <c r="X2748" s="8" t="s">
        <v>37</v>
      </c>
      <c r="Y2748" s="8">
        <v>0</v>
      </c>
      <c r="Z2748" t="s">
        <v>28</v>
      </c>
      <c r="AA2748" t="s">
        <v>28</v>
      </c>
      <c r="AB2748" t="str">
        <f t="shared" si="86"/>
        <v>2844,15825,"LINDT &amp; SPRUNGLI","2019-10-16","Ryan Hodgin","Fran Hice",32500,47,61.25,46,"F","010SBS","23#MEDIUM","26#LINER","ANY",1,"No","Yes","x","x","Matt Seidler","2019-8-24","N/A","",0,"2019-10-16","2019-10-16"</v>
      </c>
      <c r="AC2748" t="s">
        <v>333</v>
      </c>
      <c r="AD2748" t="s">
        <v>332</v>
      </c>
      <c r="AE2748" t="str">
        <f t="shared" si="87"/>
        <v>INSERT INTO dash.Jobs VALUES (2844,15825,"LINDT &amp; SPRUNGLI","2019-10-16","Ryan Hodgin","Fran Hice",32500,47,61.25,46,"F","010SBS","23#MEDIUM","26#LINER","ANY",1,"No","Yes","x","x","Matt Seidler","2019-8-24","N/A","",0,"2019-10-16","2019-10-16");</v>
      </c>
    </row>
    <row r="2749" spans="1:31" x14ac:dyDescent="0.2">
      <c r="A2749">
        <v>2845</v>
      </c>
      <c r="B2749" s="8">
        <v>15826</v>
      </c>
      <c r="C2749" s="8" t="s">
        <v>59</v>
      </c>
      <c r="D2749" t="s">
        <v>28</v>
      </c>
      <c r="E2749" s="8" t="s">
        <v>374</v>
      </c>
      <c r="F2749" s="8" t="s">
        <v>360</v>
      </c>
      <c r="G2749" s="8">
        <v>41600</v>
      </c>
      <c r="H2749" s="8">
        <v>55</v>
      </c>
      <c r="I2749" s="8">
        <v>46.5</v>
      </c>
      <c r="J2749" s="8">
        <v>55</v>
      </c>
      <c r="K2749" s="8" t="s">
        <v>41</v>
      </c>
      <c r="L2749" s="8" t="s">
        <v>60</v>
      </c>
      <c r="M2749" s="8" t="s">
        <v>53</v>
      </c>
      <c r="N2749" s="8" t="s">
        <v>48</v>
      </c>
      <c r="O2749" s="8" t="s">
        <v>36</v>
      </c>
      <c r="P2749" s="8">
        <v>3</v>
      </c>
      <c r="Q2749" s="8" t="s">
        <v>173</v>
      </c>
      <c r="R2749" s="8" t="s">
        <v>172</v>
      </c>
      <c r="S2749" s="8" t="s">
        <v>94</v>
      </c>
      <c r="T2749" s="8" t="s">
        <v>38</v>
      </c>
      <c r="U2749" s="8" t="s">
        <v>364</v>
      </c>
      <c r="V2749" s="8" t="s">
        <v>319</v>
      </c>
      <c r="W2749" s="8" t="s">
        <v>177</v>
      </c>
      <c r="X2749" s="8" t="s">
        <v>37</v>
      </c>
      <c r="Y2749" s="8">
        <v>0</v>
      </c>
      <c r="Z2749" t="s">
        <v>28</v>
      </c>
      <c r="AA2749" t="s">
        <v>28</v>
      </c>
      <c r="AB2749" t="str">
        <f t="shared" si="86"/>
        <v>2845,15826,"KEURIG GREEN MOUNTAIN","2019-10-16","Danny Wallace","Jeff Tejeda",41600,55,46.5,55,"B","012SBS","26#MEDIUM","42#LINER","ANY",3,"Yes","No","x","X","Matt Seidler","2019-10-2","DW","",0,"2019-10-16","2019-10-16"</v>
      </c>
      <c r="AC2749" t="s">
        <v>333</v>
      </c>
      <c r="AD2749" t="s">
        <v>332</v>
      </c>
      <c r="AE2749" t="str">
        <f t="shared" si="87"/>
        <v>INSERT INTO dash.Jobs VALUES (2845,15826,"KEURIG GREEN MOUNTAIN","2019-10-16","Danny Wallace","Jeff Tejeda",41600,55,46.5,55,"B","012SBS","26#MEDIUM","42#LINER","ANY",3,"Yes","No","x","X","Matt Seidler","2019-10-2","DW","",0,"2019-10-16","2019-10-16");</v>
      </c>
    </row>
    <row r="2750" spans="1:31" x14ac:dyDescent="0.2">
      <c r="A2750">
        <v>2846</v>
      </c>
      <c r="B2750" s="8">
        <v>15827</v>
      </c>
      <c r="C2750" s="8" t="s">
        <v>29</v>
      </c>
      <c r="D2750" t="s">
        <v>28</v>
      </c>
      <c r="E2750" s="8" t="s">
        <v>374</v>
      </c>
      <c r="F2750" s="8" t="s">
        <v>366</v>
      </c>
      <c r="G2750" s="8">
        <v>850</v>
      </c>
      <c r="H2750" s="8">
        <v>61.5</v>
      </c>
      <c r="I2750" s="8">
        <v>38.75</v>
      </c>
      <c r="J2750" s="8">
        <v>61.5</v>
      </c>
      <c r="K2750" s="8" t="s">
        <v>41</v>
      </c>
      <c r="L2750" s="8" t="s">
        <v>60</v>
      </c>
      <c r="M2750" s="8" t="s">
        <v>43</v>
      </c>
      <c r="N2750" s="8" t="s">
        <v>114</v>
      </c>
      <c r="O2750" s="8" t="s">
        <v>36</v>
      </c>
      <c r="P2750" s="8">
        <v>1</v>
      </c>
      <c r="Q2750" s="8" t="s">
        <v>173</v>
      </c>
      <c r="R2750" s="8" t="s">
        <v>172</v>
      </c>
      <c r="S2750" s="8" t="s">
        <v>94</v>
      </c>
      <c r="T2750" s="8" t="s">
        <v>94</v>
      </c>
      <c r="U2750" s="8" t="s">
        <v>363</v>
      </c>
      <c r="V2750" s="8" t="s">
        <v>334</v>
      </c>
      <c r="W2750" s="8" t="s">
        <v>63</v>
      </c>
      <c r="X2750" s="8" t="s">
        <v>37</v>
      </c>
      <c r="Y2750" s="8">
        <v>0</v>
      </c>
      <c r="Z2750" t="s">
        <v>28</v>
      </c>
      <c r="AA2750" t="s">
        <v>28</v>
      </c>
      <c r="AB2750" t="str">
        <f t="shared" si="86"/>
        <v>2846,15827,"WHITE WAVE","2019-10-16","Danny Wallace","Caroline Vega",850,61.5,38.75,61.5,"B","012SBS","33#MEDIUM","55#LINER","ANY",1,"Yes","No","x","x","Nancy Anthony","1900-01-01","N/A","",0,"2019-10-16","2019-10-16"</v>
      </c>
      <c r="AC2750" t="s">
        <v>333</v>
      </c>
      <c r="AD2750" t="s">
        <v>332</v>
      </c>
      <c r="AE2750" t="str">
        <f t="shared" si="87"/>
        <v>INSERT INTO dash.Jobs VALUES (2846,15827,"WHITE WAVE","2019-10-16","Danny Wallace","Caroline Vega",850,61.5,38.75,61.5,"B","012SBS","33#MEDIUM","55#LINER","ANY",1,"Yes","No","x","x","Nancy Anthony","1900-01-01","N/A","",0,"2019-10-16","2019-10-16");</v>
      </c>
    </row>
    <row r="2751" spans="1:31" x14ac:dyDescent="0.2">
      <c r="A2751">
        <v>2847</v>
      </c>
      <c r="B2751" s="8">
        <v>15828</v>
      </c>
      <c r="C2751" s="8" t="s">
        <v>69</v>
      </c>
      <c r="D2751" t="s">
        <v>28</v>
      </c>
      <c r="E2751" s="8" t="s">
        <v>358</v>
      </c>
      <c r="F2751" s="8" t="s">
        <v>363</v>
      </c>
      <c r="G2751" s="8">
        <v>500</v>
      </c>
      <c r="H2751" s="8">
        <v>50</v>
      </c>
      <c r="I2751" s="8">
        <v>38.75</v>
      </c>
      <c r="J2751" s="8">
        <v>48</v>
      </c>
      <c r="K2751" s="8" t="s">
        <v>32</v>
      </c>
      <c r="L2751" s="8" t="s">
        <v>33</v>
      </c>
      <c r="M2751" s="8" t="s">
        <v>34</v>
      </c>
      <c r="N2751" s="8" t="s">
        <v>48</v>
      </c>
      <c r="O2751" s="8" t="s">
        <v>36</v>
      </c>
      <c r="P2751" s="8">
        <v>1</v>
      </c>
      <c r="Q2751" s="8" t="s">
        <v>173</v>
      </c>
      <c r="R2751" s="8" t="s">
        <v>172</v>
      </c>
      <c r="S2751" s="8" t="s">
        <v>38</v>
      </c>
      <c r="T2751" s="8" t="s">
        <v>94</v>
      </c>
      <c r="U2751" s="8" t="s">
        <v>364</v>
      </c>
      <c r="V2751" s="8" t="s">
        <v>295</v>
      </c>
      <c r="W2751" s="8" t="s">
        <v>63</v>
      </c>
      <c r="X2751" s="8" t="s">
        <v>37</v>
      </c>
      <c r="Y2751" s="8">
        <v>0</v>
      </c>
      <c r="Z2751" t="s">
        <v>28</v>
      </c>
      <c r="AA2751" t="s">
        <v>28</v>
      </c>
      <c r="AB2751" t="str">
        <f t="shared" si="86"/>
        <v>2847,15828,"PROMOTION IN MOTION","2019-10-16","Ryan Hodgin","Nancy Anthony",500,50,38.75,48,"E","010SBS","23#MEDIUM","42#LINER","ANY",1,"Yes","No","X","x","Matt Seidler","2019-6-17","N/A","",0,"2019-10-16","2019-10-16"</v>
      </c>
      <c r="AC2751" t="s">
        <v>333</v>
      </c>
      <c r="AD2751" t="s">
        <v>332</v>
      </c>
      <c r="AE2751" t="str">
        <f t="shared" si="87"/>
        <v>INSERT INTO dash.Jobs VALUES (2847,15828,"PROMOTION IN MOTION","2019-10-16","Ryan Hodgin","Nancy Anthony",500,50,38.75,48,"E","010SBS","23#MEDIUM","42#LINER","ANY",1,"Yes","No","X","x","Matt Seidler","2019-6-17","N/A","",0,"2019-10-16","2019-10-16");</v>
      </c>
    </row>
    <row r="2752" spans="1:31" x14ac:dyDescent="0.2">
      <c r="A2752">
        <v>2848</v>
      </c>
      <c r="B2752" s="8">
        <v>15829</v>
      </c>
      <c r="C2752" s="8" t="s">
        <v>117</v>
      </c>
      <c r="D2752" t="s">
        <v>28</v>
      </c>
      <c r="E2752" s="8" t="s">
        <v>358</v>
      </c>
      <c r="F2752" s="8" t="s">
        <v>363</v>
      </c>
      <c r="G2752" s="8">
        <v>203500</v>
      </c>
      <c r="H2752" s="8">
        <v>52</v>
      </c>
      <c r="I2752" s="8">
        <v>39.25</v>
      </c>
      <c r="J2752" s="8">
        <v>51.5</v>
      </c>
      <c r="K2752" s="8" t="s">
        <v>41</v>
      </c>
      <c r="L2752" s="8" t="s">
        <v>33</v>
      </c>
      <c r="M2752" s="8" t="s">
        <v>34</v>
      </c>
      <c r="N2752" s="8" t="s">
        <v>35</v>
      </c>
      <c r="O2752" s="8" t="s">
        <v>336</v>
      </c>
      <c r="P2752" s="8">
        <v>1</v>
      </c>
      <c r="Q2752" s="8" t="s">
        <v>173</v>
      </c>
      <c r="R2752" s="8" t="s">
        <v>172</v>
      </c>
      <c r="S2752" s="8" t="s">
        <v>38</v>
      </c>
      <c r="T2752" s="8" t="s">
        <v>38</v>
      </c>
      <c r="U2752" s="8" t="s">
        <v>364</v>
      </c>
      <c r="V2752" s="8" t="s">
        <v>316</v>
      </c>
      <c r="W2752" s="8" t="s">
        <v>76</v>
      </c>
      <c r="X2752" s="8" t="s">
        <v>37</v>
      </c>
      <c r="Y2752" s="8">
        <v>0</v>
      </c>
      <c r="Z2752" t="s">
        <v>28</v>
      </c>
      <c r="AA2752" t="s">
        <v>28</v>
      </c>
      <c r="AB2752" t="str">
        <f t="shared" si="86"/>
        <v>2848,15829,"IZZE BEVERAGE","2019-10-16","Ryan Hodgin","Nancy Anthony",203500,52,39.25,51.5,"B","010SBS","23#MEDIUM","35#LINER","KALLIMA",1,"Yes","No","X","X","Matt Seidler","2019-10-8","MS","",0,"2019-10-16","2019-10-16"</v>
      </c>
      <c r="AC2752" t="s">
        <v>333</v>
      </c>
      <c r="AD2752" t="s">
        <v>332</v>
      </c>
      <c r="AE2752" t="str">
        <f t="shared" si="87"/>
        <v>INSERT INTO dash.Jobs VALUES (2848,15829,"IZZE BEVERAGE","2019-10-16","Ryan Hodgin","Nancy Anthony",203500,52,39.25,51.5,"B","010SBS","23#MEDIUM","35#LINER","KALLIMA",1,"Yes","No","X","X","Matt Seidler","2019-10-8","MS","",0,"2019-10-16","2019-10-16");</v>
      </c>
    </row>
    <row r="2753" spans="1:31" x14ac:dyDescent="0.2">
      <c r="A2753">
        <v>2850</v>
      </c>
      <c r="B2753" s="8">
        <v>15831</v>
      </c>
      <c r="C2753" s="8" t="s">
        <v>47</v>
      </c>
      <c r="D2753" t="s">
        <v>28</v>
      </c>
      <c r="E2753" s="8" t="s">
        <v>374</v>
      </c>
      <c r="F2753" s="8" t="s">
        <v>366</v>
      </c>
      <c r="G2753" s="8">
        <v>49500</v>
      </c>
      <c r="H2753" s="8">
        <v>36</v>
      </c>
      <c r="I2753" s="8">
        <v>50.75</v>
      </c>
      <c r="J2753" s="8">
        <v>34</v>
      </c>
      <c r="K2753" s="8" t="s">
        <v>32</v>
      </c>
      <c r="L2753" s="8" t="s">
        <v>33</v>
      </c>
      <c r="M2753" s="8" t="s">
        <v>34</v>
      </c>
      <c r="N2753" s="8" t="s">
        <v>35</v>
      </c>
      <c r="O2753" s="8" t="s">
        <v>336</v>
      </c>
      <c r="P2753" s="8">
        <v>1</v>
      </c>
      <c r="Q2753" s="8" t="s">
        <v>173</v>
      </c>
      <c r="R2753" s="8" t="s">
        <v>172</v>
      </c>
      <c r="S2753" s="8" t="s">
        <v>38</v>
      </c>
      <c r="T2753" s="8" t="s">
        <v>38</v>
      </c>
      <c r="U2753" s="8" t="s">
        <v>364</v>
      </c>
      <c r="V2753" s="8" t="s">
        <v>286</v>
      </c>
      <c r="W2753" s="8" t="s">
        <v>177</v>
      </c>
      <c r="X2753" s="8" t="s">
        <v>37</v>
      </c>
      <c r="Y2753" s="8">
        <v>0</v>
      </c>
      <c r="Z2753" t="s">
        <v>28</v>
      </c>
      <c r="AA2753" t="s">
        <v>28</v>
      </c>
      <c r="AB2753" t="str">
        <f t="shared" si="86"/>
        <v>2850,15831,"QUAKER","2019-10-16","Danny Wallace","Caroline Vega",49500,36,50.75,34,"E","010SBS","23#MEDIUM","35#LINER","KALLIMA",1,"Yes","No","X","X","Matt Seidler","2019-6-24","DW","",0,"2019-10-16","2019-10-16"</v>
      </c>
      <c r="AC2753" t="s">
        <v>333</v>
      </c>
      <c r="AD2753" t="s">
        <v>332</v>
      </c>
      <c r="AE2753" t="str">
        <f t="shared" si="87"/>
        <v>INSERT INTO dash.Jobs VALUES (2850,15831,"QUAKER","2019-10-16","Danny Wallace","Caroline Vega",49500,36,50.75,34,"E","010SBS","23#MEDIUM","35#LINER","KALLIMA",1,"Yes","No","X","X","Matt Seidler","2019-6-24","DW","",0,"2019-10-16","2019-10-16");</v>
      </c>
    </row>
    <row r="2754" spans="1:31" x14ac:dyDescent="0.2">
      <c r="A2754">
        <v>2851</v>
      </c>
      <c r="B2754" s="8">
        <v>15832</v>
      </c>
      <c r="C2754" s="8" t="s">
        <v>47</v>
      </c>
      <c r="D2754" t="s">
        <v>28</v>
      </c>
      <c r="E2754" s="8" t="s">
        <v>358</v>
      </c>
      <c r="F2754" s="8" t="s">
        <v>366</v>
      </c>
      <c r="G2754" s="8">
        <v>30000</v>
      </c>
      <c r="H2754" s="8">
        <v>36</v>
      </c>
      <c r="I2754" s="8">
        <v>51.5</v>
      </c>
      <c r="J2754" s="8">
        <v>36</v>
      </c>
      <c r="K2754" s="8" t="s">
        <v>32</v>
      </c>
      <c r="L2754" s="8" t="s">
        <v>33</v>
      </c>
      <c r="M2754" s="8" t="s">
        <v>53</v>
      </c>
      <c r="N2754" s="8" t="s">
        <v>48</v>
      </c>
      <c r="O2754" s="8" t="s">
        <v>336</v>
      </c>
      <c r="P2754" s="8">
        <v>1</v>
      </c>
      <c r="Q2754" s="8" t="s">
        <v>173</v>
      </c>
      <c r="R2754" s="8" t="s">
        <v>172</v>
      </c>
      <c r="S2754" s="8" t="s">
        <v>94</v>
      </c>
      <c r="T2754" s="8" t="s">
        <v>94</v>
      </c>
      <c r="U2754" s="8" t="s">
        <v>364</v>
      </c>
      <c r="V2754" s="8" t="s">
        <v>323</v>
      </c>
      <c r="W2754" s="8" t="s">
        <v>177</v>
      </c>
      <c r="X2754" s="8" t="s">
        <v>37</v>
      </c>
      <c r="Y2754" s="8">
        <v>0</v>
      </c>
      <c r="Z2754" t="s">
        <v>28</v>
      </c>
      <c r="AA2754" t="s">
        <v>28</v>
      </c>
      <c r="AB2754" t="str">
        <f t="shared" si="86"/>
        <v>2851,15832,"QUAKER","2019-10-16","Ryan Hodgin","Caroline Vega",30000,36,51.5,36,"E","010SBS","26#MEDIUM","42#LINER","KALLIMA",1,"Yes","No","x","x","Matt Seidler","2019-8-13","DW","",0,"2019-10-16","2019-10-16"</v>
      </c>
      <c r="AC2754" t="s">
        <v>333</v>
      </c>
      <c r="AD2754" t="s">
        <v>332</v>
      </c>
      <c r="AE2754" t="str">
        <f t="shared" si="87"/>
        <v>INSERT INTO dash.Jobs VALUES (2851,15832,"QUAKER","2019-10-16","Ryan Hodgin","Caroline Vega",30000,36,51.5,36,"E","010SBS","26#MEDIUM","42#LINER","KALLIMA",1,"Yes","No","x","x","Matt Seidler","2019-8-13","DW","",0,"2019-10-16","2019-10-16");</v>
      </c>
    </row>
    <row r="2755" spans="1:31" x14ac:dyDescent="0.2">
      <c r="A2755">
        <v>2852</v>
      </c>
      <c r="B2755" s="8">
        <v>15833</v>
      </c>
      <c r="C2755" s="8" t="s">
        <v>102</v>
      </c>
      <c r="D2755" t="s">
        <v>28</v>
      </c>
      <c r="E2755" s="8" t="s">
        <v>374</v>
      </c>
      <c r="F2755" s="8" t="s">
        <v>365</v>
      </c>
      <c r="G2755" s="8">
        <v>180000</v>
      </c>
      <c r="H2755" s="8">
        <v>40</v>
      </c>
      <c r="I2755" s="8">
        <v>63.5</v>
      </c>
      <c r="J2755" s="8">
        <v>40</v>
      </c>
      <c r="K2755" s="8" t="s">
        <v>32</v>
      </c>
      <c r="L2755" s="8" t="s">
        <v>33</v>
      </c>
      <c r="M2755" s="8" t="s">
        <v>34</v>
      </c>
      <c r="N2755" s="8" t="s">
        <v>35</v>
      </c>
      <c r="O2755" s="8" t="s">
        <v>36</v>
      </c>
      <c r="P2755" s="8">
        <v>2</v>
      </c>
      <c r="Q2755" s="8" t="s">
        <v>173</v>
      </c>
      <c r="R2755" s="8" t="s">
        <v>172</v>
      </c>
      <c r="S2755" s="8" t="s">
        <v>38</v>
      </c>
      <c r="T2755" s="8" t="s">
        <v>37</v>
      </c>
      <c r="U2755" s="8" t="s">
        <v>377</v>
      </c>
      <c r="V2755" s="8" t="s">
        <v>334</v>
      </c>
      <c r="W2755" s="8" t="s">
        <v>37</v>
      </c>
      <c r="X2755" s="8" t="s">
        <v>37</v>
      </c>
      <c r="Y2755" s="8">
        <v>0</v>
      </c>
      <c r="Z2755" t="s">
        <v>28</v>
      </c>
      <c r="AA2755" t="s">
        <v>28</v>
      </c>
      <c r="AB2755" t="str">
        <f t="shared" si="86"/>
        <v>2852,15833,"STEPHEN GOULD","2019-10-16","Danny Wallace","Nicole Lamey",180000,40,63.5,40,"E","010SBS","23#MEDIUM","35#LINER","ANY",2,"Yes","No","X","","Mark Albright","1900-01-01","","",0,"2019-10-16","2019-10-16"</v>
      </c>
      <c r="AC2755" t="s">
        <v>333</v>
      </c>
      <c r="AD2755" t="s">
        <v>332</v>
      </c>
      <c r="AE2755" t="str">
        <f t="shared" si="87"/>
        <v>INSERT INTO dash.Jobs VALUES (2852,15833,"STEPHEN GOULD","2019-10-16","Danny Wallace","Nicole Lamey",180000,40,63.5,40,"E","010SBS","23#MEDIUM","35#LINER","ANY",2,"Yes","No","X","","Mark Albright","1900-01-01","","",0,"2019-10-16","2019-10-16");</v>
      </c>
    </row>
    <row r="2756" spans="1:31" x14ac:dyDescent="0.2">
      <c r="A2756">
        <v>2853</v>
      </c>
      <c r="B2756" s="8">
        <v>15834</v>
      </c>
      <c r="C2756" s="8" t="s">
        <v>47</v>
      </c>
      <c r="D2756" t="s">
        <v>28</v>
      </c>
      <c r="E2756" s="8" t="s">
        <v>358</v>
      </c>
      <c r="F2756" s="8" t="s">
        <v>363</v>
      </c>
      <c r="G2756" s="8">
        <v>180000</v>
      </c>
      <c r="H2756" s="8">
        <v>38.5</v>
      </c>
      <c r="I2756" s="8">
        <v>50.25</v>
      </c>
      <c r="J2756" s="8">
        <v>37.5</v>
      </c>
      <c r="K2756" s="8" t="s">
        <v>32</v>
      </c>
      <c r="L2756" s="8" t="s">
        <v>33</v>
      </c>
      <c r="M2756" s="8" t="s">
        <v>53</v>
      </c>
      <c r="N2756" s="8" t="s">
        <v>48</v>
      </c>
      <c r="O2756" s="8" t="s">
        <v>336</v>
      </c>
      <c r="P2756" s="8">
        <v>1</v>
      </c>
      <c r="Q2756" s="8" t="s">
        <v>173</v>
      </c>
      <c r="R2756" s="8" t="s">
        <v>172</v>
      </c>
      <c r="S2756" s="8" t="s">
        <v>94</v>
      </c>
      <c r="T2756" s="8" t="s">
        <v>94</v>
      </c>
      <c r="U2756" s="8" t="s">
        <v>364</v>
      </c>
      <c r="V2756" s="8" t="s">
        <v>314</v>
      </c>
      <c r="W2756" s="8" t="s">
        <v>177</v>
      </c>
      <c r="X2756" s="8" t="s">
        <v>37</v>
      </c>
      <c r="Y2756" s="8">
        <v>0</v>
      </c>
      <c r="Z2756" t="s">
        <v>28</v>
      </c>
      <c r="AA2756" t="s">
        <v>28</v>
      </c>
      <c r="AB2756" t="str">
        <f t="shared" si="86"/>
        <v>2853,15834,"QUAKER","2019-10-16","Ryan Hodgin","Nancy Anthony",180000,38.5,50.25,37.5,"E","010SBS","26#MEDIUM","42#LINER","KALLIMA",1,"Yes","No","x","x","Matt Seidler","2019-8-24","DW","",0,"2019-10-16","2019-10-16"</v>
      </c>
      <c r="AC2756" t="s">
        <v>333</v>
      </c>
      <c r="AD2756" t="s">
        <v>332</v>
      </c>
      <c r="AE2756" t="str">
        <f t="shared" si="87"/>
        <v>INSERT INTO dash.Jobs VALUES (2853,15834,"QUAKER","2019-10-16","Ryan Hodgin","Nancy Anthony",180000,38.5,50.25,37.5,"E","010SBS","26#MEDIUM","42#LINER","KALLIMA",1,"Yes","No","x","x","Matt Seidler","2019-8-24","DW","",0,"2019-10-16","2019-10-16");</v>
      </c>
    </row>
    <row r="2757" spans="1:31" x14ac:dyDescent="0.2">
      <c r="A2757">
        <v>2854</v>
      </c>
      <c r="B2757" s="8">
        <v>15835</v>
      </c>
      <c r="C2757" s="8" t="s">
        <v>102</v>
      </c>
      <c r="D2757" t="s">
        <v>28</v>
      </c>
      <c r="E2757" s="8" t="s">
        <v>374</v>
      </c>
      <c r="F2757" s="8" t="s">
        <v>365</v>
      </c>
      <c r="G2757" s="8">
        <v>30100</v>
      </c>
      <c r="H2757" s="8">
        <v>59.5</v>
      </c>
      <c r="I2757" s="8">
        <v>36</v>
      </c>
      <c r="J2757" s="8">
        <v>57.5</v>
      </c>
      <c r="K2757" s="8" t="s">
        <v>41</v>
      </c>
      <c r="L2757" s="8" t="s">
        <v>33</v>
      </c>
      <c r="M2757" s="8" t="s">
        <v>34</v>
      </c>
      <c r="N2757" s="8" t="s">
        <v>35</v>
      </c>
      <c r="O2757" s="8" t="s">
        <v>36</v>
      </c>
      <c r="P2757" s="8">
        <v>2</v>
      </c>
      <c r="Q2757" s="8" t="s">
        <v>172</v>
      </c>
      <c r="R2757" s="8" t="s">
        <v>172</v>
      </c>
      <c r="S2757" s="8" t="s">
        <v>38</v>
      </c>
      <c r="T2757" s="8" t="s">
        <v>38</v>
      </c>
      <c r="U2757" s="8" t="s">
        <v>364</v>
      </c>
      <c r="V2757" s="8" t="s">
        <v>266</v>
      </c>
      <c r="W2757" s="8" t="s">
        <v>177</v>
      </c>
      <c r="X2757" s="8" t="s">
        <v>37</v>
      </c>
      <c r="Y2757" s="8">
        <v>0</v>
      </c>
      <c r="Z2757" t="s">
        <v>28</v>
      </c>
      <c r="AA2757" t="s">
        <v>28</v>
      </c>
      <c r="AB2757" t="str">
        <f t="shared" si="86"/>
        <v>2854,15835,"STEPHEN GOULD","2019-10-16","Danny Wallace","Nicole Lamey",30100,59.5,36,57.5,"B","010SBS","23#MEDIUM","35#LINER","ANY",2,"No","No","X","X","Matt Seidler","2019-6-20","DW","",0,"2019-10-16","2019-10-16"</v>
      </c>
      <c r="AC2757" t="s">
        <v>333</v>
      </c>
      <c r="AD2757" t="s">
        <v>332</v>
      </c>
      <c r="AE2757" t="str">
        <f t="shared" si="87"/>
        <v>INSERT INTO dash.Jobs VALUES (2854,15835,"STEPHEN GOULD","2019-10-16","Danny Wallace","Nicole Lamey",30100,59.5,36,57.5,"B","010SBS","23#MEDIUM","35#LINER","ANY",2,"No","No","X","X","Matt Seidler","2019-6-20","DW","",0,"2019-10-16","2019-10-16");</v>
      </c>
    </row>
    <row r="2758" spans="1:31" x14ac:dyDescent="0.2">
      <c r="A2758">
        <v>2855</v>
      </c>
      <c r="B2758" s="8">
        <v>15836</v>
      </c>
      <c r="C2758" s="8" t="s">
        <v>95</v>
      </c>
      <c r="D2758" t="s">
        <v>28</v>
      </c>
      <c r="E2758" s="8" t="s">
        <v>358</v>
      </c>
      <c r="F2758" s="8" t="s">
        <v>362</v>
      </c>
      <c r="G2758" s="8">
        <v>9600</v>
      </c>
      <c r="H2758" s="8">
        <v>50</v>
      </c>
      <c r="I2758" s="8">
        <v>33.875</v>
      </c>
      <c r="J2758" s="8">
        <v>50</v>
      </c>
      <c r="K2758" s="8" t="s">
        <v>32</v>
      </c>
      <c r="L2758" s="8" t="s">
        <v>33</v>
      </c>
      <c r="M2758" s="8" t="s">
        <v>34</v>
      </c>
      <c r="N2758" s="8" t="s">
        <v>132</v>
      </c>
      <c r="O2758" s="8" t="s">
        <v>36</v>
      </c>
      <c r="P2758" s="8">
        <v>1</v>
      </c>
      <c r="Q2758" s="8" t="s">
        <v>172</v>
      </c>
      <c r="R2758" s="8" t="s">
        <v>172</v>
      </c>
      <c r="S2758" s="8" t="s">
        <v>94</v>
      </c>
      <c r="T2758" s="8" t="s">
        <v>37</v>
      </c>
      <c r="U2758" s="8" t="s">
        <v>377</v>
      </c>
      <c r="V2758" s="8" t="s">
        <v>334</v>
      </c>
      <c r="W2758" s="8" t="s">
        <v>37</v>
      </c>
      <c r="X2758" s="8" t="s">
        <v>37</v>
      </c>
      <c r="Y2758" s="8">
        <v>0</v>
      </c>
      <c r="Z2758" t="s">
        <v>28</v>
      </c>
      <c r="AA2758" t="s">
        <v>28</v>
      </c>
      <c r="AB2758" t="str">
        <f t="shared" si="86"/>
        <v>2855,15836,"SUNCOAST DIMENSIONAL","2019-10-16","Ryan Hodgin","Fran Hice",9600,50,33.875,50,"E","010SBS","23#MEDIUM","33#BLEACHED","ANY",1,"No","No","x","","Mark Albright","1900-01-01","","",0,"2019-10-16","2019-10-16"</v>
      </c>
      <c r="AC2758" t="s">
        <v>333</v>
      </c>
      <c r="AD2758" t="s">
        <v>332</v>
      </c>
      <c r="AE2758" t="str">
        <f t="shared" si="87"/>
        <v>INSERT INTO dash.Jobs VALUES (2855,15836,"SUNCOAST DIMENSIONAL","2019-10-16","Ryan Hodgin","Fran Hice",9600,50,33.875,50,"E","010SBS","23#MEDIUM","33#BLEACHED","ANY",1,"No","No","x","","Mark Albright","1900-01-01","","",0,"2019-10-16","2019-10-16");</v>
      </c>
    </row>
    <row r="2759" spans="1:31" x14ac:dyDescent="0.2">
      <c r="A2759">
        <v>2856</v>
      </c>
      <c r="B2759" s="8">
        <v>15837</v>
      </c>
      <c r="C2759" s="8" t="s">
        <v>61</v>
      </c>
      <c r="D2759" t="s">
        <v>28</v>
      </c>
      <c r="E2759" s="8" t="s">
        <v>374</v>
      </c>
      <c r="F2759" s="8" t="s">
        <v>362</v>
      </c>
      <c r="G2759" s="8">
        <v>7800</v>
      </c>
      <c r="H2759" s="8">
        <v>56.5</v>
      </c>
      <c r="I2759" s="8">
        <v>33</v>
      </c>
      <c r="J2759" s="8">
        <v>55</v>
      </c>
      <c r="K2759" s="8" t="s">
        <v>32</v>
      </c>
      <c r="L2759" s="8" t="s">
        <v>33</v>
      </c>
      <c r="M2759" s="8" t="s">
        <v>34</v>
      </c>
      <c r="N2759" s="8" t="s">
        <v>35</v>
      </c>
      <c r="O2759" s="8" t="s">
        <v>36</v>
      </c>
      <c r="P2759" s="8">
        <v>1</v>
      </c>
      <c r="Q2759" s="8" t="s">
        <v>172</v>
      </c>
      <c r="R2759" s="8" t="s">
        <v>172</v>
      </c>
      <c r="S2759" s="8" t="s">
        <v>94</v>
      </c>
      <c r="T2759" s="8" t="s">
        <v>94</v>
      </c>
      <c r="U2759" s="8" t="s">
        <v>364</v>
      </c>
      <c r="V2759" s="8" t="s">
        <v>308</v>
      </c>
      <c r="W2759" s="8" t="s">
        <v>177</v>
      </c>
      <c r="X2759" s="8" t="s">
        <v>37</v>
      </c>
      <c r="Y2759" s="8">
        <v>0</v>
      </c>
      <c r="Z2759" t="s">
        <v>28</v>
      </c>
      <c r="AA2759" t="s">
        <v>28</v>
      </c>
      <c r="AB2759" t="str">
        <f t="shared" si="86"/>
        <v>2856,15837,"CUSTOM BUILDING PROD.","2019-10-16","Danny Wallace","Fran Hice",7800,56.5,33,55,"E","010SBS","23#MEDIUM","35#LINER","ANY",1,"No","No","x","x","Matt Seidler","2019-9-3","DW","",0,"2019-10-16","2019-10-16"</v>
      </c>
      <c r="AC2759" t="s">
        <v>333</v>
      </c>
      <c r="AD2759" t="s">
        <v>332</v>
      </c>
      <c r="AE2759" t="str">
        <f t="shared" si="87"/>
        <v>INSERT INTO dash.Jobs VALUES (2856,15837,"CUSTOM BUILDING PROD.","2019-10-16","Danny Wallace","Fran Hice",7800,56.5,33,55,"E","010SBS","23#MEDIUM","35#LINER","ANY",1,"No","No","x","x","Matt Seidler","2019-9-3","DW","",0,"2019-10-16","2019-10-16");</v>
      </c>
    </row>
    <row r="2760" spans="1:31" x14ac:dyDescent="0.2">
      <c r="A2760">
        <v>2857</v>
      </c>
      <c r="B2760" s="8">
        <v>15838</v>
      </c>
      <c r="C2760" s="8" t="s">
        <v>47</v>
      </c>
      <c r="D2760" t="s">
        <v>28</v>
      </c>
      <c r="E2760" s="8" t="s">
        <v>358</v>
      </c>
      <c r="F2760" s="8" t="s">
        <v>366</v>
      </c>
      <c r="G2760" s="8">
        <v>7800</v>
      </c>
      <c r="H2760" s="8">
        <v>38.5</v>
      </c>
      <c r="I2760" s="8">
        <v>50.25</v>
      </c>
      <c r="J2760" s="8">
        <v>37.5</v>
      </c>
      <c r="K2760" s="8" t="s">
        <v>32</v>
      </c>
      <c r="L2760" s="8" t="s">
        <v>33</v>
      </c>
      <c r="M2760" s="8" t="s">
        <v>53</v>
      </c>
      <c r="N2760" s="8" t="s">
        <v>48</v>
      </c>
      <c r="O2760" s="8" t="s">
        <v>336</v>
      </c>
      <c r="P2760" s="8">
        <v>1</v>
      </c>
      <c r="Q2760" s="8" t="s">
        <v>172</v>
      </c>
      <c r="R2760" s="8" t="s">
        <v>172</v>
      </c>
      <c r="S2760" s="8" t="s">
        <v>94</v>
      </c>
      <c r="T2760" s="8" t="s">
        <v>94</v>
      </c>
      <c r="U2760" s="8" t="s">
        <v>364</v>
      </c>
      <c r="V2760" s="8" t="s">
        <v>314</v>
      </c>
      <c r="W2760" s="8" t="s">
        <v>177</v>
      </c>
      <c r="X2760" s="8" t="s">
        <v>37</v>
      </c>
      <c r="Y2760" s="8">
        <v>0</v>
      </c>
      <c r="Z2760" t="s">
        <v>28</v>
      </c>
      <c r="AA2760" t="s">
        <v>28</v>
      </c>
      <c r="AB2760" t="str">
        <f t="shared" si="86"/>
        <v>2857,15838,"QUAKER","2019-10-16","Ryan Hodgin","Caroline Vega",7800,38.5,50.25,37.5,"E","010SBS","26#MEDIUM","42#LINER","KALLIMA",1,"No","No","x","x","Matt Seidler","2019-8-24","DW","",0,"2019-10-16","2019-10-16"</v>
      </c>
      <c r="AC2760" t="s">
        <v>333</v>
      </c>
      <c r="AD2760" t="s">
        <v>332</v>
      </c>
      <c r="AE2760" t="str">
        <f t="shared" si="87"/>
        <v>INSERT INTO dash.Jobs VALUES (2857,15838,"QUAKER","2019-10-16","Ryan Hodgin","Caroline Vega",7800,38.5,50.25,37.5,"E","010SBS","26#MEDIUM","42#LINER","KALLIMA",1,"No","No","x","x","Matt Seidler","2019-8-24","DW","",0,"2019-10-16","2019-10-16");</v>
      </c>
    </row>
    <row r="2761" spans="1:31" x14ac:dyDescent="0.2">
      <c r="A2761">
        <v>2858</v>
      </c>
      <c r="B2761" s="8">
        <v>15839</v>
      </c>
      <c r="C2761" s="8" t="s">
        <v>68</v>
      </c>
      <c r="D2761" t="s">
        <v>28</v>
      </c>
      <c r="E2761" s="8" t="s">
        <v>358</v>
      </c>
      <c r="F2761" s="8" t="s">
        <v>360</v>
      </c>
      <c r="G2761" s="8">
        <v>70000</v>
      </c>
      <c r="H2761" s="8">
        <v>59.5</v>
      </c>
      <c r="I2761" s="8">
        <v>46.5</v>
      </c>
      <c r="J2761" s="8">
        <v>58</v>
      </c>
      <c r="K2761" s="8" t="s">
        <v>32</v>
      </c>
      <c r="L2761" s="8" t="s">
        <v>33</v>
      </c>
      <c r="M2761" s="8" t="s">
        <v>34</v>
      </c>
      <c r="N2761" s="8" t="s">
        <v>35</v>
      </c>
      <c r="O2761" s="8" t="s">
        <v>36</v>
      </c>
      <c r="P2761" s="8">
        <v>1</v>
      </c>
      <c r="Q2761" s="8" t="s">
        <v>173</v>
      </c>
      <c r="R2761" s="8" t="s">
        <v>172</v>
      </c>
      <c r="S2761" s="8" t="s">
        <v>38</v>
      </c>
      <c r="T2761" s="8" t="s">
        <v>38</v>
      </c>
      <c r="U2761" s="8" t="s">
        <v>364</v>
      </c>
      <c r="V2761" s="8" t="s">
        <v>315</v>
      </c>
      <c r="W2761" s="8" t="s">
        <v>76</v>
      </c>
      <c r="X2761" s="8" t="s">
        <v>37</v>
      </c>
      <c r="Y2761" s="8">
        <v>0</v>
      </c>
      <c r="Z2761" t="s">
        <v>28</v>
      </c>
      <c r="AA2761" t="s">
        <v>28</v>
      </c>
      <c r="AB2761" t="str">
        <f t="shared" si="86"/>
        <v>2858,15839,"FRITO-LAY","2019-10-16","Ryan Hodgin","Jeff Tejeda",70000,59.5,46.5,58,"E","010SBS","23#MEDIUM","35#LINER","ANY",1,"Yes","No","X","X","Matt Seidler","2019-10-7","MS","",0,"2019-10-16","2019-10-16"</v>
      </c>
      <c r="AC2761" t="s">
        <v>333</v>
      </c>
      <c r="AD2761" t="s">
        <v>332</v>
      </c>
      <c r="AE2761" t="str">
        <f t="shared" si="87"/>
        <v>INSERT INTO dash.Jobs VALUES (2858,15839,"FRITO-LAY","2019-10-16","Ryan Hodgin","Jeff Tejeda",70000,59.5,46.5,58,"E","010SBS","23#MEDIUM","35#LINER","ANY",1,"Yes","No","X","X","Matt Seidler","2019-10-7","MS","",0,"2019-10-16","2019-10-16");</v>
      </c>
    </row>
    <row r="2762" spans="1:31" x14ac:dyDescent="0.2">
      <c r="A2762">
        <v>2859</v>
      </c>
      <c r="B2762" s="8">
        <v>15840</v>
      </c>
      <c r="C2762" s="8" t="s">
        <v>181</v>
      </c>
      <c r="D2762" t="s">
        <v>28</v>
      </c>
      <c r="E2762" s="8" t="s">
        <v>358</v>
      </c>
      <c r="F2762" s="8" t="s">
        <v>375</v>
      </c>
      <c r="G2762" s="8">
        <v>13000</v>
      </c>
      <c r="H2762" s="8">
        <v>38.5</v>
      </c>
      <c r="I2762" s="8">
        <v>62</v>
      </c>
      <c r="J2762" s="8">
        <v>37.5</v>
      </c>
      <c r="K2762" s="8" t="s">
        <v>32</v>
      </c>
      <c r="L2762" s="8" t="s">
        <v>33</v>
      </c>
      <c r="M2762" s="8" t="s">
        <v>34</v>
      </c>
      <c r="N2762" s="8" t="s">
        <v>35</v>
      </c>
      <c r="O2762" s="8" t="s">
        <v>36</v>
      </c>
      <c r="P2762" s="8">
        <v>1</v>
      </c>
      <c r="Q2762" s="8" t="s">
        <v>172</v>
      </c>
      <c r="R2762" s="8" t="s">
        <v>172</v>
      </c>
      <c r="S2762" s="8" t="s">
        <v>94</v>
      </c>
      <c r="T2762" s="8" t="s">
        <v>37</v>
      </c>
      <c r="U2762" s="8" t="s">
        <v>377</v>
      </c>
      <c r="V2762" s="8" t="s">
        <v>334</v>
      </c>
      <c r="W2762" s="8" t="s">
        <v>37</v>
      </c>
      <c r="X2762" s="8" t="s">
        <v>37</v>
      </c>
      <c r="Y2762" s="8">
        <v>0</v>
      </c>
      <c r="Z2762" t="s">
        <v>28</v>
      </c>
      <c r="AA2762" t="s">
        <v>28</v>
      </c>
      <c r="AB2762" t="str">
        <f t="shared" si="86"/>
        <v>2859,15840,"FIREHOUSE SUBS","2019-10-16","Ryan Hodgin","Jessica Lopez",13000,38.5,62,37.5,"E","010SBS","23#MEDIUM","35#LINER","ANY",1,"No","No","x","","Mark Albright","1900-01-01","","",0,"2019-10-16","2019-10-16"</v>
      </c>
      <c r="AC2762" t="s">
        <v>333</v>
      </c>
      <c r="AD2762" t="s">
        <v>332</v>
      </c>
      <c r="AE2762" t="str">
        <f t="shared" si="87"/>
        <v>INSERT INTO dash.Jobs VALUES (2859,15840,"FIREHOUSE SUBS","2019-10-16","Ryan Hodgin","Jessica Lopez",13000,38.5,62,37.5,"E","010SBS","23#MEDIUM","35#LINER","ANY",1,"No","No","x","","Mark Albright","1900-01-01","","",0,"2019-10-16","2019-10-16");</v>
      </c>
    </row>
    <row r="2763" spans="1:31" x14ac:dyDescent="0.2">
      <c r="A2763">
        <v>2860</v>
      </c>
      <c r="B2763" s="8">
        <v>15841</v>
      </c>
      <c r="C2763" s="8" t="s">
        <v>181</v>
      </c>
      <c r="D2763" t="s">
        <v>28</v>
      </c>
      <c r="E2763" s="8" t="s">
        <v>358</v>
      </c>
      <c r="F2763" s="8" t="s">
        <v>375</v>
      </c>
      <c r="G2763" s="8">
        <v>60000</v>
      </c>
      <c r="H2763" s="8">
        <v>59.5</v>
      </c>
      <c r="I2763" s="8">
        <v>39.25</v>
      </c>
      <c r="J2763" s="8">
        <v>58</v>
      </c>
      <c r="K2763" s="8" t="s">
        <v>41</v>
      </c>
      <c r="L2763" s="8" t="s">
        <v>33</v>
      </c>
      <c r="M2763" s="8" t="s">
        <v>34</v>
      </c>
      <c r="N2763" s="8" t="s">
        <v>35</v>
      </c>
      <c r="O2763" s="8" t="s">
        <v>36</v>
      </c>
      <c r="P2763" s="8">
        <v>1</v>
      </c>
      <c r="Q2763" s="8" t="s">
        <v>172</v>
      </c>
      <c r="R2763" s="8" t="s">
        <v>172</v>
      </c>
      <c r="S2763" s="8" t="s">
        <v>94</v>
      </c>
      <c r="T2763" s="8" t="s">
        <v>94</v>
      </c>
      <c r="U2763" s="8" t="s">
        <v>363</v>
      </c>
      <c r="V2763" s="8" t="s">
        <v>334</v>
      </c>
      <c r="W2763" s="8" t="s">
        <v>63</v>
      </c>
      <c r="X2763" s="8" t="s">
        <v>37</v>
      </c>
      <c r="Y2763" s="8">
        <v>0</v>
      </c>
      <c r="Z2763" t="s">
        <v>28</v>
      </c>
      <c r="AA2763" t="s">
        <v>28</v>
      </c>
      <c r="AB2763" t="str">
        <f t="shared" si="86"/>
        <v>2860,15841,"FIREHOUSE SUBS","2019-10-16","Ryan Hodgin","Jessica Lopez",60000,59.5,39.25,58,"B","010SBS","23#MEDIUM","35#LINER","ANY",1,"No","No","x","x","Nancy Anthony","1900-01-01","N/A","",0,"2019-10-16","2019-10-16"</v>
      </c>
      <c r="AC2763" t="s">
        <v>333</v>
      </c>
      <c r="AD2763" t="s">
        <v>332</v>
      </c>
      <c r="AE2763" t="str">
        <f t="shared" si="87"/>
        <v>INSERT INTO dash.Jobs VALUES (2860,15841,"FIREHOUSE SUBS","2019-10-16","Ryan Hodgin","Jessica Lopez",60000,59.5,39.25,58,"B","010SBS","23#MEDIUM","35#LINER","ANY",1,"No","No","x","x","Nancy Anthony","1900-01-01","N/A","",0,"2019-10-16","2019-10-16");</v>
      </c>
    </row>
    <row r="2764" spans="1:31" x14ac:dyDescent="0.2">
      <c r="A2764">
        <v>2861</v>
      </c>
      <c r="B2764" s="8">
        <v>15842</v>
      </c>
      <c r="C2764" s="8" t="s">
        <v>47</v>
      </c>
      <c r="D2764" t="s">
        <v>28</v>
      </c>
      <c r="E2764" s="8" t="s">
        <v>358</v>
      </c>
      <c r="F2764" s="8" t="s">
        <v>366</v>
      </c>
      <c r="G2764" s="8">
        <v>35500</v>
      </c>
      <c r="H2764" s="8">
        <v>59.5</v>
      </c>
      <c r="I2764" s="8">
        <v>39.75</v>
      </c>
      <c r="J2764" s="8">
        <v>58.5</v>
      </c>
      <c r="K2764" s="8" t="s">
        <v>32</v>
      </c>
      <c r="L2764" s="8" t="s">
        <v>33</v>
      </c>
      <c r="M2764" s="8" t="s">
        <v>34</v>
      </c>
      <c r="N2764" s="8" t="s">
        <v>35</v>
      </c>
      <c r="O2764" s="8" t="s">
        <v>36</v>
      </c>
      <c r="P2764" s="8">
        <v>1</v>
      </c>
      <c r="Q2764" s="8" t="s">
        <v>172</v>
      </c>
      <c r="R2764" s="8" t="s">
        <v>172</v>
      </c>
      <c r="S2764" s="8" t="s">
        <v>38</v>
      </c>
      <c r="T2764" s="8" t="s">
        <v>38</v>
      </c>
      <c r="U2764" s="8" t="s">
        <v>364</v>
      </c>
      <c r="V2764" s="8" t="s">
        <v>272</v>
      </c>
      <c r="W2764" s="8" t="s">
        <v>177</v>
      </c>
      <c r="X2764" s="8" t="s">
        <v>37</v>
      </c>
      <c r="Y2764" s="8">
        <v>0</v>
      </c>
      <c r="Z2764" t="s">
        <v>28</v>
      </c>
      <c r="AA2764" t="s">
        <v>28</v>
      </c>
      <c r="AB2764" t="str">
        <f t="shared" si="86"/>
        <v>2861,15842,"QUAKER","2019-10-16","Ryan Hodgin","Caroline Vega",35500,59.5,39.75,58.5,"E","010SBS","23#MEDIUM","35#LINER","ANY",1,"No","No","X","X","Matt Seidler","2019-7-27","DW","",0,"2019-10-16","2019-10-16"</v>
      </c>
      <c r="AC2764" t="s">
        <v>333</v>
      </c>
      <c r="AD2764" t="s">
        <v>332</v>
      </c>
      <c r="AE2764" t="str">
        <f t="shared" si="87"/>
        <v>INSERT INTO dash.Jobs VALUES (2861,15842,"QUAKER","2019-10-16","Ryan Hodgin","Caroline Vega",35500,59.5,39.75,58.5,"E","010SBS","23#MEDIUM","35#LINER","ANY",1,"No","No","X","X","Matt Seidler","2019-7-27","DW","",0,"2019-10-16","2019-10-16");</v>
      </c>
    </row>
    <row r="2765" spans="1:31" x14ac:dyDescent="0.2">
      <c r="A2765">
        <v>2862</v>
      </c>
      <c r="B2765" s="8">
        <v>15843</v>
      </c>
      <c r="C2765" s="8" t="s">
        <v>68</v>
      </c>
      <c r="D2765" t="s">
        <v>28</v>
      </c>
      <c r="E2765" s="8" t="s">
        <v>358</v>
      </c>
      <c r="F2765" s="8" t="s">
        <v>375</v>
      </c>
      <c r="G2765" s="8">
        <v>360000</v>
      </c>
      <c r="H2765" s="8">
        <v>43.5</v>
      </c>
      <c r="I2765" s="8">
        <v>53.5</v>
      </c>
      <c r="J2765" s="8">
        <v>43.5</v>
      </c>
      <c r="K2765" s="8" t="s">
        <v>32</v>
      </c>
      <c r="L2765" s="8" t="s">
        <v>33</v>
      </c>
      <c r="M2765" s="8" t="s">
        <v>34</v>
      </c>
      <c r="N2765" s="8" t="s">
        <v>35</v>
      </c>
      <c r="O2765" s="8" t="s">
        <v>36</v>
      </c>
      <c r="P2765" s="8">
        <v>1</v>
      </c>
      <c r="Q2765" s="8" t="s">
        <v>172</v>
      </c>
      <c r="R2765" s="8" t="s">
        <v>172</v>
      </c>
      <c r="S2765" s="8" t="s">
        <v>94</v>
      </c>
      <c r="T2765" s="8" t="s">
        <v>38</v>
      </c>
      <c r="U2765" s="8" t="s">
        <v>364</v>
      </c>
      <c r="V2765" s="8" t="s">
        <v>315</v>
      </c>
      <c r="W2765" s="8" t="s">
        <v>76</v>
      </c>
      <c r="X2765" s="8" t="s">
        <v>37</v>
      </c>
      <c r="Y2765" s="8">
        <v>0</v>
      </c>
      <c r="Z2765" t="s">
        <v>28</v>
      </c>
      <c r="AA2765" t="s">
        <v>28</v>
      </c>
      <c r="AB2765" t="str">
        <f t="shared" si="86"/>
        <v>2862,15843,"FRITO-LAY","2019-10-16","Ryan Hodgin","Jessica Lopez",360000,43.5,53.5,43.5,"E","010SBS","23#MEDIUM","35#LINER","ANY",1,"No","No","x","X","Matt Seidler","2019-10-7","MS","",0,"2019-10-16","2019-10-16"</v>
      </c>
      <c r="AC2765" t="s">
        <v>333</v>
      </c>
      <c r="AD2765" t="s">
        <v>332</v>
      </c>
      <c r="AE2765" t="str">
        <f t="shared" si="87"/>
        <v>INSERT INTO dash.Jobs VALUES (2862,15843,"FRITO-LAY","2019-10-16","Ryan Hodgin","Jessica Lopez",360000,43.5,53.5,43.5,"E","010SBS","23#MEDIUM","35#LINER","ANY",1,"No","No","x","X","Matt Seidler","2019-10-7","MS","",0,"2019-10-16","2019-10-16");</v>
      </c>
    </row>
    <row r="2766" spans="1:31" x14ac:dyDescent="0.2">
      <c r="A2766">
        <v>2863</v>
      </c>
      <c r="B2766" s="8">
        <v>15844</v>
      </c>
      <c r="C2766" s="8" t="s">
        <v>62</v>
      </c>
      <c r="D2766" t="s">
        <v>28</v>
      </c>
      <c r="E2766" s="8" t="s">
        <v>358</v>
      </c>
      <c r="F2766" s="8" t="s">
        <v>360</v>
      </c>
      <c r="G2766" s="8">
        <v>75000</v>
      </c>
      <c r="H2766" s="8">
        <v>43.5</v>
      </c>
      <c r="I2766" s="8">
        <v>52.75</v>
      </c>
      <c r="J2766" s="8">
        <v>43.333333333333336</v>
      </c>
      <c r="K2766" s="8" t="s">
        <v>32</v>
      </c>
      <c r="L2766" s="8" t="s">
        <v>33</v>
      </c>
      <c r="M2766" s="8" t="s">
        <v>34</v>
      </c>
      <c r="N2766" s="8" t="s">
        <v>35</v>
      </c>
      <c r="O2766" s="8" t="s">
        <v>36</v>
      </c>
      <c r="P2766" s="8">
        <v>2</v>
      </c>
      <c r="Q2766" s="8" t="s">
        <v>172</v>
      </c>
      <c r="R2766" s="8" t="s">
        <v>172</v>
      </c>
      <c r="S2766" s="8" t="s">
        <v>94</v>
      </c>
      <c r="T2766" s="8" t="s">
        <v>38</v>
      </c>
      <c r="U2766" s="8" t="s">
        <v>364</v>
      </c>
      <c r="V2766" s="8" t="s">
        <v>249</v>
      </c>
      <c r="W2766" s="8" t="s">
        <v>177</v>
      </c>
      <c r="X2766" s="8" t="s">
        <v>37</v>
      </c>
      <c r="Y2766" s="8">
        <v>0</v>
      </c>
      <c r="Z2766" t="s">
        <v>28</v>
      </c>
      <c r="AA2766" t="s">
        <v>28</v>
      </c>
      <c r="AB2766" t="str">
        <f t="shared" si="86"/>
        <v>2863,15844,"FIVE STAR CORRUGATED","2019-10-16","Ryan Hodgin","Jeff Tejeda",75000,43.5,52.75,43.3333333333333,"E","010SBS","23#MEDIUM","35#LINER","ANY",2,"No","No","x","X","Matt Seidler","2019-7-12","DW","",0,"2019-10-16","2019-10-16"</v>
      </c>
      <c r="AC2766" t="s">
        <v>333</v>
      </c>
      <c r="AD2766" t="s">
        <v>332</v>
      </c>
      <c r="AE2766" t="str">
        <f t="shared" si="87"/>
        <v>INSERT INTO dash.Jobs VALUES (2863,15844,"FIVE STAR CORRUGATED","2019-10-16","Ryan Hodgin","Jeff Tejeda",75000,43.5,52.75,43.3333333333333,"E","010SBS","23#MEDIUM","35#LINER","ANY",2,"No","No","x","X","Matt Seidler","2019-7-12","DW","",0,"2019-10-16","2019-10-16");</v>
      </c>
    </row>
    <row r="2767" spans="1:31" x14ac:dyDescent="0.2">
      <c r="A2767">
        <v>2864</v>
      </c>
      <c r="B2767" s="8">
        <v>15845</v>
      </c>
      <c r="C2767" s="8" t="s">
        <v>68</v>
      </c>
      <c r="D2767" t="s">
        <v>28</v>
      </c>
      <c r="E2767" s="8" t="s">
        <v>374</v>
      </c>
      <c r="F2767" s="8" t="s">
        <v>375</v>
      </c>
      <c r="G2767" s="8">
        <v>120000</v>
      </c>
      <c r="H2767" s="8">
        <v>43.5</v>
      </c>
      <c r="I2767" s="8">
        <v>53.5</v>
      </c>
      <c r="J2767" s="8">
        <v>43.5</v>
      </c>
      <c r="K2767" s="8" t="s">
        <v>32</v>
      </c>
      <c r="L2767" s="8" t="s">
        <v>33</v>
      </c>
      <c r="M2767" s="8" t="s">
        <v>34</v>
      </c>
      <c r="N2767" s="8" t="s">
        <v>35</v>
      </c>
      <c r="O2767" s="8" t="s">
        <v>36</v>
      </c>
      <c r="P2767" s="8">
        <v>2</v>
      </c>
      <c r="Q2767" s="8" t="s">
        <v>172</v>
      </c>
      <c r="R2767" s="8" t="s">
        <v>172</v>
      </c>
      <c r="S2767" s="8" t="s">
        <v>38</v>
      </c>
      <c r="T2767" s="8" t="s">
        <v>38</v>
      </c>
      <c r="U2767" s="8" t="s">
        <v>364</v>
      </c>
      <c r="V2767" s="8" t="s">
        <v>315</v>
      </c>
      <c r="W2767" s="8" t="s">
        <v>76</v>
      </c>
      <c r="X2767" s="8" t="s">
        <v>37</v>
      </c>
      <c r="Y2767" s="8">
        <v>0</v>
      </c>
      <c r="Z2767" t="s">
        <v>28</v>
      </c>
      <c r="AA2767" t="s">
        <v>28</v>
      </c>
      <c r="AB2767" t="str">
        <f t="shared" si="86"/>
        <v>2864,15845,"FRITO-LAY","2019-10-16","Danny Wallace","Jessica Lopez",120000,43.5,53.5,43.5,"E","010SBS","23#MEDIUM","35#LINER","ANY",2,"No","No","X","X","Matt Seidler","2019-10-7","MS","",0,"2019-10-16","2019-10-16"</v>
      </c>
      <c r="AC2767" t="s">
        <v>333</v>
      </c>
      <c r="AD2767" t="s">
        <v>332</v>
      </c>
      <c r="AE2767" t="str">
        <f t="shared" si="87"/>
        <v>INSERT INTO dash.Jobs VALUES (2864,15845,"FRITO-LAY","2019-10-16","Danny Wallace","Jessica Lopez",120000,43.5,53.5,43.5,"E","010SBS","23#MEDIUM","35#LINER","ANY",2,"No","No","X","X","Matt Seidler","2019-10-7","MS","",0,"2019-10-16","2019-10-16");</v>
      </c>
    </row>
    <row r="2768" spans="1:31" x14ac:dyDescent="0.2">
      <c r="A2768">
        <v>2865</v>
      </c>
      <c r="B2768" s="8">
        <v>15846</v>
      </c>
      <c r="C2768" s="8" t="s">
        <v>69</v>
      </c>
      <c r="D2768" t="s">
        <v>28</v>
      </c>
      <c r="E2768" s="8" t="s">
        <v>358</v>
      </c>
      <c r="F2768" s="8" t="s">
        <v>363</v>
      </c>
      <c r="G2768" s="8">
        <v>100500</v>
      </c>
      <c r="H2768" s="8">
        <v>47</v>
      </c>
      <c r="I2768" s="8">
        <v>38</v>
      </c>
      <c r="J2768" s="8">
        <v>47</v>
      </c>
      <c r="K2768" s="8" t="s">
        <v>32</v>
      </c>
      <c r="L2768" s="8" t="s">
        <v>33</v>
      </c>
      <c r="M2768" s="8" t="s">
        <v>34</v>
      </c>
      <c r="N2768" s="8" t="s">
        <v>48</v>
      </c>
      <c r="O2768" s="8" t="s">
        <v>36</v>
      </c>
      <c r="P2768" s="8">
        <v>2</v>
      </c>
      <c r="Q2768" s="8" t="s">
        <v>172</v>
      </c>
      <c r="R2768" s="8" t="s">
        <v>172</v>
      </c>
      <c r="S2768" s="8" t="s">
        <v>37</v>
      </c>
      <c r="T2768" s="8" t="s">
        <v>37</v>
      </c>
      <c r="U2768" s="8" t="s">
        <v>377</v>
      </c>
      <c r="V2768" s="8" t="s">
        <v>334</v>
      </c>
      <c r="W2768" s="8" t="s">
        <v>37</v>
      </c>
      <c r="X2768" s="8" t="s">
        <v>37</v>
      </c>
      <c r="Y2768" s="8">
        <v>0</v>
      </c>
      <c r="Z2768" t="s">
        <v>28</v>
      </c>
      <c r="AA2768" t="s">
        <v>28</v>
      </c>
      <c r="AB2768" t="str">
        <f t="shared" si="86"/>
        <v>2865,15846,"PROMOTION IN MOTION","2019-10-16","Ryan Hodgin","Nancy Anthony",100500,47,38,47,"E","010SBS","23#MEDIUM","42#LINER","ANY",2,"No","No","","","Mark Albright","1900-01-01","","",0,"2019-10-16","2019-10-16"</v>
      </c>
      <c r="AC2768" t="s">
        <v>333</v>
      </c>
      <c r="AD2768" t="s">
        <v>332</v>
      </c>
      <c r="AE2768" t="str">
        <f t="shared" si="87"/>
        <v>INSERT INTO dash.Jobs VALUES (2865,15846,"PROMOTION IN MOTION","2019-10-16","Ryan Hodgin","Nancy Anthony",100500,47,38,47,"E","010SBS","23#MEDIUM","42#LINER","ANY",2,"No","No","","","Mark Albright","1900-01-01","","",0,"2019-10-16","2019-10-16");</v>
      </c>
    </row>
    <row r="2769" spans="1:31" x14ac:dyDescent="0.2">
      <c r="A2769">
        <v>2866</v>
      </c>
      <c r="B2769" s="8">
        <v>15847</v>
      </c>
      <c r="C2769" s="8" t="s">
        <v>59</v>
      </c>
      <c r="D2769" t="s">
        <v>28</v>
      </c>
      <c r="E2769" s="8" t="s">
        <v>374</v>
      </c>
      <c r="F2769" s="8" t="s">
        <v>360</v>
      </c>
      <c r="G2769" s="8">
        <v>77400</v>
      </c>
      <c r="H2769" s="8">
        <v>55</v>
      </c>
      <c r="I2769" s="8">
        <v>46.5</v>
      </c>
      <c r="J2769" s="8">
        <v>55</v>
      </c>
      <c r="K2769" s="8" t="s">
        <v>41</v>
      </c>
      <c r="L2769" s="8" t="s">
        <v>60</v>
      </c>
      <c r="M2769" s="8" t="s">
        <v>53</v>
      </c>
      <c r="N2769" s="8" t="s">
        <v>48</v>
      </c>
      <c r="O2769" s="8" t="s">
        <v>36</v>
      </c>
      <c r="P2769" s="8">
        <v>5</v>
      </c>
      <c r="Q2769" s="8" t="s">
        <v>172</v>
      </c>
      <c r="R2769" s="8" t="s">
        <v>172</v>
      </c>
      <c r="S2769" s="8" t="s">
        <v>94</v>
      </c>
      <c r="T2769" s="8" t="s">
        <v>94</v>
      </c>
      <c r="U2769" s="8" t="s">
        <v>364</v>
      </c>
      <c r="V2769" s="8" t="s">
        <v>308</v>
      </c>
      <c r="W2769" s="8" t="s">
        <v>177</v>
      </c>
      <c r="X2769" s="8" t="s">
        <v>37</v>
      </c>
      <c r="Y2769" s="8">
        <v>0</v>
      </c>
      <c r="Z2769" t="s">
        <v>28</v>
      </c>
      <c r="AA2769" t="s">
        <v>28</v>
      </c>
      <c r="AB2769" t="str">
        <f t="shared" si="86"/>
        <v>2866,15847,"KEURIG GREEN MOUNTAIN","2019-10-16","Danny Wallace","Jeff Tejeda",77400,55,46.5,55,"B","012SBS","26#MEDIUM","42#LINER","ANY",5,"No","No","x","x","Matt Seidler","2019-9-3","DW","",0,"2019-10-16","2019-10-16"</v>
      </c>
      <c r="AC2769" t="s">
        <v>333</v>
      </c>
      <c r="AD2769" t="s">
        <v>332</v>
      </c>
      <c r="AE2769" t="str">
        <f t="shared" si="87"/>
        <v>INSERT INTO dash.Jobs VALUES (2866,15847,"KEURIG GREEN MOUNTAIN","2019-10-16","Danny Wallace","Jeff Tejeda",77400,55,46.5,55,"B","012SBS","26#MEDIUM","42#LINER","ANY",5,"No","No","x","x","Matt Seidler","2019-9-3","DW","",0,"2019-10-16","2019-10-16");</v>
      </c>
    </row>
    <row r="2770" spans="1:31" x14ac:dyDescent="0.2">
      <c r="A2770">
        <v>2867</v>
      </c>
      <c r="B2770" s="8">
        <v>15848</v>
      </c>
      <c r="C2770" s="8" t="s">
        <v>61</v>
      </c>
      <c r="D2770" t="s">
        <v>28</v>
      </c>
      <c r="E2770" s="8" t="s">
        <v>358</v>
      </c>
      <c r="F2770" s="8" t="s">
        <v>362</v>
      </c>
      <c r="G2770" s="8">
        <v>11700</v>
      </c>
      <c r="H2770" s="8">
        <v>54.5</v>
      </c>
      <c r="I2770" s="8">
        <v>43.25</v>
      </c>
      <c r="J2770" s="8">
        <v>53</v>
      </c>
      <c r="K2770" s="8" t="s">
        <v>32</v>
      </c>
      <c r="L2770" s="8" t="s">
        <v>35</v>
      </c>
      <c r="M2770" s="8" t="s">
        <v>34</v>
      </c>
      <c r="N2770" s="8" t="s">
        <v>35</v>
      </c>
      <c r="O2770" s="8" t="s">
        <v>36</v>
      </c>
      <c r="P2770" s="8">
        <v>1</v>
      </c>
      <c r="Q2770" s="8" t="s">
        <v>172</v>
      </c>
      <c r="R2770" s="8" t="s">
        <v>172</v>
      </c>
      <c r="S2770" s="8" t="s">
        <v>38</v>
      </c>
      <c r="T2770" s="8" t="s">
        <v>38</v>
      </c>
      <c r="U2770" s="8" t="s">
        <v>364</v>
      </c>
      <c r="V2770" s="8" t="s">
        <v>324</v>
      </c>
      <c r="W2770" s="8" t="s">
        <v>177</v>
      </c>
      <c r="X2770" s="8" t="s">
        <v>37</v>
      </c>
      <c r="Y2770" s="8">
        <v>0</v>
      </c>
      <c r="Z2770" t="s">
        <v>28</v>
      </c>
      <c r="AA2770" t="s">
        <v>28</v>
      </c>
      <c r="AB2770" t="str">
        <f t="shared" si="86"/>
        <v>2867,15848,"CUSTOM BUILDING PROD.","2019-10-16","Ryan Hodgin","Fran Hice",11700,54.5,43.25,53,"E","35#LINER","23#MEDIUM","35#LINER","ANY",1,"No","No","X","X","Matt Seidler","2019-9-9","DW","",0,"2019-10-16","2019-10-16"</v>
      </c>
      <c r="AC2770" t="s">
        <v>333</v>
      </c>
      <c r="AD2770" t="s">
        <v>332</v>
      </c>
      <c r="AE2770" t="str">
        <f t="shared" si="87"/>
        <v>INSERT INTO dash.Jobs VALUES (2867,15848,"CUSTOM BUILDING PROD.","2019-10-16","Ryan Hodgin","Fran Hice",11700,54.5,43.25,53,"E","35#LINER","23#MEDIUM","35#LINER","ANY",1,"No","No","X","X","Matt Seidler","2019-9-9","DW","",0,"2019-10-16","2019-10-16");</v>
      </c>
    </row>
    <row r="2771" spans="1:31" x14ac:dyDescent="0.2">
      <c r="A2771">
        <v>2868</v>
      </c>
      <c r="B2771" s="8">
        <v>15849</v>
      </c>
      <c r="C2771" s="8" t="s">
        <v>54</v>
      </c>
      <c r="D2771" t="s">
        <v>28</v>
      </c>
      <c r="E2771" s="8" t="s">
        <v>358</v>
      </c>
      <c r="F2771" s="8" t="s">
        <v>363</v>
      </c>
      <c r="G2771" s="8">
        <v>90000</v>
      </c>
      <c r="H2771" s="8">
        <v>54.5</v>
      </c>
      <c r="I2771" s="8">
        <v>33.75</v>
      </c>
      <c r="J2771" s="8">
        <v>54</v>
      </c>
      <c r="K2771" s="8" t="s">
        <v>32</v>
      </c>
      <c r="L2771" s="8" t="s">
        <v>33</v>
      </c>
      <c r="M2771" s="8" t="s">
        <v>34</v>
      </c>
      <c r="N2771" s="8" t="s">
        <v>66</v>
      </c>
      <c r="O2771" s="8" t="s">
        <v>36</v>
      </c>
      <c r="P2771" s="8">
        <v>1</v>
      </c>
      <c r="Q2771" s="8" t="s">
        <v>172</v>
      </c>
      <c r="R2771" s="8" t="s">
        <v>172</v>
      </c>
      <c r="S2771" s="8" t="s">
        <v>94</v>
      </c>
      <c r="T2771" s="8" t="s">
        <v>38</v>
      </c>
      <c r="U2771" s="8" t="s">
        <v>364</v>
      </c>
      <c r="V2771" s="8" t="s">
        <v>325</v>
      </c>
      <c r="W2771" s="8" t="s">
        <v>177</v>
      </c>
      <c r="X2771" s="8" t="s">
        <v>37</v>
      </c>
      <c r="Y2771" s="8">
        <v>0</v>
      </c>
      <c r="Z2771" t="s">
        <v>28</v>
      </c>
      <c r="AA2771" t="s">
        <v>28</v>
      </c>
      <c r="AB2771" t="str">
        <f t="shared" si="86"/>
        <v>2868,15849,"KELLOGG'S","2019-10-16","Ryan Hodgin","Nancy Anthony",90000,54.5,33.75,54,"E","010SBS","23#MEDIUM","35#HCL LINER","ANY",1,"No","No","x","X","Matt Seidler","2019-8-27","DW","",0,"2019-10-16","2019-10-16"</v>
      </c>
      <c r="AC2771" t="s">
        <v>333</v>
      </c>
      <c r="AD2771" t="s">
        <v>332</v>
      </c>
      <c r="AE2771" t="str">
        <f t="shared" si="87"/>
        <v>INSERT INTO dash.Jobs VALUES (2868,15849,"KELLOGG'S","2019-10-16","Ryan Hodgin","Nancy Anthony",90000,54.5,33.75,54,"E","010SBS","23#MEDIUM","35#HCL LINER","ANY",1,"No","No","x","X","Matt Seidler","2019-8-27","DW","",0,"2019-10-16","2019-10-16");</v>
      </c>
    </row>
    <row r="2772" spans="1:31" x14ac:dyDescent="0.2">
      <c r="A2772">
        <v>2869</v>
      </c>
      <c r="B2772" s="8">
        <v>15850</v>
      </c>
      <c r="C2772" s="8" t="s">
        <v>146</v>
      </c>
      <c r="D2772" t="s">
        <v>28</v>
      </c>
      <c r="E2772" s="8" t="s">
        <v>358</v>
      </c>
      <c r="F2772" s="8" t="s">
        <v>373</v>
      </c>
      <c r="G2772" s="8">
        <v>4000</v>
      </c>
      <c r="H2772" s="8">
        <v>56.5</v>
      </c>
      <c r="I2772" s="8">
        <v>32.75</v>
      </c>
      <c r="J2772" s="8">
        <v>56.5</v>
      </c>
      <c r="K2772" s="8" t="s">
        <v>32</v>
      </c>
      <c r="L2772" s="8" t="s">
        <v>33</v>
      </c>
      <c r="M2772" s="8" t="s">
        <v>34</v>
      </c>
      <c r="N2772" s="8" t="s">
        <v>35</v>
      </c>
      <c r="O2772" s="8" t="s">
        <v>36</v>
      </c>
      <c r="P2772" s="8">
        <v>1</v>
      </c>
      <c r="Q2772" s="8" t="s">
        <v>173</v>
      </c>
      <c r="R2772" s="8" t="s">
        <v>172</v>
      </c>
      <c r="S2772" s="8" t="s">
        <v>38</v>
      </c>
      <c r="T2772" s="8" t="s">
        <v>38</v>
      </c>
      <c r="U2772" s="8" t="s">
        <v>364</v>
      </c>
      <c r="V2772" s="8" t="s">
        <v>307</v>
      </c>
      <c r="W2772" s="8" t="s">
        <v>177</v>
      </c>
      <c r="X2772" s="8" t="s">
        <v>37</v>
      </c>
      <c r="Y2772" s="8">
        <v>0</v>
      </c>
      <c r="Z2772" t="s">
        <v>28</v>
      </c>
      <c r="AA2772" t="s">
        <v>28</v>
      </c>
      <c r="AB2772" t="str">
        <f t="shared" si="86"/>
        <v>2869,15850,"PINCHME","2019-10-16","Ryan Hodgin","Paulina Krolikowska",4000,56.5,32.75,56.5,"E","010SBS","23#MEDIUM","35#LINER","ANY",1,"Yes","No","X","X","Matt Seidler","2019-6-28","DW","",0,"2019-10-16","2019-10-16"</v>
      </c>
      <c r="AC2772" t="s">
        <v>333</v>
      </c>
      <c r="AD2772" t="s">
        <v>332</v>
      </c>
      <c r="AE2772" t="str">
        <f t="shared" si="87"/>
        <v>INSERT INTO dash.Jobs VALUES (2869,15850,"PINCHME","2019-10-16","Ryan Hodgin","Paulina Krolikowska",4000,56.5,32.75,56.5,"E","010SBS","23#MEDIUM","35#LINER","ANY",1,"Yes","No","X","X","Matt Seidler","2019-6-28","DW","",0,"2019-10-16","2019-10-16");</v>
      </c>
    </row>
    <row r="2773" spans="1:31" x14ac:dyDescent="0.2">
      <c r="A2773">
        <v>2870</v>
      </c>
      <c r="B2773" s="8">
        <v>15851</v>
      </c>
      <c r="C2773" s="8" t="s">
        <v>45</v>
      </c>
      <c r="D2773" t="s">
        <v>28</v>
      </c>
      <c r="E2773" s="8" t="s">
        <v>358</v>
      </c>
      <c r="F2773" s="8" t="s">
        <v>373</v>
      </c>
      <c r="G2773" s="8">
        <v>8300</v>
      </c>
      <c r="H2773" s="8">
        <v>56.5</v>
      </c>
      <c r="I2773" s="8">
        <v>38</v>
      </c>
      <c r="J2773" s="8">
        <v>56.5</v>
      </c>
      <c r="K2773" s="8" t="s">
        <v>41</v>
      </c>
      <c r="L2773" s="8" t="s">
        <v>33</v>
      </c>
      <c r="M2773" s="8" t="s">
        <v>34</v>
      </c>
      <c r="N2773" s="8" t="s">
        <v>35</v>
      </c>
      <c r="O2773" s="8" t="s">
        <v>36</v>
      </c>
      <c r="P2773" s="8">
        <v>1</v>
      </c>
      <c r="Q2773" s="8" t="s">
        <v>173</v>
      </c>
      <c r="R2773" s="8" t="s">
        <v>172</v>
      </c>
      <c r="S2773" s="8" t="s">
        <v>38</v>
      </c>
      <c r="T2773" s="8" t="s">
        <v>94</v>
      </c>
      <c r="U2773" s="8" t="s">
        <v>364</v>
      </c>
      <c r="V2773" s="8" t="s">
        <v>286</v>
      </c>
      <c r="W2773" s="8" t="s">
        <v>76</v>
      </c>
      <c r="X2773" s="8" t="s">
        <v>37</v>
      </c>
      <c r="Y2773" s="8">
        <v>0</v>
      </c>
      <c r="Z2773" t="s">
        <v>28</v>
      </c>
      <c r="AA2773" t="s">
        <v>28</v>
      </c>
      <c r="AB2773" t="str">
        <f t="shared" si="86"/>
        <v>2870,15851,"FX MATT","2019-10-16","Ryan Hodgin","Paulina Krolikowska",8300,56.5,38,56.5,"B","010SBS","23#MEDIUM","35#LINER","ANY",1,"Yes","No","X","x","Matt Seidler","2019-6-24","MS","",0,"2019-10-16","2019-10-16"</v>
      </c>
      <c r="AC2773" t="s">
        <v>333</v>
      </c>
      <c r="AD2773" t="s">
        <v>332</v>
      </c>
      <c r="AE2773" t="str">
        <f t="shared" si="87"/>
        <v>INSERT INTO dash.Jobs VALUES (2870,15851,"FX MATT","2019-10-16","Ryan Hodgin","Paulina Krolikowska",8300,56.5,38,56.5,"B","010SBS","23#MEDIUM","35#LINER","ANY",1,"Yes","No","X","x","Matt Seidler","2019-6-24","MS","",0,"2019-10-16","2019-10-16");</v>
      </c>
    </row>
    <row r="2774" spans="1:31" x14ac:dyDescent="0.2">
      <c r="A2774">
        <v>2871</v>
      </c>
      <c r="B2774" s="8">
        <v>15852</v>
      </c>
      <c r="C2774" s="8" t="s">
        <v>59</v>
      </c>
      <c r="D2774" t="s">
        <v>28</v>
      </c>
      <c r="E2774" s="8" t="s">
        <v>358</v>
      </c>
      <c r="F2774" s="8" t="s">
        <v>360</v>
      </c>
      <c r="G2774" s="8">
        <v>52000</v>
      </c>
      <c r="H2774" s="8">
        <v>55</v>
      </c>
      <c r="I2774" s="8">
        <v>46.5</v>
      </c>
      <c r="J2774" s="8">
        <v>55</v>
      </c>
      <c r="K2774" s="8" t="s">
        <v>41</v>
      </c>
      <c r="L2774" s="8" t="s">
        <v>60</v>
      </c>
      <c r="M2774" s="8" t="s">
        <v>53</v>
      </c>
      <c r="N2774" s="8" t="s">
        <v>48</v>
      </c>
      <c r="O2774" s="8" t="s">
        <v>36</v>
      </c>
      <c r="P2774" s="8">
        <v>2</v>
      </c>
      <c r="Q2774" s="8" t="s">
        <v>172</v>
      </c>
      <c r="R2774" s="8" t="s">
        <v>172</v>
      </c>
      <c r="S2774" s="8" t="s">
        <v>38</v>
      </c>
      <c r="T2774" s="8" t="s">
        <v>38</v>
      </c>
      <c r="U2774" s="8" t="s">
        <v>364</v>
      </c>
      <c r="V2774" s="8" t="s">
        <v>272</v>
      </c>
      <c r="W2774" s="8" t="s">
        <v>177</v>
      </c>
      <c r="X2774" s="8" t="s">
        <v>37</v>
      </c>
      <c r="Y2774" s="8">
        <v>0</v>
      </c>
      <c r="Z2774" t="s">
        <v>28</v>
      </c>
      <c r="AA2774" t="s">
        <v>28</v>
      </c>
      <c r="AB2774" t="str">
        <f t="shared" si="86"/>
        <v>2871,15852,"KEURIG GREEN MOUNTAIN","2019-10-16","Ryan Hodgin","Jeff Tejeda",52000,55,46.5,55,"B","012SBS","26#MEDIUM","42#LINER","ANY",2,"No","No","X","X","Matt Seidler","2019-7-27","DW","",0,"2019-10-16","2019-10-16"</v>
      </c>
      <c r="AC2774" t="s">
        <v>333</v>
      </c>
      <c r="AD2774" t="s">
        <v>332</v>
      </c>
      <c r="AE2774" t="str">
        <f t="shared" si="87"/>
        <v>INSERT INTO dash.Jobs VALUES (2871,15852,"KEURIG GREEN MOUNTAIN","2019-10-16","Ryan Hodgin","Jeff Tejeda",52000,55,46.5,55,"B","012SBS","26#MEDIUM","42#LINER","ANY",2,"No","No","X","X","Matt Seidler","2019-7-27","DW","",0,"2019-10-16","2019-10-16");</v>
      </c>
    </row>
    <row r="2775" spans="1:31" x14ac:dyDescent="0.2">
      <c r="A2775">
        <v>2872</v>
      </c>
      <c r="B2775" s="8">
        <v>15853</v>
      </c>
      <c r="C2775" s="8" t="s">
        <v>39</v>
      </c>
      <c r="D2775" t="s">
        <v>28</v>
      </c>
      <c r="E2775" s="8" t="s">
        <v>358</v>
      </c>
      <c r="F2775" s="8" t="s">
        <v>360</v>
      </c>
      <c r="G2775" s="8">
        <v>41700</v>
      </c>
      <c r="H2775" s="8">
        <v>36</v>
      </c>
      <c r="I2775" s="8">
        <v>52</v>
      </c>
      <c r="J2775" s="8">
        <v>36</v>
      </c>
      <c r="K2775" s="8" t="s">
        <v>41</v>
      </c>
      <c r="L2775" s="8" t="s">
        <v>42</v>
      </c>
      <c r="M2775" s="8" t="s">
        <v>43</v>
      </c>
      <c r="N2775" s="8" t="s">
        <v>114</v>
      </c>
      <c r="O2775" s="8" t="s">
        <v>36</v>
      </c>
      <c r="P2775" s="8">
        <v>3</v>
      </c>
      <c r="Q2775" s="8" t="s">
        <v>172</v>
      </c>
      <c r="R2775" s="8" t="s">
        <v>172</v>
      </c>
      <c r="S2775" s="8" t="s">
        <v>38</v>
      </c>
      <c r="T2775" s="8" t="s">
        <v>38</v>
      </c>
      <c r="U2775" s="8" t="s">
        <v>364</v>
      </c>
      <c r="V2775" s="8" t="s">
        <v>266</v>
      </c>
      <c r="W2775" s="8" t="s">
        <v>177</v>
      </c>
      <c r="X2775" s="8" t="s">
        <v>37</v>
      </c>
      <c r="Y2775" s="8">
        <v>0</v>
      </c>
      <c r="Z2775" t="s">
        <v>28</v>
      </c>
      <c r="AA2775" t="s">
        <v>28</v>
      </c>
      <c r="AB2775" t="str">
        <f t="shared" si="86"/>
        <v>2872,15853,"REFRESCO","2019-10-16","Ryan Hodgin","Jeff Tejeda",41700,36,52,36,"B","014SBS","33#MEDIUM","55#LINER","ANY",3,"No","No","X","X","Matt Seidler","2019-6-20","DW","",0,"2019-10-16","2019-10-16"</v>
      </c>
      <c r="AC2775" t="s">
        <v>333</v>
      </c>
      <c r="AD2775" t="s">
        <v>332</v>
      </c>
      <c r="AE2775" t="str">
        <f t="shared" si="87"/>
        <v>INSERT INTO dash.Jobs VALUES (2872,15853,"REFRESCO","2019-10-16","Ryan Hodgin","Jeff Tejeda",41700,36,52,36,"B","014SBS","33#MEDIUM","55#LINER","ANY",3,"No","No","X","X","Matt Seidler","2019-6-20","DW","",0,"2019-10-16","2019-10-16");</v>
      </c>
    </row>
    <row r="2776" spans="1:31" x14ac:dyDescent="0.2">
      <c r="A2776">
        <v>2873</v>
      </c>
      <c r="B2776" s="8">
        <v>15854</v>
      </c>
      <c r="C2776" s="8" t="s">
        <v>39</v>
      </c>
      <c r="D2776" t="s">
        <v>28</v>
      </c>
      <c r="E2776" s="8" t="s">
        <v>358</v>
      </c>
      <c r="F2776" s="8" t="s">
        <v>360</v>
      </c>
      <c r="G2776" s="8">
        <v>20400</v>
      </c>
      <c r="H2776" s="8">
        <v>36</v>
      </c>
      <c r="I2776" s="8">
        <v>52</v>
      </c>
      <c r="J2776" s="8">
        <v>36</v>
      </c>
      <c r="K2776" s="8" t="s">
        <v>41</v>
      </c>
      <c r="L2776" s="8" t="s">
        <v>42</v>
      </c>
      <c r="M2776" s="8" t="s">
        <v>43</v>
      </c>
      <c r="N2776" s="8" t="s">
        <v>114</v>
      </c>
      <c r="O2776" s="8" t="s">
        <v>36</v>
      </c>
      <c r="P2776" s="8">
        <v>1</v>
      </c>
      <c r="Q2776" s="8" t="s">
        <v>172</v>
      </c>
      <c r="R2776" s="8" t="s">
        <v>172</v>
      </c>
      <c r="S2776" s="8" t="s">
        <v>38</v>
      </c>
      <c r="T2776" s="8" t="s">
        <v>38</v>
      </c>
      <c r="U2776" s="8" t="s">
        <v>364</v>
      </c>
      <c r="V2776" s="8" t="s">
        <v>295</v>
      </c>
      <c r="W2776" s="8" t="s">
        <v>177</v>
      </c>
      <c r="X2776" s="8" t="s">
        <v>37</v>
      </c>
      <c r="Y2776" s="8">
        <v>0</v>
      </c>
      <c r="Z2776" t="s">
        <v>28</v>
      </c>
      <c r="AA2776" t="s">
        <v>28</v>
      </c>
      <c r="AB2776" t="str">
        <f t="shared" si="86"/>
        <v>2873,15854,"REFRESCO","2019-10-16","Ryan Hodgin","Jeff Tejeda",20400,36,52,36,"B","014SBS","33#MEDIUM","55#LINER","ANY",1,"No","No","X","X","Matt Seidler","2019-6-17","DW","",0,"2019-10-16","2019-10-16"</v>
      </c>
      <c r="AC2776" t="s">
        <v>333</v>
      </c>
      <c r="AD2776" t="s">
        <v>332</v>
      </c>
      <c r="AE2776" t="str">
        <f t="shared" si="87"/>
        <v>INSERT INTO dash.Jobs VALUES (2873,15854,"REFRESCO","2019-10-16","Ryan Hodgin","Jeff Tejeda",20400,36,52,36,"B","014SBS","33#MEDIUM","55#LINER","ANY",1,"No","No","X","X","Matt Seidler","2019-6-17","DW","",0,"2019-10-16","2019-10-16");</v>
      </c>
    </row>
    <row r="2777" spans="1:31" x14ac:dyDescent="0.2">
      <c r="A2777">
        <v>2874</v>
      </c>
      <c r="B2777" s="8">
        <v>15855</v>
      </c>
      <c r="C2777" s="8" t="s">
        <v>150</v>
      </c>
      <c r="D2777" t="s">
        <v>28</v>
      </c>
      <c r="E2777" s="8" t="s">
        <v>374</v>
      </c>
      <c r="F2777" s="8" t="s">
        <v>362</v>
      </c>
      <c r="G2777" s="8">
        <v>18400</v>
      </c>
      <c r="H2777" s="8">
        <v>38.5</v>
      </c>
      <c r="I2777" s="8">
        <v>60.5</v>
      </c>
      <c r="J2777" s="8">
        <v>38.5</v>
      </c>
      <c r="K2777" s="8" t="s">
        <v>32</v>
      </c>
      <c r="L2777" s="8" t="s">
        <v>33</v>
      </c>
      <c r="M2777" s="8" t="s">
        <v>34</v>
      </c>
      <c r="N2777" s="8" t="s">
        <v>35</v>
      </c>
      <c r="O2777" s="8" t="s">
        <v>36</v>
      </c>
      <c r="P2777" s="8">
        <v>1</v>
      </c>
      <c r="Q2777" s="8" t="s">
        <v>172</v>
      </c>
      <c r="R2777" s="8" t="s">
        <v>172</v>
      </c>
      <c r="S2777" s="8" t="s">
        <v>94</v>
      </c>
      <c r="T2777" s="8" t="s">
        <v>94</v>
      </c>
      <c r="U2777" s="8" t="s">
        <v>364</v>
      </c>
      <c r="V2777" s="8" t="s">
        <v>308</v>
      </c>
      <c r="W2777" s="8" t="s">
        <v>177</v>
      </c>
      <c r="X2777" s="8" t="s">
        <v>37</v>
      </c>
      <c r="Y2777" s="8">
        <v>0</v>
      </c>
      <c r="Z2777" t="s">
        <v>28</v>
      </c>
      <c r="AA2777" t="s">
        <v>28</v>
      </c>
      <c r="AB2777" t="str">
        <f t="shared" si="86"/>
        <v>2874,15855,"PACIFIC SOUTHWEST CONTAINER","2019-10-16","Danny Wallace","Fran Hice",18400,38.5,60.5,38.5,"E","010SBS","23#MEDIUM","35#LINER","ANY",1,"No","No","x","x","Matt Seidler","2019-9-3","DW","",0,"2019-10-16","2019-10-16"</v>
      </c>
      <c r="AC2777" t="s">
        <v>333</v>
      </c>
      <c r="AD2777" t="s">
        <v>332</v>
      </c>
      <c r="AE2777" t="str">
        <f t="shared" si="87"/>
        <v>INSERT INTO dash.Jobs VALUES (2874,15855,"PACIFIC SOUTHWEST CONTAINER","2019-10-16","Danny Wallace","Fran Hice",18400,38.5,60.5,38.5,"E","010SBS","23#MEDIUM","35#LINER","ANY",1,"No","No","x","x","Matt Seidler","2019-9-3","DW","",0,"2019-10-16","2019-10-16");</v>
      </c>
    </row>
    <row r="2778" spans="1:31" x14ac:dyDescent="0.2">
      <c r="A2778">
        <v>2875</v>
      </c>
      <c r="B2778" s="8">
        <v>15856</v>
      </c>
      <c r="C2778" s="8" t="s">
        <v>150</v>
      </c>
      <c r="D2778" t="s">
        <v>28</v>
      </c>
      <c r="E2778" s="8" t="s">
        <v>374</v>
      </c>
      <c r="F2778" s="8" t="s">
        <v>362</v>
      </c>
      <c r="G2778" s="8">
        <v>7900</v>
      </c>
      <c r="H2778" s="8">
        <v>52</v>
      </c>
      <c r="I2778" s="8">
        <v>34</v>
      </c>
      <c r="J2778" s="8">
        <v>51</v>
      </c>
      <c r="K2778" s="8" t="s">
        <v>32</v>
      </c>
      <c r="L2778" s="8" t="s">
        <v>33</v>
      </c>
      <c r="M2778" s="8" t="s">
        <v>34</v>
      </c>
      <c r="N2778" s="8" t="s">
        <v>35</v>
      </c>
      <c r="O2778" s="8" t="s">
        <v>36</v>
      </c>
      <c r="P2778" s="8">
        <v>1</v>
      </c>
      <c r="Q2778" s="8" t="s">
        <v>173</v>
      </c>
      <c r="R2778" s="8" t="s">
        <v>172</v>
      </c>
      <c r="S2778" s="8" t="s">
        <v>38</v>
      </c>
      <c r="T2778" s="8" t="s">
        <v>38</v>
      </c>
      <c r="U2778" s="8" t="s">
        <v>364</v>
      </c>
      <c r="V2778" s="8" t="s">
        <v>249</v>
      </c>
      <c r="W2778" s="8" t="s">
        <v>76</v>
      </c>
      <c r="X2778" s="8" t="s">
        <v>37</v>
      </c>
      <c r="Y2778" s="8">
        <v>0</v>
      </c>
      <c r="Z2778" t="s">
        <v>28</v>
      </c>
      <c r="AA2778" t="s">
        <v>28</v>
      </c>
      <c r="AB2778" t="str">
        <f t="shared" si="86"/>
        <v>2875,15856,"PACIFIC SOUTHWEST CONTAINER","2019-10-16","Danny Wallace","Fran Hice",7900,52,34,51,"E","010SBS","23#MEDIUM","35#LINER","ANY",1,"Yes","No","X","X","Matt Seidler","2019-7-12","MS","",0,"2019-10-16","2019-10-16"</v>
      </c>
      <c r="AC2778" t="s">
        <v>333</v>
      </c>
      <c r="AD2778" t="s">
        <v>332</v>
      </c>
      <c r="AE2778" t="str">
        <f t="shared" si="87"/>
        <v>INSERT INTO dash.Jobs VALUES (2875,15856,"PACIFIC SOUTHWEST CONTAINER","2019-10-16","Danny Wallace","Fran Hice",7900,52,34,51,"E","010SBS","23#MEDIUM","35#LINER","ANY",1,"Yes","No","X","X","Matt Seidler","2019-7-12","MS","",0,"2019-10-16","2019-10-16");</v>
      </c>
    </row>
    <row r="2779" spans="1:31" x14ac:dyDescent="0.2">
      <c r="A2779">
        <v>2876</v>
      </c>
      <c r="B2779" s="8">
        <v>15857</v>
      </c>
      <c r="C2779" s="8" t="s">
        <v>150</v>
      </c>
      <c r="D2779" t="s">
        <v>28</v>
      </c>
      <c r="E2779" s="8" t="s">
        <v>374</v>
      </c>
      <c r="F2779" s="8" t="s">
        <v>362</v>
      </c>
      <c r="G2779" s="8">
        <v>11400</v>
      </c>
      <c r="H2779" s="8">
        <v>61.5</v>
      </c>
      <c r="I2779" s="8">
        <v>33</v>
      </c>
      <c r="J2779" s="8">
        <v>60</v>
      </c>
      <c r="K2779" s="8" t="s">
        <v>32</v>
      </c>
      <c r="L2779" s="8" t="s">
        <v>33</v>
      </c>
      <c r="M2779" s="8" t="s">
        <v>34</v>
      </c>
      <c r="N2779" s="8" t="s">
        <v>35</v>
      </c>
      <c r="O2779" s="8" t="s">
        <v>36</v>
      </c>
      <c r="P2779" s="8">
        <v>1</v>
      </c>
      <c r="Q2779" s="8" t="s">
        <v>172</v>
      </c>
      <c r="R2779" s="8" t="s">
        <v>172</v>
      </c>
      <c r="S2779" s="8" t="s">
        <v>38</v>
      </c>
      <c r="T2779" s="8" t="s">
        <v>38</v>
      </c>
      <c r="U2779" s="8" t="s">
        <v>364</v>
      </c>
      <c r="V2779" s="8" t="s">
        <v>249</v>
      </c>
      <c r="W2779" s="8" t="s">
        <v>76</v>
      </c>
      <c r="X2779" s="8" t="s">
        <v>37</v>
      </c>
      <c r="Y2779" s="8">
        <v>0</v>
      </c>
      <c r="Z2779" t="s">
        <v>28</v>
      </c>
      <c r="AA2779" t="s">
        <v>28</v>
      </c>
      <c r="AB2779" t="str">
        <f t="shared" si="86"/>
        <v>2876,15857,"PACIFIC SOUTHWEST CONTAINER","2019-10-16","Danny Wallace","Fran Hice",11400,61.5,33,60,"E","010SBS","23#MEDIUM","35#LINER","ANY",1,"No","No","X","X","Matt Seidler","2019-7-12","MS","",0,"2019-10-16","2019-10-16"</v>
      </c>
      <c r="AC2779" t="s">
        <v>333</v>
      </c>
      <c r="AD2779" t="s">
        <v>332</v>
      </c>
      <c r="AE2779" t="str">
        <f t="shared" si="87"/>
        <v>INSERT INTO dash.Jobs VALUES (2876,15857,"PACIFIC SOUTHWEST CONTAINER","2019-10-16","Danny Wallace","Fran Hice",11400,61.5,33,60,"E","010SBS","23#MEDIUM","35#LINER","ANY",1,"No","No","X","X","Matt Seidler","2019-7-12","MS","",0,"2019-10-16","2019-10-16");</v>
      </c>
    </row>
    <row r="2780" spans="1:31" x14ac:dyDescent="0.2">
      <c r="A2780">
        <v>2877</v>
      </c>
      <c r="B2780" s="8">
        <v>15858</v>
      </c>
      <c r="C2780" s="8" t="s">
        <v>150</v>
      </c>
      <c r="D2780" t="s">
        <v>28</v>
      </c>
      <c r="E2780" s="8" t="s">
        <v>374</v>
      </c>
      <c r="F2780" s="8" t="s">
        <v>362</v>
      </c>
      <c r="G2780" s="8">
        <v>5200</v>
      </c>
      <c r="H2780" s="8">
        <v>38.25</v>
      </c>
      <c r="I2780" s="8">
        <v>50.5</v>
      </c>
      <c r="J2780" s="8">
        <v>38</v>
      </c>
      <c r="K2780" s="8" t="s">
        <v>41</v>
      </c>
      <c r="L2780" s="8" t="s">
        <v>151</v>
      </c>
      <c r="M2780" s="8" t="s">
        <v>43</v>
      </c>
      <c r="N2780" s="8" t="s">
        <v>114</v>
      </c>
      <c r="O2780" s="8" t="s">
        <v>36</v>
      </c>
      <c r="P2780" s="8">
        <v>1</v>
      </c>
      <c r="Q2780" s="8" t="s">
        <v>172</v>
      </c>
      <c r="R2780" s="8" t="s">
        <v>172</v>
      </c>
      <c r="S2780" s="8" t="s">
        <v>94</v>
      </c>
      <c r="T2780" s="8" t="s">
        <v>94</v>
      </c>
      <c r="U2780" s="8" t="s">
        <v>363</v>
      </c>
      <c r="V2780" s="8" t="s">
        <v>334</v>
      </c>
      <c r="W2780" s="8" t="s">
        <v>63</v>
      </c>
      <c r="X2780" s="8" t="s">
        <v>37</v>
      </c>
      <c r="Y2780" s="8">
        <v>0</v>
      </c>
      <c r="Z2780" t="s">
        <v>28</v>
      </c>
      <c r="AA2780" t="s">
        <v>28</v>
      </c>
      <c r="AB2780" t="str">
        <f t="shared" si="86"/>
        <v>2877,15858,"PACIFIC SOUTHWEST CONTAINER","2019-10-16","Danny Wallace","Fran Hice",5200,38.25,50.5,38,"B","016SBS","33#MEDIUM","55#LINER","ANY",1,"No","No","x","x","Nancy Anthony","1900-01-01","N/A","",0,"2019-10-16","2019-10-16"</v>
      </c>
      <c r="AC2780" t="s">
        <v>333</v>
      </c>
      <c r="AD2780" t="s">
        <v>332</v>
      </c>
      <c r="AE2780" t="str">
        <f t="shared" si="87"/>
        <v>INSERT INTO dash.Jobs VALUES (2877,15858,"PACIFIC SOUTHWEST CONTAINER","2019-10-16","Danny Wallace","Fran Hice",5200,38.25,50.5,38,"B","016SBS","33#MEDIUM","55#LINER","ANY",1,"No","No","x","x","Nancy Anthony","1900-01-01","N/A","",0,"2019-10-16","2019-10-16");</v>
      </c>
    </row>
    <row r="2781" spans="1:31" x14ac:dyDescent="0.2">
      <c r="A2781">
        <v>2878</v>
      </c>
      <c r="B2781" s="8">
        <v>15859</v>
      </c>
      <c r="C2781" s="8" t="s">
        <v>90</v>
      </c>
      <c r="D2781" t="s">
        <v>28</v>
      </c>
      <c r="E2781" s="8" t="s">
        <v>358</v>
      </c>
      <c r="F2781" s="8" t="s">
        <v>363</v>
      </c>
      <c r="G2781" s="8">
        <v>180000</v>
      </c>
      <c r="H2781" s="8">
        <v>52</v>
      </c>
      <c r="I2781" s="8">
        <v>43.5</v>
      </c>
      <c r="J2781" s="8">
        <v>52</v>
      </c>
      <c r="K2781" s="8" t="s">
        <v>41</v>
      </c>
      <c r="L2781" s="8" t="s">
        <v>33</v>
      </c>
      <c r="M2781" s="8" t="s">
        <v>34</v>
      </c>
      <c r="N2781" s="8" t="s">
        <v>35</v>
      </c>
      <c r="O2781" s="8" t="s">
        <v>36</v>
      </c>
      <c r="P2781" s="8">
        <v>1</v>
      </c>
      <c r="Q2781" s="8" t="s">
        <v>172</v>
      </c>
      <c r="R2781" s="8" t="s">
        <v>172</v>
      </c>
      <c r="S2781" s="8" t="s">
        <v>94</v>
      </c>
      <c r="T2781" s="8" t="s">
        <v>38</v>
      </c>
      <c r="U2781" s="8" t="s">
        <v>364</v>
      </c>
      <c r="V2781" s="8" t="s">
        <v>315</v>
      </c>
      <c r="W2781" s="8" t="s">
        <v>37</v>
      </c>
      <c r="X2781" s="8" t="s">
        <v>37</v>
      </c>
      <c r="Y2781" s="8">
        <v>1</v>
      </c>
      <c r="Z2781" t="s">
        <v>28</v>
      </c>
      <c r="AA2781" t="s">
        <v>28</v>
      </c>
      <c r="AB2781" t="str">
        <f t="shared" si="86"/>
        <v>2878,15859,"BOJANGLES","2019-10-16","Ryan Hodgin","Nancy Anthony",180000,52,43.5,52,"B","010SBS","23#MEDIUM","35#LINER","ANY",1,"No","No","x","X","Matt Seidler","2019-10-7","","",1,"2019-10-16","2019-10-16"</v>
      </c>
      <c r="AC2781" t="s">
        <v>333</v>
      </c>
      <c r="AD2781" t="s">
        <v>332</v>
      </c>
      <c r="AE2781" t="str">
        <f t="shared" si="87"/>
        <v>INSERT INTO dash.Jobs VALUES (2878,15859,"BOJANGLES","2019-10-16","Ryan Hodgin","Nancy Anthony",180000,52,43.5,52,"B","010SBS","23#MEDIUM","35#LINER","ANY",1,"No","No","x","X","Matt Seidler","2019-10-7","","",1,"2019-10-16","2019-10-16");</v>
      </c>
    </row>
    <row r="2782" spans="1:31" x14ac:dyDescent="0.2">
      <c r="A2782">
        <v>2879</v>
      </c>
      <c r="B2782" s="8">
        <v>15860</v>
      </c>
      <c r="C2782" s="8" t="s">
        <v>90</v>
      </c>
      <c r="D2782" t="s">
        <v>28</v>
      </c>
      <c r="E2782" s="8" t="s">
        <v>358</v>
      </c>
      <c r="F2782" s="8" t="s">
        <v>363</v>
      </c>
      <c r="G2782" s="8">
        <v>24000</v>
      </c>
      <c r="H2782" s="8">
        <v>43.5</v>
      </c>
      <c r="I2782" s="8">
        <v>28</v>
      </c>
      <c r="J2782" s="8">
        <v>43.5</v>
      </c>
      <c r="K2782" s="8" t="s">
        <v>41</v>
      </c>
      <c r="L2782" s="8" t="s">
        <v>33</v>
      </c>
      <c r="M2782" s="8" t="s">
        <v>34</v>
      </c>
      <c r="N2782" s="8" t="s">
        <v>35</v>
      </c>
      <c r="O2782" s="8" t="s">
        <v>36</v>
      </c>
      <c r="P2782" s="8">
        <v>1</v>
      </c>
      <c r="Q2782" s="8" t="s">
        <v>172</v>
      </c>
      <c r="R2782" s="8" t="s">
        <v>172</v>
      </c>
      <c r="S2782" s="8" t="s">
        <v>38</v>
      </c>
      <c r="T2782" s="8" t="s">
        <v>38</v>
      </c>
      <c r="U2782" s="8" t="s">
        <v>364</v>
      </c>
      <c r="V2782" s="8" t="s">
        <v>322</v>
      </c>
      <c r="W2782" s="8" t="s">
        <v>63</v>
      </c>
      <c r="X2782" s="8" t="s">
        <v>37</v>
      </c>
      <c r="Y2782" s="8">
        <v>0</v>
      </c>
      <c r="Z2782" t="s">
        <v>28</v>
      </c>
      <c r="AA2782" t="s">
        <v>28</v>
      </c>
      <c r="AB2782" t="str">
        <f t="shared" si="86"/>
        <v>2879,15860,"BOJANGLES","2019-10-16","Ryan Hodgin","Nancy Anthony",24000,43.5,28,43.5,"B","010SBS","23#MEDIUM","35#LINER","ANY",1,"No","No","X","X","Matt Seidler","2019-7-22","N/A","",0,"2019-10-16","2019-10-16"</v>
      </c>
      <c r="AC2782" t="s">
        <v>333</v>
      </c>
      <c r="AD2782" t="s">
        <v>332</v>
      </c>
      <c r="AE2782" t="str">
        <f t="shared" si="87"/>
        <v>INSERT INTO dash.Jobs VALUES (2879,15860,"BOJANGLES","2019-10-16","Ryan Hodgin","Nancy Anthony",24000,43.5,28,43.5,"B","010SBS","23#MEDIUM","35#LINER","ANY",1,"No","No","X","X","Matt Seidler","2019-7-22","N/A","",0,"2019-10-16","2019-10-16");</v>
      </c>
    </row>
    <row r="2783" spans="1:31" x14ac:dyDescent="0.2">
      <c r="A2783">
        <v>2882</v>
      </c>
      <c r="B2783" s="8">
        <v>15863</v>
      </c>
      <c r="C2783" s="8" t="s">
        <v>29</v>
      </c>
      <c r="D2783" t="s">
        <v>28</v>
      </c>
      <c r="E2783" s="8" t="s">
        <v>358</v>
      </c>
      <c r="F2783" s="8" t="s">
        <v>366</v>
      </c>
      <c r="G2783" s="8">
        <v>60300</v>
      </c>
      <c r="H2783" s="8">
        <v>36</v>
      </c>
      <c r="I2783" s="8">
        <v>55.5</v>
      </c>
      <c r="J2783" s="8">
        <v>36</v>
      </c>
      <c r="K2783" s="8" t="s">
        <v>41</v>
      </c>
      <c r="L2783" s="8" t="s">
        <v>33</v>
      </c>
      <c r="M2783" s="8" t="s">
        <v>43</v>
      </c>
      <c r="N2783" s="8" t="s">
        <v>48</v>
      </c>
      <c r="O2783" s="8" t="s">
        <v>36</v>
      </c>
      <c r="P2783" s="8">
        <v>3</v>
      </c>
      <c r="Q2783" s="8" t="s">
        <v>172</v>
      </c>
      <c r="R2783" s="8" t="s">
        <v>172</v>
      </c>
      <c r="S2783" s="8" t="s">
        <v>94</v>
      </c>
      <c r="T2783" s="8" t="s">
        <v>94</v>
      </c>
      <c r="U2783" s="8" t="s">
        <v>364</v>
      </c>
      <c r="V2783" s="8" t="s">
        <v>326</v>
      </c>
      <c r="W2783" s="8" t="s">
        <v>177</v>
      </c>
      <c r="X2783" s="8" t="s">
        <v>37</v>
      </c>
      <c r="Y2783" s="8">
        <v>0</v>
      </c>
      <c r="Z2783" t="s">
        <v>28</v>
      </c>
      <c r="AA2783" t="s">
        <v>28</v>
      </c>
      <c r="AB2783" t="str">
        <f t="shared" si="86"/>
        <v>2882,15863,"WHITE WAVE","2019-10-16","Ryan Hodgin","Caroline Vega",60300,36,55.5,36,"B","010SBS","33#MEDIUM","42#LINER","ANY",3,"No","No","x","x","Matt Seidler","2019-8-19","DW","",0,"2019-10-16","2019-10-16"</v>
      </c>
      <c r="AC2783" t="s">
        <v>333</v>
      </c>
      <c r="AD2783" t="s">
        <v>332</v>
      </c>
      <c r="AE2783" t="str">
        <f t="shared" si="87"/>
        <v>INSERT INTO dash.Jobs VALUES (2882,15863,"WHITE WAVE","2019-10-16","Ryan Hodgin","Caroline Vega",60300,36,55.5,36,"B","010SBS","33#MEDIUM","42#LINER","ANY",3,"No","No","x","x","Matt Seidler","2019-8-19","DW","",0,"2019-10-16","2019-10-16");</v>
      </c>
    </row>
    <row r="2784" spans="1:31" x14ac:dyDescent="0.2">
      <c r="A2784">
        <v>2883</v>
      </c>
      <c r="B2784" s="8">
        <v>15864</v>
      </c>
      <c r="C2784" s="8" t="s">
        <v>29</v>
      </c>
      <c r="D2784" t="s">
        <v>28</v>
      </c>
      <c r="E2784" s="8" t="s">
        <v>358</v>
      </c>
      <c r="F2784" s="8" t="s">
        <v>366</v>
      </c>
      <c r="G2784" s="8">
        <v>300000</v>
      </c>
      <c r="H2784" s="8">
        <v>59.5</v>
      </c>
      <c r="I2784" s="8">
        <v>39</v>
      </c>
      <c r="J2784" s="8">
        <v>59.5</v>
      </c>
      <c r="K2784" s="8" t="s">
        <v>41</v>
      </c>
      <c r="L2784" s="8" t="s">
        <v>33</v>
      </c>
      <c r="M2784" s="8" t="s">
        <v>34</v>
      </c>
      <c r="N2784" s="8" t="s">
        <v>35</v>
      </c>
      <c r="O2784" s="8" t="s">
        <v>36</v>
      </c>
      <c r="P2784" s="8">
        <v>4</v>
      </c>
      <c r="Q2784" s="8" t="s">
        <v>172</v>
      </c>
      <c r="R2784" s="8" t="s">
        <v>172</v>
      </c>
      <c r="S2784" s="8" t="s">
        <v>94</v>
      </c>
      <c r="T2784" s="8" t="s">
        <v>94</v>
      </c>
      <c r="U2784" s="8" t="s">
        <v>364</v>
      </c>
      <c r="V2784" s="8" t="s">
        <v>315</v>
      </c>
      <c r="W2784" s="8" t="s">
        <v>177</v>
      </c>
      <c r="X2784" s="8" t="s">
        <v>37</v>
      </c>
      <c r="Y2784" s="8">
        <v>0</v>
      </c>
      <c r="Z2784" t="s">
        <v>28</v>
      </c>
      <c r="AA2784" t="s">
        <v>28</v>
      </c>
      <c r="AB2784" t="str">
        <f t="shared" si="86"/>
        <v>2883,15864,"WHITE WAVE","2019-10-16","Ryan Hodgin","Caroline Vega",300000,59.5,39,59.5,"B","010SBS","23#MEDIUM","35#LINER","ANY",4,"No","No","x","x","Matt Seidler","2019-10-7","DW","",0,"2019-10-16","2019-10-16"</v>
      </c>
      <c r="AC2784" t="s">
        <v>333</v>
      </c>
      <c r="AD2784" t="s">
        <v>332</v>
      </c>
      <c r="AE2784" t="str">
        <f t="shared" si="87"/>
        <v>INSERT INTO dash.Jobs VALUES (2883,15864,"WHITE WAVE","2019-10-16","Ryan Hodgin","Caroline Vega",300000,59.5,39,59.5,"B","010SBS","23#MEDIUM","35#LINER","ANY",4,"No","No","x","x","Matt Seidler","2019-10-7","DW","",0,"2019-10-16","2019-10-16");</v>
      </c>
    </row>
    <row r="2785" spans="1:31" x14ac:dyDescent="0.2">
      <c r="A2785">
        <v>2884</v>
      </c>
      <c r="B2785" s="8">
        <v>15865</v>
      </c>
      <c r="C2785" s="8" t="s">
        <v>29</v>
      </c>
      <c r="D2785" t="s">
        <v>28</v>
      </c>
      <c r="E2785" s="8" t="s">
        <v>374</v>
      </c>
      <c r="F2785" s="8" t="s">
        <v>366</v>
      </c>
      <c r="G2785" s="8">
        <v>45600</v>
      </c>
      <c r="H2785" s="8">
        <v>36</v>
      </c>
      <c r="I2785" s="8">
        <v>55.75</v>
      </c>
      <c r="J2785" s="8">
        <v>34.5</v>
      </c>
      <c r="K2785" s="8" t="s">
        <v>41</v>
      </c>
      <c r="L2785" s="8" t="s">
        <v>33</v>
      </c>
      <c r="M2785" s="8" t="s">
        <v>43</v>
      </c>
      <c r="N2785" s="8" t="s">
        <v>48</v>
      </c>
      <c r="O2785" s="8" t="s">
        <v>36</v>
      </c>
      <c r="P2785" s="8">
        <v>3</v>
      </c>
      <c r="Q2785" s="8" t="s">
        <v>172</v>
      </c>
      <c r="R2785" s="8" t="s">
        <v>172</v>
      </c>
      <c r="S2785" s="8" t="s">
        <v>94</v>
      </c>
      <c r="T2785" s="8" t="s">
        <v>94</v>
      </c>
      <c r="U2785" s="8" t="s">
        <v>364</v>
      </c>
      <c r="V2785" s="8" t="s">
        <v>314</v>
      </c>
      <c r="W2785" s="8" t="s">
        <v>177</v>
      </c>
      <c r="X2785" s="8" t="s">
        <v>37</v>
      </c>
      <c r="Y2785" s="8">
        <v>0</v>
      </c>
      <c r="Z2785" t="s">
        <v>28</v>
      </c>
      <c r="AA2785" t="s">
        <v>28</v>
      </c>
      <c r="AB2785" t="str">
        <f t="shared" si="86"/>
        <v>2884,15865,"WHITE WAVE","2019-10-16","Danny Wallace","Caroline Vega",45600,36,55.75,34.5,"B","010SBS","33#MEDIUM","42#LINER","ANY",3,"No","No","x","x","Matt Seidler","2019-8-24","DW","",0,"2019-10-16","2019-10-16"</v>
      </c>
      <c r="AC2785" t="s">
        <v>333</v>
      </c>
      <c r="AD2785" t="s">
        <v>332</v>
      </c>
      <c r="AE2785" t="str">
        <f t="shared" si="87"/>
        <v>INSERT INTO dash.Jobs VALUES (2884,15865,"WHITE WAVE","2019-10-16","Danny Wallace","Caroline Vega",45600,36,55.75,34.5,"B","010SBS","33#MEDIUM","42#LINER","ANY",3,"No","No","x","x","Matt Seidler","2019-8-24","DW","",0,"2019-10-16","2019-10-16");</v>
      </c>
    </row>
    <row r="2786" spans="1:31" x14ac:dyDescent="0.2">
      <c r="A2786">
        <v>2885</v>
      </c>
      <c r="B2786" s="8">
        <v>15866</v>
      </c>
      <c r="C2786" s="8" t="s">
        <v>29</v>
      </c>
      <c r="D2786" t="s">
        <v>28</v>
      </c>
      <c r="E2786" s="8" t="s">
        <v>374</v>
      </c>
      <c r="F2786" s="8" t="s">
        <v>366</v>
      </c>
      <c r="G2786" s="8">
        <v>75300</v>
      </c>
      <c r="H2786" s="8">
        <v>50</v>
      </c>
      <c r="I2786" s="8">
        <v>34</v>
      </c>
      <c r="J2786" s="8">
        <v>51</v>
      </c>
      <c r="K2786" s="8" t="s">
        <v>32</v>
      </c>
      <c r="L2786" s="8" t="s">
        <v>33</v>
      </c>
      <c r="M2786" s="8" t="s">
        <v>34</v>
      </c>
      <c r="N2786" s="8" t="s">
        <v>35</v>
      </c>
      <c r="O2786" s="8" t="s">
        <v>36</v>
      </c>
      <c r="P2786" s="8">
        <v>4</v>
      </c>
      <c r="Q2786" s="8" t="s">
        <v>173</v>
      </c>
      <c r="R2786" s="8" t="s">
        <v>172</v>
      </c>
      <c r="S2786" s="8" t="s">
        <v>94</v>
      </c>
      <c r="T2786" s="8" t="s">
        <v>94</v>
      </c>
      <c r="U2786" s="8" t="s">
        <v>364</v>
      </c>
      <c r="V2786" s="8" t="s">
        <v>327</v>
      </c>
      <c r="W2786" s="8" t="s">
        <v>177</v>
      </c>
      <c r="X2786" s="8" t="s">
        <v>37</v>
      </c>
      <c r="Y2786" s="8">
        <v>0</v>
      </c>
      <c r="Z2786" t="s">
        <v>28</v>
      </c>
      <c r="AA2786" t="s">
        <v>28</v>
      </c>
      <c r="AB2786" t="str">
        <f t="shared" ref="AB2786:AB2849" si="88">_xlfn.CONCAT(A2786,$A$1,B2786,$A$1,C2786,$A$1,D2786,$A$1,E2786,$A$1,F2786,$A$1,G2786,$A$1,H2786,$A$1,I2786,$A$1,J2786,$A$1,K2786,$A$1,L2786,$A$1,M2786,$A$1,N2786,$A$1,O2786,$A$1,P2786,$A$1,Q2786,$A$1,R2786,$A$1,S2786,$A$1,T2786,$A$1,U2786,$A$1,V2786,$A$1,W2786,$A$1,X2786,$A$1,Y2786,$A$1,Z2786,$A$1,AA2786)</f>
        <v>2885,15866,"WHITE WAVE","2019-10-16","Danny Wallace","Caroline Vega",75300,50,34,51,"E","010SBS","23#MEDIUM","35#LINER","ANY",4,"Yes","No","x","x","Matt Seidler","2019-9-16","DW","",0,"2019-10-16","2019-10-16"</v>
      </c>
      <c r="AC2786" t="s">
        <v>333</v>
      </c>
      <c r="AD2786" t="s">
        <v>332</v>
      </c>
      <c r="AE2786" t="str">
        <f t="shared" ref="AE2786:AE2849" si="89">AC2786&amp;AB2786&amp;AD2786</f>
        <v>INSERT INTO dash.Jobs VALUES (2885,15866,"WHITE WAVE","2019-10-16","Danny Wallace","Caroline Vega",75300,50,34,51,"E","010SBS","23#MEDIUM","35#LINER","ANY",4,"Yes","No","x","x","Matt Seidler","2019-9-16","DW","",0,"2019-10-16","2019-10-16");</v>
      </c>
    </row>
    <row r="2787" spans="1:31" x14ac:dyDescent="0.2">
      <c r="A2787">
        <v>2886</v>
      </c>
      <c r="B2787" s="8">
        <v>15867</v>
      </c>
      <c r="C2787" s="8" t="s">
        <v>68</v>
      </c>
      <c r="D2787" t="s">
        <v>28</v>
      </c>
      <c r="E2787" s="8" t="s">
        <v>358</v>
      </c>
      <c r="F2787" s="8" t="s">
        <v>375</v>
      </c>
      <c r="G2787" s="8">
        <v>360000</v>
      </c>
      <c r="H2787" s="8">
        <v>43.5</v>
      </c>
      <c r="I2787" s="8">
        <v>53.5</v>
      </c>
      <c r="J2787" s="8">
        <v>43.5</v>
      </c>
      <c r="K2787" s="8" t="s">
        <v>32</v>
      </c>
      <c r="L2787" s="8" t="s">
        <v>33</v>
      </c>
      <c r="M2787" s="8" t="s">
        <v>34</v>
      </c>
      <c r="N2787" s="8" t="s">
        <v>35</v>
      </c>
      <c r="O2787" s="8" t="s">
        <v>36</v>
      </c>
      <c r="P2787" s="8">
        <v>1</v>
      </c>
      <c r="Q2787" s="8" t="s">
        <v>172</v>
      </c>
      <c r="R2787" s="8" t="s">
        <v>172</v>
      </c>
      <c r="S2787" s="8" t="s">
        <v>94</v>
      </c>
      <c r="T2787" s="8" t="s">
        <v>94</v>
      </c>
      <c r="U2787" s="8" t="s">
        <v>364</v>
      </c>
      <c r="V2787" s="8" t="s">
        <v>320</v>
      </c>
      <c r="W2787" s="8" t="s">
        <v>76</v>
      </c>
      <c r="X2787" s="8" t="s">
        <v>37</v>
      </c>
      <c r="Y2787" s="8">
        <v>0</v>
      </c>
      <c r="Z2787" t="s">
        <v>28</v>
      </c>
      <c r="AA2787" t="s">
        <v>28</v>
      </c>
      <c r="AB2787" t="str">
        <f t="shared" si="88"/>
        <v>2886,15867,"FRITO-LAY","2019-10-16","Ryan Hodgin","Jessica Lopez",360000,43.5,53.5,43.5,"E","010SBS","23#MEDIUM","35#LINER","ANY",1,"No","No","x","x","Matt Seidler","2019-9-30","MS","",0,"2019-10-16","2019-10-16"</v>
      </c>
      <c r="AC2787" t="s">
        <v>333</v>
      </c>
      <c r="AD2787" t="s">
        <v>332</v>
      </c>
      <c r="AE2787" t="str">
        <f t="shared" si="89"/>
        <v>INSERT INTO dash.Jobs VALUES (2886,15867,"FRITO-LAY","2019-10-16","Ryan Hodgin","Jessica Lopez",360000,43.5,53.5,43.5,"E","010SBS","23#MEDIUM","35#LINER","ANY",1,"No","No","x","x","Matt Seidler","2019-9-30","MS","",0,"2019-10-16","2019-10-16");</v>
      </c>
    </row>
    <row r="2788" spans="1:31" x14ac:dyDescent="0.2">
      <c r="A2788">
        <v>2887</v>
      </c>
      <c r="B2788" s="8">
        <v>15868</v>
      </c>
      <c r="C2788" s="8" t="s">
        <v>29</v>
      </c>
      <c r="D2788" t="s">
        <v>28</v>
      </c>
      <c r="E2788" s="8" t="s">
        <v>374</v>
      </c>
      <c r="F2788" s="8" t="s">
        <v>360</v>
      </c>
      <c r="G2788" s="8">
        <v>203900</v>
      </c>
      <c r="H2788" s="8">
        <v>50</v>
      </c>
      <c r="I2788" s="8">
        <v>38.25</v>
      </c>
      <c r="J2788" s="8">
        <v>51</v>
      </c>
      <c r="K2788" s="8" t="s">
        <v>32</v>
      </c>
      <c r="L2788" s="8" t="s">
        <v>33</v>
      </c>
      <c r="M2788" s="8" t="s">
        <v>34</v>
      </c>
      <c r="N2788" s="8" t="s">
        <v>35</v>
      </c>
      <c r="O2788" s="8" t="s">
        <v>36</v>
      </c>
      <c r="P2788" s="8">
        <v>7</v>
      </c>
      <c r="Q2788" s="8" t="s">
        <v>173</v>
      </c>
      <c r="R2788" s="8" t="s">
        <v>172</v>
      </c>
      <c r="S2788" s="8" t="s">
        <v>94</v>
      </c>
      <c r="T2788" s="8" t="s">
        <v>38</v>
      </c>
      <c r="U2788" s="8" t="s">
        <v>364</v>
      </c>
      <c r="V2788" s="8" t="s">
        <v>308</v>
      </c>
      <c r="W2788" s="8" t="s">
        <v>177</v>
      </c>
      <c r="X2788" s="8" t="s">
        <v>37</v>
      </c>
      <c r="Y2788" s="8">
        <v>0</v>
      </c>
      <c r="Z2788" t="s">
        <v>28</v>
      </c>
      <c r="AA2788" t="s">
        <v>28</v>
      </c>
      <c r="AB2788" t="str">
        <f t="shared" si="88"/>
        <v>2887,15868,"WHITE WAVE","2019-10-16","Danny Wallace","Jeff Tejeda",203900,50,38.25,51,"E","010SBS","23#MEDIUM","35#LINER","ANY",7,"Yes","No","x","X","Matt Seidler","2019-9-3","DW","",0,"2019-10-16","2019-10-16"</v>
      </c>
      <c r="AC2788" t="s">
        <v>333</v>
      </c>
      <c r="AD2788" t="s">
        <v>332</v>
      </c>
      <c r="AE2788" t="str">
        <f t="shared" si="89"/>
        <v>INSERT INTO dash.Jobs VALUES (2887,15868,"WHITE WAVE","2019-10-16","Danny Wallace","Jeff Tejeda",203900,50,38.25,51,"E","010SBS","23#MEDIUM","35#LINER","ANY",7,"Yes","No","x","X","Matt Seidler","2019-9-3","DW","",0,"2019-10-16","2019-10-16");</v>
      </c>
    </row>
    <row r="2789" spans="1:31" x14ac:dyDescent="0.2">
      <c r="A2789">
        <v>2888</v>
      </c>
      <c r="B2789" s="8">
        <v>15869</v>
      </c>
      <c r="C2789" s="8" t="s">
        <v>59</v>
      </c>
      <c r="D2789" t="s">
        <v>28</v>
      </c>
      <c r="E2789" s="8" t="s">
        <v>374</v>
      </c>
      <c r="F2789" s="8" t="s">
        <v>360</v>
      </c>
      <c r="G2789" s="8">
        <v>12400</v>
      </c>
      <c r="H2789" s="8">
        <v>55</v>
      </c>
      <c r="I2789" s="8">
        <v>46.5</v>
      </c>
      <c r="J2789" s="8">
        <v>55</v>
      </c>
      <c r="K2789" s="8" t="s">
        <v>41</v>
      </c>
      <c r="L2789" s="8" t="s">
        <v>60</v>
      </c>
      <c r="M2789" s="8" t="s">
        <v>53</v>
      </c>
      <c r="N2789" s="8" t="s">
        <v>48</v>
      </c>
      <c r="O2789" s="8" t="s">
        <v>36</v>
      </c>
      <c r="P2789" s="8">
        <v>1</v>
      </c>
      <c r="Q2789" s="8" t="s">
        <v>173</v>
      </c>
      <c r="R2789" s="8" t="s">
        <v>172</v>
      </c>
      <c r="S2789" s="8" t="s">
        <v>38</v>
      </c>
      <c r="T2789" s="8" t="s">
        <v>38</v>
      </c>
      <c r="U2789" s="8" t="s">
        <v>364</v>
      </c>
      <c r="V2789" s="8" t="s">
        <v>249</v>
      </c>
      <c r="W2789" s="8" t="s">
        <v>76</v>
      </c>
      <c r="X2789" s="8" t="s">
        <v>37</v>
      </c>
      <c r="Y2789" s="8">
        <v>0</v>
      </c>
      <c r="Z2789" t="s">
        <v>28</v>
      </c>
      <c r="AA2789" t="s">
        <v>28</v>
      </c>
      <c r="AB2789" t="str">
        <f t="shared" si="88"/>
        <v>2888,15869,"KEURIG GREEN MOUNTAIN","2019-10-16","Danny Wallace","Jeff Tejeda",12400,55,46.5,55,"B","012SBS","26#MEDIUM","42#LINER","ANY",1,"Yes","No","X","X","Matt Seidler","2019-7-12","MS","",0,"2019-10-16","2019-10-16"</v>
      </c>
      <c r="AC2789" t="s">
        <v>333</v>
      </c>
      <c r="AD2789" t="s">
        <v>332</v>
      </c>
      <c r="AE2789" t="str">
        <f t="shared" si="89"/>
        <v>INSERT INTO dash.Jobs VALUES (2888,15869,"KEURIG GREEN MOUNTAIN","2019-10-16","Danny Wallace","Jeff Tejeda",12400,55,46.5,55,"B","012SBS","26#MEDIUM","42#LINER","ANY",1,"Yes","No","X","X","Matt Seidler","2019-7-12","MS","",0,"2019-10-16","2019-10-16");</v>
      </c>
    </row>
    <row r="2790" spans="1:31" x14ac:dyDescent="0.2">
      <c r="A2790">
        <v>2889</v>
      </c>
      <c r="B2790" s="8">
        <v>15870</v>
      </c>
      <c r="C2790" s="8" t="s">
        <v>59</v>
      </c>
      <c r="D2790" t="s">
        <v>28</v>
      </c>
      <c r="E2790" s="8" t="s">
        <v>374</v>
      </c>
      <c r="F2790" s="8" t="s">
        <v>360</v>
      </c>
      <c r="G2790" s="8">
        <v>83700</v>
      </c>
      <c r="H2790" s="8">
        <v>55</v>
      </c>
      <c r="I2790" s="8">
        <v>46.5</v>
      </c>
      <c r="J2790" s="8">
        <v>55</v>
      </c>
      <c r="K2790" s="8" t="s">
        <v>41</v>
      </c>
      <c r="L2790" s="8" t="s">
        <v>60</v>
      </c>
      <c r="M2790" s="8" t="s">
        <v>53</v>
      </c>
      <c r="N2790" s="8" t="s">
        <v>48</v>
      </c>
      <c r="O2790" s="8" t="s">
        <v>36</v>
      </c>
      <c r="P2790" s="8">
        <v>2</v>
      </c>
      <c r="Q2790" s="8" t="s">
        <v>173</v>
      </c>
      <c r="R2790" s="8" t="s">
        <v>172</v>
      </c>
      <c r="S2790" s="8" t="s">
        <v>38</v>
      </c>
      <c r="T2790" s="8" t="s">
        <v>38</v>
      </c>
      <c r="U2790" s="8" t="s">
        <v>364</v>
      </c>
      <c r="V2790" s="8" t="s">
        <v>272</v>
      </c>
      <c r="W2790" s="8" t="s">
        <v>177</v>
      </c>
      <c r="X2790" s="8" t="s">
        <v>37</v>
      </c>
      <c r="Y2790" s="8">
        <v>0</v>
      </c>
      <c r="Z2790" t="s">
        <v>28</v>
      </c>
      <c r="AA2790" t="s">
        <v>28</v>
      </c>
      <c r="AB2790" t="str">
        <f t="shared" si="88"/>
        <v>2889,15870,"KEURIG GREEN MOUNTAIN","2019-10-16","Danny Wallace","Jeff Tejeda",83700,55,46.5,55,"B","012SBS","26#MEDIUM","42#LINER","ANY",2,"Yes","No","X","X","Matt Seidler","2019-7-27","DW","",0,"2019-10-16","2019-10-16"</v>
      </c>
      <c r="AC2790" t="s">
        <v>333</v>
      </c>
      <c r="AD2790" t="s">
        <v>332</v>
      </c>
      <c r="AE2790" t="str">
        <f t="shared" si="89"/>
        <v>INSERT INTO dash.Jobs VALUES (2889,15870,"KEURIG GREEN MOUNTAIN","2019-10-16","Danny Wallace","Jeff Tejeda",83700,55,46.5,55,"B","012SBS","26#MEDIUM","42#LINER","ANY",2,"Yes","No","X","X","Matt Seidler","2019-7-27","DW","",0,"2019-10-16","2019-10-16");</v>
      </c>
    </row>
    <row r="2791" spans="1:31" x14ac:dyDescent="0.2">
      <c r="A2791">
        <v>2890</v>
      </c>
      <c r="B2791" s="8">
        <v>15871</v>
      </c>
      <c r="C2791" s="8" t="s">
        <v>59</v>
      </c>
      <c r="D2791" t="s">
        <v>28</v>
      </c>
      <c r="E2791" s="8" t="s">
        <v>374</v>
      </c>
      <c r="F2791" s="8" t="s">
        <v>360</v>
      </c>
      <c r="G2791" s="8">
        <v>146600</v>
      </c>
      <c r="H2791" s="8">
        <v>55</v>
      </c>
      <c r="I2791" s="8">
        <v>46.5</v>
      </c>
      <c r="J2791" s="8">
        <v>55</v>
      </c>
      <c r="K2791" s="8" t="s">
        <v>41</v>
      </c>
      <c r="L2791" s="8" t="s">
        <v>60</v>
      </c>
      <c r="M2791" s="8" t="s">
        <v>53</v>
      </c>
      <c r="N2791" s="8" t="s">
        <v>48</v>
      </c>
      <c r="O2791" s="8" t="s">
        <v>36</v>
      </c>
      <c r="P2791" s="8">
        <v>4</v>
      </c>
      <c r="Q2791" s="8" t="s">
        <v>173</v>
      </c>
      <c r="R2791" s="8" t="s">
        <v>172</v>
      </c>
      <c r="S2791" s="8" t="s">
        <v>94</v>
      </c>
      <c r="T2791" s="8" t="s">
        <v>38</v>
      </c>
      <c r="U2791" s="8" t="s">
        <v>364</v>
      </c>
      <c r="V2791" s="8" t="s">
        <v>297</v>
      </c>
      <c r="W2791" s="8" t="s">
        <v>177</v>
      </c>
      <c r="X2791" s="8" t="s">
        <v>37</v>
      </c>
      <c r="Y2791" s="8">
        <v>0</v>
      </c>
      <c r="Z2791" t="s">
        <v>28</v>
      </c>
      <c r="AA2791" t="s">
        <v>28</v>
      </c>
      <c r="AB2791" t="str">
        <f t="shared" si="88"/>
        <v>2890,15871,"KEURIG GREEN MOUNTAIN","2019-10-16","Danny Wallace","Jeff Tejeda",146600,55,46.5,55,"B","012SBS","26#MEDIUM","42#LINER","ANY",4,"Yes","No","x","X","Matt Seidler","2019-8-21","DW","",0,"2019-10-16","2019-10-16"</v>
      </c>
      <c r="AC2791" t="s">
        <v>333</v>
      </c>
      <c r="AD2791" t="s">
        <v>332</v>
      </c>
      <c r="AE2791" t="str">
        <f t="shared" si="89"/>
        <v>INSERT INTO dash.Jobs VALUES (2890,15871,"KEURIG GREEN MOUNTAIN","2019-10-16","Danny Wallace","Jeff Tejeda",146600,55,46.5,55,"B","012SBS","26#MEDIUM","42#LINER","ANY",4,"Yes","No","x","X","Matt Seidler","2019-8-21","DW","",0,"2019-10-16","2019-10-16");</v>
      </c>
    </row>
    <row r="2792" spans="1:31" x14ac:dyDescent="0.2">
      <c r="A2792">
        <v>2891</v>
      </c>
      <c r="B2792" s="8">
        <v>15872</v>
      </c>
      <c r="C2792" s="8" t="s">
        <v>59</v>
      </c>
      <c r="D2792" t="s">
        <v>28</v>
      </c>
      <c r="E2792" s="8" t="s">
        <v>374</v>
      </c>
      <c r="F2792" s="8" t="s">
        <v>360</v>
      </c>
      <c r="G2792" s="8">
        <v>57100</v>
      </c>
      <c r="H2792" s="8">
        <v>52</v>
      </c>
      <c r="I2792" s="8">
        <v>46.5</v>
      </c>
      <c r="J2792" s="8">
        <v>52</v>
      </c>
      <c r="K2792" s="8" t="s">
        <v>41</v>
      </c>
      <c r="L2792" s="8" t="s">
        <v>60</v>
      </c>
      <c r="M2792" s="8" t="s">
        <v>53</v>
      </c>
      <c r="N2792" s="8" t="s">
        <v>48</v>
      </c>
      <c r="O2792" s="8" t="s">
        <v>36</v>
      </c>
      <c r="P2792" s="8">
        <v>5</v>
      </c>
      <c r="Q2792" s="8" t="s">
        <v>173</v>
      </c>
      <c r="R2792" s="8" t="s">
        <v>172</v>
      </c>
      <c r="S2792" s="8" t="s">
        <v>38</v>
      </c>
      <c r="T2792" s="8" t="s">
        <v>38</v>
      </c>
      <c r="U2792" s="8" t="s">
        <v>364</v>
      </c>
      <c r="V2792" s="8" t="s">
        <v>316</v>
      </c>
      <c r="W2792" s="8" t="s">
        <v>76</v>
      </c>
      <c r="X2792" s="8" t="s">
        <v>37</v>
      </c>
      <c r="Y2792" s="8">
        <v>0</v>
      </c>
      <c r="Z2792" t="s">
        <v>28</v>
      </c>
      <c r="AA2792" t="s">
        <v>28</v>
      </c>
      <c r="AB2792" t="str">
        <f t="shared" si="88"/>
        <v>2891,15872,"KEURIG GREEN MOUNTAIN","2019-10-16","Danny Wallace","Jeff Tejeda",57100,52,46.5,52,"B","012SBS","26#MEDIUM","42#LINER","ANY",5,"Yes","No","X","X","Matt Seidler","2019-10-8","MS","",0,"2019-10-16","2019-10-16"</v>
      </c>
      <c r="AC2792" t="s">
        <v>333</v>
      </c>
      <c r="AD2792" t="s">
        <v>332</v>
      </c>
      <c r="AE2792" t="str">
        <f t="shared" si="89"/>
        <v>INSERT INTO dash.Jobs VALUES (2891,15872,"KEURIG GREEN MOUNTAIN","2019-10-16","Danny Wallace","Jeff Tejeda",57100,52,46.5,52,"B","012SBS","26#MEDIUM","42#LINER","ANY",5,"Yes","No","X","X","Matt Seidler","2019-10-8","MS","",0,"2019-10-16","2019-10-16");</v>
      </c>
    </row>
    <row r="2793" spans="1:31" x14ac:dyDescent="0.2">
      <c r="A2793">
        <v>2892</v>
      </c>
      <c r="B2793" s="8">
        <v>15873</v>
      </c>
      <c r="C2793" s="8" t="s">
        <v>54</v>
      </c>
      <c r="D2793" t="s">
        <v>28</v>
      </c>
      <c r="E2793" s="8" t="s">
        <v>358</v>
      </c>
      <c r="F2793" s="8" t="s">
        <v>363</v>
      </c>
      <c r="G2793" s="8">
        <v>40000</v>
      </c>
      <c r="H2793" s="8">
        <v>59.5</v>
      </c>
      <c r="I2793" s="8">
        <v>33.75</v>
      </c>
      <c r="J2793" s="8">
        <v>59.5</v>
      </c>
      <c r="K2793" s="8" t="s">
        <v>32</v>
      </c>
      <c r="L2793" s="8" t="s">
        <v>33</v>
      </c>
      <c r="M2793" s="8" t="s">
        <v>34</v>
      </c>
      <c r="N2793" s="8" t="s">
        <v>56</v>
      </c>
      <c r="O2793" s="8" t="s">
        <v>36</v>
      </c>
      <c r="P2793" s="8">
        <v>1</v>
      </c>
      <c r="Q2793" s="8" t="s">
        <v>172</v>
      </c>
      <c r="R2793" s="8" t="s">
        <v>172</v>
      </c>
      <c r="S2793" s="8" t="s">
        <v>38</v>
      </c>
      <c r="T2793" s="8" t="s">
        <v>37</v>
      </c>
      <c r="U2793" s="8" t="s">
        <v>377</v>
      </c>
      <c r="V2793" s="8" t="s">
        <v>334</v>
      </c>
      <c r="W2793" s="8" t="s">
        <v>37</v>
      </c>
      <c r="X2793" s="8" t="s">
        <v>37</v>
      </c>
      <c r="Y2793" s="8">
        <v>0</v>
      </c>
      <c r="Z2793" t="s">
        <v>28</v>
      </c>
      <c r="AA2793" t="s">
        <v>28</v>
      </c>
      <c r="AB2793" t="str">
        <f t="shared" si="88"/>
        <v>2892,15873,"KELLOGG'S","2019-10-16","Ryan Hodgin","Nancy Anthony",40000,59.5,33.75,59.5,"E","010SBS","23#MEDIUM","26#LINER","ANY",1,"No","No","X","","Mark Albright","1900-01-01","","",0,"2019-10-16","2019-10-16"</v>
      </c>
      <c r="AC2793" t="s">
        <v>333</v>
      </c>
      <c r="AD2793" t="s">
        <v>332</v>
      </c>
      <c r="AE2793" t="str">
        <f t="shared" si="89"/>
        <v>INSERT INTO dash.Jobs VALUES (2892,15873,"KELLOGG'S","2019-10-16","Ryan Hodgin","Nancy Anthony",40000,59.5,33.75,59.5,"E","010SBS","23#MEDIUM","26#LINER","ANY",1,"No","No","X","","Mark Albright","1900-01-01","","",0,"2019-10-16","2019-10-16");</v>
      </c>
    </row>
    <row r="2794" spans="1:31" x14ac:dyDescent="0.2">
      <c r="A2794">
        <v>2893</v>
      </c>
      <c r="B2794" s="8">
        <v>15874</v>
      </c>
      <c r="C2794" s="8" t="s">
        <v>54</v>
      </c>
      <c r="D2794" t="s">
        <v>28</v>
      </c>
      <c r="E2794" s="8" t="s">
        <v>358</v>
      </c>
      <c r="F2794" s="8" t="s">
        <v>363</v>
      </c>
      <c r="G2794" s="8">
        <v>75000</v>
      </c>
      <c r="H2794" s="8">
        <v>38.5</v>
      </c>
      <c r="I2794" s="8">
        <v>60</v>
      </c>
      <c r="J2794" s="8">
        <v>37.5</v>
      </c>
      <c r="K2794" s="8" t="s">
        <v>32</v>
      </c>
      <c r="L2794" s="8" t="s">
        <v>33</v>
      </c>
      <c r="M2794" s="8" t="s">
        <v>34</v>
      </c>
      <c r="N2794" s="8" t="s">
        <v>56</v>
      </c>
      <c r="O2794" s="8" t="s">
        <v>36</v>
      </c>
      <c r="P2794" s="8">
        <v>1</v>
      </c>
      <c r="Q2794" s="8" t="s">
        <v>172</v>
      </c>
      <c r="R2794" s="8" t="s">
        <v>172</v>
      </c>
      <c r="S2794" s="8" t="s">
        <v>94</v>
      </c>
      <c r="T2794" s="8" t="s">
        <v>94</v>
      </c>
      <c r="U2794" s="8" t="s">
        <v>363</v>
      </c>
      <c r="V2794" s="8" t="s">
        <v>334</v>
      </c>
      <c r="W2794" s="8" t="s">
        <v>63</v>
      </c>
      <c r="X2794" s="8" t="s">
        <v>37</v>
      </c>
      <c r="Y2794" s="8">
        <v>0</v>
      </c>
      <c r="Z2794" t="s">
        <v>28</v>
      </c>
      <c r="AA2794" t="s">
        <v>28</v>
      </c>
      <c r="AB2794" t="str">
        <f t="shared" si="88"/>
        <v>2893,15874,"KELLOGG'S","2019-10-16","Ryan Hodgin","Nancy Anthony",75000,38.5,60,37.5,"E","010SBS","23#MEDIUM","26#LINER","ANY",1,"No","No","x","x","Nancy Anthony","1900-01-01","N/A","",0,"2019-10-16","2019-10-16"</v>
      </c>
      <c r="AC2794" t="s">
        <v>333</v>
      </c>
      <c r="AD2794" t="s">
        <v>332</v>
      </c>
      <c r="AE2794" t="str">
        <f t="shared" si="89"/>
        <v>INSERT INTO dash.Jobs VALUES (2893,15874,"KELLOGG'S","2019-10-16","Ryan Hodgin","Nancy Anthony",75000,38.5,60,37.5,"E","010SBS","23#MEDIUM","26#LINER","ANY",1,"No","No","x","x","Nancy Anthony","1900-01-01","N/A","",0,"2019-10-16","2019-10-16");</v>
      </c>
    </row>
    <row r="2795" spans="1:31" x14ac:dyDescent="0.2">
      <c r="A2795">
        <v>2894</v>
      </c>
      <c r="B2795" s="8">
        <v>15875</v>
      </c>
      <c r="C2795" s="8" t="s">
        <v>54</v>
      </c>
      <c r="D2795" t="s">
        <v>28</v>
      </c>
      <c r="E2795" s="8" t="s">
        <v>358</v>
      </c>
      <c r="F2795" s="8" t="s">
        <v>363</v>
      </c>
      <c r="G2795" s="8">
        <v>30000</v>
      </c>
      <c r="H2795" s="8">
        <v>38.5</v>
      </c>
      <c r="I2795" s="8">
        <v>60</v>
      </c>
      <c r="J2795" s="8">
        <v>37.5</v>
      </c>
      <c r="K2795" s="8" t="s">
        <v>32</v>
      </c>
      <c r="L2795" s="8" t="s">
        <v>33</v>
      </c>
      <c r="M2795" s="8" t="s">
        <v>34</v>
      </c>
      <c r="N2795" s="8" t="s">
        <v>56</v>
      </c>
      <c r="O2795" s="8" t="s">
        <v>36</v>
      </c>
      <c r="P2795" s="8">
        <v>1</v>
      </c>
      <c r="Q2795" s="8" t="s">
        <v>172</v>
      </c>
      <c r="R2795" s="8" t="s">
        <v>172</v>
      </c>
      <c r="S2795" s="8" t="s">
        <v>94</v>
      </c>
      <c r="T2795" s="8" t="s">
        <v>38</v>
      </c>
      <c r="U2795" s="8" t="s">
        <v>364</v>
      </c>
      <c r="V2795" s="8" t="s">
        <v>315</v>
      </c>
      <c r="W2795" s="8" t="s">
        <v>76</v>
      </c>
      <c r="X2795" s="8" t="s">
        <v>37</v>
      </c>
      <c r="Y2795" s="8">
        <v>0</v>
      </c>
      <c r="Z2795" t="s">
        <v>28</v>
      </c>
      <c r="AA2795" t="s">
        <v>28</v>
      </c>
      <c r="AB2795" t="str">
        <f t="shared" si="88"/>
        <v>2894,15875,"KELLOGG'S","2019-10-16","Ryan Hodgin","Nancy Anthony",30000,38.5,60,37.5,"E","010SBS","23#MEDIUM","26#LINER","ANY",1,"No","No","x","X","Matt Seidler","2019-10-7","MS","",0,"2019-10-16","2019-10-16"</v>
      </c>
      <c r="AC2795" t="s">
        <v>333</v>
      </c>
      <c r="AD2795" t="s">
        <v>332</v>
      </c>
      <c r="AE2795" t="str">
        <f t="shared" si="89"/>
        <v>INSERT INTO dash.Jobs VALUES (2894,15875,"KELLOGG'S","2019-10-16","Ryan Hodgin","Nancy Anthony",30000,38.5,60,37.5,"E","010SBS","23#MEDIUM","26#LINER","ANY",1,"No","No","x","X","Matt Seidler","2019-10-7","MS","",0,"2019-10-16","2019-10-16");</v>
      </c>
    </row>
    <row r="2796" spans="1:31" x14ac:dyDescent="0.2">
      <c r="A2796">
        <v>2895</v>
      </c>
      <c r="B2796" s="8">
        <v>15876</v>
      </c>
      <c r="C2796" s="8" t="s">
        <v>54</v>
      </c>
      <c r="D2796" t="s">
        <v>28</v>
      </c>
      <c r="E2796" s="8" t="s">
        <v>358</v>
      </c>
      <c r="F2796" s="8" t="s">
        <v>363</v>
      </c>
      <c r="G2796" s="8">
        <v>27000</v>
      </c>
      <c r="H2796" s="8">
        <v>40</v>
      </c>
      <c r="I2796" s="8">
        <v>48.25</v>
      </c>
      <c r="J2796" s="8">
        <v>40</v>
      </c>
      <c r="K2796" s="8" t="s">
        <v>41</v>
      </c>
      <c r="L2796" s="8" t="s">
        <v>33</v>
      </c>
      <c r="M2796" s="8" t="s">
        <v>34</v>
      </c>
      <c r="N2796" s="8" t="s">
        <v>35</v>
      </c>
      <c r="O2796" s="8" t="s">
        <v>36</v>
      </c>
      <c r="P2796" s="8">
        <v>1</v>
      </c>
      <c r="Q2796" s="8" t="s">
        <v>172</v>
      </c>
      <c r="R2796" s="8" t="s">
        <v>172</v>
      </c>
      <c r="S2796" s="8" t="s">
        <v>38</v>
      </c>
      <c r="T2796" s="8" t="s">
        <v>38</v>
      </c>
      <c r="U2796" s="8" t="s">
        <v>364</v>
      </c>
      <c r="V2796" s="8" t="s">
        <v>272</v>
      </c>
      <c r="W2796" s="8" t="s">
        <v>76</v>
      </c>
      <c r="X2796" s="8" t="s">
        <v>37</v>
      </c>
      <c r="Y2796" s="8">
        <v>0</v>
      </c>
      <c r="Z2796" t="s">
        <v>28</v>
      </c>
      <c r="AA2796" t="s">
        <v>28</v>
      </c>
      <c r="AB2796" t="str">
        <f t="shared" si="88"/>
        <v>2895,15876,"KELLOGG'S","2019-10-16","Ryan Hodgin","Nancy Anthony",27000,40,48.25,40,"B","010SBS","23#MEDIUM","35#LINER","ANY",1,"No","No","X","X","Matt Seidler","2019-7-27","MS","",0,"2019-10-16","2019-10-16"</v>
      </c>
      <c r="AC2796" t="s">
        <v>333</v>
      </c>
      <c r="AD2796" t="s">
        <v>332</v>
      </c>
      <c r="AE2796" t="str">
        <f t="shared" si="89"/>
        <v>INSERT INTO dash.Jobs VALUES (2895,15876,"KELLOGG'S","2019-10-16","Ryan Hodgin","Nancy Anthony",27000,40,48.25,40,"B","010SBS","23#MEDIUM","35#LINER","ANY",1,"No","No","X","X","Matt Seidler","2019-7-27","MS","",0,"2019-10-16","2019-10-16");</v>
      </c>
    </row>
    <row r="2797" spans="1:31" x14ac:dyDescent="0.2">
      <c r="A2797">
        <v>2896</v>
      </c>
      <c r="B2797" s="8">
        <v>15877</v>
      </c>
      <c r="C2797" s="8" t="s">
        <v>59</v>
      </c>
      <c r="D2797" t="s">
        <v>28</v>
      </c>
      <c r="E2797" s="8" t="s">
        <v>374</v>
      </c>
      <c r="F2797" s="8" t="s">
        <v>360</v>
      </c>
      <c r="G2797" s="8">
        <v>55000</v>
      </c>
      <c r="H2797" s="8">
        <v>55</v>
      </c>
      <c r="I2797" s="8">
        <v>46.5</v>
      </c>
      <c r="J2797" s="8">
        <v>55</v>
      </c>
      <c r="K2797" s="8" t="s">
        <v>41</v>
      </c>
      <c r="L2797" s="8" t="s">
        <v>60</v>
      </c>
      <c r="M2797" s="8" t="s">
        <v>53</v>
      </c>
      <c r="N2797" s="8" t="s">
        <v>48</v>
      </c>
      <c r="O2797" s="8" t="s">
        <v>36</v>
      </c>
      <c r="P2797" s="8">
        <v>2</v>
      </c>
      <c r="Q2797" s="8" t="s">
        <v>172</v>
      </c>
      <c r="R2797" s="8" t="s">
        <v>172</v>
      </c>
      <c r="S2797" s="8" t="s">
        <v>37</v>
      </c>
      <c r="T2797" s="8" t="s">
        <v>37</v>
      </c>
      <c r="U2797" s="8" t="s">
        <v>377</v>
      </c>
      <c r="V2797" s="8" t="s">
        <v>334</v>
      </c>
      <c r="W2797" s="8" t="s">
        <v>37</v>
      </c>
      <c r="X2797" s="8" t="s">
        <v>37</v>
      </c>
      <c r="Y2797" s="8">
        <v>0</v>
      </c>
      <c r="Z2797" t="s">
        <v>28</v>
      </c>
      <c r="AA2797" t="s">
        <v>28</v>
      </c>
      <c r="AB2797" t="str">
        <f t="shared" si="88"/>
        <v>2896,15877,"KEURIG GREEN MOUNTAIN","2019-10-16","Danny Wallace","Jeff Tejeda",55000,55,46.5,55,"B","012SBS","26#MEDIUM","42#LINER","ANY",2,"No","No","","","Mark Albright","1900-01-01","","",0,"2019-10-16","2019-10-16"</v>
      </c>
      <c r="AC2797" t="s">
        <v>333</v>
      </c>
      <c r="AD2797" t="s">
        <v>332</v>
      </c>
      <c r="AE2797" t="str">
        <f t="shared" si="89"/>
        <v>INSERT INTO dash.Jobs VALUES (2896,15877,"KEURIG GREEN MOUNTAIN","2019-10-16","Danny Wallace","Jeff Tejeda",55000,55,46.5,55,"B","012SBS","26#MEDIUM","42#LINER","ANY",2,"No","No","","","Mark Albright","1900-01-01","","",0,"2019-10-16","2019-10-16");</v>
      </c>
    </row>
    <row r="2798" spans="1:31" x14ac:dyDescent="0.2">
      <c r="A2798">
        <v>2897</v>
      </c>
      <c r="B2798" s="8">
        <v>15878</v>
      </c>
      <c r="C2798" s="8" t="s">
        <v>59</v>
      </c>
      <c r="D2798" t="s">
        <v>28</v>
      </c>
      <c r="E2798" s="8" t="s">
        <v>374</v>
      </c>
      <c r="F2798" s="8" t="s">
        <v>360</v>
      </c>
      <c r="G2798" s="8">
        <v>42500</v>
      </c>
      <c r="H2798" s="8">
        <v>55</v>
      </c>
      <c r="I2798" s="8">
        <v>46.5</v>
      </c>
      <c r="J2798" s="8">
        <v>55</v>
      </c>
      <c r="K2798" s="8" t="s">
        <v>41</v>
      </c>
      <c r="L2798" s="8" t="s">
        <v>60</v>
      </c>
      <c r="M2798" s="8" t="s">
        <v>53</v>
      </c>
      <c r="N2798" s="8" t="s">
        <v>48</v>
      </c>
      <c r="O2798" s="8" t="s">
        <v>36</v>
      </c>
      <c r="P2798" s="8">
        <v>1</v>
      </c>
      <c r="Q2798" s="8" t="s">
        <v>173</v>
      </c>
      <c r="R2798" s="8" t="s">
        <v>172</v>
      </c>
      <c r="S2798" s="8" t="s">
        <v>38</v>
      </c>
      <c r="T2798" s="8" t="s">
        <v>38</v>
      </c>
      <c r="U2798" s="8" t="s">
        <v>364</v>
      </c>
      <c r="V2798" s="8" t="s">
        <v>272</v>
      </c>
      <c r="W2798" s="8" t="s">
        <v>177</v>
      </c>
      <c r="X2798" s="8" t="s">
        <v>37</v>
      </c>
      <c r="Y2798" s="8">
        <v>0</v>
      </c>
      <c r="Z2798" t="s">
        <v>28</v>
      </c>
      <c r="AA2798" t="s">
        <v>28</v>
      </c>
      <c r="AB2798" t="str">
        <f t="shared" si="88"/>
        <v>2897,15878,"KEURIG GREEN MOUNTAIN","2019-10-16","Danny Wallace","Jeff Tejeda",42500,55,46.5,55,"B","012SBS","26#MEDIUM","42#LINER","ANY",1,"Yes","No","X","X","Matt Seidler","2019-7-27","DW","",0,"2019-10-16","2019-10-16"</v>
      </c>
      <c r="AC2798" t="s">
        <v>333</v>
      </c>
      <c r="AD2798" t="s">
        <v>332</v>
      </c>
      <c r="AE2798" t="str">
        <f t="shared" si="89"/>
        <v>INSERT INTO dash.Jobs VALUES (2897,15878,"KEURIG GREEN MOUNTAIN","2019-10-16","Danny Wallace","Jeff Tejeda",42500,55,46.5,55,"B","012SBS","26#MEDIUM","42#LINER","ANY",1,"Yes","No","X","X","Matt Seidler","2019-7-27","DW","",0,"2019-10-16","2019-10-16");</v>
      </c>
    </row>
    <row r="2799" spans="1:31" x14ac:dyDescent="0.2">
      <c r="A2799">
        <v>2898</v>
      </c>
      <c r="B2799" s="8">
        <v>15879</v>
      </c>
      <c r="C2799" s="8" t="s">
        <v>181</v>
      </c>
      <c r="D2799" t="s">
        <v>28</v>
      </c>
      <c r="E2799" s="8" t="s">
        <v>374</v>
      </c>
      <c r="F2799" s="8" t="s">
        <v>375</v>
      </c>
      <c r="G2799" s="8">
        <v>60000</v>
      </c>
      <c r="H2799" s="8">
        <v>59.5</v>
      </c>
      <c r="I2799" s="8">
        <v>39.25</v>
      </c>
      <c r="J2799" s="8">
        <v>58</v>
      </c>
      <c r="K2799" s="8" t="s">
        <v>41</v>
      </c>
      <c r="L2799" s="8" t="s">
        <v>33</v>
      </c>
      <c r="M2799" s="8" t="s">
        <v>34</v>
      </c>
      <c r="N2799" s="8" t="s">
        <v>35</v>
      </c>
      <c r="O2799" s="8" t="s">
        <v>36</v>
      </c>
      <c r="P2799" s="8">
        <v>1</v>
      </c>
      <c r="Q2799" s="8" t="s">
        <v>173</v>
      </c>
      <c r="R2799" s="8" t="s">
        <v>172</v>
      </c>
      <c r="S2799" s="8" t="s">
        <v>37</v>
      </c>
      <c r="T2799" s="8" t="s">
        <v>37</v>
      </c>
      <c r="U2799" s="8" t="s">
        <v>377</v>
      </c>
      <c r="V2799" s="8" t="s">
        <v>334</v>
      </c>
      <c r="W2799" s="8" t="s">
        <v>37</v>
      </c>
      <c r="X2799" s="8" t="s">
        <v>37</v>
      </c>
      <c r="Y2799" s="8">
        <v>0</v>
      </c>
      <c r="Z2799" t="s">
        <v>28</v>
      </c>
      <c r="AA2799" t="s">
        <v>28</v>
      </c>
      <c r="AB2799" t="str">
        <f t="shared" si="88"/>
        <v>2898,15879,"FIREHOUSE SUBS","2019-10-16","Danny Wallace","Jessica Lopez",60000,59.5,39.25,58,"B","010SBS","23#MEDIUM","35#LINER","ANY",1,"Yes","No","","","Mark Albright","1900-01-01","","",0,"2019-10-16","2019-10-16"</v>
      </c>
      <c r="AC2799" t="s">
        <v>333</v>
      </c>
      <c r="AD2799" t="s">
        <v>332</v>
      </c>
      <c r="AE2799" t="str">
        <f t="shared" si="89"/>
        <v>INSERT INTO dash.Jobs VALUES (2898,15879,"FIREHOUSE SUBS","2019-10-16","Danny Wallace","Jessica Lopez",60000,59.5,39.25,58,"B","010SBS","23#MEDIUM","35#LINER","ANY",1,"Yes","No","","","Mark Albright","1900-01-01","","",0,"2019-10-16","2019-10-16");</v>
      </c>
    </row>
    <row r="2800" spans="1:31" x14ac:dyDescent="0.2">
      <c r="A2800">
        <v>2899</v>
      </c>
      <c r="B2800" s="8">
        <v>15880</v>
      </c>
      <c r="C2800" s="8" t="s">
        <v>85</v>
      </c>
      <c r="D2800" t="s">
        <v>28</v>
      </c>
      <c r="E2800" s="8" t="s">
        <v>358</v>
      </c>
      <c r="F2800" s="8" t="s">
        <v>360</v>
      </c>
      <c r="G2800" s="8">
        <v>120000</v>
      </c>
      <c r="H2800" s="8">
        <v>54.5</v>
      </c>
      <c r="I2800" s="8">
        <v>43.75</v>
      </c>
      <c r="J2800" s="8">
        <v>53</v>
      </c>
      <c r="K2800" s="8" t="s">
        <v>32</v>
      </c>
      <c r="L2800" s="8" t="s">
        <v>33</v>
      </c>
      <c r="M2800" s="8" t="s">
        <v>34</v>
      </c>
      <c r="N2800" s="8" t="s">
        <v>35</v>
      </c>
      <c r="O2800" s="8" t="s">
        <v>36</v>
      </c>
      <c r="P2800" s="8">
        <v>1</v>
      </c>
      <c r="Q2800" s="8" t="s">
        <v>172</v>
      </c>
      <c r="R2800" s="8" t="s">
        <v>172</v>
      </c>
      <c r="S2800" s="8" t="s">
        <v>37</v>
      </c>
      <c r="T2800" s="8" t="s">
        <v>37</v>
      </c>
      <c r="U2800" s="8" t="s">
        <v>377</v>
      </c>
      <c r="V2800" s="8" t="s">
        <v>334</v>
      </c>
      <c r="W2800" s="8" t="s">
        <v>37</v>
      </c>
      <c r="X2800" s="8" t="s">
        <v>37</v>
      </c>
      <c r="Y2800" s="8">
        <v>0</v>
      </c>
      <c r="Z2800" t="s">
        <v>28</v>
      </c>
      <c r="AA2800" t="s">
        <v>28</v>
      </c>
      <c r="AB2800" t="str">
        <f t="shared" si="88"/>
        <v>2899,15880,"KAR'S NUTS","2019-10-16","Ryan Hodgin","Jeff Tejeda",120000,54.5,43.75,53,"E","010SBS","23#MEDIUM","35#LINER","ANY",1,"No","No","","","Mark Albright","1900-01-01","","",0,"2019-10-16","2019-10-16"</v>
      </c>
      <c r="AC2800" t="s">
        <v>333</v>
      </c>
      <c r="AD2800" t="s">
        <v>332</v>
      </c>
      <c r="AE2800" t="str">
        <f t="shared" si="89"/>
        <v>INSERT INTO dash.Jobs VALUES (2899,15880,"KAR'S NUTS","2019-10-16","Ryan Hodgin","Jeff Tejeda",120000,54.5,43.75,53,"E","010SBS","23#MEDIUM","35#LINER","ANY",1,"No","No","","","Mark Albright","1900-01-01","","",0,"2019-10-16","2019-10-16");</v>
      </c>
    </row>
    <row r="2801" spans="1:31" x14ac:dyDescent="0.2">
      <c r="A2801">
        <v>2900</v>
      </c>
      <c r="B2801" s="8">
        <v>15881</v>
      </c>
      <c r="C2801" s="8" t="s">
        <v>39</v>
      </c>
      <c r="D2801" t="s">
        <v>28</v>
      </c>
      <c r="E2801" s="8" t="s">
        <v>358</v>
      </c>
      <c r="F2801" s="8" t="s">
        <v>360</v>
      </c>
      <c r="G2801" s="8">
        <v>20400</v>
      </c>
      <c r="H2801" s="8">
        <v>36</v>
      </c>
      <c r="I2801" s="8">
        <v>52</v>
      </c>
      <c r="J2801" s="8">
        <v>36</v>
      </c>
      <c r="K2801" s="8" t="s">
        <v>41</v>
      </c>
      <c r="L2801" s="8" t="s">
        <v>42</v>
      </c>
      <c r="M2801" s="8" t="s">
        <v>43</v>
      </c>
      <c r="N2801" s="8" t="s">
        <v>114</v>
      </c>
      <c r="O2801" s="8" t="s">
        <v>36</v>
      </c>
      <c r="P2801" s="8">
        <v>1</v>
      </c>
      <c r="Q2801" s="8" t="s">
        <v>172</v>
      </c>
      <c r="R2801" s="8" t="s">
        <v>172</v>
      </c>
      <c r="S2801" s="8" t="s">
        <v>94</v>
      </c>
      <c r="T2801" s="8" t="s">
        <v>94</v>
      </c>
      <c r="U2801" s="8" t="s">
        <v>364</v>
      </c>
      <c r="V2801" s="8" t="s">
        <v>307</v>
      </c>
      <c r="W2801" s="8" t="s">
        <v>177</v>
      </c>
      <c r="X2801" s="8" t="s">
        <v>37</v>
      </c>
      <c r="Y2801" s="8">
        <v>0</v>
      </c>
      <c r="Z2801" t="s">
        <v>28</v>
      </c>
      <c r="AA2801" t="s">
        <v>28</v>
      </c>
      <c r="AB2801" t="str">
        <f t="shared" si="88"/>
        <v>2900,15881,"REFRESCO","2019-10-16","Ryan Hodgin","Jeff Tejeda",20400,36,52,36,"B","014SBS","33#MEDIUM","55#LINER","ANY",1,"No","No","x","x","Matt Seidler","2019-6-28","DW","",0,"2019-10-16","2019-10-16"</v>
      </c>
      <c r="AC2801" t="s">
        <v>333</v>
      </c>
      <c r="AD2801" t="s">
        <v>332</v>
      </c>
      <c r="AE2801" t="str">
        <f t="shared" si="89"/>
        <v>INSERT INTO dash.Jobs VALUES (2900,15881,"REFRESCO","2019-10-16","Ryan Hodgin","Jeff Tejeda",20400,36,52,36,"B","014SBS","33#MEDIUM","55#LINER","ANY",1,"No","No","x","x","Matt Seidler","2019-6-28","DW","",0,"2019-10-16","2019-10-16");</v>
      </c>
    </row>
    <row r="2802" spans="1:31" x14ac:dyDescent="0.2">
      <c r="A2802">
        <v>2901</v>
      </c>
      <c r="B2802" s="8">
        <v>15882</v>
      </c>
      <c r="C2802" s="8" t="s">
        <v>178</v>
      </c>
      <c r="D2802" t="s">
        <v>28</v>
      </c>
      <c r="E2802" s="8" t="s">
        <v>374</v>
      </c>
      <c r="F2802" s="8" t="s">
        <v>360</v>
      </c>
      <c r="G2802" s="8">
        <v>23200</v>
      </c>
      <c r="H2802" s="8">
        <v>43.5</v>
      </c>
      <c r="I2802" s="8">
        <v>48.25</v>
      </c>
      <c r="J2802" s="8">
        <v>43</v>
      </c>
      <c r="K2802" s="8" t="s">
        <v>32</v>
      </c>
      <c r="L2802" s="8" t="s">
        <v>33</v>
      </c>
      <c r="M2802" s="8" t="s">
        <v>34</v>
      </c>
      <c r="N2802" s="8" t="s">
        <v>185</v>
      </c>
      <c r="O2802" s="8" t="s">
        <v>36</v>
      </c>
      <c r="P2802" s="8">
        <v>2</v>
      </c>
      <c r="Q2802" s="8" t="s">
        <v>173</v>
      </c>
      <c r="R2802" s="8" t="s">
        <v>172</v>
      </c>
      <c r="S2802" s="8" t="s">
        <v>38</v>
      </c>
      <c r="T2802" s="8" t="s">
        <v>38</v>
      </c>
      <c r="U2802" s="8" t="s">
        <v>364</v>
      </c>
      <c r="V2802" s="8" t="s">
        <v>312</v>
      </c>
      <c r="W2802" s="8" t="s">
        <v>177</v>
      </c>
      <c r="X2802" s="8" t="s">
        <v>37</v>
      </c>
      <c r="Y2802" s="8">
        <v>0</v>
      </c>
      <c r="Z2802" t="s">
        <v>28</v>
      </c>
      <c r="AA2802" t="s">
        <v>28</v>
      </c>
      <c r="AB2802" t="str">
        <f t="shared" si="88"/>
        <v>2901,15882,"COMPASS PACKAGING","2019-10-16","Danny Wallace","Jeff Tejeda",23200,43.5,48.25,43,"E","010SBS","23#MEDIUM","42#BLEACHED","ANY",2,"Yes","No","X","X","Matt Seidler","2019-10-11","DW","",0,"2019-10-16","2019-10-16"</v>
      </c>
      <c r="AC2802" t="s">
        <v>333</v>
      </c>
      <c r="AD2802" t="s">
        <v>332</v>
      </c>
      <c r="AE2802" t="str">
        <f t="shared" si="89"/>
        <v>INSERT INTO dash.Jobs VALUES (2901,15882,"COMPASS PACKAGING","2019-10-16","Danny Wallace","Jeff Tejeda",23200,43.5,48.25,43,"E","010SBS","23#MEDIUM","42#BLEACHED","ANY",2,"Yes","No","X","X","Matt Seidler","2019-10-11","DW","",0,"2019-10-16","2019-10-16");</v>
      </c>
    </row>
    <row r="2803" spans="1:31" x14ac:dyDescent="0.2">
      <c r="A2803">
        <v>2902</v>
      </c>
      <c r="B2803" s="8">
        <v>15883</v>
      </c>
      <c r="C2803" s="8" t="s">
        <v>75</v>
      </c>
      <c r="D2803" t="s">
        <v>28</v>
      </c>
      <c r="E2803" s="8" t="s">
        <v>374</v>
      </c>
      <c r="F2803" s="8" t="s">
        <v>363</v>
      </c>
      <c r="G2803" s="8">
        <v>45700</v>
      </c>
      <c r="H2803" s="8">
        <v>40</v>
      </c>
      <c r="I2803" s="8">
        <v>38</v>
      </c>
      <c r="J2803" s="8">
        <v>38.5</v>
      </c>
      <c r="K2803" s="8" t="s">
        <v>41</v>
      </c>
      <c r="L2803" s="8" t="s">
        <v>33</v>
      </c>
      <c r="M2803" s="8" t="s">
        <v>34</v>
      </c>
      <c r="N2803" s="8" t="s">
        <v>167</v>
      </c>
      <c r="O2803" s="8" t="s">
        <v>36</v>
      </c>
      <c r="P2803" s="8">
        <v>2</v>
      </c>
      <c r="Q2803" s="8" t="s">
        <v>172</v>
      </c>
      <c r="R2803" s="8" t="s">
        <v>172</v>
      </c>
      <c r="S2803" s="8" t="s">
        <v>38</v>
      </c>
      <c r="T2803" s="8" t="s">
        <v>38</v>
      </c>
      <c r="U2803" s="8" t="s">
        <v>364</v>
      </c>
      <c r="V2803" s="8" t="s">
        <v>316</v>
      </c>
      <c r="W2803" s="8" t="s">
        <v>63</v>
      </c>
      <c r="X2803" s="8" t="s">
        <v>37</v>
      </c>
      <c r="Y2803" s="8">
        <v>0</v>
      </c>
      <c r="Z2803" t="s">
        <v>28</v>
      </c>
      <c r="AA2803" t="s">
        <v>28</v>
      </c>
      <c r="AB2803" t="str">
        <f t="shared" si="88"/>
        <v>2902,15883,"VERITIV","2019-10-16","Danny Wallace","Nancy Anthony",45700,40,38,38.5,"B","010SBS","23#MEDIUM","33#PRINTED","ANY",2,"No","No","X","X","Matt Seidler","2019-10-8","N/A","",0,"2019-10-16","2019-10-16"</v>
      </c>
      <c r="AC2803" t="s">
        <v>333</v>
      </c>
      <c r="AD2803" t="s">
        <v>332</v>
      </c>
      <c r="AE2803" t="str">
        <f t="shared" si="89"/>
        <v>INSERT INTO dash.Jobs VALUES (2902,15883,"VERITIV","2019-10-16","Danny Wallace","Nancy Anthony",45700,40,38,38.5,"B","010SBS","23#MEDIUM","33#PRINTED","ANY",2,"No","No","X","X","Matt Seidler","2019-10-8","N/A","",0,"2019-10-16","2019-10-16");</v>
      </c>
    </row>
    <row r="2804" spans="1:31" x14ac:dyDescent="0.2">
      <c r="A2804">
        <v>2903</v>
      </c>
      <c r="B2804" s="8">
        <v>15884</v>
      </c>
      <c r="C2804" s="8" t="s">
        <v>97</v>
      </c>
      <c r="D2804" t="s">
        <v>28</v>
      </c>
      <c r="E2804" s="8" t="s">
        <v>374</v>
      </c>
      <c r="F2804" s="8" t="s">
        <v>373</v>
      </c>
      <c r="G2804" s="8">
        <v>100000</v>
      </c>
      <c r="H2804" s="8">
        <v>54.5</v>
      </c>
      <c r="I2804" s="8">
        <v>45.75</v>
      </c>
      <c r="J2804" s="8">
        <v>53.5</v>
      </c>
      <c r="K2804" s="8" t="s">
        <v>32</v>
      </c>
      <c r="L2804" s="8" t="s">
        <v>33</v>
      </c>
      <c r="M2804" s="8" t="s">
        <v>34</v>
      </c>
      <c r="N2804" s="8" t="s">
        <v>48</v>
      </c>
      <c r="O2804" s="8" t="s">
        <v>36</v>
      </c>
      <c r="P2804" s="8">
        <v>1</v>
      </c>
      <c r="Q2804" s="8" t="s">
        <v>172</v>
      </c>
      <c r="R2804" s="8" t="s">
        <v>172</v>
      </c>
      <c r="S2804" s="8" t="s">
        <v>38</v>
      </c>
      <c r="T2804" s="8" t="s">
        <v>94</v>
      </c>
      <c r="U2804" s="8" t="s">
        <v>364</v>
      </c>
      <c r="V2804" s="8" t="s">
        <v>306</v>
      </c>
      <c r="W2804" s="8" t="s">
        <v>76</v>
      </c>
      <c r="X2804" s="8" t="s">
        <v>37</v>
      </c>
      <c r="Y2804" s="8">
        <v>0</v>
      </c>
      <c r="Z2804" t="s">
        <v>28</v>
      </c>
      <c r="AA2804" t="s">
        <v>28</v>
      </c>
      <c r="AB2804" t="str">
        <f t="shared" si="88"/>
        <v>2903,15884,"TELLURIDE TRADING CO","2019-10-16","Danny Wallace","Paulina Krolikowska",100000,54.5,45.75,53.5,"E","010SBS","23#MEDIUM","42#LINER","ANY",1,"No","No","X","x","Matt Seidler","2019-9-26","MS","",0,"2019-10-16","2019-10-16"</v>
      </c>
      <c r="AC2804" t="s">
        <v>333</v>
      </c>
      <c r="AD2804" t="s">
        <v>332</v>
      </c>
      <c r="AE2804" t="str">
        <f t="shared" si="89"/>
        <v>INSERT INTO dash.Jobs VALUES (2903,15884,"TELLURIDE TRADING CO","2019-10-16","Danny Wallace","Paulina Krolikowska",100000,54.5,45.75,53.5,"E","010SBS","23#MEDIUM","42#LINER","ANY",1,"No","No","X","x","Matt Seidler","2019-9-26","MS","",0,"2019-10-16","2019-10-16");</v>
      </c>
    </row>
    <row r="2805" spans="1:31" x14ac:dyDescent="0.2">
      <c r="A2805">
        <v>2904</v>
      </c>
      <c r="B2805" s="8">
        <v>15885</v>
      </c>
      <c r="C2805" s="8" t="s">
        <v>187</v>
      </c>
      <c r="D2805" t="s">
        <v>28</v>
      </c>
      <c r="E2805" s="8" t="s">
        <v>374</v>
      </c>
      <c r="F2805" s="8" t="s">
        <v>373</v>
      </c>
      <c r="G2805" s="8">
        <v>6500</v>
      </c>
      <c r="H2805" s="8">
        <v>56.5</v>
      </c>
      <c r="I2805" s="8">
        <v>35.25</v>
      </c>
      <c r="J2805" s="8">
        <v>56.5</v>
      </c>
      <c r="K2805" s="8" t="s">
        <v>32</v>
      </c>
      <c r="L2805" s="8" t="s">
        <v>33</v>
      </c>
      <c r="M2805" s="8" t="s">
        <v>34</v>
      </c>
      <c r="N2805" s="8" t="s">
        <v>35</v>
      </c>
      <c r="O2805" s="8" t="s">
        <v>36</v>
      </c>
      <c r="P2805" s="8">
        <v>1</v>
      </c>
      <c r="Q2805" s="8" t="s">
        <v>173</v>
      </c>
      <c r="R2805" s="8" t="s">
        <v>172</v>
      </c>
      <c r="S2805" s="8" t="s">
        <v>38</v>
      </c>
      <c r="T2805" s="8" t="s">
        <v>38</v>
      </c>
      <c r="U2805" s="8" t="s">
        <v>364</v>
      </c>
      <c r="V2805" s="8" t="s">
        <v>249</v>
      </c>
      <c r="W2805" s="8" t="s">
        <v>177</v>
      </c>
      <c r="X2805" s="8" t="s">
        <v>37</v>
      </c>
      <c r="Y2805" s="8">
        <v>0</v>
      </c>
      <c r="Z2805" t="s">
        <v>28</v>
      </c>
      <c r="AA2805" t="s">
        <v>28</v>
      </c>
      <c r="AB2805" t="str">
        <f t="shared" si="88"/>
        <v>2904,15885,"HERSCHEL INDUSTRIES","2019-10-16","Danny Wallace","Paulina Krolikowska",6500,56.5,35.25,56.5,"E","010SBS","23#MEDIUM","35#LINER","ANY",1,"Yes","No","X","X","Matt Seidler","2019-7-12","DW","",0,"2019-10-16","2019-10-16"</v>
      </c>
      <c r="AC2805" t="s">
        <v>333</v>
      </c>
      <c r="AD2805" t="s">
        <v>332</v>
      </c>
      <c r="AE2805" t="str">
        <f t="shared" si="89"/>
        <v>INSERT INTO dash.Jobs VALUES (2904,15885,"HERSCHEL INDUSTRIES","2019-10-16","Danny Wallace","Paulina Krolikowska",6500,56.5,35.25,56.5,"E","010SBS","23#MEDIUM","35#LINER","ANY",1,"Yes","No","X","X","Matt Seidler","2019-7-12","DW","",0,"2019-10-16","2019-10-16");</v>
      </c>
    </row>
    <row r="2806" spans="1:31" x14ac:dyDescent="0.2">
      <c r="A2806">
        <v>2905</v>
      </c>
      <c r="B2806" s="8">
        <v>15886</v>
      </c>
      <c r="C2806" s="8" t="s">
        <v>187</v>
      </c>
      <c r="D2806" t="s">
        <v>28</v>
      </c>
      <c r="E2806" s="8" t="s">
        <v>374</v>
      </c>
      <c r="F2806" s="8" t="s">
        <v>373</v>
      </c>
      <c r="G2806" s="8">
        <v>4000</v>
      </c>
      <c r="H2806" s="8">
        <v>59.5</v>
      </c>
      <c r="I2806" s="8">
        <v>30</v>
      </c>
      <c r="J2806" s="8">
        <v>59.5</v>
      </c>
      <c r="K2806" s="8" t="s">
        <v>41</v>
      </c>
      <c r="L2806" s="8" t="s">
        <v>33</v>
      </c>
      <c r="M2806" s="8" t="s">
        <v>34</v>
      </c>
      <c r="N2806" s="8" t="s">
        <v>35</v>
      </c>
      <c r="O2806" s="8" t="s">
        <v>36</v>
      </c>
      <c r="P2806" s="8">
        <v>1</v>
      </c>
      <c r="Q2806" s="8" t="s">
        <v>173</v>
      </c>
      <c r="R2806" s="8" t="s">
        <v>172</v>
      </c>
      <c r="S2806" s="8" t="s">
        <v>38</v>
      </c>
      <c r="T2806" s="8" t="s">
        <v>38</v>
      </c>
      <c r="U2806" s="8" t="s">
        <v>364</v>
      </c>
      <c r="V2806" s="8" t="s">
        <v>249</v>
      </c>
      <c r="W2806" s="8" t="s">
        <v>177</v>
      </c>
      <c r="X2806" s="8" t="s">
        <v>37</v>
      </c>
      <c r="Y2806" s="8">
        <v>0</v>
      </c>
      <c r="Z2806" t="s">
        <v>28</v>
      </c>
      <c r="AA2806" t="s">
        <v>28</v>
      </c>
      <c r="AB2806" t="str">
        <f t="shared" si="88"/>
        <v>2905,15886,"HERSCHEL INDUSTRIES","2019-10-16","Danny Wallace","Paulina Krolikowska",4000,59.5,30,59.5,"B","010SBS","23#MEDIUM","35#LINER","ANY",1,"Yes","No","X","X","Matt Seidler","2019-7-12","DW","",0,"2019-10-16","2019-10-16"</v>
      </c>
      <c r="AC2806" t="s">
        <v>333</v>
      </c>
      <c r="AD2806" t="s">
        <v>332</v>
      </c>
      <c r="AE2806" t="str">
        <f t="shared" si="89"/>
        <v>INSERT INTO dash.Jobs VALUES (2905,15886,"HERSCHEL INDUSTRIES","2019-10-16","Danny Wallace","Paulina Krolikowska",4000,59.5,30,59.5,"B","010SBS","23#MEDIUM","35#LINER","ANY",1,"Yes","No","X","X","Matt Seidler","2019-7-12","DW","",0,"2019-10-16","2019-10-16");</v>
      </c>
    </row>
    <row r="2807" spans="1:31" x14ac:dyDescent="0.2">
      <c r="A2807">
        <v>2906</v>
      </c>
      <c r="B2807" s="8">
        <v>15887</v>
      </c>
      <c r="C2807" s="8" t="s">
        <v>187</v>
      </c>
      <c r="D2807" t="s">
        <v>28</v>
      </c>
      <c r="E2807" s="8" t="s">
        <v>374</v>
      </c>
      <c r="F2807" s="8" t="s">
        <v>373</v>
      </c>
      <c r="G2807" s="8">
        <v>6500</v>
      </c>
      <c r="H2807" s="8">
        <v>40</v>
      </c>
      <c r="I2807" s="8">
        <v>38.25</v>
      </c>
      <c r="J2807" s="8">
        <v>39</v>
      </c>
      <c r="K2807" s="8" t="s">
        <v>41</v>
      </c>
      <c r="L2807" s="8" t="s">
        <v>33</v>
      </c>
      <c r="M2807" s="8" t="s">
        <v>34</v>
      </c>
      <c r="N2807" s="8" t="s">
        <v>35</v>
      </c>
      <c r="O2807" s="8" t="s">
        <v>36</v>
      </c>
      <c r="P2807" s="8">
        <v>1</v>
      </c>
      <c r="Q2807" s="8" t="s">
        <v>173</v>
      </c>
      <c r="R2807" s="8" t="s">
        <v>172</v>
      </c>
      <c r="S2807" s="8" t="s">
        <v>38</v>
      </c>
      <c r="T2807" s="8" t="s">
        <v>94</v>
      </c>
      <c r="U2807" s="8" t="s">
        <v>364</v>
      </c>
      <c r="V2807" s="8" t="s">
        <v>263</v>
      </c>
      <c r="W2807" s="8" t="s">
        <v>177</v>
      </c>
      <c r="X2807" s="8" t="s">
        <v>37</v>
      </c>
      <c r="Y2807" s="8">
        <v>0</v>
      </c>
      <c r="Z2807" t="s">
        <v>28</v>
      </c>
      <c r="AA2807" t="s">
        <v>28</v>
      </c>
      <c r="AB2807" t="str">
        <f t="shared" si="88"/>
        <v>2906,15887,"HERSCHEL INDUSTRIES","2019-10-16","Danny Wallace","Paulina Krolikowska",6500,40,38.25,39,"B","010SBS","23#MEDIUM","35#LINER","ANY",1,"Yes","No","X","x","Matt Seidler","2019-7-26","DW","",0,"2019-10-16","2019-10-16"</v>
      </c>
      <c r="AC2807" t="s">
        <v>333</v>
      </c>
      <c r="AD2807" t="s">
        <v>332</v>
      </c>
      <c r="AE2807" t="str">
        <f t="shared" si="89"/>
        <v>INSERT INTO dash.Jobs VALUES (2906,15887,"HERSCHEL INDUSTRIES","2019-10-16","Danny Wallace","Paulina Krolikowska",6500,40,38.25,39,"B","010SBS","23#MEDIUM","35#LINER","ANY",1,"Yes","No","X","x","Matt Seidler","2019-7-26","DW","",0,"2019-10-16","2019-10-16");</v>
      </c>
    </row>
    <row r="2808" spans="1:31" x14ac:dyDescent="0.2">
      <c r="A2808">
        <v>2907</v>
      </c>
      <c r="B2808" s="8">
        <v>15888</v>
      </c>
      <c r="C2808" s="8" t="s">
        <v>187</v>
      </c>
      <c r="D2808" t="s">
        <v>28</v>
      </c>
      <c r="E2808" s="8" t="s">
        <v>374</v>
      </c>
      <c r="F2808" s="8" t="s">
        <v>373</v>
      </c>
      <c r="G2808" s="8">
        <v>6500</v>
      </c>
      <c r="H2808" s="8">
        <v>50</v>
      </c>
      <c r="I2808" s="8">
        <v>47</v>
      </c>
      <c r="J2808" s="8">
        <v>48</v>
      </c>
      <c r="K2808" s="8" t="s">
        <v>41</v>
      </c>
      <c r="L2808" s="8" t="s">
        <v>33</v>
      </c>
      <c r="M2808" s="8" t="s">
        <v>34</v>
      </c>
      <c r="N2808" s="8" t="s">
        <v>35</v>
      </c>
      <c r="O2808" s="8" t="s">
        <v>36</v>
      </c>
      <c r="P2808" s="8">
        <v>1</v>
      </c>
      <c r="Q2808" s="8" t="s">
        <v>173</v>
      </c>
      <c r="R2808" s="8" t="s">
        <v>172</v>
      </c>
      <c r="S2808" s="8" t="s">
        <v>38</v>
      </c>
      <c r="T2808" s="8" t="s">
        <v>38</v>
      </c>
      <c r="U2808" s="8" t="s">
        <v>364</v>
      </c>
      <c r="V2808" s="8" t="s">
        <v>249</v>
      </c>
      <c r="W2808" s="8" t="s">
        <v>177</v>
      </c>
      <c r="X2808" s="8" t="s">
        <v>37</v>
      </c>
      <c r="Y2808" s="8">
        <v>0</v>
      </c>
      <c r="Z2808" t="s">
        <v>28</v>
      </c>
      <c r="AA2808" t="s">
        <v>28</v>
      </c>
      <c r="AB2808" t="str">
        <f t="shared" si="88"/>
        <v>2907,15888,"HERSCHEL INDUSTRIES","2019-10-16","Danny Wallace","Paulina Krolikowska",6500,50,47,48,"B","010SBS","23#MEDIUM","35#LINER","ANY",1,"Yes","No","X","X","Matt Seidler","2019-7-12","DW","",0,"2019-10-16","2019-10-16"</v>
      </c>
      <c r="AC2808" t="s">
        <v>333</v>
      </c>
      <c r="AD2808" t="s">
        <v>332</v>
      </c>
      <c r="AE2808" t="str">
        <f t="shared" si="89"/>
        <v>INSERT INTO dash.Jobs VALUES (2907,15888,"HERSCHEL INDUSTRIES","2019-10-16","Danny Wallace","Paulina Krolikowska",6500,50,47,48,"B","010SBS","23#MEDIUM","35#LINER","ANY",1,"Yes","No","X","X","Matt Seidler","2019-7-12","DW","",0,"2019-10-16","2019-10-16");</v>
      </c>
    </row>
    <row r="2809" spans="1:31" x14ac:dyDescent="0.2">
      <c r="A2809">
        <v>2908</v>
      </c>
      <c r="B2809" s="8">
        <v>15889</v>
      </c>
      <c r="C2809" s="8" t="s">
        <v>187</v>
      </c>
      <c r="D2809" t="s">
        <v>28</v>
      </c>
      <c r="E2809" s="8" t="s">
        <v>374</v>
      </c>
      <c r="F2809" s="8" t="s">
        <v>373</v>
      </c>
      <c r="G2809" s="8">
        <v>6500</v>
      </c>
      <c r="H2809" s="8">
        <v>52</v>
      </c>
      <c r="I2809" s="8">
        <v>44.25</v>
      </c>
      <c r="J2809" s="8">
        <v>52</v>
      </c>
      <c r="K2809" s="8" t="s">
        <v>64</v>
      </c>
      <c r="L2809" s="8" t="s">
        <v>33</v>
      </c>
      <c r="M2809" s="8" t="s">
        <v>34</v>
      </c>
      <c r="N2809" s="8" t="s">
        <v>56</v>
      </c>
      <c r="O2809" s="8" t="s">
        <v>36</v>
      </c>
      <c r="P2809" s="8">
        <v>1</v>
      </c>
      <c r="Q2809" s="8" t="s">
        <v>173</v>
      </c>
      <c r="R2809" s="8" t="s">
        <v>172</v>
      </c>
      <c r="S2809" s="8" t="s">
        <v>38</v>
      </c>
      <c r="T2809" s="8" t="s">
        <v>38</v>
      </c>
      <c r="U2809" s="8" t="s">
        <v>364</v>
      </c>
      <c r="V2809" s="8" t="s">
        <v>249</v>
      </c>
      <c r="W2809" s="8" t="s">
        <v>177</v>
      </c>
      <c r="X2809" s="8" t="s">
        <v>37</v>
      </c>
      <c r="Y2809" s="8">
        <v>0</v>
      </c>
      <c r="Z2809" t="s">
        <v>28</v>
      </c>
      <c r="AA2809" t="s">
        <v>28</v>
      </c>
      <c r="AB2809" t="str">
        <f t="shared" si="88"/>
        <v>2908,15889,"HERSCHEL INDUSTRIES","2019-10-16","Danny Wallace","Paulina Krolikowska",6500,52,44.25,52,"F","010SBS","23#MEDIUM","26#LINER","ANY",1,"Yes","No","X","X","Matt Seidler","2019-7-12","DW","",0,"2019-10-16","2019-10-16"</v>
      </c>
      <c r="AC2809" t="s">
        <v>333</v>
      </c>
      <c r="AD2809" t="s">
        <v>332</v>
      </c>
      <c r="AE2809" t="str">
        <f t="shared" si="89"/>
        <v>INSERT INTO dash.Jobs VALUES (2908,15889,"HERSCHEL INDUSTRIES","2019-10-16","Danny Wallace","Paulina Krolikowska",6500,52,44.25,52,"F","010SBS","23#MEDIUM","26#LINER","ANY",1,"Yes","No","X","X","Matt Seidler","2019-7-12","DW","",0,"2019-10-16","2019-10-16");</v>
      </c>
    </row>
    <row r="2810" spans="1:31" x14ac:dyDescent="0.2">
      <c r="A2810">
        <v>2909</v>
      </c>
      <c r="B2810" s="8">
        <v>15890</v>
      </c>
      <c r="C2810" s="8" t="s">
        <v>72</v>
      </c>
      <c r="D2810" t="s">
        <v>28</v>
      </c>
      <c r="E2810" s="8" t="s">
        <v>358</v>
      </c>
      <c r="F2810" s="8" t="s">
        <v>362</v>
      </c>
      <c r="G2810" s="8">
        <v>69000</v>
      </c>
      <c r="H2810" s="8">
        <v>54.5</v>
      </c>
      <c r="I2810" s="8">
        <v>41.5</v>
      </c>
      <c r="J2810" s="8">
        <v>53</v>
      </c>
      <c r="K2810" s="8" t="s">
        <v>41</v>
      </c>
      <c r="L2810" s="8" t="s">
        <v>33</v>
      </c>
      <c r="M2810" s="8" t="s">
        <v>34</v>
      </c>
      <c r="N2810" s="8" t="s">
        <v>35</v>
      </c>
      <c r="O2810" s="8" t="s">
        <v>36</v>
      </c>
      <c r="P2810" s="8">
        <v>2</v>
      </c>
      <c r="Q2810" s="8" t="s">
        <v>172</v>
      </c>
      <c r="R2810" s="8" t="s">
        <v>172</v>
      </c>
      <c r="S2810" s="8" t="s">
        <v>37</v>
      </c>
      <c r="T2810" s="8" t="s">
        <v>37</v>
      </c>
      <c r="U2810" s="8" t="s">
        <v>377</v>
      </c>
      <c r="V2810" s="8" t="s">
        <v>334</v>
      </c>
      <c r="W2810" s="8" t="s">
        <v>37</v>
      </c>
      <c r="X2810" s="8" t="s">
        <v>37</v>
      </c>
      <c r="Y2810" s="8">
        <v>0</v>
      </c>
      <c r="Z2810" t="s">
        <v>28</v>
      </c>
      <c r="AA2810" t="s">
        <v>28</v>
      </c>
      <c r="AB2810" t="str">
        <f t="shared" si="88"/>
        <v>2909,15890,"WORTHINGTON","2019-10-16","Ryan Hodgin","Fran Hice",69000,54.5,41.5,53,"B","010SBS","23#MEDIUM","35#LINER","ANY",2,"No","No","","","Mark Albright","1900-01-01","","",0,"2019-10-16","2019-10-16"</v>
      </c>
      <c r="AC2810" t="s">
        <v>333</v>
      </c>
      <c r="AD2810" t="s">
        <v>332</v>
      </c>
      <c r="AE2810" t="str">
        <f t="shared" si="89"/>
        <v>INSERT INTO dash.Jobs VALUES (2909,15890,"WORTHINGTON","2019-10-16","Ryan Hodgin","Fran Hice",69000,54.5,41.5,53,"B","010SBS","23#MEDIUM","35#LINER","ANY",2,"No","No","","","Mark Albright","1900-01-01","","",0,"2019-10-16","2019-10-16");</v>
      </c>
    </row>
    <row r="2811" spans="1:31" x14ac:dyDescent="0.2">
      <c r="A2811">
        <v>2910</v>
      </c>
      <c r="B2811" s="8">
        <v>15891</v>
      </c>
      <c r="C2811" s="8" t="s">
        <v>118</v>
      </c>
      <c r="D2811" t="s">
        <v>28</v>
      </c>
      <c r="E2811" s="8" t="s">
        <v>358</v>
      </c>
      <c r="F2811" s="8" t="s">
        <v>361</v>
      </c>
      <c r="G2811" s="8">
        <v>10000</v>
      </c>
      <c r="H2811" s="8">
        <v>61.5</v>
      </c>
      <c r="I2811" s="8">
        <v>38</v>
      </c>
      <c r="J2811" s="8">
        <v>61.5</v>
      </c>
      <c r="K2811" s="8" t="s">
        <v>41</v>
      </c>
      <c r="L2811" s="8" t="s">
        <v>33</v>
      </c>
      <c r="M2811" s="8" t="s">
        <v>34</v>
      </c>
      <c r="N2811" s="8" t="s">
        <v>35</v>
      </c>
      <c r="O2811" s="8" t="s">
        <v>336</v>
      </c>
      <c r="P2811" s="8">
        <v>1</v>
      </c>
      <c r="Q2811" s="8" t="s">
        <v>172</v>
      </c>
      <c r="R2811" s="8" t="s">
        <v>172</v>
      </c>
      <c r="S2811" s="8" t="s">
        <v>94</v>
      </c>
      <c r="T2811" s="8" t="s">
        <v>38</v>
      </c>
      <c r="U2811" s="8" t="s">
        <v>364</v>
      </c>
      <c r="V2811" s="8" t="s">
        <v>249</v>
      </c>
      <c r="W2811" s="8" t="s">
        <v>177</v>
      </c>
      <c r="X2811" s="8" t="s">
        <v>37</v>
      </c>
      <c r="Y2811" s="8">
        <v>0</v>
      </c>
      <c r="Z2811" t="s">
        <v>28</v>
      </c>
      <c r="AA2811" t="s">
        <v>28</v>
      </c>
      <c r="AB2811" t="str">
        <f t="shared" si="88"/>
        <v>2910,15891,"MINT-X","2019-10-16","Ryan Hodgin","Samara Schlossman",10000,61.5,38,61.5,"B","010SBS","23#MEDIUM","35#LINER","KALLIMA",1,"No","No","x","X","Matt Seidler","2019-7-12","DW","",0,"2019-10-16","2019-10-16"</v>
      </c>
      <c r="AC2811" t="s">
        <v>333</v>
      </c>
      <c r="AD2811" t="s">
        <v>332</v>
      </c>
      <c r="AE2811" t="str">
        <f t="shared" si="89"/>
        <v>INSERT INTO dash.Jobs VALUES (2910,15891,"MINT-X","2019-10-16","Ryan Hodgin","Samara Schlossman",10000,61.5,38,61.5,"B","010SBS","23#MEDIUM","35#LINER","KALLIMA",1,"No","No","x","X","Matt Seidler","2019-7-12","DW","",0,"2019-10-16","2019-10-16");</v>
      </c>
    </row>
    <row r="2812" spans="1:31" x14ac:dyDescent="0.2">
      <c r="A2812">
        <v>2911</v>
      </c>
      <c r="B2812" s="8">
        <v>15892</v>
      </c>
      <c r="C2812" s="8" t="s">
        <v>47</v>
      </c>
      <c r="D2812" t="s">
        <v>28</v>
      </c>
      <c r="E2812" s="8" t="s">
        <v>358</v>
      </c>
      <c r="F2812" s="8" t="s">
        <v>366</v>
      </c>
      <c r="G2812" s="8">
        <v>90000</v>
      </c>
      <c r="H2812" s="8">
        <v>36</v>
      </c>
      <c r="I2812" s="8">
        <v>60.25</v>
      </c>
      <c r="J2812" s="8">
        <v>35</v>
      </c>
      <c r="K2812" s="8" t="s">
        <v>32</v>
      </c>
      <c r="L2812" s="8" t="s">
        <v>33</v>
      </c>
      <c r="M2812" s="8" t="s">
        <v>53</v>
      </c>
      <c r="N2812" s="8" t="s">
        <v>48</v>
      </c>
      <c r="O2812" s="8" t="s">
        <v>336</v>
      </c>
      <c r="P2812" s="8">
        <v>1</v>
      </c>
      <c r="Q2812" s="8" t="s">
        <v>172</v>
      </c>
      <c r="R2812" s="8" t="s">
        <v>172</v>
      </c>
      <c r="S2812" s="8" t="s">
        <v>37</v>
      </c>
      <c r="T2812" s="8" t="s">
        <v>37</v>
      </c>
      <c r="U2812" s="8" t="s">
        <v>377</v>
      </c>
      <c r="V2812" s="8" t="s">
        <v>334</v>
      </c>
      <c r="W2812" s="8" t="s">
        <v>37</v>
      </c>
      <c r="X2812" s="8" t="s">
        <v>37</v>
      </c>
      <c r="Y2812" s="8">
        <v>0</v>
      </c>
      <c r="Z2812" t="s">
        <v>28</v>
      </c>
      <c r="AA2812" t="s">
        <v>28</v>
      </c>
      <c r="AB2812" t="str">
        <f t="shared" si="88"/>
        <v>2911,15892,"QUAKER","2019-10-16","Ryan Hodgin","Caroline Vega",90000,36,60.25,35,"E","010SBS","26#MEDIUM","42#LINER","KALLIMA",1,"No","No","","","Mark Albright","1900-01-01","","",0,"2019-10-16","2019-10-16"</v>
      </c>
      <c r="AC2812" t="s">
        <v>333</v>
      </c>
      <c r="AD2812" t="s">
        <v>332</v>
      </c>
      <c r="AE2812" t="str">
        <f t="shared" si="89"/>
        <v>INSERT INTO dash.Jobs VALUES (2911,15892,"QUAKER","2019-10-16","Ryan Hodgin","Caroline Vega",90000,36,60.25,35,"E","010SBS","26#MEDIUM","42#LINER","KALLIMA",1,"No","No","","","Mark Albright","1900-01-01","","",0,"2019-10-16","2019-10-16");</v>
      </c>
    </row>
    <row r="2813" spans="1:31" x14ac:dyDescent="0.2">
      <c r="A2813">
        <v>2912</v>
      </c>
      <c r="B2813" s="8">
        <v>15893</v>
      </c>
      <c r="C2813" s="8" t="s">
        <v>54</v>
      </c>
      <c r="D2813" t="s">
        <v>28</v>
      </c>
      <c r="E2813" s="8" t="s">
        <v>358</v>
      </c>
      <c r="F2813" s="8" t="s">
        <v>363</v>
      </c>
      <c r="G2813" s="8">
        <v>160000</v>
      </c>
      <c r="H2813" s="8">
        <v>54.5</v>
      </c>
      <c r="I2813" s="8">
        <v>33.75</v>
      </c>
      <c r="J2813" s="8">
        <v>54</v>
      </c>
      <c r="K2813" s="8" t="s">
        <v>32</v>
      </c>
      <c r="L2813" s="8" t="s">
        <v>33</v>
      </c>
      <c r="M2813" s="8" t="s">
        <v>34</v>
      </c>
      <c r="N2813" s="8" t="s">
        <v>56</v>
      </c>
      <c r="O2813" s="8" t="s">
        <v>36</v>
      </c>
      <c r="P2813" s="8">
        <v>1</v>
      </c>
      <c r="Q2813" s="8" t="s">
        <v>172</v>
      </c>
      <c r="R2813" s="8" t="s">
        <v>172</v>
      </c>
      <c r="S2813" s="8" t="s">
        <v>94</v>
      </c>
      <c r="T2813" s="8" t="s">
        <v>38</v>
      </c>
      <c r="U2813" s="8" t="s">
        <v>364</v>
      </c>
      <c r="V2813" s="8" t="s">
        <v>297</v>
      </c>
      <c r="W2813" s="8" t="s">
        <v>76</v>
      </c>
      <c r="X2813" s="8" t="s">
        <v>37</v>
      </c>
      <c r="Y2813" s="8">
        <v>0</v>
      </c>
      <c r="Z2813" t="s">
        <v>28</v>
      </c>
      <c r="AA2813" t="s">
        <v>28</v>
      </c>
      <c r="AB2813" t="str">
        <f t="shared" si="88"/>
        <v>2912,15893,"KELLOGG'S","2019-10-16","Ryan Hodgin","Nancy Anthony",160000,54.5,33.75,54,"E","010SBS","23#MEDIUM","26#LINER","ANY",1,"No","No","x","X","Matt Seidler","2019-8-21","MS","",0,"2019-10-16","2019-10-16"</v>
      </c>
      <c r="AC2813" t="s">
        <v>333</v>
      </c>
      <c r="AD2813" t="s">
        <v>332</v>
      </c>
      <c r="AE2813" t="str">
        <f t="shared" si="89"/>
        <v>INSERT INTO dash.Jobs VALUES (2912,15893,"KELLOGG'S","2019-10-16","Ryan Hodgin","Nancy Anthony",160000,54.5,33.75,54,"E","010SBS","23#MEDIUM","26#LINER","ANY",1,"No","No","x","X","Matt Seidler","2019-8-21","MS","",0,"2019-10-16","2019-10-16");</v>
      </c>
    </row>
    <row r="2814" spans="1:31" x14ac:dyDescent="0.2">
      <c r="A2814">
        <v>2913</v>
      </c>
      <c r="B2814" s="8">
        <v>15894</v>
      </c>
      <c r="C2814" s="8" t="s">
        <v>119</v>
      </c>
      <c r="D2814" t="s">
        <v>28</v>
      </c>
      <c r="E2814" s="8" t="s">
        <v>358</v>
      </c>
      <c r="F2814" s="8" t="s">
        <v>362</v>
      </c>
      <c r="G2814" s="8">
        <v>30500</v>
      </c>
      <c r="H2814" s="8">
        <v>40</v>
      </c>
      <c r="I2814" s="8">
        <v>44.5</v>
      </c>
      <c r="J2814" s="8">
        <v>40</v>
      </c>
      <c r="K2814" s="8" t="s">
        <v>41</v>
      </c>
      <c r="L2814" s="8" t="s">
        <v>33</v>
      </c>
      <c r="M2814" s="8" t="s">
        <v>34</v>
      </c>
      <c r="N2814" s="8" t="s">
        <v>35</v>
      </c>
      <c r="O2814" s="8" t="s">
        <v>36</v>
      </c>
      <c r="P2814" s="8">
        <v>1</v>
      </c>
      <c r="Q2814" s="8" t="s">
        <v>173</v>
      </c>
      <c r="R2814" s="8" t="s">
        <v>172</v>
      </c>
      <c r="S2814" s="8" t="s">
        <v>38</v>
      </c>
      <c r="T2814" s="8" t="s">
        <v>38</v>
      </c>
      <c r="U2814" s="8" t="s">
        <v>364</v>
      </c>
      <c r="V2814" s="8" t="s">
        <v>249</v>
      </c>
      <c r="W2814" s="8" t="s">
        <v>177</v>
      </c>
      <c r="X2814" s="8" t="s">
        <v>37</v>
      </c>
      <c r="Y2814" s="8">
        <v>0</v>
      </c>
      <c r="Z2814" t="s">
        <v>28</v>
      </c>
      <c r="AA2814" t="s">
        <v>28</v>
      </c>
      <c r="AB2814" t="str">
        <f t="shared" si="88"/>
        <v>2913,15894,"APEX DISPLAY","2019-10-16","Ryan Hodgin","Fran Hice",30500,40,44.5,40,"B","010SBS","23#MEDIUM","35#LINER","ANY",1,"Yes","No","X","X","Matt Seidler","2019-7-12","DW","",0,"2019-10-16","2019-10-16"</v>
      </c>
      <c r="AC2814" t="s">
        <v>333</v>
      </c>
      <c r="AD2814" t="s">
        <v>332</v>
      </c>
      <c r="AE2814" t="str">
        <f t="shared" si="89"/>
        <v>INSERT INTO dash.Jobs VALUES (2913,15894,"APEX DISPLAY","2019-10-16","Ryan Hodgin","Fran Hice",30500,40,44.5,40,"B","010SBS","23#MEDIUM","35#LINER","ANY",1,"Yes","No","X","X","Matt Seidler","2019-7-12","DW","",0,"2019-10-16","2019-10-16");</v>
      </c>
    </row>
    <row r="2815" spans="1:31" x14ac:dyDescent="0.2">
      <c r="A2815">
        <v>2914</v>
      </c>
      <c r="B2815" s="8">
        <v>15895</v>
      </c>
      <c r="C2815" s="8" t="s">
        <v>119</v>
      </c>
      <c r="D2815" t="s">
        <v>28</v>
      </c>
      <c r="E2815" s="8" t="s">
        <v>358</v>
      </c>
      <c r="F2815" s="8" t="s">
        <v>362</v>
      </c>
      <c r="G2815" s="8">
        <v>6800</v>
      </c>
      <c r="H2815" s="8">
        <v>43.5</v>
      </c>
      <c r="I2815" s="8">
        <v>36.75</v>
      </c>
      <c r="J2815" s="8">
        <v>43.5</v>
      </c>
      <c r="K2815" s="8" t="s">
        <v>32</v>
      </c>
      <c r="L2815" s="8" t="s">
        <v>33</v>
      </c>
      <c r="M2815" s="8" t="s">
        <v>34</v>
      </c>
      <c r="N2815" s="8" t="s">
        <v>35</v>
      </c>
      <c r="O2815" s="8" t="s">
        <v>36</v>
      </c>
      <c r="P2815" s="8">
        <v>1</v>
      </c>
      <c r="Q2815" s="8" t="s">
        <v>173</v>
      </c>
      <c r="R2815" s="8" t="s">
        <v>172</v>
      </c>
      <c r="S2815" s="8" t="s">
        <v>38</v>
      </c>
      <c r="T2815" s="8" t="s">
        <v>94</v>
      </c>
      <c r="U2815" s="8" t="s">
        <v>364</v>
      </c>
      <c r="V2815" s="8" t="s">
        <v>317</v>
      </c>
      <c r="W2815" s="8" t="s">
        <v>177</v>
      </c>
      <c r="X2815" s="8" t="s">
        <v>37</v>
      </c>
      <c r="Y2815" s="8">
        <v>0</v>
      </c>
      <c r="Z2815" t="s">
        <v>28</v>
      </c>
      <c r="AA2815" t="s">
        <v>28</v>
      </c>
      <c r="AB2815" t="str">
        <f t="shared" si="88"/>
        <v>2914,15895,"APEX DISPLAY","2019-10-16","Ryan Hodgin","Fran Hice",6800,43.5,36.75,43.5,"E","010SBS","23#MEDIUM","35#LINER","ANY",1,"Yes","No","X","x","Matt Seidler","2019-7-9","DW","",0,"2019-10-16","2019-10-16"</v>
      </c>
      <c r="AC2815" t="s">
        <v>333</v>
      </c>
      <c r="AD2815" t="s">
        <v>332</v>
      </c>
      <c r="AE2815" t="str">
        <f t="shared" si="89"/>
        <v>INSERT INTO dash.Jobs VALUES (2914,15895,"APEX DISPLAY","2019-10-16","Ryan Hodgin","Fran Hice",6800,43.5,36.75,43.5,"E","010SBS","23#MEDIUM","35#LINER","ANY",1,"Yes","No","X","x","Matt Seidler","2019-7-9","DW","",0,"2019-10-16","2019-10-16");</v>
      </c>
    </row>
    <row r="2816" spans="1:31" x14ac:dyDescent="0.2">
      <c r="A2816">
        <v>2915</v>
      </c>
      <c r="B2816" s="8">
        <v>15896</v>
      </c>
      <c r="C2816" s="8" t="s">
        <v>39</v>
      </c>
      <c r="D2816" t="s">
        <v>28</v>
      </c>
      <c r="E2816" s="8" t="s">
        <v>358</v>
      </c>
      <c r="F2816" s="8" t="s">
        <v>360</v>
      </c>
      <c r="G2816" s="8">
        <v>13200</v>
      </c>
      <c r="H2816" s="8">
        <v>36</v>
      </c>
      <c r="I2816" s="8">
        <v>52</v>
      </c>
      <c r="J2816" s="8">
        <v>36</v>
      </c>
      <c r="K2816" s="8" t="s">
        <v>41</v>
      </c>
      <c r="L2816" s="8" t="s">
        <v>42</v>
      </c>
      <c r="M2816" s="8" t="s">
        <v>43</v>
      </c>
      <c r="N2816" s="8" t="s">
        <v>114</v>
      </c>
      <c r="O2816" s="8" t="s">
        <v>36</v>
      </c>
      <c r="P2816" s="8">
        <v>1</v>
      </c>
      <c r="Q2816" s="8" t="s">
        <v>172</v>
      </c>
      <c r="R2816" s="8" t="s">
        <v>172</v>
      </c>
      <c r="S2816" s="8" t="s">
        <v>94</v>
      </c>
      <c r="T2816" s="8" t="s">
        <v>94</v>
      </c>
      <c r="U2816" s="8" t="s">
        <v>364</v>
      </c>
      <c r="V2816" s="8" t="s">
        <v>258</v>
      </c>
      <c r="W2816" s="8" t="s">
        <v>177</v>
      </c>
      <c r="X2816" s="8" t="s">
        <v>37</v>
      </c>
      <c r="Y2816" s="8">
        <v>0</v>
      </c>
      <c r="Z2816" t="s">
        <v>28</v>
      </c>
      <c r="AA2816" t="s">
        <v>28</v>
      </c>
      <c r="AB2816" t="str">
        <f t="shared" si="88"/>
        <v>2915,15896,"REFRESCO","2019-10-16","Ryan Hodgin","Jeff Tejeda",13200,36,52,36,"B","014SBS","33#MEDIUM","55#LINER","ANY",1,"No","No","x","x","Matt Seidler","2019-7-5","DW","",0,"2019-10-16","2019-10-16"</v>
      </c>
      <c r="AC2816" t="s">
        <v>333</v>
      </c>
      <c r="AD2816" t="s">
        <v>332</v>
      </c>
      <c r="AE2816" t="str">
        <f t="shared" si="89"/>
        <v>INSERT INTO dash.Jobs VALUES (2915,15896,"REFRESCO","2019-10-16","Ryan Hodgin","Jeff Tejeda",13200,36,52,36,"B","014SBS","33#MEDIUM","55#LINER","ANY",1,"No","No","x","x","Matt Seidler","2019-7-5","DW","",0,"2019-10-16","2019-10-16");</v>
      </c>
    </row>
    <row r="2817" spans="1:31" x14ac:dyDescent="0.2">
      <c r="A2817">
        <v>2916</v>
      </c>
      <c r="B2817" s="8">
        <v>15897</v>
      </c>
      <c r="C2817" s="8" t="s">
        <v>69</v>
      </c>
      <c r="D2817" t="s">
        <v>28</v>
      </c>
      <c r="E2817" s="8" t="s">
        <v>358</v>
      </c>
      <c r="F2817" s="8" t="s">
        <v>363</v>
      </c>
      <c r="G2817" s="8">
        <v>32900</v>
      </c>
      <c r="H2817" s="8">
        <v>56.5</v>
      </c>
      <c r="I2817" s="8">
        <v>40</v>
      </c>
      <c r="J2817" s="8">
        <v>56</v>
      </c>
      <c r="K2817" s="8" t="s">
        <v>32</v>
      </c>
      <c r="L2817" s="8" t="s">
        <v>33</v>
      </c>
      <c r="M2817" s="8" t="s">
        <v>34</v>
      </c>
      <c r="N2817" s="8" t="s">
        <v>48</v>
      </c>
      <c r="O2817" s="8" t="s">
        <v>36</v>
      </c>
      <c r="P2817" s="8">
        <v>3</v>
      </c>
      <c r="Q2817" s="8" t="s">
        <v>172</v>
      </c>
      <c r="R2817" s="8" t="s">
        <v>172</v>
      </c>
      <c r="S2817" s="8" t="s">
        <v>94</v>
      </c>
      <c r="T2817" s="8" t="s">
        <v>94</v>
      </c>
      <c r="U2817" s="8" t="s">
        <v>364</v>
      </c>
      <c r="V2817" s="8" t="s">
        <v>319</v>
      </c>
      <c r="W2817" s="8" t="s">
        <v>177</v>
      </c>
      <c r="X2817" s="8" t="s">
        <v>37</v>
      </c>
      <c r="Y2817" s="8">
        <v>0</v>
      </c>
      <c r="Z2817" t="s">
        <v>28</v>
      </c>
      <c r="AA2817" t="s">
        <v>28</v>
      </c>
      <c r="AB2817" t="str">
        <f t="shared" si="88"/>
        <v>2916,15897,"PROMOTION IN MOTION","2019-10-16","Ryan Hodgin","Nancy Anthony",32900,56.5,40,56,"E","010SBS","23#MEDIUM","42#LINER","ANY",3,"No","No","x","x","Matt Seidler","2019-10-2","DW","",0,"2019-10-16","2019-10-16"</v>
      </c>
      <c r="AC2817" t="s">
        <v>333</v>
      </c>
      <c r="AD2817" t="s">
        <v>332</v>
      </c>
      <c r="AE2817" t="str">
        <f t="shared" si="89"/>
        <v>INSERT INTO dash.Jobs VALUES (2916,15897,"PROMOTION IN MOTION","2019-10-16","Ryan Hodgin","Nancy Anthony",32900,56.5,40,56,"E","010SBS","23#MEDIUM","42#LINER","ANY",3,"No","No","x","x","Matt Seidler","2019-10-2","DW","",0,"2019-10-16","2019-10-16");</v>
      </c>
    </row>
    <row r="2818" spans="1:31" x14ac:dyDescent="0.2">
      <c r="A2818">
        <v>2917</v>
      </c>
      <c r="B2818" s="8">
        <v>15898</v>
      </c>
      <c r="C2818" s="8" t="s">
        <v>54</v>
      </c>
      <c r="D2818" t="s">
        <v>28</v>
      </c>
      <c r="E2818" s="8" t="s">
        <v>358</v>
      </c>
      <c r="F2818" s="8" t="s">
        <v>363</v>
      </c>
      <c r="G2818" s="8">
        <v>60000</v>
      </c>
      <c r="H2818" s="8">
        <v>36</v>
      </c>
      <c r="I2818" s="8">
        <v>60</v>
      </c>
      <c r="J2818" s="8">
        <v>35</v>
      </c>
      <c r="K2818" s="8" t="s">
        <v>32</v>
      </c>
      <c r="L2818" s="8" t="s">
        <v>33</v>
      </c>
      <c r="M2818" s="8" t="s">
        <v>34</v>
      </c>
      <c r="N2818" s="8" t="s">
        <v>35</v>
      </c>
      <c r="O2818" s="8" t="s">
        <v>36</v>
      </c>
      <c r="P2818" s="8">
        <v>1</v>
      </c>
      <c r="Q2818" s="8" t="s">
        <v>172</v>
      </c>
      <c r="R2818" s="8" t="s">
        <v>172</v>
      </c>
      <c r="S2818" s="8" t="s">
        <v>94</v>
      </c>
      <c r="T2818" s="8" t="s">
        <v>37</v>
      </c>
      <c r="U2818" s="8" t="s">
        <v>377</v>
      </c>
      <c r="V2818" s="8" t="s">
        <v>334</v>
      </c>
      <c r="W2818" s="8" t="s">
        <v>37</v>
      </c>
      <c r="X2818" s="8" t="s">
        <v>37</v>
      </c>
      <c r="Y2818" s="8">
        <v>0</v>
      </c>
      <c r="Z2818" t="s">
        <v>28</v>
      </c>
      <c r="AA2818" t="s">
        <v>28</v>
      </c>
      <c r="AB2818" t="str">
        <f t="shared" si="88"/>
        <v>2917,15898,"KELLOGG'S","2019-10-16","Ryan Hodgin","Nancy Anthony",60000,36,60,35,"E","010SBS","23#MEDIUM","35#LINER","ANY",1,"No","No","x","","Mark Albright","1900-01-01","","",0,"2019-10-16","2019-10-16"</v>
      </c>
      <c r="AC2818" t="s">
        <v>333</v>
      </c>
      <c r="AD2818" t="s">
        <v>332</v>
      </c>
      <c r="AE2818" t="str">
        <f t="shared" si="89"/>
        <v>INSERT INTO dash.Jobs VALUES (2917,15898,"KELLOGG'S","2019-10-16","Ryan Hodgin","Nancy Anthony",60000,36,60,35,"E","010SBS","23#MEDIUM","35#LINER","ANY",1,"No","No","x","","Mark Albright","1900-01-01","","",0,"2019-10-16","2019-10-16");</v>
      </c>
    </row>
    <row r="2819" spans="1:31" x14ac:dyDescent="0.2">
      <c r="A2819">
        <v>2918</v>
      </c>
      <c r="B2819" s="8">
        <v>15899</v>
      </c>
      <c r="C2819" s="8" t="s">
        <v>54</v>
      </c>
      <c r="D2819" t="s">
        <v>28</v>
      </c>
      <c r="E2819" s="8" t="s">
        <v>358</v>
      </c>
      <c r="F2819" s="8" t="s">
        <v>363</v>
      </c>
      <c r="G2819" s="8">
        <v>30000</v>
      </c>
      <c r="H2819" s="8">
        <v>36</v>
      </c>
      <c r="I2819" s="8">
        <v>60</v>
      </c>
      <c r="J2819" s="8">
        <v>35</v>
      </c>
      <c r="K2819" s="8" t="s">
        <v>32</v>
      </c>
      <c r="L2819" s="8" t="s">
        <v>33</v>
      </c>
      <c r="M2819" s="8" t="s">
        <v>34</v>
      </c>
      <c r="N2819" s="8" t="s">
        <v>35</v>
      </c>
      <c r="O2819" s="8" t="s">
        <v>36</v>
      </c>
      <c r="P2819" s="8">
        <v>1</v>
      </c>
      <c r="Q2819" s="8" t="s">
        <v>172</v>
      </c>
      <c r="R2819" s="8" t="s">
        <v>172</v>
      </c>
      <c r="S2819" s="8" t="s">
        <v>37</v>
      </c>
      <c r="T2819" s="8" t="s">
        <v>37</v>
      </c>
      <c r="U2819" s="8" t="s">
        <v>377</v>
      </c>
      <c r="V2819" s="8" t="s">
        <v>334</v>
      </c>
      <c r="W2819" s="8" t="s">
        <v>37</v>
      </c>
      <c r="X2819" s="8" t="s">
        <v>37</v>
      </c>
      <c r="Y2819" s="8">
        <v>0</v>
      </c>
      <c r="Z2819" t="s">
        <v>28</v>
      </c>
      <c r="AA2819" t="s">
        <v>28</v>
      </c>
      <c r="AB2819" t="str">
        <f t="shared" si="88"/>
        <v>2918,15899,"KELLOGG'S","2019-10-16","Ryan Hodgin","Nancy Anthony",30000,36,60,35,"E","010SBS","23#MEDIUM","35#LINER","ANY",1,"No","No","","","Mark Albright","1900-01-01","","",0,"2019-10-16","2019-10-16"</v>
      </c>
      <c r="AC2819" t="s">
        <v>333</v>
      </c>
      <c r="AD2819" t="s">
        <v>332</v>
      </c>
      <c r="AE2819" t="str">
        <f t="shared" si="89"/>
        <v>INSERT INTO dash.Jobs VALUES (2918,15899,"KELLOGG'S","2019-10-16","Ryan Hodgin","Nancy Anthony",30000,36,60,35,"E","010SBS","23#MEDIUM","35#LINER","ANY",1,"No","No","","","Mark Albright","1900-01-01","","",0,"2019-10-16","2019-10-16");</v>
      </c>
    </row>
    <row r="2820" spans="1:31" x14ac:dyDescent="0.2">
      <c r="A2820">
        <v>2919</v>
      </c>
      <c r="B2820" s="8">
        <v>15900</v>
      </c>
      <c r="C2820" s="8" t="s">
        <v>54</v>
      </c>
      <c r="D2820" t="s">
        <v>28</v>
      </c>
      <c r="E2820" s="8" t="s">
        <v>358</v>
      </c>
      <c r="F2820" s="8" t="s">
        <v>363</v>
      </c>
      <c r="G2820" s="8">
        <v>90000</v>
      </c>
      <c r="H2820" s="8">
        <v>40</v>
      </c>
      <c r="I2820" s="8">
        <v>48.25</v>
      </c>
      <c r="J2820" s="8">
        <v>40</v>
      </c>
      <c r="K2820" s="8" t="s">
        <v>41</v>
      </c>
      <c r="L2820" s="8" t="s">
        <v>33</v>
      </c>
      <c r="M2820" s="8" t="s">
        <v>34</v>
      </c>
      <c r="N2820" s="8" t="s">
        <v>35</v>
      </c>
      <c r="O2820" s="8" t="s">
        <v>36</v>
      </c>
      <c r="P2820" s="8">
        <v>1</v>
      </c>
      <c r="Q2820" s="8" t="s">
        <v>172</v>
      </c>
      <c r="R2820" s="8" t="s">
        <v>172</v>
      </c>
      <c r="S2820" s="8" t="s">
        <v>38</v>
      </c>
      <c r="T2820" s="8" t="s">
        <v>38</v>
      </c>
      <c r="U2820" s="8" t="s">
        <v>364</v>
      </c>
      <c r="V2820" s="8" t="s">
        <v>316</v>
      </c>
      <c r="W2820" s="8" t="s">
        <v>76</v>
      </c>
      <c r="X2820" s="8" t="s">
        <v>37</v>
      </c>
      <c r="Y2820" s="8">
        <v>0</v>
      </c>
      <c r="Z2820" t="s">
        <v>28</v>
      </c>
      <c r="AA2820" t="s">
        <v>28</v>
      </c>
      <c r="AB2820" t="str">
        <f t="shared" si="88"/>
        <v>2919,15900,"KELLOGG'S","2019-10-16","Ryan Hodgin","Nancy Anthony",90000,40,48.25,40,"B","010SBS","23#MEDIUM","35#LINER","ANY",1,"No","No","X","X","Matt Seidler","2019-10-8","MS","",0,"2019-10-16","2019-10-16"</v>
      </c>
      <c r="AC2820" t="s">
        <v>333</v>
      </c>
      <c r="AD2820" t="s">
        <v>332</v>
      </c>
      <c r="AE2820" t="str">
        <f t="shared" si="89"/>
        <v>INSERT INTO dash.Jobs VALUES (2919,15900,"KELLOGG'S","2019-10-16","Ryan Hodgin","Nancy Anthony",90000,40,48.25,40,"B","010SBS","23#MEDIUM","35#LINER","ANY",1,"No","No","X","X","Matt Seidler","2019-10-8","MS","",0,"2019-10-16","2019-10-16");</v>
      </c>
    </row>
    <row r="2821" spans="1:31" x14ac:dyDescent="0.2">
      <c r="A2821">
        <v>2920</v>
      </c>
      <c r="B2821" s="8">
        <v>15901</v>
      </c>
      <c r="C2821" s="8" t="s">
        <v>54</v>
      </c>
      <c r="D2821" t="s">
        <v>28</v>
      </c>
      <c r="E2821" s="8" t="s">
        <v>358</v>
      </c>
      <c r="F2821" s="8" t="s">
        <v>363</v>
      </c>
      <c r="G2821" s="8">
        <v>27999.999999999996</v>
      </c>
      <c r="H2821" s="8">
        <v>59.5</v>
      </c>
      <c r="I2821" s="8">
        <v>33.75</v>
      </c>
      <c r="J2821" s="8">
        <v>59.5</v>
      </c>
      <c r="K2821" s="8" t="s">
        <v>32</v>
      </c>
      <c r="L2821" s="8" t="s">
        <v>33</v>
      </c>
      <c r="M2821" s="8" t="s">
        <v>34</v>
      </c>
      <c r="N2821" s="8" t="s">
        <v>56</v>
      </c>
      <c r="O2821" s="8" t="s">
        <v>36</v>
      </c>
      <c r="P2821" s="8">
        <v>1</v>
      </c>
      <c r="Q2821" s="8" t="s">
        <v>172</v>
      </c>
      <c r="R2821" s="8" t="s">
        <v>172</v>
      </c>
      <c r="S2821" s="8" t="s">
        <v>94</v>
      </c>
      <c r="T2821" s="8" t="s">
        <v>94</v>
      </c>
      <c r="U2821" s="8" t="s">
        <v>364</v>
      </c>
      <c r="V2821" s="8" t="s">
        <v>290</v>
      </c>
      <c r="W2821" s="8" t="s">
        <v>177</v>
      </c>
      <c r="X2821" s="8" t="s">
        <v>37</v>
      </c>
      <c r="Y2821" s="8">
        <v>0</v>
      </c>
      <c r="Z2821" t="s">
        <v>28</v>
      </c>
      <c r="AA2821" t="s">
        <v>28</v>
      </c>
      <c r="AB2821" t="str">
        <f t="shared" si="88"/>
        <v>2920,15901,"KELLOGG'S","2019-10-16","Ryan Hodgin","Nancy Anthony",28000,59.5,33.75,59.5,"E","010SBS","23#MEDIUM","26#LINER","ANY",1,"No","No","x","x","Matt Seidler","2019-8-6","DW","",0,"2019-10-16","2019-10-16"</v>
      </c>
      <c r="AC2821" t="s">
        <v>333</v>
      </c>
      <c r="AD2821" t="s">
        <v>332</v>
      </c>
      <c r="AE2821" t="str">
        <f t="shared" si="89"/>
        <v>INSERT INTO dash.Jobs VALUES (2920,15901,"KELLOGG'S","2019-10-16","Ryan Hodgin","Nancy Anthony",28000,59.5,33.75,59.5,"E","010SBS","23#MEDIUM","26#LINER","ANY",1,"No","No","x","x","Matt Seidler","2019-8-6","DW","",0,"2019-10-16","2019-10-16");</v>
      </c>
    </row>
    <row r="2822" spans="1:31" x14ac:dyDescent="0.2">
      <c r="A2822">
        <v>2921</v>
      </c>
      <c r="B2822" s="8">
        <v>15902</v>
      </c>
      <c r="C2822" s="8" t="s">
        <v>62</v>
      </c>
      <c r="D2822" t="s">
        <v>28</v>
      </c>
      <c r="E2822" s="8" t="s">
        <v>358</v>
      </c>
      <c r="F2822" s="8" t="s">
        <v>360</v>
      </c>
      <c r="G2822" s="8">
        <v>60000</v>
      </c>
      <c r="H2822" s="8">
        <v>36</v>
      </c>
      <c r="I2822" s="8">
        <v>53</v>
      </c>
      <c r="J2822" s="8">
        <v>36</v>
      </c>
      <c r="K2822" s="8" t="s">
        <v>32</v>
      </c>
      <c r="L2822" s="8" t="s">
        <v>33</v>
      </c>
      <c r="M2822" s="8" t="s">
        <v>34</v>
      </c>
      <c r="N2822" s="8" t="s">
        <v>35</v>
      </c>
      <c r="O2822" s="8" t="s">
        <v>36</v>
      </c>
      <c r="P2822" s="8">
        <v>1</v>
      </c>
      <c r="Q2822" s="8" t="s">
        <v>172</v>
      </c>
      <c r="R2822" s="8" t="s">
        <v>172</v>
      </c>
      <c r="S2822" s="8" t="s">
        <v>94</v>
      </c>
      <c r="T2822" s="8" t="s">
        <v>94</v>
      </c>
      <c r="U2822" s="8" t="s">
        <v>364</v>
      </c>
      <c r="V2822" s="8" t="s">
        <v>319</v>
      </c>
      <c r="W2822" s="8" t="s">
        <v>76</v>
      </c>
      <c r="X2822" s="8" t="s">
        <v>37</v>
      </c>
      <c r="Y2822" s="8">
        <v>0</v>
      </c>
      <c r="Z2822" t="s">
        <v>28</v>
      </c>
      <c r="AA2822" t="s">
        <v>28</v>
      </c>
      <c r="AB2822" t="str">
        <f t="shared" si="88"/>
        <v>2921,15902,"FIVE STAR CORRUGATED","2019-10-16","Ryan Hodgin","Jeff Tejeda",60000,36,53,36,"E","010SBS","23#MEDIUM","35#LINER","ANY",1,"No","No","x","x","Matt Seidler","2019-10-2","MS","",0,"2019-10-16","2019-10-16"</v>
      </c>
      <c r="AC2822" t="s">
        <v>333</v>
      </c>
      <c r="AD2822" t="s">
        <v>332</v>
      </c>
      <c r="AE2822" t="str">
        <f t="shared" si="89"/>
        <v>INSERT INTO dash.Jobs VALUES (2921,15902,"FIVE STAR CORRUGATED","2019-10-16","Ryan Hodgin","Jeff Tejeda",60000,36,53,36,"E","010SBS","23#MEDIUM","35#LINER","ANY",1,"No","No","x","x","Matt Seidler","2019-10-2","MS","",0,"2019-10-16","2019-10-16");</v>
      </c>
    </row>
    <row r="2823" spans="1:31" x14ac:dyDescent="0.2">
      <c r="A2823">
        <v>2923</v>
      </c>
      <c r="B2823" s="8">
        <v>15904</v>
      </c>
      <c r="C2823" s="8" t="s">
        <v>83</v>
      </c>
      <c r="D2823" t="s">
        <v>28</v>
      </c>
      <c r="E2823" s="8" t="s">
        <v>358</v>
      </c>
      <c r="F2823" s="8" t="s">
        <v>361</v>
      </c>
      <c r="G2823" s="8">
        <v>10000</v>
      </c>
      <c r="H2823" s="8">
        <v>52</v>
      </c>
      <c r="I2823" s="8">
        <v>37.75</v>
      </c>
      <c r="J2823" s="8">
        <v>52</v>
      </c>
      <c r="K2823" s="8" t="s">
        <v>41</v>
      </c>
      <c r="L2823" s="8" t="s">
        <v>33</v>
      </c>
      <c r="M2823" s="8" t="s">
        <v>34</v>
      </c>
      <c r="N2823" s="8" t="s">
        <v>35</v>
      </c>
      <c r="O2823" s="8" t="s">
        <v>36</v>
      </c>
      <c r="P2823" s="8">
        <v>1</v>
      </c>
      <c r="Q2823" s="8" t="s">
        <v>172</v>
      </c>
      <c r="R2823" s="8" t="s">
        <v>172</v>
      </c>
      <c r="S2823" s="8" t="s">
        <v>38</v>
      </c>
      <c r="T2823" s="8" t="s">
        <v>94</v>
      </c>
      <c r="U2823" s="8" t="s">
        <v>364</v>
      </c>
      <c r="V2823" s="8" t="s">
        <v>317</v>
      </c>
      <c r="W2823" s="8" t="s">
        <v>177</v>
      </c>
      <c r="X2823" s="8" t="s">
        <v>37</v>
      </c>
      <c r="Y2823" s="8">
        <v>0</v>
      </c>
      <c r="Z2823" t="s">
        <v>28</v>
      </c>
      <c r="AA2823" t="s">
        <v>28</v>
      </c>
      <c r="AB2823" t="str">
        <f t="shared" si="88"/>
        <v>2923,15904,"GREEN MOUNTAIN BEVERAGE","2019-10-16","Ryan Hodgin","Samara Schlossman",10000,52,37.75,52,"B","010SBS","23#MEDIUM","35#LINER","ANY",1,"No","No","X","x","Matt Seidler","2019-7-9","DW","",0,"2019-10-16","2019-10-16"</v>
      </c>
      <c r="AC2823" t="s">
        <v>333</v>
      </c>
      <c r="AD2823" t="s">
        <v>332</v>
      </c>
      <c r="AE2823" t="str">
        <f t="shared" si="89"/>
        <v>INSERT INTO dash.Jobs VALUES (2923,15904,"GREEN MOUNTAIN BEVERAGE","2019-10-16","Ryan Hodgin","Samara Schlossman",10000,52,37.75,52,"B","010SBS","23#MEDIUM","35#LINER","ANY",1,"No","No","X","x","Matt Seidler","2019-7-9","DW","",0,"2019-10-16","2019-10-16");</v>
      </c>
    </row>
    <row r="2824" spans="1:31" x14ac:dyDescent="0.2">
      <c r="A2824">
        <v>2924</v>
      </c>
      <c r="B2824" s="8">
        <v>15905</v>
      </c>
      <c r="C2824" s="8" t="s">
        <v>47</v>
      </c>
      <c r="D2824" t="s">
        <v>28</v>
      </c>
      <c r="E2824" s="8" t="s">
        <v>358</v>
      </c>
      <c r="F2824" s="8" t="s">
        <v>366</v>
      </c>
      <c r="G2824" s="8">
        <v>43000</v>
      </c>
      <c r="H2824" s="8">
        <v>36</v>
      </c>
      <c r="I2824" s="8">
        <v>60.5</v>
      </c>
      <c r="J2824" s="8">
        <v>34.5</v>
      </c>
      <c r="K2824" s="8" t="s">
        <v>32</v>
      </c>
      <c r="L2824" s="8" t="s">
        <v>33</v>
      </c>
      <c r="M2824" s="8" t="s">
        <v>34</v>
      </c>
      <c r="N2824" s="8" t="s">
        <v>35</v>
      </c>
      <c r="O2824" s="8" t="s">
        <v>336</v>
      </c>
      <c r="P2824" s="8">
        <v>1</v>
      </c>
      <c r="Q2824" s="8" t="s">
        <v>173</v>
      </c>
      <c r="R2824" s="8" t="s">
        <v>172</v>
      </c>
      <c r="S2824" s="8" t="s">
        <v>38</v>
      </c>
      <c r="T2824" s="8" t="s">
        <v>38</v>
      </c>
      <c r="U2824" s="8" t="s">
        <v>364</v>
      </c>
      <c r="V2824" s="8" t="s">
        <v>315</v>
      </c>
      <c r="W2824" s="8" t="s">
        <v>177</v>
      </c>
      <c r="X2824" s="8" t="s">
        <v>37</v>
      </c>
      <c r="Y2824" s="8">
        <v>0</v>
      </c>
      <c r="Z2824" t="s">
        <v>28</v>
      </c>
      <c r="AA2824" t="s">
        <v>28</v>
      </c>
      <c r="AB2824" t="str">
        <f t="shared" si="88"/>
        <v>2924,15905,"QUAKER","2019-10-16","Ryan Hodgin","Caroline Vega",43000,36,60.5,34.5,"E","010SBS","23#MEDIUM","35#LINER","KALLIMA",1,"Yes","No","X","X","Matt Seidler","2019-10-7","DW","",0,"2019-10-16","2019-10-16"</v>
      </c>
      <c r="AC2824" t="s">
        <v>333</v>
      </c>
      <c r="AD2824" t="s">
        <v>332</v>
      </c>
      <c r="AE2824" t="str">
        <f t="shared" si="89"/>
        <v>INSERT INTO dash.Jobs VALUES (2924,15905,"QUAKER","2019-10-16","Ryan Hodgin","Caroline Vega",43000,36,60.5,34.5,"E","010SBS","23#MEDIUM","35#LINER","KALLIMA",1,"Yes","No","X","X","Matt Seidler","2019-10-7","DW","",0,"2019-10-16","2019-10-16");</v>
      </c>
    </row>
    <row r="2825" spans="1:31" x14ac:dyDescent="0.2">
      <c r="A2825">
        <v>2925</v>
      </c>
      <c r="B2825" s="8">
        <v>15906</v>
      </c>
      <c r="C2825" s="8" t="s">
        <v>47</v>
      </c>
      <c r="D2825" t="s">
        <v>28</v>
      </c>
      <c r="E2825" s="8" t="s">
        <v>358</v>
      </c>
      <c r="F2825" s="8" t="s">
        <v>366</v>
      </c>
      <c r="G2825" s="8">
        <v>35400</v>
      </c>
      <c r="H2825" s="8">
        <v>38.5</v>
      </c>
      <c r="I2825" s="8">
        <v>50.25</v>
      </c>
      <c r="J2825" s="8">
        <v>37.5</v>
      </c>
      <c r="K2825" s="8" t="s">
        <v>32</v>
      </c>
      <c r="L2825" s="8" t="s">
        <v>33</v>
      </c>
      <c r="M2825" s="8" t="s">
        <v>53</v>
      </c>
      <c r="N2825" s="8" t="s">
        <v>48</v>
      </c>
      <c r="O2825" s="8" t="s">
        <v>336</v>
      </c>
      <c r="P2825" s="8">
        <v>7</v>
      </c>
      <c r="Q2825" s="8" t="s">
        <v>173</v>
      </c>
      <c r="R2825" s="8" t="s">
        <v>172</v>
      </c>
      <c r="S2825" s="8" t="s">
        <v>38</v>
      </c>
      <c r="T2825" s="8" t="s">
        <v>38</v>
      </c>
      <c r="U2825" s="8" t="s">
        <v>364</v>
      </c>
      <c r="V2825" s="8" t="s">
        <v>320</v>
      </c>
      <c r="W2825" s="8" t="s">
        <v>177</v>
      </c>
      <c r="X2825" s="8" t="s">
        <v>37</v>
      </c>
      <c r="Y2825" s="8">
        <v>0</v>
      </c>
      <c r="Z2825" t="s">
        <v>28</v>
      </c>
      <c r="AA2825" t="s">
        <v>28</v>
      </c>
      <c r="AB2825" t="str">
        <f t="shared" si="88"/>
        <v>2925,15906,"QUAKER","2019-10-16","Ryan Hodgin","Caroline Vega",35400,38.5,50.25,37.5,"E","010SBS","26#MEDIUM","42#LINER","KALLIMA",7,"Yes","No","X","X","Matt Seidler","2019-9-30","DW","",0,"2019-10-16","2019-10-16"</v>
      </c>
      <c r="AC2825" t="s">
        <v>333</v>
      </c>
      <c r="AD2825" t="s">
        <v>332</v>
      </c>
      <c r="AE2825" t="str">
        <f t="shared" si="89"/>
        <v>INSERT INTO dash.Jobs VALUES (2925,15906,"QUAKER","2019-10-16","Ryan Hodgin","Caroline Vega",35400,38.5,50.25,37.5,"E","010SBS","26#MEDIUM","42#LINER","KALLIMA",7,"Yes","No","X","X","Matt Seidler","2019-9-30","DW","",0,"2019-10-16","2019-10-16");</v>
      </c>
    </row>
    <row r="2826" spans="1:31" x14ac:dyDescent="0.2">
      <c r="A2826">
        <v>2926</v>
      </c>
      <c r="B2826" s="8">
        <v>15907</v>
      </c>
      <c r="C2826" s="8" t="s">
        <v>47</v>
      </c>
      <c r="D2826" t="s">
        <v>28</v>
      </c>
      <c r="E2826" s="8" t="s">
        <v>374</v>
      </c>
      <c r="F2826" s="8" t="s">
        <v>363</v>
      </c>
      <c r="G2826" s="8">
        <v>90000</v>
      </c>
      <c r="H2826" s="8">
        <v>38.5</v>
      </c>
      <c r="I2826" s="8">
        <v>50.25</v>
      </c>
      <c r="J2826" s="8">
        <v>37.5</v>
      </c>
      <c r="K2826" s="8" t="s">
        <v>32</v>
      </c>
      <c r="L2826" s="8" t="s">
        <v>33</v>
      </c>
      <c r="M2826" s="8" t="s">
        <v>53</v>
      </c>
      <c r="N2826" s="8" t="s">
        <v>48</v>
      </c>
      <c r="O2826" s="8" t="s">
        <v>336</v>
      </c>
      <c r="P2826" s="8">
        <v>1</v>
      </c>
      <c r="Q2826" s="8" t="s">
        <v>173</v>
      </c>
      <c r="R2826" s="8" t="s">
        <v>172</v>
      </c>
      <c r="S2826" s="8" t="s">
        <v>37</v>
      </c>
      <c r="T2826" s="8" t="s">
        <v>37</v>
      </c>
      <c r="U2826" s="8" t="s">
        <v>377</v>
      </c>
      <c r="V2826" s="8" t="s">
        <v>334</v>
      </c>
      <c r="W2826" s="8" t="s">
        <v>37</v>
      </c>
      <c r="X2826" s="8" t="s">
        <v>37</v>
      </c>
      <c r="Y2826" s="8">
        <v>0</v>
      </c>
      <c r="Z2826" t="s">
        <v>28</v>
      </c>
      <c r="AA2826" t="s">
        <v>28</v>
      </c>
      <c r="AB2826" t="str">
        <f t="shared" si="88"/>
        <v>2926,15907,"QUAKER","2019-10-16","Danny Wallace","Nancy Anthony",90000,38.5,50.25,37.5,"E","010SBS","26#MEDIUM","42#LINER","KALLIMA",1,"Yes","No","","","Mark Albright","1900-01-01","","",0,"2019-10-16","2019-10-16"</v>
      </c>
      <c r="AC2826" t="s">
        <v>333</v>
      </c>
      <c r="AD2826" t="s">
        <v>332</v>
      </c>
      <c r="AE2826" t="str">
        <f t="shared" si="89"/>
        <v>INSERT INTO dash.Jobs VALUES (2926,15907,"QUAKER","2019-10-16","Danny Wallace","Nancy Anthony",90000,38.5,50.25,37.5,"E","010SBS","26#MEDIUM","42#LINER","KALLIMA",1,"Yes","No","","","Mark Albright","1900-01-01","","",0,"2019-10-16","2019-10-16");</v>
      </c>
    </row>
    <row r="2827" spans="1:31" x14ac:dyDescent="0.2">
      <c r="A2827">
        <v>2927</v>
      </c>
      <c r="B2827" s="8">
        <v>15908</v>
      </c>
      <c r="C2827" s="8" t="s">
        <v>168</v>
      </c>
      <c r="D2827" t="s">
        <v>28</v>
      </c>
      <c r="E2827" s="8" t="s">
        <v>358</v>
      </c>
      <c r="F2827" s="8" t="s">
        <v>362</v>
      </c>
      <c r="G2827" s="8">
        <v>18000</v>
      </c>
      <c r="H2827" s="8">
        <v>45</v>
      </c>
      <c r="I2827" s="8">
        <v>37.25</v>
      </c>
      <c r="J2827" s="8">
        <v>44.5</v>
      </c>
      <c r="K2827" s="8" t="s">
        <v>32</v>
      </c>
      <c r="L2827" s="8" t="s">
        <v>33</v>
      </c>
      <c r="M2827" s="8" t="s">
        <v>34</v>
      </c>
      <c r="N2827" s="8" t="s">
        <v>35</v>
      </c>
      <c r="O2827" s="8" t="s">
        <v>36</v>
      </c>
      <c r="P2827" s="8">
        <v>1</v>
      </c>
      <c r="Q2827" s="8" t="s">
        <v>172</v>
      </c>
      <c r="R2827" s="8" t="s">
        <v>172</v>
      </c>
      <c r="S2827" s="8" t="s">
        <v>38</v>
      </c>
      <c r="T2827" s="8" t="s">
        <v>94</v>
      </c>
      <c r="U2827" s="8" t="s">
        <v>364</v>
      </c>
      <c r="V2827" s="8" t="s">
        <v>284</v>
      </c>
      <c r="W2827" s="8" t="s">
        <v>177</v>
      </c>
      <c r="X2827" s="8" t="s">
        <v>37</v>
      </c>
      <c r="Y2827" s="8">
        <v>0</v>
      </c>
      <c r="Z2827" t="s">
        <v>28</v>
      </c>
      <c r="AA2827" t="s">
        <v>28</v>
      </c>
      <c r="AB2827" t="str">
        <f t="shared" si="88"/>
        <v>2927,15908,"ARES","2019-10-16","Ryan Hodgin","Fran Hice",18000,45,37.25,44.5,"E","010SBS","23#MEDIUM","35#LINER","ANY",1,"No","No","X","x","Matt Seidler","2019-7-31","DW","",0,"2019-10-16","2019-10-16"</v>
      </c>
      <c r="AC2827" t="s">
        <v>333</v>
      </c>
      <c r="AD2827" t="s">
        <v>332</v>
      </c>
      <c r="AE2827" t="str">
        <f t="shared" si="89"/>
        <v>INSERT INTO dash.Jobs VALUES (2927,15908,"ARES","2019-10-16","Ryan Hodgin","Fran Hice",18000,45,37.25,44.5,"E","010SBS","23#MEDIUM","35#LINER","ANY",1,"No","No","X","x","Matt Seidler","2019-7-31","DW","",0,"2019-10-16","2019-10-16");</v>
      </c>
    </row>
    <row r="2828" spans="1:31" x14ac:dyDescent="0.2">
      <c r="A2828">
        <v>2928</v>
      </c>
      <c r="B2828" s="8">
        <v>15909</v>
      </c>
      <c r="C2828" s="8" t="s">
        <v>39</v>
      </c>
      <c r="D2828" t="s">
        <v>28</v>
      </c>
      <c r="E2828" s="8" t="s">
        <v>358</v>
      </c>
      <c r="F2828" s="8" t="s">
        <v>360</v>
      </c>
      <c r="G2828" s="8">
        <v>28700</v>
      </c>
      <c r="H2828" s="8">
        <v>36</v>
      </c>
      <c r="I2828" s="8">
        <v>52</v>
      </c>
      <c r="J2828" s="8">
        <v>36</v>
      </c>
      <c r="K2828" s="8" t="s">
        <v>41</v>
      </c>
      <c r="L2828" s="8" t="s">
        <v>42</v>
      </c>
      <c r="M2828" s="8" t="s">
        <v>43</v>
      </c>
      <c r="N2828" s="8" t="s">
        <v>114</v>
      </c>
      <c r="O2828" s="8" t="s">
        <v>36</v>
      </c>
      <c r="P2828" s="8">
        <v>1</v>
      </c>
      <c r="Q2828" s="8" t="s">
        <v>172</v>
      </c>
      <c r="R2828" s="8" t="s">
        <v>172</v>
      </c>
      <c r="S2828" s="8" t="s">
        <v>94</v>
      </c>
      <c r="T2828" s="8" t="s">
        <v>94</v>
      </c>
      <c r="U2828" s="8" t="s">
        <v>364</v>
      </c>
      <c r="V2828" s="8" t="s">
        <v>258</v>
      </c>
      <c r="W2828" s="8" t="s">
        <v>76</v>
      </c>
      <c r="X2828" s="8" t="s">
        <v>37</v>
      </c>
      <c r="Y2828" s="8">
        <v>0</v>
      </c>
      <c r="Z2828" t="s">
        <v>28</v>
      </c>
      <c r="AA2828" t="s">
        <v>28</v>
      </c>
      <c r="AB2828" t="str">
        <f t="shared" si="88"/>
        <v>2928,15909,"REFRESCO","2019-10-16","Ryan Hodgin","Jeff Tejeda",28700,36,52,36,"B","014SBS","33#MEDIUM","55#LINER","ANY",1,"No","No","x","x","Matt Seidler","2019-7-5","MS","",0,"2019-10-16","2019-10-16"</v>
      </c>
      <c r="AC2828" t="s">
        <v>333</v>
      </c>
      <c r="AD2828" t="s">
        <v>332</v>
      </c>
      <c r="AE2828" t="str">
        <f t="shared" si="89"/>
        <v>INSERT INTO dash.Jobs VALUES (2928,15909,"REFRESCO","2019-10-16","Ryan Hodgin","Jeff Tejeda",28700,36,52,36,"B","014SBS","33#MEDIUM","55#LINER","ANY",1,"No","No","x","x","Matt Seidler","2019-7-5","MS","",0,"2019-10-16","2019-10-16");</v>
      </c>
    </row>
    <row r="2829" spans="1:31" x14ac:dyDescent="0.2">
      <c r="A2829">
        <v>2929</v>
      </c>
      <c r="B2829" s="8">
        <v>15910</v>
      </c>
      <c r="C2829" s="8" t="s">
        <v>54</v>
      </c>
      <c r="D2829" t="s">
        <v>28</v>
      </c>
      <c r="E2829" s="8" t="s">
        <v>358</v>
      </c>
      <c r="F2829" s="8" t="s">
        <v>363</v>
      </c>
      <c r="G2829" s="8">
        <v>240000</v>
      </c>
      <c r="H2829" s="8">
        <v>40</v>
      </c>
      <c r="I2829" s="8">
        <v>48.25</v>
      </c>
      <c r="J2829" s="8">
        <v>40</v>
      </c>
      <c r="K2829" s="8" t="s">
        <v>41</v>
      </c>
      <c r="L2829" s="8" t="s">
        <v>33</v>
      </c>
      <c r="M2829" s="8" t="s">
        <v>34</v>
      </c>
      <c r="N2829" s="8" t="s">
        <v>35</v>
      </c>
      <c r="O2829" s="8" t="s">
        <v>36</v>
      </c>
      <c r="P2829" s="8">
        <v>1</v>
      </c>
      <c r="Q2829" s="8" t="s">
        <v>173</v>
      </c>
      <c r="R2829" s="8" t="s">
        <v>172</v>
      </c>
      <c r="S2829" s="8" t="s">
        <v>38</v>
      </c>
      <c r="T2829" s="8" t="s">
        <v>38</v>
      </c>
      <c r="U2829" s="8" t="s">
        <v>364</v>
      </c>
      <c r="V2829" s="8" t="s">
        <v>315</v>
      </c>
      <c r="W2829" s="8" t="s">
        <v>76</v>
      </c>
      <c r="X2829" s="8" t="s">
        <v>37</v>
      </c>
      <c r="Y2829" s="8">
        <v>0</v>
      </c>
      <c r="Z2829" t="s">
        <v>28</v>
      </c>
      <c r="AA2829" t="s">
        <v>28</v>
      </c>
      <c r="AB2829" t="str">
        <f t="shared" si="88"/>
        <v>2929,15910,"KELLOGG'S","2019-10-16","Ryan Hodgin","Nancy Anthony",240000,40,48.25,40,"B","010SBS","23#MEDIUM","35#LINER","ANY",1,"Yes","No","X","X","Matt Seidler","2019-10-7","MS","",0,"2019-10-16","2019-10-16"</v>
      </c>
      <c r="AC2829" t="s">
        <v>333</v>
      </c>
      <c r="AD2829" t="s">
        <v>332</v>
      </c>
      <c r="AE2829" t="str">
        <f t="shared" si="89"/>
        <v>INSERT INTO dash.Jobs VALUES (2929,15910,"KELLOGG'S","2019-10-16","Ryan Hodgin","Nancy Anthony",240000,40,48.25,40,"B","010SBS","23#MEDIUM","35#LINER","ANY",1,"Yes","No","X","X","Matt Seidler","2019-10-7","MS","",0,"2019-10-16","2019-10-16");</v>
      </c>
    </row>
    <row r="2830" spans="1:31" x14ac:dyDescent="0.2">
      <c r="A2830">
        <v>2930</v>
      </c>
      <c r="B2830" s="8">
        <v>15911</v>
      </c>
      <c r="C2830" s="8" t="s">
        <v>54</v>
      </c>
      <c r="D2830" t="s">
        <v>28</v>
      </c>
      <c r="E2830" s="8" t="s">
        <v>358</v>
      </c>
      <c r="F2830" s="8" t="s">
        <v>363</v>
      </c>
      <c r="G2830" s="8">
        <v>54000</v>
      </c>
      <c r="H2830" s="8">
        <v>40</v>
      </c>
      <c r="I2830" s="8">
        <v>48.25</v>
      </c>
      <c r="J2830" s="8">
        <v>40</v>
      </c>
      <c r="K2830" s="8" t="s">
        <v>41</v>
      </c>
      <c r="L2830" s="8" t="s">
        <v>33</v>
      </c>
      <c r="M2830" s="8" t="s">
        <v>34</v>
      </c>
      <c r="N2830" s="8" t="s">
        <v>35</v>
      </c>
      <c r="O2830" s="8" t="s">
        <v>36</v>
      </c>
      <c r="P2830" s="8">
        <v>1</v>
      </c>
      <c r="Q2830" s="8" t="s">
        <v>173</v>
      </c>
      <c r="R2830" s="8" t="s">
        <v>172</v>
      </c>
      <c r="S2830" s="8" t="s">
        <v>94</v>
      </c>
      <c r="T2830" s="8" t="s">
        <v>38</v>
      </c>
      <c r="U2830" s="8" t="s">
        <v>364</v>
      </c>
      <c r="V2830" s="8" t="s">
        <v>275</v>
      </c>
      <c r="W2830" s="8" t="s">
        <v>76</v>
      </c>
      <c r="X2830" s="8" t="s">
        <v>37</v>
      </c>
      <c r="Y2830" s="8">
        <v>0</v>
      </c>
      <c r="Z2830" t="s">
        <v>28</v>
      </c>
      <c r="AA2830" t="s">
        <v>28</v>
      </c>
      <c r="AB2830" t="str">
        <f t="shared" si="88"/>
        <v>2930,15911,"KELLOGG'S","2019-10-16","Ryan Hodgin","Nancy Anthony",54000,40,48.25,40,"B","010SBS","23#MEDIUM","35#LINER","ANY",1,"Yes","No","x","X","Matt Seidler","2019-9-17","MS","",0,"2019-10-16","2019-10-16"</v>
      </c>
      <c r="AC2830" t="s">
        <v>333</v>
      </c>
      <c r="AD2830" t="s">
        <v>332</v>
      </c>
      <c r="AE2830" t="str">
        <f t="shared" si="89"/>
        <v>INSERT INTO dash.Jobs VALUES (2930,15911,"KELLOGG'S","2019-10-16","Ryan Hodgin","Nancy Anthony",54000,40,48.25,40,"B","010SBS","23#MEDIUM","35#LINER","ANY",1,"Yes","No","x","X","Matt Seidler","2019-9-17","MS","",0,"2019-10-16","2019-10-16");</v>
      </c>
    </row>
    <row r="2831" spans="1:31" x14ac:dyDescent="0.2">
      <c r="A2831">
        <v>2931</v>
      </c>
      <c r="B2831" s="8">
        <v>15912</v>
      </c>
      <c r="C2831" s="8" t="s">
        <v>54</v>
      </c>
      <c r="D2831" t="s">
        <v>28</v>
      </c>
      <c r="E2831" s="8" t="s">
        <v>374</v>
      </c>
      <c r="F2831" s="8" t="s">
        <v>363</v>
      </c>
      <c r="G2831" s="8">
        <v>30000</v>
      </c>
      <c r="H2831" s="8">
        <v>36</v>
      </c>
      <c r="I2831" s="8">
        <v>48.25</v>
      </c>
      <c r="J2831" s="8">
        <v>36</v>
      </c>
      <c r="K2831" s="8" t="s">
        <v>41</v>
      </c>
      <c r="L2831" s="8" t="s">
        <v>33</v>
      </c>
      <c r="M2831" s="8" t="s">
        <v>34</v>
      </c>
      <c r="N2831" s="8" t="s">
        <v>35</v>
      </c>
      <c r="O2831" s="8" t="s">
        <v>36</v>
      </c>
      <c r="P2831" s="8">
        <v>1</v>
      </c>
      <c r="Q2831" s="8" t="s">
        <v>173</v>
      </c>
      <c r="R2831" s="8" t="s">
        <v>172</v>
      </c>
      <c r="S2831" s="8" t="s">
        <v>94</v>
      </c>
      <c r="T2831" s="8" t="s">
        <v>94</v>
      </c>
      <c r="U2831" s="8" t="s">
        <v>364</v>
      </c>
      <c r="V2831" s="8" t="s">
        <v>314</v>
      </c>
      <c r="W2831" s="8" t="s">
        <v>76</v>
      </c>
      <c r="X2831" s="8" t="s">
        <v>37</v>
      </c>
      <c r="Y2831" s="8">
        <v>0</v>
      </c>
      <c r="Z2831" t="s">
        <v>28</v>
      </c>
      <c r="AA2831" t="s">
        <v>28</v>
      </c>
      <c r="AB2831" t="str">
        <f t="shared" si="88"/>
        <v>2931,15912,"KELLOGG'S","2019-10-16","Danny Wallace","Nancy Anthony",30000,36,48.25,36,"B","010SBS","23#MEDIUM","35#LINER","ANY",1,"Yes","No","x","x","Matt Seidler","2019-8-24","MS","",0,"2019-10-16","2019-10-16"</v>
      </c>
      <c r="AC2831" t="s">
        <v>333</v>
      </c>
      <c r="AD2831" t="s">
        <v>332</v>
      </c>
      <c r="AE2831" t="str">
        <f t="shared" si="89"/>
        <v>INSERT INTO dash.Jobs VALUES (2931,15912,"KELLOGG'S","2019-10-16","Danny Wallace","Nancy Anthony",30000,36,48.25,36,"B","010SBS","23#MEDIUM","35#LINER","ANY",1,"Yes","No","x","x","Matt Seidler","2019-8-24","MS","",0,"2019-10-16","2019-10-16");</v>
      </c>
    </row>
    <row r="2832" spans="1:31" x14ac:dyDescent="0.2">
      <c r="A2832">
        <v>2932</v>
      </c>
      <c r="B2832" s="8">
        <v>15913</v>
      </c>
      <c r="C2832" s="8" t="s">
        <v>61</v>
      </c>
      <c r="D2832" t="s">
        <v>28</v>
      </c>
      <c r="E2832" s="8" t="s">
        <v>374</v>
      </c>
      <c r="F2832" s="8" t="s">
        <v>362</v>
      </c>
      <c r="G2832" s="8">
        <v>45000</v>
      </c>
      <c r="H2832" s="8">
        <v>37.5</v>
      </c>
      <c r="I2832" s="8">
        <v>60.75</v>
      </c>
      <c r="J2832" s="8">
        <v>37.5</v>
      </c>
      <c r="K2832" s="8" t="s">
        <v>41</v>
      </c>
      <c r="L2832" s="8" t="s">
        <v>60</v>
      </c>
      <c r="M2832" s="8" t="s">
        <v>43</v>
      </c>
      <c r="N2832" s="8" t="s">
        <v>114</v>
      </c>
      <c r="O2832" s="8" t="s">
        <v>36</v>
      </c>
      <c r="P2832" s="8">
        <v>1</v>
      </c>
      <c r="Q2832" s="8" t="s">
        <v>172</v>
      </c>
      <c r="R2832" s="8" t="s">
        <v>172</v>
      </c>
      <c r="S2832" s="8" t="s">
        <v>37</v>
      </c>
      <c r="T2832" s="8" t="s">
        <v>37</v>
      </c>
      <c r="U2832" s="8" t="s">
        <v>377</v>
      </c>
      <c r="V2832" s="8" t="s">
        <v>334</v>
      </c>
      <c r="W2832" s="8" t="s">
        <v>37</v>
      </c>
      <c r="X2832" s="8" t="s">
        <v>37</v>
      </c>
      <c r="Y2832" s="8">
        <v>0</v>
      </c>
      <c r="Z2832" t="s">
        <v>28</v>
      </c>
      <c r="AA2832" t="s">
        <v>28</v>
      </c>
      <c r="AB2832" t="str">
        <f t="shared" si="88"/>
        <v>2932,15913,"CUSTOM BUILDING PROD.","2019-10-16","Danny Wallace","Fran Hice",45000,37.5,60.75,37.5,"B","012SBS","33#MEDIUM","55#LINER","ANY",1,"No","No","","","Mark Albright","1900-01-01","","",0,"2019-10-16","2019-10-16"</v>
      </c>
      <c r="AC2832" t="s">
        <v>333</v>
      </c>
      <c r="AD2832" t="s">
        <v>332</v>
      </c>
      <c r="AE2832" t="str">
        <f t="shared" si="89"/>
        <v>INSERT INTO dash.Jobs VALUES (2932,15913,"CUSTOM BUILDING PROD.","2019-10-16","Danny Wallace","Fran Hice",45000,37.5,60.75,37.5,"B","012SBS","33#MEDIUM","55#LINER","ANY",1,"No","No","","","Mark Albright","1900-01-01","","",0,"2019-10-16","2019-10-16");</v>
      </c>
    </row>
    <row r="2833" spans="1:31" x14ac:dyDescent="0.2">
      <c r="A2833">
        <v>2933</v>
      </c>
      <c r="B2833" s="8">
        <v>15914</v>
      </c>
      <c r="C2833" s="8" t="s">
        <v>59</v>
      </c>
      <c r="D2833" t="s">
        <v>28</v>
      </c>
      <c r="E2833" s="8" t="s">
        <v>374</v>
      </c>
      <c r="F2833" s="8" t="s">
        <v>360</v>
      </c>
      <c r="G2833" s="8">
        <v>115900</v>
      </c>
      <c r="H2833" s="8">
        <v>55</v>
      </c>
      <c r="I2833" s="8">
        <v>46.5</v>
      </c>
      <c r="J2833" s="8">
        <v>55</v>
      </c>
      <c r="K2833" s="8" t="s">
        <v>41</v>
      </c>
      <c r="L2833" s="8" t="s">
        <v>60</v>
      </c>
      <c r="M2833" s="8" t="s">
        <v>53</v>
      </c>
      <c r="N2833" s="8" t="s">
        <v>48</v>
      </c>
      <c r="O2833" s="8" t="s">
        <v>36</v>
      </c>
      <c r="P2833" s="8">
        <v>5</v>
      </c>
      <c r="Q2833" s="8" t="s">
        <v>172</v>
      </c>
      <c r="R2833" s="8" t="s">
        <v>172</v>
      </c>
      <c r="S2833" s="8" t="s">
        <v>38</v>
      </c>
      <c r="T2833" s="8" t="s">
        <v>38</v>
      </c>
      <c r="U2833" s="8" t="s">
        <v>364</v>
      </c>
      <c r="V2833" s="8" t="s">
        <v>275</v>
      </c>
      <c r="W2833" s="8" t="s">
        <v>177</v>
      </c>
      <c r="X2833" s="8" t="s">
        <v>37</v>
      </c>
      <c r="Y2833" s="8">
        <v>0</v>
      </c>
      <c r="Z2833" t="s">
        <v>28</v>
      </c>
      <c r="AA2833" t="s">
        <v>28</v>
      </c>
      <c r="AB2833" t="str">
        <f t="shared" si="88"/>
        <v>2933,15914,"KEURIG GREEN MOUNTAIN","2019-10-16","Danny Wallace","Jeff Tejeda",115900,55,46.5,55,"B","012SBS","26#MEDIUM","42#LINER","ANY",5,"No","No","X","X","Matt Seidler","2019-9-17","DW","",0,"2019-10-16","2019-10-16"</v>
      </c>
      <c r="AC2833" t="s">
        <v>333</v>
      </c>
      <c r="AD2833" t="s">
        <v>332</v>
      </c>
      <c r="AE2833" t="str">
        <f t="shared" si="89"/>
        <v>INSERT INTO dash.Jobs VALUES (2933,15914,"KEURIG GREEN MOUNTAIN","2019-10-16","Danny Wallace","Jeff Tejeda",115900,55,46.5,55,"B","012SBS","26#MEDIUM","42#LINER","ANY",5,"No","No","X","X","Matt Seidler","2019-9-17","DW","",0,"2019-10-16","2019-10-16");</v>
      </c>
    </row>
    <row r="2834" spans="1:31" x14ac:dyDescent="0.2">
      <c r="A2834">
        <v>2934</v>
      </c>
      <c r="B2834" s="8">
        <v>15915</v>
      </c>
      <c r="C2834" s="8" t="s">
        <v>74</v>
      </c>
      <c r="D2834" t="s">
        <v>28</v>
      </c>
      <c r="E2834" s="8" t="s">
        <v>374</v>
      </c>
      <c r="F2834" s="8" t="s">
        <v>373</v>
      </c>
      <c r="G2834" s="8">
        <v>29500</v>
      </c>
      <c r="H2834" s="8">
        <v>61.5</v>
      </c>
      <c r="I2834" s="8">
        <v>38</v>
      </c>
      <c r="J2834" s="8">
        <v>58.5</v>
      </c>
      <c r="K2834" s="8" t="s">
        <v>41</v>
      </c>
      <c r="L2834" s="8" t="s">
        <v>33</v>
      </c>
      <c r="M2834" s="8" t="s">
        <v>34</v>
      </c>
      <c r="N2834" s="8" t="s">
        <v>35</v>
      </c>
      <c r="O2834" s="8" t="s">
        <v>336</v>
      </c>
      <c r="P2834" s="8">
        <v>2</v>
      </c>
      <c r="Q2834" s="8" t="s">
        <v>172</v>
      </c>
      <c r="R2834" s="8" t="s">
        <v>172</v>
      </c>
      <c r="S2834" s="8" t="s">
        <v>94</v>
      </c>
      <c r="T2834" s="8" t="s">
        <v>94</v>
      </c>
      <c r="U2834" s="8" t="s">
        <v>364</v>
      </c>
      <c r="V2834" s="8" t="s">
        <v>308</v>
      </c>
      <c r="W2834" s="8" t="s">
        <v>177</v>
      </c>
      <c r="X2834" s="8" t="s">
        <v>37</v>
      </c>
      <c r="Y2834" s="8">
        <v>0</v>
      </c>
      <c r="Z2834" t="s">
        <v>28</v>
      </c>
      <c r="AA2834" t="s">
        <v>28</v>
      </c>
      <c r="AB2834" t="str">
        <f t="shared" si="88"/>
        <v>2934,15915,"MASS BAY","2019-10-16","Danny Wallace","Paulina Krolikowska",29500,61.5,38,58.5,"B","010SBS","23#MEDIUM","35#LINER","KALLIMA",2,"No","No","x","x","Matt Seidler","2019-9-3","DW","",0,"2019-10-16","2019-10-16"</v>
      </c>
      <c r="AC2834" t="s">
        <v>333</v>
      </c>
      <c r="AD2834" t="s">
        <v>332</v>
      </c>
      <c r="AE2834" t="str">
        <f t="shared" si="89"/>
        <v>INSERT INTO dash.Jobs VALUES (2934,15915,"MASS BAY","2019-10-16","Danny Wallace","Paulina Krolikowska",29500,61.5,38,58.5,"B","010SBS","23#MEDIUM","35#LINER","KALLIMA",2,"No","No","x","x","Matt Seidler","2019-9-3","DW","",0,"2019-10-16","2019-10-16");</v>
      </c>
    </row>
    <row r="2835" spans="1:31" x14ac:dyDescent="0.2">
      <c r="A2835">
        <v>2935</v>
      </c>
      <c r="B2835" s="8">
        <v>15916</v>
      </c>
      <c r="C2835" s="8" t="s">
        <v>68</v>
      </c>
      <c r="D2835" t="s">
        <v>28</v>
      </c>
      <c r="E2835" s="8" t="s">
        <v>358</v>
      </c>
      <c r="F2835" s="8" t="s">
        <v>375</v>
      </c>
      <c r="G2835" s="8">
        <v>15000</v>
      </c>
      <c r="H2835" s="8">
        <v>59.5</v>
      </c>
      <c r="I2835" s="8">
        <v>32.5</v>
      </c>
      <c r="J2835" s="8">
        <v>58</v>
      </c>
      <c r="K2835" s="8" t="s">
        <v>41</v>
      </c>
      <c r="L2835" s="8" t="s">
        <v>33</v>
      </c>
      <c r="M2835" s="8" t="s">
        <v>34</v>
      </c>
      <c r="N2835" s="8" t="s">
        <v>35</v>
      </c>
      <c r="O2835" s="8" t="s">
        <v>36</v>
      </c>
      <c r="P2835" s="8">
        <v>1</v>
      </c>
      <c r="Q2835" s="8" t="s">
        <v>172</v>
      </c>
      <c r="R2835" s="8" t="s">
        <v>172</v>
      </c>
      <c r="S2835" s="8" t="s">
        <v>94</v>
      </c>
      <c r="T2835" s="8" t="s">
        <v>94</v>
      </c>
      <c r="U2835" s="8" t="s">
        <v>364</v>
      </c>
      <c r="V2835" s="8" t="s">
        <v>314</v>
      </c>
      <c r="W2835" s="8" t="s">
        <v>177</v>
      </c>
      <c r="X2835" s="8" t="s">
        <v>37</v>
      </c>
      <c r="Y2835" s="8">
        <v>0</v>
      </c>
      <c r="Z2835" t="s">
        <v>28</v>
      </c>
      <c r="AA2835" t="s">
        <v>28</v>
      </c>
      <c r="AB2835" t="str">
        <f t="shared" si="88"/>
        <v>2935,15916,"FRITO-LAY","2019-10-16","Ryan Hodgin","Jessica Lopez",15000,59.5,32.5,58,"B","010SBS","23#MEDIUM","35#LINER","ANY",1,"No","No","x","x","Matt Seidler","2019-8-24","DW","",0,"2019-10-16","2019-10-16"</v>
      </c>
      <c r="AC2835" t="s">
        <v>333</v>
      </c>
      <c r="AD2835" t="s">
        <v>332</v>
      </c>
      <c r="AE2835" t="str">
        <f t="shared" si="89"/>
        <v>INSERT INTO dash.Jobs VALUES (2935,15916,"FRITO-LAY","2019-10-16","Ryan Hodgin","Jessica Lopez",15000,59.5,32.5,58,"B","010SBS","23#MEDIUM","35#LINER","ANY",1,"No","No","x","x","Matt Seidler","2019-8-24","DW","",0,"2019-10-16","2019-10-16");</v>
      </c>
    </row>
    <row r="2836" spans="1:31" x14ac:dyDescent="0.2">
      <c r="A2836">
        <v>2936</v>
      </c>
      <c r="B2836" s="8">
        <v>15917</v>
      </c>
      <c r="C2836" s="8" t="s">
        <v>72</v>
      </c>
      <c r="D2836" t="s">
        <v>28</v>
      </c>
      <c r="E2836" s="8" t="s">
        <v>358</v>
      </c>
      <c r="F2836" s="8" t="s">
        <v>362</v>
      </c>
      <c r="G2836" s="8">
        <v>180000</v>
      </c>
      <c r="H2836" s="8">
        <v>54.5</v>
      </c>
      <c r="I2836" s="8">
        <v>41.5</v>
      </c>
      <c r="J2836" s="8">
        <v>53</v>
      </c>
      <c r="K2836" s="8" t="s">
        <v>41</v>
      </c>
      <c r="L2836" s="8" t="s">
        <v>33</v>
      </c>
      <c r="M2836" s="8" t="s">
        <v>34</v>
      </c>
      <c r="N2836" s="8" t="s">
        <v>35</v>
      </c>
      <c r="O2836" s="8" t="s">
        <v>36</v>
      </c>
      <c r="P2836" s="8">
        <v>1</v>
      </c>
      <c r="Q2836" s="8" t="s">
        <v>172</v>
      </c>
      <c r="R2836" s="8" t="s">
        <v>172</v>
      </c>
      <c r="S2836" s="8" t="s">
        <v>38</v>
      </c>
      <c r="T2836" s="8" t="s">
        <v>38</v>
      </c>
      <c r="U2836" s="8" t="s">
        <v>364</v>
      </c>
      <c r="V2836" s="8" t="s">
        <v>328</v>
      </c>
      <c r="W2836" s="8" t="s">
        <v>76</v>
      </c>
      <c r="X2836" s="8" t="s">
        <v>37</v>
      </c>
      <c r="Y2836" s="8">
        <v>0</v>
      </c>
      <c r="Z2836" t="s">
        <v>28</v>
      </c>
      <c r="AA2836" t="s">
        <v>28</v>
      </c>
      <c r="AB2836" t="str">
        <f t="shared" si="88"/>
        <v>2936,15917,"WORTHINGTON","2019-10-16","Ryan Hodgin","Fran Hice",180000,54.5,41.5,53,"B","010SBS","23#MEDIUM","35#LINER","ANY",1,"No","No","X","X","Matt Seidler","2019-10-15","MS","",0,"2019-10-16","2019-10-16"</v>
      </c>
      <c r="AC2836" t="s">
        <v>333</v>
      </c>
      <c r="AD2836" t="s">
        <v>332</v>
      </c>
      <c r="AE2836" t="str">
        <f t="shared" si="89"/>
        <v>INSERT INTO dash.Jobs VALUES (2936,15917,"WORTHINGTON","2019-10-16","Ryan Hodgin","Fran Hice",180000,54.5,41.5,53,"B","010SBS","23#MEDIUM","35#LINER","ANY",1,"No","No","X","X","Matt Seidler","2019-10-15","MS","",0,"2019-10-16","2019-10-16");</v>
      </c>
    </row>
    <row r="2837" spans="1:31" x14ac:dyDescent="0.2">
      <c r="A2837">
        <v>2937</v>
      </c>
      <c r="B2837" s="8">
        <v>15918</v>
      </c>
      <c r="C2837" s="8" t="s">
        <v>47</v>
      </c>
      <c r="D2837" t="s">
        <v>28</v>
      </c>
      <c r="E2837" s="8" t="s">
        <v>358</v>
      </c>
      <c r="F2837" s="8" t="s">
        <v>366</v>
      </c>
      <c r="G2837" s="8">
        <v>6000</v>
      </c>
      <c r="H2837" s="8">
        <v>38.5</v>
      </c>
      <c r="I2837" s="8">
        <v>50.25</v>
      </c>
      <c r="J2837" s="8">
        <v>37.5</v>
      </c>
      <c r="K2837" s="8" t="s">
        <v>32</v>
      </c>
      <c r="L2837" s="8" t="s">
        <v>33</v>
      </c>
      <c r="M2837" s="8" t="s">
        <v>53</v>
      </c>
      <c r="N2837" s="8" t="s">
        <v>48</v>
      </c>
      <c r="O2837" s="8" t="s">
        <v>336</v>
      </c>
      <c r="P2837" s="8">
        <v>2</v>
      </c>
      <c r="Q2837" s="8" t="s">
        <v>173</v>
      </c>
      <c r="R2837" s="8" t="s">
        <v>172</v>
      </c>
      <c r="S2837" s="8" t="s">
        <v>94</v>
      </c>
      <c r="T2837" s="8" t="s">
        <v>94</v>
      </c>
      <c r="U2837" s="8" t="s">
        <v>364</v>
      </c>
      <c r="V2837" s="8" t="s">
        <v>249</v>
      </c>
      <c r="W2837" s="8" t="s">
        <v>177</v>
      </c>
      <c r="X2837" s="8" t="s">
        <v>37</v>
      </c>
      <c r="Y2837" s="8">
        <v>0</v>
      </c>
      <c r="Z2837" t="s">
        <v>28</v>
      </c>
      <c r="AA2837" t="s">
        <v>28</v>
      </c>
      <c r="AB2837" t="str">
        <f t="shared" si="88"/>
        <v>2937,15918,"QUAKER","2019-10-16","Ryan Hodgin","Caroline Vega",6000,38.5,50.25,37.5,"E","010SBS","26#MEDIUM","42#LINER","KALLIMA",2,"Yes","No","x","x","Matt Seidler","2019-7-12","DW","",0,"2019-10-16","2019-10-16"</v>
      </c>
      <c r="AC2837" t="s">
        <v>333</v>
      </c>
      <c r="AD2837" t="s">
        <v>332</v>
      </c>
      <c r="AE2837" t="str">
        <f t="shared" si="89"/>
        <v>INSERT INTO dash.Jobs VALUES (2937,15918,"QUAKER","2019-10-16","Ryan Hodgin","Caroline Vega",6000,38.5,50.25,37.5,"E","010SBS","26#MEDIUM","42#LINER","KALLIMA",2,"Yes","No","x","x","Matt Seidler","2019-7-12","DW","",0,"2019-10-16","2019-10-16");</v>
      </c>
    </row>
    <row r="2838" spans="1:31" x14ac:dyDescent="0.2">
      <c r="A2838">
        <v>2938</v>
      </c>
      <c r="B2838" s="8">
        <v>15919</v>
      </c>
      <c r="C2838" s="8" t="s">
        <v>45</v>
      </c>
      <c r="D2838" t="s">
        <v>28</v>
      </c>
      <c r="E2838" s="8" t="s">
        <v>358</v>
      </c>
      <c r="F2838" s="8" t="s">
        <v>373</v>
      </c>
      <c r="G2838" s="8">
        <v>35700</v>
      </c>
      <c r="H2838" s="8">
        <v>56.5</v>
      </c>
      <c r="I2838" s="8">
        <v>38</v>
      </c>
      <c r="J2838" s="8">
        <v>56.5</v>
      </c>
      <c r="K2838" s="8" t="s">
        <v>41</v>
      </c>
      <c r="L2838" s="8" t="s">
        <v>33</v>
      </c>
      <c r="M2838" s="8" t="s">
        <v>34</v>
      </c>
      <c r="N2838" s="8" t="s">
        <v>35</v>
      </c>
      <c r="O2838" s="8" t="s">
        <v>36</v>
      </c>
      <c r="P2838" s="8">
        <v>3</v>
      </c>
      <c r="Q2838" s="8" t="s">
        <v>173</v>
      </c>
      <c r="R2838" s="8" t="s">
        <v>172</v>
      </c>
      <c r="S2838" s="8" t="s">
        <v>94</v>
      </c>
      <c r="T2838" s="8" t="s">
        <v>94</v>
      </c>
      <c r="U2838" s="8" t="s">
        <v>364</v>
      </c>
      <c r="V2838" s="8" t="s">
        <v>304</v>
      </c>
      <c r="W2838" s="8" t="s">
        <v>177</v>
      </c>
      <c r="X2838" s="8" t="s">
        <v>37</v>
      </c>
      <c r="Y2838" s="8">
        <v>0</v>
      </c>
      <c r="Z2838" t="s">
        <v>28</v>
      </c>
      <c r="AA2838" t="s">
        <v>28</v>
      </c>
      <c r="AB2838" t="str">
        <f t="shared" si="88"/>
        <v>2938,15919,"FX MATT","2019-10-16","Ryan Hodgin","Paulina Krolikowska",35700,56.5,38,56.5,"B","010SBS","23#MEDIUM","35#LINER","ANY",3,"Yes","No","x","x","Matt Seidler","2019-7-19","DW","",0,"2019-10-16","2019-10-16"</v>
      </c>
      <c r="AC2838" t="s">
        <v>333</v>
      </c>
      <c r="AD2838" t="s">
        <v>332</v>
      </c>
      <c r="AE2838" t="str">
        <f t="shared" si="89"/>
        <v>INSERT INTO dash.Jobs VALUES (2938,15919,"FX MATT","2019-10-16","Ryan Hodgin","Paulina Krolikowska",35700,56.5,38,56.5,"B","010SBS","23#MEDIUM","35#LINER","ANY",3,"Yes","No","x","x","Matt Seidler","2019-7-19","DW","",0,"2019-10-16","2019-10-16");</v>
      </c>
    </row>
    <row r="2839" spans="1:31" x14ac:dyDescent="0.2">
      <c r="A2839">
        <v>2939</v>
      </c>
      <c r="B2839" s="8">
        <v>15920</v>
      </c>
      <c r="C2839" s="8" t="s">
        <v>169</v>
      </c>
      <c r="D2839" t="s">
        <v>28</v>
      </c>
      <c r="E2839" s="8" t="s">
        <v>358</v>
      </c>
      <c r="F2839" s="8" t="s">
        <v>362</v>
      </c>
      <c r="G2839" s="8">
        <v>40600</v>
      </c>
      <c r="H2839" s="8">
        <v>36</v>
      </c>
      <c r="I2839" s="8">
        <v>49.5</v>
      </c>
      <c r="J2839" s="8">
        <v>34</v>
      </c>
      <c r="K2839" s="8" t="s">
        <v>32</v>
      </c>
      <c r="L2839" s="8" t="s">
        <v>33</v>
      </c>
      <c r="M2839" s="8" t="s">
        <v>34</v>
      </c>
      <c r="N2839" s="8" t="s">
        <v>132</v>
      </c>
      <c r="O2839" s="8" t="s">
        <v>36</v>
      </c>
      <c r="P2839" s="8">
        <v>2</v>
      </c>
      <c r="Q2839" s="8" t="s">
        <v>173</v>
      </c>
      <c r="R2839" s="8" t="s">
        <v>172</v>
      </c>
      <c r="S2839" s="8" t="s">
        <v>38</v>
      </c>
      <c r="T2839" s="8" t="s">
        <v>94</v>
      </c>
      <c r="U2839" s="8" t="s">
        <v>364</v>
      </c>
      <c r="V2839" s="8" t="s">
        <v>314</v>
      </c>
      <c r="W2839" s="8" t="s">
        <v>177</v>
      </c>
      <c r="X2839" s="8" t="s">
        <v>37</v>
      </c>
      <c r="Y2839" s="8">
        <v>0</v>
      </c>
      <c r="Z2839" t="s">
        <v>28</v>
      </c>
      <c r="AA2839" t="s">
        <v>28</v>
      </c>
      <c r="AB2839" t="str">
        <f t="shared" si="88"/>
        <v>2939,15920,"CO/EFFICIENT","2019-10-16","Ryan Hodgin","Fran Hice",40600,36,49.5,34,"E","010SBS","23#MEDIUM","33#BLEACHED","ANY",2,"Yes","No","X","x","Matt Seidler","2019-8-24","DW","",0,"2019-10-16","2019-10-16"</v>
      </c>
      <c r="AC2839" t="s">
        <v>333</v>
      </c>
      <c r="AD2839" t="s">
        <v>332</v>
      </c>
      <c r="AE2839" t="str">
        <f t="shared" si="89"/>
        <v>INSERT INTO dash.Jobs VALUES (2939,15920,"CO/EFFICIENT","2019-10-16","Ryan Hodgin","Fran Hice",40600,36,49.5,34,"E","010SBS","23#MEDIUM","33#BLEACHED","ANY",2,"Yes","No","X","x","Matt Seidler","2019-8-24","DW","",0,"2019-10-16","2019-10-16");</v>
      </c>
    </row>
    <row r="2840" spans="1:31" x14ac:dyDescent="0.2">
      <c r="A2840">
        <v>2940</v>
      </c>
      <c r="B2840" s="8">
        <v>15921</v>
      </c>
      <c r="C2840" s="8" t="s">
        <v>169</v>
      </c>
      <c r="D2840" t="s">
        <v>28</v>
      </c>
      <c r="E2840" s="8" t="s">
        <v>358</v>
      </c>
      <c r="F2840" s="8" t="s">
        <v>362</v>
      </c>
      <c r="G2840" s="8">
        <v>31200</v>
      </c>
      <c r="H2840" s="8">
        <v>32</v>
      </c>
      <c r="I2840" s="8">
        <v>57.5</v>
      </c>
      <c r="J2840" s="8">
        <v>32</v>
      </c>
      <c r="K2840" s="8" t="s">
        <v>64</v>
      </c>
      <c r="L2840" s="8" t="s">
        <v>33</v>
      </c>
      <c r="M2840" s="8" t="s">
        <v>34</v>
      </c>
      <c r="N2840" s="8" t="s">
        <v>132</v>
      </c>
      <c r="O2840" s="8" t="s">
        <v>36</v>
      </c>
      <c r="P2840" s="8">
        <v>2</v>
      </c>
      <c r="Q2840" s="8" t="s">
        <v>173</v>
      </c>
      <c r="R2840" s="8" t="s">
        <v>172</v>
      </c>
      <c r="S2840" s="8" t="s">
        <v>38</v>
      </c>
      <c r="T2840" s="8" t="s">
        <v>94</v>
      </c>
      <c r="U2840" s="8" t="s">
        <v>364</v>
      </c>
      <c r="V2840" s="8" t="s">
        <v>314</v>
      </c>
      <c r="W2840" s="8" t="s">
        <v>177</v>
      </c>
      <c r="X2840" s="8" t="s">
        <v>37</v>
      </c>
      <c r="Y2840" s="8">
        <v>0</v>
      </c>
      <c r="Z2840" t="s">
        <v>28</v>
      </c>
      <c r="AA2840" t="s">
        <v>28</v>
      </c>
      <c r="AB2840" t="str">
        <f t="shared" si="88"/>
        <v>2940,15921,"CO/EFFICIENT","2019-10-16","Ryan Hodgin","Fran Hice",31200,32,57.5,32,"F","010SBS","23#MEDIUM","33#BLEACHED","ANY",2,"Yes","No","X","x","Matt Seidler","2019-8-24","DW","",0,"2019-10-16","2019-10-16"</v>
      </c>
      <c r="AC2840" t="s">
        <v>333</v>
      </c>
      <c r="AD2840" t="s">
        <v>332</v>
      </c>
      <c r="AE2840" t="str">
        <f t="shared" si="89"/>
        <v>INSERT INTO dash.Jobs VALUES (2940,15921,"CO/EFFICIENT","2019-10-16","Ryan Hodgin","Fran Hice",31200,32,57.5,32,"F","010SBS","23#MEDIUM","33#BLEACHED","ANY",2,"Yes","No","X","x","Matt Seidler","2019-8-24","DW","",0,"2019-10-16","2019-10-16");</v>
      </c>
    </row>
    <row r="2841" spans="1:31" x14ac:dyDescent="0.2">
      <c r="A2841">
        <v>2941</v>
      </c>
      <c r="B2841" s="8">
        <v>15922</v>
      </c>
      <c r="C2841" s="8" t="s">
        <v>62</v>
      </c>
      <c r="D2841" t="s">
        <v>28</v>
      </c>
      <c r="E2841" s="8" t="s">
        <v>358</v>
      </c>
      <c r="F2841" s="8" t="s">
        <v>360</v>
      </c>
      <c r="G2841" s="8">
        <v>20000</v>
      </c>
      <c r="H2841" s="8">
        <v>45</v>
      </c>
      <c r="I2841" s="8">
        <v>37.5</v>
      </c>
      <c r="J2841" s="8">
        <v>44</v>
      </c>
      <c r="K2841" s="8" t="s">
        <v>32</v>
      </c>
      <c r="L2841" s="8" t="s">
        <v>33</v>
      </c>
      <c r="M2841" s="8" t="s">
        <v>34</v>
      </c>
      <c r="N2841" s="8" t="s">
        <v>35</v>
      </c>
      <c r="O2841" s="8" t="s">
        <v>36</v>
      </c>
      <c r="P2841" s="8">
        <v>1</v>
      </c>
      <c r="Q2841" s="8" t="s">
        <v>172</v>
      </c>
      <c r="R2841" s="8" t="s">
        <v>172</v>
      </c>
      <c r="S2841" s="8" t="s">
        <v>38</v>
      </c>
      <c r="T2841" s="8" t="s">
        <v>94</v>
      </c>
      <c r="U2841" s="8" t="s">
        <v>364</v>
      </c>
      <c r="V2841" s="8" t="s">
        <v>319</v>
      </c>
      <c r="W2841" s="8" t="s">
        <v>76</v>
      </c>
      <c r="X2841" s="8" t="s">
        <v>37</v>
      </c>
      <c r="Y2841" s="8">
        <v>0</v>
      </c>
      <c r="Z2841" t="s">
        <v>28</v>
      </c>
      <c r="AA2841" t="s">
        <v>28</v>
      </c>
      <c r="AB2841" t="str">
        <f t="shared" si="88"/>
        <v>2941,15922,"FIVE STAR CORRUGATED","2019-10-16","Ryan Hodgin","Jeff Tejeda",20000,45,37.5,44,"E","010SBS","23#MEDIUM","35#LINER","ANY",1,"No","No","X","x","Matt Seidler","2019-10-2","MS","",0,"2019-10-16","2019-10-16"</v>
      </c>
      <c r="AC2841" t="s">
        <v>333</v>
      </c>
      <c r="AD2841" t="s">
        <v>332</v>
      </c>
      <c r="AE2841" t="str">
        <f t="shared" si="89"/>
        <v>INSERT INTO dash.Jobs VALUES (2941,15922,"FIVE STAR CORRUGATED","2019-10-16","Ryan Hodgin","Jeff Tejeda",20000,45,37.5,44,"E","010SBS","23#MEDIUM","35#LINER","ANY",1,"No","No","X","x","Matt Seidler","2019-10-2","MS","",0,"2019-10-16","2019-10-16");</v>
      </c>
    </row>
    <row r="2842" spans="1:31" x14ac:dyDescent="0.2">
      <c r="A2842">
        <v>2942</v>
      </c>
      <c r="B2842" s="8">
        <v>15923</v>
      </c>
      <c r="C2842" s="8" t="s">
        <v>62</v>
      </c>
      <c r="D2842" t="s">
        <v>28</v>
      </c>
      <c r="E2842" s="8" t="s">
        <v>358</v>
      </c>
      <c r="F2842" s="8" t="s">
        <v>360</v>
      </c>
      <c r="G2842" s="8">
        <v>15000</v>
      </c>
      <c r="H2842" s="8">
        <v>43.5</v>
      </c>
      <c r="I2842" s="8">
        <v>52.75</v>
      </c>
      <c r="J2842" s="8">
        <v>43.333333333333336</v>
      </c>
      <c r="K2842" s="8" t="s">
        <v>32</v>
      </c>
      <c r="L2842" s="8" t="s">
        <v>33</v>
      </c>
      <c r="M2842" s="8" t="s">
        <v>34</v>
      </c>
      <c r="N2842" s="8" t="s">
        <v>35</v>
      </c>
      <c r="O2842" s="8" t="s">
        <v>36</v>
      </c>
      <c r="P2842" s="8">
        <v>1</v>
      </c>
      <c r="Q2842" s="8" t="s">
        <v>172</v>
      </c>
      <c r="R2842" s="8" t="s">
        <v>172</v>
      </c>
      <c r="S2842" s="8" t="s">
        <v>94</v>
      </c>
      <c r="T2842" s="8" t="s">
        <v>94</v>
      </c>
      <c r="U2842" s="8" t="s">
        <v>364</v>
      </c>
      <c r="V2842" s="8" t="s">
        <v>304</v>
      </c>
      <c r="W2842" s="8" t="s">
        <v>177</v>
      </c>
      <c r="X2842" s="8" t="s">
        <v>37</v>
      </c>
      <c r="Y2842" s="8">
        <v>0</v>
      </c>
      <c r="Z2842" t="s">
        <v>28</v>
      </c>
      <c r="AA2842" t="s">
        <v>28</v>
      </c>
      <c r="AB2842" t="str">
        <f t="shared" si="88"/>
        <v>2942,15923,"FIVE STAR CORRUGATED","2019-10-16","Ryan Hodgin","Jeff Tejeda",15000,43.5,52.75,43.3333333333333,"E","010SBS","23#MEDIUM","35#LINER","ANY",1,"No","No","x","x","Matt Seidler","2019-7-19","DW","",0,"2019-10-16","2019-10-16"</v>
      </c>
      <c r="AC2842" t="s">
        <v>333</v>
      </c>
      <c r="AD2842" t="s">
        <v>332</v>
      </c>
      <c r="AE2842" t="str">
        <f t="shared" si="89"/>
        <v>INSERT INTO dash.Jobs VALUES (2942,15923,"FIVE STAR CORRUGATED","2019-10-16","Ryan Hodgin","Jeff Tejeda",15000,43.5,52.75,43.3333333333333,"E","010SBS","23#MEDIUM","35#LINER","ANY",1,"No","No","x","x","Matt Seidler","2019-7-19","DW","",0,"2019-10-16","2019-10-16");</v>
      </c>
    </row>
    <row r="2843" spans="1:31" x14ac:dyDescent="0.2">
      <c r="A2843">
        <v>2943</v>
      </c>
      <c r="B2843" s="8">
        <v>15924</v>
      </c>
      <c r="C2843" s="8" t="s">
        <v>54</v>
      </c>
      <c r="D2843" t="s">
        <v>28</v>
      </c>
      <c r="E2843" s="8" t="s">
        <v>358</v>
      </c>
      <c r="F2843" s="8" t="s">
        <v>363</v>
      </c>
      <c r="G2843" s="8">
        <v>45000</v>
      </c>
      <c r="H2843" s="8">
        <v>36</v>
      </c>
      <c r="I2843" s="8">
        <v>48.25</v>
      </c>
      <c r="J2843" s="8">
        <v>34.5</v>
      </c>
      <c r="K2843" s="8" t="s">
        <v>41</v>
      </c>
      <c r="L2843" s="8" t="s">
        <v>33</v>
      </c>
      <c r="M2843" s="8" t="s">
        <v>34</v>
      </c>
      <c r="N2843" s="8" t="s">
        <v>35</v>
      </c>
      <c r="O2843" s="8" t="s">
        <v>36</v>
      </c>
      <c r="P2843" s="8">
        <v>1</v>
      </c>
      <c r="Q2843" s="8" t="s">
        <v>172</v>
      </c>
      <c r="R2843" s="8" t="s">
        <v>172</v>
      </c>
      <c r="S2843" s="8" t="s">
        <v>38</v>
      </c>
      <c r="T2843" s="8" t="s">
        <v>38</v>
      </c>
      <c r="U2843" s="8" t="s">
        <v>364</v>
      </c>
      <c r="V2843" s="8" t="s">
        <v>319</v>
      </c>
      <c r="W2843" s="8" t="s">
        <v>76</v>
      </c>
      <c r="X2843" s="8" t="s">
        <v>37</v>
      </c>
      <c r="Y2843" s="8">
        <v>0</v>
      </c>
      <c r="Z2843" t="s">
        <v>28</v>
      </c>
      <c r="AA2843" t="s">
        <v>28</v>
      </c>
      <c r="AB2843" t="str">
        <f t="shared" si="88"/>
        <v>2943,15924,"KELLOGG'S","2019-10-16","Ryan Hodgin","Nancy Anthony",45000,36,48.25,34.5,"B","010SBS","23#MEDIUM","35#LINER","ANY",1,"No","No","X","X","Matt Seidler","2019-10-2","MS","",0,"2019-10-16","2019-10-16"</v>
      </c>
      <c r="AC2843" t="s">
        <v>333</v>
      </c>
      <c r="AD2843" t="s">
        <v>332</v>
      </c>
      <c r="AE2843" t="str">
        <f t="shared" si="89"/>
        <v>INSERT INTO dash.Jobs VALUES (2943,15924,"KELLOGG'S","2019-10-16","Ryan Hodgin","Nancy Anthony",45000,36,48.25,34.5,"B","010SBS","23#MEDIUM","35#LINER","ANY",1,"No","No","X","X","Matt Seidler","2019-10-2","MS","",0,"2019-10-16","2019-10-16");</v>
      </c>
    </row>
    <row r="2844" spans="1:31" x14ac:dyDescent="0.2">
      <c r="A2844">
        <v>2944</v>
      </c>
      <c r="B2844" s="8">
        <v>15925</v>
      </c>
      <c r="C2844" s="8" t="s">
        <v>54</v>
      </c>
      <c r="D2844" t="s">
        <v>28</v>
      </c>
      <c r="E2844" s="8" t="s">
        <v>358</v>
      </c>
      <c r="F2844" s="8" t="s">
        <v>363</v>
      </c>
      <c r="G2844" s="8">
        <v>55999.999999999993</v>
      </c>
      <c r="H2844" s="8">
        <v>52</v>
      </c>
      <c r="I2844" s="8">
        <v>37.5</v>
      </c>
      <c r="J2844" s="8">
        <v>50.5</v>
      </c>
      <c r="K2844" s="8" t="s">
        <v>41</v>
      </c>
      <c r="L2844" s="8" t="s">
        <v>33</v>
      </c>
      <c r="M2844" s="8" t="s">
        <v>34</v>
      </c>
      <c r="N2844" s="8" t="s">
        <v>35</v>
      </c>
      <c r="O2844" s="8" t="s">
        <v>36</v>
      </c>
      <c r="P2844" s="8">
        <v>1</v>
      </c>
      <c r="Q2844" s="8" t="s">
        <v>172</v>
      </c>
      <c r="R2844" s="8" t="s">
        <v>172</v>
      </c>
      <c r="S2844" s="8" t="s">
        <v>94</v>
      </c>
      <c r="T2844" s="8" t="s">
        <v>94</v>
      </c>
      <c r="U2844" s="8" t="s">
        <v>364</v>
      </c>
      <c r="V2844" s="8" t="s">
        <v>308</v>
      </c>
      <c r="W2844" s="8" t="s">
        <v>76</v>
      </c>
      <c r="X2844" s="8" t="s">
        <v>37</v>
      </c>
      <c r="Y2844" s="8">
        <v>0</v>
      </c>
      <c r="Z2844" t="s">
        <v>28</v>
      </c>
      <c r="AA2844" t="s">
        <v>28</v>
      </c>
      <c r="AB2844" t="str">
        <f t="shared" si="88"/>
        <v>2944,15925,"KELLOGG'S","2019-10-16","Ryan Hodgin","Nancy Anthony",56000,52,37.5,50.5,"B","010SBS","23#MEDIUM","35#LINER","ANY",1,"No","No","x","x","Matt Seidler","2019-9-3","MS","",0,"2019-10-16","2019-10-16"</v>
      </c>
      <c r="AC2844" t="s">
        <v>333</v>
      </c>
      <c r="AD2844" t="s">
        <v>332</v>
      </c>
      <c r="AE2844" t="str">
        <f t="shared" si="89"/>
        <v>INSERT INTO dash.Jobs VALUES (2944,15925,"KELLOGG'S","2019-10-16","Ryan Hodgin","Nancy Anthony",56000,52,37.5,50.5,"B","010SBS","23#MEDIUM","35#LINER","ANY",1,"No","No","x","x","Matt Seidler","2019-9-3","MS","",0,"2019-10-16","2019-10-16");</v>
      </c>
    </row>
    <row r="2845" spans="1:31" x14ac:dyDescent="0.2">
      <c r="A2845">
        <v>2945</v>
      </c>
      <c r="B2845" s="8">
        <v>15926</v>
      </c>
      <c r="C2845" s="8" t="s">
        <v>54</v>
      </c>
      <c r="D2845" t="s">
        <v>28</v>
      </c>
      <c r="E2845" s="8" t="s">
        <v>358</v>
      </c>
      <c r="F2845" s="8" t="s">
        <v>363</v>
      </c>
      <c r="G2845" s="8">
        <v>38000</v>
      </c>
      <c r="H2845" s="8">
        <v>54.5</v>
      </c>
      <c r="I2845" s="8">
        <v>33.75</v>
      </c>
      <c r="J2845" s="8">
        <v>54</v>
      </c>
      <c r="K2845" s="8" t="s">
        <v>32</v>
      </c>
      <c r="L2845" s="8" t="s">
        <v>33</v>
      </c>
      <c r="M2845" s="8" t="s">
        <v>34</v>
      </c>
      <c r="N2845" s="8" t="s">
        <v>56</v>
      </c>
      <c r="O2845" s="8" t="s">
        <v>36</v>
      </c>
      <c r="P2845" s="8">
        <v>1</v>
      </c>
      <c r="Q2845" s="8" t="s">
        <v>172</v>
      </c>
      <c r="R2845" s="8" t="s">
        <v>172</v>
      </c>
      <c r="S2845" s="8" t="s">
        <v>94</v>
      </c>
      <c r="T2845" s="8" t="s">
        <v>94</v>
      </c>
      <c r="U2845" s="8" t="s">
        <v>364</v>
      </c>
      <c r="V2845" s="8" t="s">
        <v>314</v>
      </c>
      <c r="W2845" s="8" t="s">
        <v>76</v>
      </c>
      <c r="X2845" s="8" t="s">
        <v>37</v>
      </c>
      <c r="Y2845" s="8">
        <v>0</v>
      </c>
      <c r="Z2845" t="s">
        <v>28</v>
      </c>
      <c r="AA2845" t="s">
        <v>28</v>
      </c>
      <c r="AB2845" t="str">
        <f t="shared" si="88"/>
        <v>2945,15926,"KELLOGG'S","2019-10-16","Ryan Hodgin","Nancy Anthony",38000,54.5,33.75,54,"E","010SBS","23#MEDIUM","26#LINER","ANY",1,"No","No","x","x","Matt Seidler","2019-8-24","MS","",0,"2019-10-16","2019-10-16"</v>
      </c>
      <c r="AC2845" t="s">
        <v>333</v>
      </c>
      <c r="AD2845" t="s">
        <v>332</v>
      </c>
      <c r="AE2845" t="str">
        <f t="shared" si="89"/>
        <v>INSERT INTO dash.Jobs VALUES (2945,15926,"KELLOGG'S","2019-10-16","Ryan Hodgin","Nancy Anthony",38000,54.5,33.75,54,"E","010SBS","23#MEDIUM","26#LINER","ANY",1,"No","No","x","x","Matt Seidler","2019-8-24","MS","",0,"2019-10-16","2019-10-16");</v>
      </c>
    </row>
    <row r="2846" spans="1:31" x14ac:dyDescent="0.2">
      <c r="A2846">
        <v>2946</v>
      </c>
      <c r="B2846" s="8">
        <v>15927</v>
      </c>
      <c r="C2846" s="8" t="s">
        <v>54</v>
      </c>
      <c r="D2846" t="s">
        <v>28</v>
      </c>
      <c r="E2846" s="8" t="s">
        <v>358</v>
      </c>
      <c r="F2846" s="8" t="s">
        <v>363</v>
      </c>
      <c r="G2846" s="8">
        <v>90000</v>
      </c>
      <c r="H2846" s="8">
        <v>54.5</v>
      </c>
      <c r="I2846" s="8">
        <v>33.75</v>
      </c>
      <c r="J2846" s="8">
        <v>54</v>
      </c>
      <c r="K2846" s="8" t="s">
        <v>32</v>
      </c>
      <c r="L2846" s="8" t="s">
        <v>33</v>
      </c>
      <c r="M2846" s="8" t="s">
        <v>34</v>
      </c>
      <c r="N2846" s="8" t="s">
        <v>66</v>
      </c>
      <c r="O2846" s="8" t="s">
        <v>36</v>
      </c>
      <c r="P2846" s="8">
        <v>1</v>
      </c>
      <c r="Q2846" s="8" t="s">
        <v>172</v>
      </c>
      <c r="R2846" s="8" t="s">
        <v>172</v>
      </c>
      <c r="S2846" s="8" t="s">
        <v>94</v>
      </c>
      <c r="T2846" s="8" t="s">
        <v>94</v>
      </c>
      <c r="U2846" s="8" t="s">
        <v>364</v>
      </c>
      <c r="V2846" s="8" t="s">
        <v>308</v>
      </c>
      <c r="W2846" s="8" t="s">
        <v>76</v>
      </c>
      <c r="X2846" s="8" t="s">
        <v>37</v>
      </c>
      <c r="Y2846" s="8">
        <v>0</v>
      </c>
      <c r="Z2846" t="s">
        <v>28</v>
      </c>
      <c r="AA2846" t="s">
        <v>28</v>
      </c>
      <c r="AB2846" t="str">
        <f t="shared" si="88"/>
        <v>2946,15927,"KELLOGG'S","2019-10-16","Ryan Hodgin","Nancy Anthony",90000,54.5,33.75,54,"E","010SBS","23#MEDIUM","35#HCL LINER","ANY",1,"No","No","x","x","Matt Seidler","2019-9-3","MS","",0,"2019-10-16","2019-10-16"</v>
      </c>
      <c r="AC2846" t="s">
        <v>333</v>
      </c>
      <c r="AD2846" t="s">
        <v>332</v>
      </c>
      <c r="AE2846" t="str">
        <f t="shared" si="89"/>
        <v>INSERT INTO dash.Jobs VALUES (2946,15927,"KELLOGG'S","2019-10-16","Ryan Hodgin","Nancy Anthony",90000,54.5,33.75,54,"E","010SBS","23#MEDIUM","35#HCL LINER","ANY",1,"No","No","x","x","Matt Seidler","2019-9-3","MS","",0,"2019-10-16","2019-10-16");</v>
      </c>
    </row>
    <row r="2847" spans="1:31" x14ac:dyDescent="0.2">
      <c r="A2847">
        <v>2947</v>
      </c>
      <c r="B2847" s="8">
        <v>15928</v>
      </c>
      <c r="C2847" s="8" t="s">
        <v>54</v>
      </c>
      <c r="D2847" t="s">
        <v>28</v>
      </c>
      <c r="E2847" s="8" t="s">
        <v>358</v>
      </c>
      <c r="F2847" s="8" t="s">
        <v>363</v>
      </c>
      <c r="G2847" s="8">
        <v>43500</v>
      </c>
      <c r="H2847" s="8">
        <v>36</v>
      </c>
      <c r="I2847" s="8">
        <v>56</v>
      </c>
      <c r="J2847" s="8">
        <v>34.5</v>
      </c>
      <c r="K2847" s="8" t="s">
        <v>32</v>
      </c>
      <c r="L2847" s="8" t="s">
        <v>33</v>
      </c>
      <c r="M2847" s="8" t="s">
        <v>34</v>
      </c>
      <c r="N2847" s="8" t="s">
        <v>35</v>
      </c>
      <c r="O2847" s="8" t="s">
        <v>36</v>
      </c>
      <c r="P2847" s="8">
        <v>1</v>
      </c>
      <c r="Q2847" s="8" t="s">
        <v>172</v>
      </c>
      <c r="R2847" s="8" t="s">
        <v>172</v>
      </c>
      <c r="S2847" s="8" t="s">
        <v>37</v>
      </c>
      <c r="T2847" s="8" t="s">
        <v>37</v>
      </c>
      <c r="U2847" s="8" t="s">
        <v>377</v>
      </c>
      <c r="V2847" s="8" t="s">
        <v>334</v>
      </c>
      <c r="W2847" s="8" t="s">
        <v>37</v>
      </c>
      <c r="X2847" s="8" t="s">
        <v>37</v>
      </c>
      <c r="Y2847" s="8">
        <v>0</v>
      </c>
      <c r="Z2847" t="s">
        <v>28</v>
      </c>
      <c r="AA2847" t="s">
        <v>28</v>
      </c>
      <c r="AB2847" t="str">
        <f t="shared" si="88"/>
        <v>2947,15928,"KELLOGG'S","2019-10-16","Ryan Hodgin","Nancy Anthony",43500,36,56,34.5,"E","010SBS","23#MEDIUM","35#LINER","ANY",1,"No","No","","","Mark Albright","1900-01-01","","",0,"2019-10-16","2019-10-16"</v>
      </c>
      <c r="AC2847" t="s">
        <v>333</v>
      </c>
      <c r="AD2847" t="s">
        <v>332</v>
      </c>
      <c r="AE2847" t="str">
        <f t="shared" si="89"/>
        <v>INSERT INTO dash.Jobs VALUES (2947,15928,"KELLOGG'S","2019-10-16","Ryan Hodgin","Nancy Anthony",43500,36,56,34.5,"E","010SBS","23#MEDIUM","35#LINER","ANY",1,"No","No","","","Mark Albright","1900-01-01","","",0,"2019-10-16","2019-10-16");</v>
      </c>
    </row>
    <row r="2848" spans="1:31" x14ac:dyDescent="0.2">
      <c r="A2848">
        <v>2948</v>
      </c>
      <c r="B2848" s="8">
        <v>15929</v>
      </c>
      <c r="C2848" s="8" t="s">
        <v>54</v>
      </c>
      <c r="D2848" t="s">
        <v>28</v>
      </c>
      <c r="E2848" s="8" t="s">
        <v>358</v>
      </c>
      <c r="F2848" s="8" t="s">
        <v>363</v>
      </c>
      <c r="G2848" s="8">
        <v>49999.999999999993</v>
      </c>
      <c r="H2848" s="8">
        <v>59.5</v>
      </c>
      <c r="I2848" s="8">
        <v>33.75</v>
      </c>
      <c r="J2848" s="8">
        <v>59.5</v>
      </c>
      <c r="K2848" s="8" t="s">
        <v>32</v>
      </c>
      <c r="L2848" s="8" t="s">
        <v>33</v>
      </c>
      <c r="M2848" s="8" t="s">
        <v>34</v>
      </c>
      <c r="N2848" s="8" t="s">
        <v>56</v>
      </c>
      <c r="O2848" s="8" t="s">
        <v>36</v>
      </c>
      <c r="P2848" s="8">
        <v>1</v>
      </c>
      <c r="Q2848" s="8" t="s">
        <v>172</v>
      </c>
      <c r="R2848" s="8" t="s">
        <v>172</v>
      </c>
      <c r="S2848" s="8" t="s">
        <v>94</v>
      </c>
      <c r="T2848" s="8" t="s">
        <v>94</v>
      </c>
      <c r="U2848" s="8" t="s">
        <v>364</v>
      </c>
      <c r="V2848" s="8" t="s">
        <v>308</v>
      </c>
      <c r="W2848" s="8" t="s">
        <v>76</v>
      </c>
      <c r="X2848" s="8" t="s">
        <v>37</v>
      </c>
      <c r="Y2848" s="8">
        <v>0</v>
      </c>
      <c r="Z2848" t="s">
        <v>28</v>
      </c>
      <c r="AA2848" t="s">
        <v>28</v>
      </c>
      <c r="AB2848" t="str">
        <f t="shared" si="88"/>
        <v>2948,15929,"KELLOGG'S","2019-10-16","Ryan Hodgin","Nancy Anthony",50000,59.5,33.75,59.5,"E","010SBS","23#MEDIUM","26#LINER","ANY",1,"No","No","x","x","Matt Seidler","2019-9-3","MS","",0,"2019-10-16","2019-10-16"</v>
      </c>
      <c r="AC2848" t="s">
        <v>333</v>
      </c>
      <c r="AD2848" t="s">
        <v>332</v>
      </c>
      <c r="AE2848" t="str">
        <f t="shared" si="89"/>
        <v>INSERT INTO dash.Jobs VALUES (2948,15929,"KELLOGG'S","2019-10-16","Ryan Hodgin","Nancy Anthony",50000,59.5,33.75,59.5,"E","010SBS","23#MEDIUM","26#LINER","ANY",1,"No","No","x","x","Matt Seidler","2019-9-3","MS","",0,"2019-10-16","2019-10-16");</v>
      </c>
    </row>
    <row r="2849" spans="1:31" x14ac:dyDescent="0.2">
      <c r="A2849">
        <v>2949</v>
      </c>
      <c r="B2849" s="8">
        <v>15930</v>
      </c>
      <c r="C2849" s="8" t="s">
        <v>54</v>
      </c>
      <c r="D2849" t="s">
        <v>28</v>
      </c>
      <c r="E2849" s="8" t="s">
        <v>358</v>
      </c>
      <c r="F2849" s="8" t="s">
        <v>363</v>
      </c>
      <c r="G2849" s="8">
        <v>32000</v>
      </c>
      <c r="H2849" s="8">
        <v>59.5</v>
      </c>
      <c r="I2849" s="8">
        <v>33.75</v>
      </c>
      <c r="J2849" s="8">
        <v>59.5</v>
      </c>
      <c r="K2849" s="8" t="s">
        <v>32</v>
      </c>
      <c r="L2849" s="8" t="s">
        <v>33</v>
      </c>
      <c r="M2849" s="8" t="s">
        <v>34</v>
      </c>
      <c r="N2849" s="8" t="s">
        <v>56</v>
      </c>
      <c r="O2849" s="8" t="s">
        <v>36</v>
      </c>
      <c r="P2849" s="8">
        <v>1</v>
      </c>
      <c r="Q2849" s="8" t="s">
        <v>172</v>
      </c>
      <c r="R2849" s="8" t="s">
        <v>172</v>
      </c>
      <c r="S2849" s="8" t="s">
        <v>94</v>
      </c>
      <c r="T2849" s="8" t="s">
        <v>94</v>
      </c>
      <c r="U2849" s="8" t="s">
        <v>364</v>
      </c>
      <c r="V2849" s="8" t="s">
        <v>314</v>
      </c>
      <c r="W2849" s="8" t="s">
        <v>76</v>
      </c>
      <c r="X2849" s="8" t="s">
        <v>37</v>
      </c>
      <c r="Y2849" s="8">
        <v>0</v>
      </c>
      <c r="Z2849" t="s">
        <v>28</v>
      </c>
      <c r="AA2849" t="s">
        <v>28</v>
      </c>
      <c r="AB2849" t="str">
        <f t="shared" si="88"/>
        <v>2949,15930,"KELLOGG'S","2019-10-16","Ryan Hodgin","Nancy Anthony",32000,59.5,33.75,59.5,"E","010SBS","23#MEDIUM","26#LINER","ANY",1,"No","No","x","x","Matt Seidler","2019-8-24","MS","",0,"2019-10-16","2019-10-16"</v>
      </c>
      <c r="AC2849" t="s">
        <v>333</v>
      </c>
      <c r="AD2849" t="s">
        <v>332</v>
      </c>
      <c r="AE2849" t="str">
        <f t="shared" si="89"/>
        <v>INSERT INTO dash.Jobs VALUES (2949,15930,"KELLOGG'S","2019-10-16","Ryan Hodgin","Nancy Anthony",32000,59.5,33.75,59.5,"E","010SBS","23#MEDIUM","26#LINER","ANY",1,"No","No","x","x","Matt Seidler","2019-8-24","MS","",0,"2019-10-16","2019-10-16");</v>
      </c>
    </row>
    <row r="2850" spans="1:31" x14ac:dyDescent="0.2">
      <c r="A2850">
        <v>2950</v>
      </c>
      <c r="B2850" s="8">
        <v>15931</v>
      </c>
      <c r="C2850" s="8" t="s">
        <v>54</v>
      </c>
      <c r="D2850" t="s">
        <v>28</v>
      </c>
      <c r="E2850" s="8" t="s">
        <v>358</v>
      </c>
      <c r="F2850" s="8" t="s">
        <v>363</v>
      </c>
      <c r="G2850" s="8">
        <v>160000</v>
      </c>
      <c r="H2850" s="8">
        <v>54.5</v>
      </c>
      <c r="I2850" s="8">
        <v>33.75</v>
      </c>
      <c r="J2850" s="8">
        <v>54</v>
      </c>
      <c r="K2850" s="8" t="s">
        <v>32</v>
      </c>
      <c r="L2850" s="8" t="s">
        <v>33</v>
      </c>
      <c r="M2850" s="8" t="s">
        <v>34</v>
      </c>
      <c r="N2850" s="8" t="s">
        <v>56</v>
      </c>
      <c r="O2850" s="8" t="s">
        <v>36</v>
      </c>
      <c r="P2850" s="8">
        <v>1</v>
      </c>
      <c r="Q2850" s="8" t="s">
        <v>172</v>
      </c>
      <c r="R2850" s="8" t="s">
        <v>172</v>
      </c>
      <c r="S2850" s="8" t="s">
        <v>37</v>
      </c>
      <c r="T2850" s="8" t="s">
        <v>37</v>
      </c>
      <c r="U2850" s="8" t="s">
        <v>377</v>
      </c>
      <c r="V2850" s="8" t="s">
        <v>334</v>
      </c>
      <c r="W2850" s="8" t="s">
        <v>37</v>
      </c>
      <c r="X2850" s="8" t="s">
        <v>37</v>
      </c>
      <c r="Y2850" s="8">
        <v>0</v>
      </c>
      <c r="Z2850" t="s">
        <v>28</v>
      </c>
      <c r="AA2850" t="s">
        <v>28</v>
      </c>
      <c r="AB2850" t="str">
        <f t="shared" ref="AB2850:AB2913" si="90">_xlfn.CONCAT(A2850,$A$1,B2850,$A$1,C2850,$A$1,D2850,$A$1,E2850,$A$1,F2850,$A$1,G2850,$A$1,H2850,$A$1,I2850,$A$1,J2850,$A$1,K2850,$A$1,L2850,$A$1,M2850,$A$1,N2850,$A$1,O2850,$A$1,P2850,$A$1,Q2850,$A$1,R2850,$A$1,S2850,$A$1,T2850,$A$1,U2850,$A$1,V2850,$A$1,W2850,$A$1,X2850,$A$1,Y2850,$A$1,Z2850,$A$1,AA2850)</f>
        <v>2950,15931,"KELLOGG'S","2019-10-16","Ryan Hodgin","Nancy Anthony",160000,54.5,33.75,54,"E","010SBS","23#MEDIUM","26#LINER","ANY",1,"No","No","","","Mark Albright","1900-01-01","","",0,"2019-10-16","2019-10-16"</v>
      </c>
      <c r="AC2850" t="s">
        <v>333</v>
      </c>
      <c r="AD2850" t="s">
        <v>332</v>
      </c>
      <c r="AE2850" t="str">
        <f t="shared" ref="AE2850:AE2913" si="91">AC2850&amp;AB2850&amp;AD2850</f>
        <v>INSERT INTO dash.Jobs VALUES (2950,15931,"KELLOGG'S","2019-10-16","Ryan Hodgin","Nancy Anthony",160000,54.5,33.75,54,"E","010SBS","23#MEDIUM","26#LINER","ANY",1,"No","No","","","Mark Albright","1900-01-01","","",0,"2019-10-16","2019-10-16");</v>
      </c>
    </row>
    <row r="2851" spans="1:31" x14ac:dyDescent="0.2">
      <c r="A2851">
        <v>2951</v>
      </c>
      <c r="B2851" s="8">
        <v>15932</v>
      </c>
      <c r="C2851" s="8" t="s">
        <v>68</v>
      </c>
      <c r="D2851" t="s">
        <v>28</v>
      </c>
      <c r="E2851" s="8" t="s">
        <v>358</v>
      </c>
      <c r="F2851" s="8" t="s">
        <v>375</v>
      </c>
      <c r="G2851" s="8">
        <v>105000</v>
      </c>
      <c r="H2851" s="8">
        <v>43.5</v>
      </c>
      <c r="I2851" s="8">
        <v>53.5</v>
      </c>
      <c r="J2851" s="8">
        <v>43.5</v>
      </c>
      <c r="K2851" s="8" t="s">
        <v>32</v>
      </c>
      <c r="L2851" s="8" t="s">
        <v>33</v>
      </c>
      <c r="M2851" s="8" t="s">
        <v>34</v>
      </c>
      <c r="N2851" s="8" t="s">
        <v>35</v>
      </c>
      <c r="O2851" s="8" t="s">
        <v>36</v>
      </c>
      <c r="P2851" s="8">
        <v>4</v>
      </c>
      <c r="Q2851" s="8" t="s">
        <v>172</v>
      </c>
      <c r="R2851" s="8" t="s">
        <v>172</v>
      </c>
      <c r="S2851" s="8" t="s">
        <v>37</v>
      </c>
      <c r="T2851" s="8" t="s">
        <v>37</v>
      </c>
      <c r="U2851" s="8" t="s">
        <v>377</v>
      </c>
      <c r="V2851" s="8" t="s">
        <v>334</v>
      </c>
      <c r="W2851" s="8" t="s">
        <v>37</v>
      </c>
      <c r="X2851" s="8" t="s">
        <v>37</v>
      </c>
      <c r="Y2851" s="8">
        <v>0</v>
      </c>
      <c r="Z2851" t="s">
        <v>28</v>
      </c>
      <c r="AA2851" t="s">
        <v>28</v>
      </c>
      <c r="AB2851" t="str">
        <f t="shared" si="90"/>
        <v>2951,15932,"FRITO-LAY","2019-10-16","Ryan Hodgin","Jessica Lopez",105000,43.5,53.5,43.5,"E","010SBS","23#MEDIUM","35#LINER","ANY",4,"No","No","","","Mark Albright","1900-01-01","","",0,"2019-10-16","2019-10-16"</v>
      </c>
      <c r="AC2851" t="s">
        <v>333</v>
      </c>
      <c r="AD2851" t="s">
        <v>332</v>
      </c>
      <c r="AE2851" t="str">
        <f t="shared" si="91"/>
        <v>INSERT INTO dash.Jobs VALUES (2951,15932,"FRITO-LAY","2019-10-16","Ryan Hodgin","Jessica Lopez",105000,43.5,53.5,43.5,"E","010SBS","23#MEDIUM","35#LINER","ANY",4,"No","No","","","Mark Albright","1900-01-01","","",0,"2019-10-16","2019-10-16");</v>
      </c>
    </row>
    <row r="2852" spans="1:31" x14ac:dyDescent="0.2">
      <c r="A2852">
        <v>2952</v>
      </c>
      <c r="B2852" s="8">
        <v>15933</v>
      </c>
      <c r="C2852" s="8" t="s">
        <v>68</v>
      </c>
      <c r="D2852" t="s">
        <v>28</v>
      </c>
      <c r="E2852" s="8" t="s">
        <v>358</v>
      </c>
      <c r="F2852" s="8" t="s">
        <v>375</v>
      </c>
      <c r="G2852" s="8">
        <v>300000</v>
      </c>
      <c r="H2852" s="8">
        <v>43.5</v>
      </c>
      <c r="I2852" s="8">
        <v>53.5</v>
      </c>
      <c r="J2852" s="8">
        <v>43.5</v>
      </c>
      <c r="K2852" s="8" t="s">
        <v>32</v>
      </c>
      <c r="L2852" s="8" t="s">
        <v>33</v>
      </c>
      <c r="M2852" s="8" t="s">
        <v>34</v>
      </c>
      <c r="N2852" s="8" t="s">
        <v>35</v>
      </c>
      <c r="O2852" s="8" t="s">
        <v>36</v>
      </c>
      <c r="P2852" s="8">
        <v>1</v>
      </c>
      <c r="Q2852" s="8" t="s">
        <v>172</v>
      </c>
      <c r="R2852" s="8" t="s">
        <v>172</v>
      </c>
      <c r="S2852" s="8" t="s">
        <v>94</v>
      </c>
      <c r="T2852" s="8" t="s">
        <v>94</v>
      </c>
      <c r="U2852" s="8" t="s">
        <v>364</v>
      </c>
      <c r="V2852" s="8" t="s">
        <v>308</v>
      </c>
      <c r="W2852" s="8" t="s">
        <v>63</v>
      </c>
      <c r="X2852" s="8" t="s">
        <v>37</v>
      </c>
      <c r="Y2852" s="8">
        <v>0</v>
      </c>
      <c r="Z2852" t="s">
        <v>28</v>
      </c>
      <c r="AA2852" t="s">
        <v>28</v>
      </c>
      <c r="AB2852" t="str">
        <f t="shared" si="90"/>
        <v>2952,15933,"FRITO-LAY","2019-10-16","Ryan Hodgin","Jessica Lopez",300000,43.5,53.5,43.5,"E","010SBS","23#MEDIUM","35#LINER","ANY",1,"No","No","x","x","Matt Seidler","2019-9-3","N/A","",0,"2019-10-16","2019-10-16"</v>
      </c>
      <c r="AC2852" t="s">
        <v>333</v>
      </c>
      <c r="AD2852" t="s">
        <v>332</v>
      </c>
      <c r="AE2852" t="str">
        <f t="shared" si="91"/>
        <v>INSERT INTO dash.Jobs VALUES (2952,15933,"FRITO-LAY","2019-10-16","Ryan Hodgin","Jessica Lopez",300000,43.5,53.5,43.5,"E","010SBS","23#MEDIUM","35#LINER","ANY",1,"No","No","x","x","Matt Seidler","2019-9-3","N/A","",0,"2019-10-16","2019-10-16");</v>
      </c>
    </row>
    <row r="2853" spans="1:31" x14ac:dyDescent="0.2">
      <c r="A2853">
        <v>2953</v>
      </c>
      <c r="B2853" s="8">
        <v>15934</v>
      </c>
      <c r="C2853" s="8" t="s">
        <v>68</v>
      </c>
      <c r="D2853" t="s">
        <v>28</v>
      </c>
      <c r="E2853" s="8" t="s">
        <v>358</v>
      </c>
      <c r="F2853" s="8" t="s">
        <v>375</v>
      </c>
      <c r="G2853" s="8">
        <v>127500</v>
      </c>
      <c r="H2853" s="8">
        <v>59.5</v>
      </c>
      <c r="I2853" s="8">
        <v>46.5</v>
      </c>
      <c r="J2853" s="8">
        <v>58</v>
      </c>
      <c r="K2853" s="8" t="s">
        <v>32</v>
      </c>
      <c r="L2853" s="8" t="s">
        <v>33</v>
      </c>
      <c r="M2853" s="8" t="s">
        <v>34</v>
      </c>
      <c r="N2853" s="8" t="s">
        <v>35</v>
      </c>
      <c r="O2853" s="8" t="s">
        <v>36</v>
      </c>
      <c r="P2853" s="8">
        <v>3</v>
      </c>
      <c r="Q2853" s="8" t="s">
        <v>173</v>
      </c>
      <c r="R2853" s="8" t="s">
        <v>172</v>
      </c>
      <c r="S2853" s="8" t="s">
        <v>37</v>
      </c>
      <c r="T2853" s="8" t="s">
        <v>37</v>
      </c>
      <c r="U2853" s="8" t="s">
        <v>377</v>
      </c>
      <c r="V2853" s="8" t="s">
        <v>334</v>
      </c>
      <c r="W2853" s="8" t="s">
        <v>37</v>
      </c>
      <c r="X2853" s="8" t="s">
        <v>37</v>
      </c>
      <c r="Y2853" s="8">
        <v>0</v>
      </c>
      <c r="Z2853" t="s">
        <v>28</v>
      </c>
      <c r="AA2853" t="s">
        <v>28</v>
      </c>
      <c r="AB2853" t="str">
        <f t="shared" si="90"/>
        <v>2953,15934,"FRITO-LAY","2019-10-16","Ryan Hodgin","Jessica Lopez",127500,59.5,46.5,58,"E","010SBS","23#MEDIUM","35#LINER","ANY",3,"Yes","No","","","Mark Albright","1900-01-01","","",0,"2019-10-16","2019-10-16"</v>
      </c>
      <c r="AC2853" t="s">
        <v>333</v>
      </c>
      <c r="AD2853" t="s">
        <v>332</v>
      </c>
      <c r="AE2853" t="str">
        <f t="shared" si="91"/>
        <v>INSERT INTO dash.Jobs VALUES (2953,15934,"FRITO-LAY","2019-10-16","Ryan Hodgin","Jessica Lopez",127500,59.5,46.5,58,"E","010SBS","23#MEDIUM","35#LINER","ANY",3,"Yes","No","","","Mark Albright","1900-01-01","","",0,"2019-10-16","2019-10-16");</v>
      </c>
    </row>
    <row r="2854" spans="1:31" x14ac:dyDescent="0.2">
      <c r="A2854">
        <v>2954</v>
      </c>
      <c r="B2854" s="8">
        <v>15935</v>
      </c>
      <c r="C2854" s="8" t="s">
        <v>59</v>
      </c>
      <c r="D2854" t="s">
        <v>28</v>
      </c>
      <c r="E2854" s="8" t="s">
        <v>358</v>
      </c>
      <c r="F2854" s="8" t="s">
        <v>360</v>
      </c>
      <c r="G2854" s="8">
        <v>56700</v>
      </c>
      <c r="H2854" s="8">
        <v>52</v>
      </c>
      <c r="I2854" s="8">
        <v>46.5</v>
      </c>
      <c r="J2854" s="8">
        <v>52</v>
      </c>
      <c r="K2854" s="8" t="s">
        <v>41</v>
      </c>
      <c r="L2854" s="8" t="s">
        <v>60</v>
      </c>
      <c r="M2854" s="8" t="s">
        <v>53</v>
      </c>
      <c r="N2854" s="8" t="s">
        <v>48</v>
      </c>
      <c r="O2854" s="8" t="s">
        <v>36</v>
      </c>
      <c r="P2854" s="8">
        <v>4</v>
      </c>
      <c r="Q2854" s="8" t="s">
        <v>173</v>
      </c>
      <c r="R2854" s="8" t="s">
        <v>172</v>
      </c>
      <c r="S2854" s="8" t="s">
        <v>94</v>
      </c>
      <c r="T2854" s="8" t="s">
        <v>38</v>
      </c>
      <c r="U2854" s="8" t="s">
        <v>364</v>
      </c>
      <c r="V2854" s="8" t="s">
        <v>319</v>
      </c>
      <c r="W2854" s="8" t="s">
        <v>76</v>
      </c>
      <c r="X2854" s="8" t="s">
        <v>37</v>
      </c>
      <c r="Y2854" s="8">
        <v>0</v>
      </c>
      <c r="Z2854" t="s">
        <v>28</v>
      </c>
      <c r="AA2854" t="s">
        <v>28</v>
      </c>
      <c r="AB2854" t="str">
        <f t="shared" si="90"/>
        <v>2954,15935,"KEURIG GREEN MOUNTAIN","2019-10-16","Ryan Hodgin","Jeff Tejeda",56700,52,46.5,52,"B","012SBS","26#MEDIUM","42#LINER","ANY",4,"Yes","No","x","X","Matt Seidler","2019-10-2","MS","",0,"2019-10-16","2019-10-16"</v>
      </c>
      <c r="AC2854" t="s">
        <v>333</v>
      </c>
      <c r="AD2854" t="s">
        <v>332</v>
      </c>
      <c r="AE2854" t="str">
        <f t="shared" si="91"/>
        <v>INSERT INTO dash.Jobs VALUES (2954,15935,"KEURIG GREEN MOUNTAIN","2019-10-16","Ryan Hodgin","Jeff Tejeda",56700,52,46.5,52,"B","012SBS","26#MEDIUM","42#LINER","ANY",4,"Yes","No","x","X","Matt Seidler","2019-10-2","MS","",0,"2019-10-16","2019-10-16");</v>
      </c>
    </row>
    <row r="2855" spans="1:31" x14ac:dyDescent="0.2">
      <c r="A2855">
        <v>2955</v>
      </c>
      <c r="B2855" s="8">
        <v>15936</v>
      </c>
      <c r="C2855" s="8" t="s">
        <v>194</v>
      </c>
      <c r="D2855" t="s">
        <v>28</v>
      </c>
      <c r="E2855" s="8" t="s">
        <v>358</v>
      </c>
      <c r="F2855" s="8" t="s">
        <v>362</v>
      </c>
      <c r="G2855" s="8">
        <v>12000</v>
      </c>
      <c r="H2855" s="8">
        <v>50</v>
      </c>
      <c r="I2855" s="8">
        <v>41.5</v>
      </c>
      <c r="J2855" s="8">
        <v>48.5</v>
      </c>
      <c r="K2855" s="8" t="s">
        <v>32</v>
      </c>
      <c r="L2855" s="8" t="s">
        <v>33</v>
      </c>
      <c r="M2855" s="8" t="s">
        <v>34</v>
      </c>
      <c r="N2855" s="8" t="s">
        <v>35</v>
      </c>
      <c r="O2855" s="8" t="s">
        <v>36</v>
      </c>
      <c r="P2855" s="8">
        <v>1</v>
      </c>
      <c r="Q2855" s="8" t="s">
        <v>173</v>
      </c>
      <c r="R2855" s="8" t="s">
        <v>172</v>
      </c>
      <c r="S2855" s="8" t="s">
        <v>38</v>
      </c>
      <c r="T2855" s="8" t="s">
        <v>38</v>
      </c>
      <c r="U2855" s="8" t="s">
        <v>364</v>
      </c>
      <c r="V2855" s="8" t="s">
        <v>272</v>
      </c>
      <c r="W2855" s="8" t="s">
        <v>177</v>
      </c>
      <c r="X2855" s="8" t="s">
        <v>37</v>
      </c>
      <c r="Y2855" s="8">
        <v>0</v>
      </c>
      <c r="Z2855" t="s">
        <v>28</v>
      </c>
      <c r="AA2855" t="s">
        <v>28</v>
      </c>
      <c r="AB2855" t="str">
        <f t="shared" si="90"/>
        <v>2955,15936,"PIONEER PACKAGING","2019-10-16","Ryan Hodgin","Fran Hice",12000,50,41.5,48.5,"E","010SBS","23#MEDIUM","35#LINER","ANY",1,"Yes","No","X","X","Matt Seidler","2019-7-27","DW","",0,"2019-10-16","2019-10-16"</v>
      </c>
      <c r="AC2855" t="s">
        <v>333</v>
      </c>
      <c r="AD2855" t="s">
        <v>332</v>
      </c>
      <c r="AE2855" t="str">
        <f t="shared" si="91"/>
        <v>INSERT INTO dash.Jobs VALUES (2955,15936,"PIONEER PACKAGING","2019-10-16","Ryan Hodgin","Fran Hice",12000,50,41.5,48.5,"E","010SBS","23#MEDIUM","35#LINER","ANY",1,"Yes","No","X","X","Matt Seidler","2019-7-27","DW","",0,"2019-10-16","2019-10-16");</v>
      </c>
    </row>
    <row r="2856" spans="1:31" x14ac:dyDescent="0.2">
      <c r="A2856">
        <v>2956</v>
      </c>
      <c r="B2856" s="8">
        <v>15937</v>
      </c>
      <c r="C2856" s="8" t="s">
        <v>112</v>
      </c>
      <c r="D2856" t="s">
        <v>28</v>
      </c>
      <c r="E2856" s="8" t="s">
        <v>358</v>
      </c>
      <c r="F2856" s="8" t="s">
        <v>369</v>
      </c>
      <c r="G2856" s="8">
        <v>6400</v>
      </c>
      <c r="H2856" s="8">
        <v>52</v>
      </c>
      <c r="I2856" s="8">
        <v>37.5</v>
      </c>
      <c r="J2856" s="8">
        <v>48.5</v>
      </c>
      <c r="K2856" s="8" t="s">
        <v>32</v>
      </c>
      <c r="L2856" s="8" t="s">
        <v>33</v>
      </c>
      <c r="M2856" s="8" t="s">
        <v>156</v>
      </c>
      <c r="N2856" s="8" t="s">
        <v>132</v>
      </c>
      <c r="O2856" s="8" t="s">
        <v>36</v>
      </c>
      <c r="P2856" s="8">
        <v>1</v>
      </c>
      <c r="Q2856" s="8" t="s">
        <v>172</v>
      </c>
      <c r="R2856" s="8" t="s">
        <v>172</v>
      </c>
      <c r="S2856" s="8" t="s">
        <v>94</v>
      </c>
      <c r="T2856" s="8" t="s">
        <v>94</v>
      </c>
      <c r="U2856" s="8" t="s">
        <v>364</v>
      </c>
      <c r="V2856" s="8" t="s">
        <v>308</v>
      </c>
      <c r="W2856" s="8" t="s">
        <v>177</v>
      </c>
      <c r="X2856" s="8" t="s">
        <v>37</v>
      </c>
      <c r="Y2856" s="8">
        <v>0</v>
      </c>
      <c r="Z2856" t="s">
        <v>28</v>
      </c>
      <c r="AA2856" t="s">
        <v>28</v>
      </c>
      <c r="AB2856" t="str">
        <f t="shared" si="90"/>
        <v>2956,15937,"BOUTWELL OWENS","2019-10-16","Ryan Hodgin","John Dennehy",6400,52,37.5,48.5,"E","010SBS","26#BLEACHED","33#BLEACHED","ANY",1,"No","No","x","x","Matt Seidler","2019-9-3","DW","",0,"2019-10-16","2019-10-16"</v>
      </c>
      <c r="AC2856" t="s">
        <v>333</v>
      </c>
      <c r="AD2856" t="s">
        <v>332</v>
      </c>
      <c r="AE2856" t="str">
        <f t="shared" si="91"/>
        <v>INSERT INTO dash.Jobs VALUES (2956,15937,"BOUTWELL OWENS","2019-10-16","Ryan Hodgin","John Dennehy",6400,52,37.5,48.5,"E","010SBS","26#BLEACHED","33#BLEACHED","ANY",1,"No","No","x","x","Matt Seidler","2019-9-3","DW","",0,"2019-10-16","2019-10-16");</v>
      </c>
    </row>
    <row r="2857" spans="1:31" x14ac:dyDescent="0.2">
      <c r="A2857">
        <v>2957</v>
      </c>
      <c r="B2857" s="8">
        <v>15938</v>
      </c>
      <c r="C2857" s="8" t="s">
        <v>90</v>
      </c>
      <c r="D2857" t="s">
        <v>28</v>
      </c>
      <c r="E2857" s="8" t="s">
        <v>358</v>
      </c>
      <c r="F2857" s="8" t="s">
        <v>363</v>
      </c>
      <c r="G2857" s="8">
        <v>32000</v>
      </c>
      <c r="H2857" s="8">
        <v>43.5</v>
      </c>
      <c r="I2857" s="8">
        <v>28</v>
      </c>
      <c r="J2857" s="8">
        <v>43.5</v>
      </c>
      <c r="K2857" s="8" t="s">
        <v>41</v>
      </c>
      <c r="L2857" s="8" t="s">
        <v>33</v>
      </c>
      <c r="M2857" s="8" t="s">
        <v>34</v>
      </c>
      <c r="N2857" s="8" t="s">
        <v>35</v>
      </c>
      <c r="O2857" s="8" t="s">
        <v>36</v>
      </c>
      <c r="P2857" s="8">
        <v>1</v>
      </c>
      <c r="Q2857" s="8" t="s">
        <v>172</v>
      </c>
      <c r="R2857" s="8" t="s">
        <v>172</v>
      </c>
      <c r="S2857" s="8" t="s">
        <v>37</v>
      </c>
      <c r="T2857" s="8" t="s">
        <v>37</v>
      </c>
      <c r="U2857" s="8" t="s">
        <v>377</v>
      </c>
      <c r="V2857" s="8" t="s">
        <v>334</v>
      </c>
      <c r="W2857" s="8" t="s">
        <v>37</v>
      </c>
      <c r="X2857" s="8" t="s">
        <v>37</v>
      </c>
      <c r="Y2857" s="8">
        <v>0</v>
      </c>
      <c r="Z2857" t="s">
        <v>28</v>
      </c>
      <c r="AA2857" t="s">
        <v>28</v>
      </c>
      <c r="AB2857" t="str">
        <f t="shared" si="90"/>
        <v>2957,15938,"BOJANGLES","2019-10-16","Ryan Hodgin","Nancy Anthony",32000,43.5,28,43.5,"B","010SBS","23#MEDIUM","35#LINER","ANY",1,"No","No","","","Mark Albright","1900-01-01","","",0,"2019-10-16","2019-10-16"</v>
      </c>
      <c r="AC2857" t="s">
        <v>333</v>
      </c>
      <c r="AD2857" t="s">
        <v>332</v>
      </c>
      <c r="AE2857" t="str">
        <f t="shared" si="91"/>
        <v>INSERT INTO dash.Jobs VALUES (2957,15938,"BOJANGLES","2019-10-16","Ryan Hodgin","Nancy Anthony",32000,43.5,28,43.5,"B","010SBS","23#MEDIUM","35#LINER","ANY",1,"No","No","","","Mark Albright","1900-01-01","","",0,"2019-10-16","2019-10-16");</v>
      </c>
    </row>
    <row r="2858" spans="1:31" x14ac:dyDescent="0.2">
      <c r="A2858">
        <v>2958</v>
      </c>
      <c r="B2858" s="8">
        <v>15939</v>
      </c>
      <c r="C2858" s="8" t="s">
        <v>90</v>
      </c>
      <c r="D2858" t="s">
        <v>28</v>
      </c>
      <c r="E2858" s="8" t="s">
        <v>358</v>
      </c>
      <c r="F2858" s="8" t="s">
        <v>363</v>
      </c>
      <c r="G2858" s="8">
        <v>34000</v>
      </c>
      <c r="H2858" s="8">
        <v>43.5</v>
      </c>
      <c r="I2858" s="8">
        <v>28</v>
      </c>
      <c r="J2858" s="8">
        <v>43.5</v>
      </c>
      <c r="K2858" s="8" t="s">
        <v>41</v>
      </c>
      <c r="L2858" s="8" t="s">
        <v>33</v>
      </c>
      <c r="M2858" s="8" t="s">
        <v>34</v>
      </c>
      <c r="N2858" s="8" t="s">
        <v>35</v>
      </c>
      <c r="O2858" s="8" t="s">
        <v>36</v>
      </c>
      <c r="P2858" s="8">
        <v>1</v>
      </c>
      <c r="Q2858" s="8" t="s">
        <v>172</v>
      </c>
      <c r="R2858" s="8" t="s">
        <v>172</v>
      </c>
      <c r="S2858" s="8" t="s">
        <v>38</v>
      </c>
      <c r="T2858" s="8" t="s">
        <v>38</v>
      </c>
      <c r="U2858" s="8" t="s">
        <v>364</v>
      </c>
      <c r="V2858" s="8" t="s">
        <v>319</v>
      </c>
      <c r="W2858" s="8" t="s">
        <v>37</v>
      </c>
      <c r="X2858" s="8" t="s">
        <v>37</v>
      </c>
      <c r="Y2858" s="8">
        <v>1</v>
      </c>
      <c r="Z2858" t="s">
        <v>28</v>
      </c>
      <c r="AA2858" t="s">
        <v>28</v>
      </c>
      <c r="AB2858" t="str">
        <f t="shared" si="90"/>
        <v>2958,15939,"BOJANGLES","2019-10-16","Ryan Hodgin","Nancy Anthony",34000,43.5,28,43.5,"B","010SBS","23#MEDIUM","35#LINER","ANY",1,"No","No","X","X","Matt Seidler","2019-10-2","","",1,"2019-10-16","2019-10-16"</v>
      </c>
      <c r="AC2858" t="s">
        <v>333</v>
      </c>
      <c r="AD2858" t="s">
        <v>332</v>
      </c>
      <c r="AE2858" t="str">
        <f t="shared" si="91"/>
        <v>INSERT INTO dash.Jobs VALUES (2958,15939,"BOJANGLES","2019-10-16","Ryan Hodgin","Nancy Anthony",34000,43.5,28,43.5,"B","010SBS","23#MEDIUM","35#LINER","ANY",1,"No","No","X","X","Matt Seidler","2019-10-2","","",1,"2019-10-16","2019-10-16");</v>
      </c>
    </row>
    <row r="2859" spans="1:31" x14ac:dyDescent="0.2">
      <c r="A2859">
        <v>2959</v>
      </c>
      <c r="B2859" s="8">
        <v>15940</v>
      </c>
      <c r="C2859" s="8" t="s">
        <v>90</v>
      </c>
      <c r="D2859" t="s">
        <v>28</v>
      </c>
      <c r="E2859" s="8" t="s">
        <v>358</v>
      </c>
      <c r="F2859" s="8" t="s">
        <v>363</v>
      </c>
      <c r="G2859" s="8">
        <v>240000</v>
      </c>
      <c r="H2859" s="8">
        <v>52</v>
      </c>
      <c r="I2859" s="8">
        <v>43.5</v>
      </c>
      <c r="J2859" s="8">
        <v>52</v>
      </c>
      <c r="K2859" s="8" t="s">
        <v>41</v>
      </c>
      <c r="L2859" s="8" t="s">
        <v>33</v>
      </c>
      <c r="M2859" s="8" t="s">
        <v>34</v>
      </c>
      <c r="N2859" s="8" t="s">
        <v>35</v>
      </c>
      <c r="O2859" s="8" t="s">
        <v>36</v>
      </c>
      <c r="P2859" s="8">
        <v>1</v>
      </c>
      <c r="Q2859" s="8" t="s">
        <v>173</v>
      </c>
      <c r="R2859" s="8" t="s">
        <v>172</v>
      </c>
      <c r="S2859" s="8" t="s">
        <v>94</v>
      </c>
      <c r="T2859" s="8" t="s">
        <v>37</v>
      </c>
      <c r="U2859" s="8" t="s">
        <v>377</v>
      </c>
      <c r="V2859" s="8" t="s">
        <v>334</v>
      </c>
      <c r="W2859" s="8" t="s">
        <v>37</v>
      </c>
      <c r="X2859" s="8" t="s">
        <v>37</v>
      </c>
      <c r="Y2859" s="8">
        <v>0</v>
      </c>
      <c r="Z2859" t="s">
        <v>28</v>
      </c>
      <c r="AA2859" t="s">
        <v>28</v>
      </c>
      <c r="AB2859" t="str">
        <f t="shared" si="90"/>
        <v>2959,15940,"BOJANGLES","2019-10-16","Ryan Hodgin","Nancy Anthony",240000,52,43.5,52,"B","010SBS","23#MEDIUM","35#LINER","ANY",1,"Yes","No","x","","Mark Albright","1900-01-01","","",0,"2019-10-16","2019-10-16"</v>
      </c>
      <c r="AC2859" t="s">
        <v>333</v>
      </c>
      <c r="AD2859" t="s">
        <v>332</v>
      </c>
      <c r="AE2859" t="str">
        <f t="shared" si="91"/>
        <v>INSERT INTO dash.Jobs VALUES (2959,15940,"BOJANGLES","2019-10-16","Ryan Hodgin","Nancy Anthony",240000,52,43.5,52,"B","010SBS","23#MEDIUM","35#LINER","ANY",1,"Yes","No","x","","Mark Albright","1900-01-01","","",0,"2019-10-16","2019-10-16");</v>
      </c>
    </row>
    <row r="2860" spans="1:31" x14ac:dyDescent="0.2">
      <c r="A2860">
        <v>2960</v>
      </c>
      <c r="B2860" s="8">
        <v>15941</v>
      </c>
      <c r="C2860" s="8" t="s">
        <v>90</v>
      </c>
      <c r="D2860" t="s">
        <v>28</v>
      </c>
      <c r="E2860" s="8" t="s">
        <v>358</v>
      </c>
      <c r="F2860" s="8" t="s">
        <v>363</v>
      </c>
      <c r="G2860" s="8">
        <v>204500</v>
      </c>
      <c r="H2860" s="8">
        <v>52</v>
      </c>
      <c r="I2860" s="8">
        <v>43.5</v>
      </c>
      <c r="J2860" s="8">
        <v>52</v>
      </c>
      <c r="K2860" s="8" t="s">
        <v>41</v>
      </c>
      <c r="L2860" s="8" t="s">
        <v>33</v>
      </c>
      <c r="M2860" s="8" t="s">
        <v>34</v>
      </c>
      <c r="N2860" s="8" t="s">
        <v>35</v>
      </c>
      <c r="O2860" s="8" t="s">
        <v>36</v>
      </c>
      <c r="P2860" s="8">
        <v>4</v>
      </c>
      <c r="Q2860" s="8" t="s">
        <v>173</v>
      </c>
      <c r="R2860" s="8" t="s">
        <v>172</v>
      </c>
      <c r="S2860" s="8" t="s">
        <v>37</v>
      </c>
      <c r="T2860" s="8" t="s">
        <v>37</v>
      </c>
      <c r="U2860" s="8" t="s">
        <v>377</v>
      </c>
      <c r="V2860" s="8" t="s">
        <v>334</v>
      </c>
      <c r="W2860" s="8" t="s">
        <v>37</v>
      </c>
      <c r="X2860" s="8" t="s">
        <v>37</v>
      </c>
      <c r="Y2860" s="8">
        <v>0</v>
      </c>
      <c r="Z2860" t="s">
        <v>28</v>
      </c>
      <c r="AA2860" t="s">
        <v>28</v>
      </c>
      <c r="AB2860" t="str">
        <f t="shared" si="90"/>
        <v>2960,15941,"BOJANGLES","2019-10-16","Ryan Hodgin","Nancy Anthony",204500,52,43.5,52,"B","010SBS","23#MEDIUM","35#LINER","ANY",4,"Yes","No","","","Mark Albright","1900-01-01","","",0,"2019-10-16","2019-10-16"</v>
      </c>
      <c r="AC2860" t="s">
        <v>333</v>
      </c>
      <c r="AD2860" t="s">
        <v>332</v>
      </c>
      <c r="AE2860" t="str">
        <f t="shared" si="91"/>
        <v>INSERT INTO dash.Jobs VALUES (2960,15941,"BOJANGLES","2019-10-16","Ryan Hodgin","Nancy Anthony",204500,52,43.5,52,"B","010SBS","23#MEDIUM","35#LINER","ANY",4,"Yes","No","","","Mark Albright","1900-01-01","","",0,"2019-10-16","2019-10-16");</v>
      </c>
    </row>
    <row r="2861" spans="1:31" x14ac:dyDescent="0.2">
      <c r="A2861">
        <v>2961</v>
      </c>
      <c r="B2861" s="8">
        <v>15942</v>
      </c>
      <c r="C2861" s="8" t="s">
        <v>90</v>
      </c>
      <c r="D2861" t="s">
        <v>28</v>
      </c>
      <c r="E2861" s="8" t="s">
        <v>358</v>
      </c>
      <c r="F2861" s="8" t="s">
        <v>363</v>
      </c>
      <c r="G2861" s="8">
        <v>51300</v>
      </c>
      <c r="H2861" s="8">
        <v>52</v>
      </c>
      <c r="I2861" s="8">
        <v>43.5</v>
      </c>
      <c r="J2861" s="8">
        <v>52</v>
      </c>
      <c r="K2861" s="8" t="s">
        <v>41</v>
      </c>
      <c r="L2861" s="8" t="s">
        <v>33</v>
      </c>
      <c r="M2861" s="8" t="s">
        <v>34</v>
      </c>
      <c r="N2861" s="8" t="s">
        <v>35</v>
      </c>
      <c r="O2861" s="8" t="s">
        <v>36</v>
      </c>
      <c r="P2861" s="8">
        <v>5</v>
      </c>
      <c r="Q2861" s="8" t="s">
        <v>173</v>
      </c>
      <c r="R2861" s="8" t="s">
        <v>172</v>
      </c>
      <c r="S2861" s="8" t="s">
        <v>37</v>
      </c>
      <c r="T2861" s="8" t="s">
        <v>37</v>
      </c>
      <c r="U2861" s="8" t="s">
        <v>377</v>
      </c>
      <c r="V2861" s="8" t="s">
        <v>334</v>
      </c>
      <c r="W2861" s="8" t="s">
        <v>37</v>
      </c>
      <c r="X2861" s="8" t="s">
        <v>37</v>
      </c>
      <c r="Y2861" s="8">
        <v>0</v>
      </c>
      <c r="Z2861" t="s">
        <v>28</v>
      </c>
      <c r="AA2861" t="s">
        <v>28</v>
      </c>
      <c r="AB2861" t="str">
        <f t="shared" si="90"/>
        <v>2961,15942,"BOJANGLES","2019-10-16","Ryan Hodgin","Nancy Anthony",51300,52,43.5,52,"B","010SBS","23#MEDIUM","35#LINER","ANY",5,"Yes","No","","","Mark Albright","1900-01-01","","",0,"2019-10-16","2019-10-16"</v>
      </c>
      <c r="AC2861" t="s">
        <v>333</v>
      </c>
      <c r="AD2861" t="s">
        <v>332</v>
      </c>
      <c r="AE2861" t="str">
        <f t="shared" si="91"/>
        <v>INSERT INTO dash.Jobs VALUES (2961,15942,"BOJANGLES","2019-10-16","Ryan Hodgin","Nancy Anthony",51300,52,43.5,52,"B","010SBS","23#MEDIUM","35#LINER","ANY",5,"Yes","No","","","Mark Albright","1900-01-01","","",0,"2019-10-16","2019-10-16");</v>
      </c>
    </row>
    <row r="2862" spans="1:31" x14ac:dyDescent="0.2">
      <c r="A2862">
        <v>2962</v>
      </c>
      <c r="B2862" s="8">
        <v>15943</v>
      </c>
      <c r="C2862" s="8" t="s">
        <v>190</v>
      </c>
      <c r="D2862" t="s">
        <v>28</v>
      </c>
      <c r="E2862" s="8" t="s">
        <v>358</v>
      </c>
      <c r="F2862" s="8" t="s">
        <v>373</v>
      </c>
      <c r="G2862" s="8">
        <v>48200</v>
      </c>
      <c r="H2862" s="8">
        <v>29.5</v>
      </c>
      <c r="I2862" s="8">
        <v>61</v>
      </c>
      <c r="J2862" s="8">
        <v>29</v>
      </c>
      <c r="K2862" s="8" t="s">
        <v>32</v>
      </c>
      <c r="L2862" s="8" t="s">
        <v>60</v>
      </c>
      <c r="M2862" s="8" t="s">
        <v>43</v>
      </c>
      <c r="N2862" s="8" t="s">
        <v>109</v>
      </c>
      <c r="O2862" s="8" t="s">
        <v>36</v>
      </c>
      <c r="P2862" s="8">
        <v>5</v>
      </c>
      <c r="Q2862" s="8" t="s">
        <v>173</v>
      </c>
      <c r="R2862" s="8" t="s">
        <v>173</v>
      </c>
      <c r="S2862" s="8" t="s">
        <v>94</v>
      </c>
      <c r="T2862" s="8" t="s">
        <v>38</v>
      </c>
      <c r="U2862" s="8" t="s">
        <v>364</v>
      </c>
      <c r="V2862" s="8" t="s">
        <v>315</v>
      </c>
      <c r="W2862" s="8" t="s">
        <v>177</v>
      </c>
      <c r="X2862" s="8" t="s">
        <v>37</v>
      </c>
      <c r="Y2862" s="8">
        <v>0</v>
      </c>
      <c r="Z2862" t="s">
        <v>28</v>
      </c>
      <c r="AA2862" t="s">
        <v>28</v>
      </c>
      <c r="AB2862" t="str">
        <f t="shared" si="90"/>
        <v>2962,15943,"MORRISETTE PAPER","2019-10-16","Ryan Hodgin","Paulina Krolikowska",48200,29.5,61,29,"E","012SBS","33#MEDIUM","42#MOTTLED","ANY",5,"Yes","Yes","x","X","Matt Seidler","2019-10-7","DW","",0,"2019-10-16","2019-10-16"</v>
      </c>
      <c r="AC2862" t="s">
        <v>333</v>
      </c>
      <c r="AD2862" t="s">
        <v>332</v>
      </c>
      <c r="AE2862" t="str">
        <f t="shared" si="91"/>
        <v>INSERT INTO dash.Jobs VALUES (2962,15943,"MORRISETTE PAPER","2019-10-16","Ryan Hodgin","Paulina Krolikowska",48200,29.5,61,29,"E","012SBS","33#MEDIUM","42#MOTTLED","ANY",5,"Yes","Yes","x","X","Matt Seidler","2019-10-7","DW","",0,"2019-10-16","2019-10-16");</v>
      </c>
    </row>
    <row r="2863" spans="1:31" x14ac:dyDescent="0.2">
      <c r="A2863">
        <v>2963</v>
      </c>
      <c r="B2863" s="8">
        <v>15944</v>
      </c>
      <c r="C2863" s="8" t="s">
        <v>190</v>
      </c>
      <c r="D2863" t="s">
        <v>28</v>
      </c>
      <c r="E2863" s="8" t="s">
        <v>358</v>
      </c>
      <c r="F2863" s="8" t="s">
        <v>373</v>
      </c>
      <c r="G2863" s="8">
        <v>19400</v>
      </c>
      <c r="H2863" s="8">
        <v>29.5</v>
      </c>
      <c r="I2863" s="8">
        <v>61</v>
      </c>
      <c r="J2863" s="8">
        <v>29</v>
      </c>
      <c r="K2863" s="8" t="s">
        <v>32</v>
      </c>
      <c r="L2863" s="8" t="s">
        <v>60</v>
      </c>
      <c r="M2863" s="8" t="s">
        <v>43</v>
      </c>
      <c r="N2863" s="8" t="s">
        <v>109</v>
      </c>
      <c r="O2863" s="8" t="s">
        <v>36</v>
      </c>
      <c r="P2863" s="8">
        <v>4</v>
      </c>
      <c r="Q2863" s="8" t="s">
        <v>173</v>
      </c>
      <c r="R2863" s="8" t="s">
        <v>173</v>
      </c>
      <c r="S2863" s="8" t="s">
        <v>94</v>
      </c>
      <c r="T2863" s="8" t="s">
        <v>38</v>
      </c>
      <c r="U2863" s="8" t="s">
        <v>364</v>
      </c>
      <c r="V2863" s="8" t="s">
        <v>315</v>
      </c>
      <c r="W2863" s="8" t="s">
        <v>177</v>
      </c>
      <c r="X2863" s="8" t="s">
        <v>37</v>
      </c>
      <c r="Y2863" s="8">
        <v>0</v>
      </c>
      <c r="Z2863" t="s">
        <v>28</v>
      </c>
      <c r="AA2863" t="s">
        <v>28</v>
      </c>
      <c r="AB2863" t="str">
        <f t="shared" si="90"/>
        <v>2963,15944,"MORRISETTE PAPER","2019-10-16","Ryan Hodgin","Paulina Krolikowska",19400,29.5,61,29,"E","012SBS","33#MEDIUM","42#MOTTLED","ANY",4,"Yes","Yes","x","X","Matt Seidler","2019-10-7","DW","",0,"2019-10-16","2019-10-16"</v>
      </c>
      <c r="AC2863" t="s">
        <v>333</v>
      </c>
      <c r="AD2863" t="s">
        <v>332</v>
      </c>
      <c r="AE2863" t="str">
        <f t="shared" si="91"/>
        <v>INSERT INTO dash.Jobs VALUES (2963,15944,"MORRISETTE PAPER","2019-10-16","Ryan Hodgin","Paulina Krolikowska",19400,29.5,61,29,"E","012SBS","33#MEDIUM","42#MOTTLED","ANY",4,"Yes","Yes","x","X","Matt Seidler","2019-10-7","DW","",0,"2019-10-16","2019-10-16");</v>
      </c>
    </row>
    <row r="2864" spans="1:31" x14ac:dyDescent="0.2">
      <c r="A2864">
        <v>2964</v>
      </c>
      <c r="B2864" s="8">
        <v>15945</v>
      </c>
      <c r="C2864" s="8" t="s">
        <v>29</v>
      </c>
      <c r="D2864" t="s">
        <v>28</v>
      </c>
      <c r="E2864" s="8" t="s">
        <v>358</v>
      </c>
      <c r="F2864" s="8" t="s">
        <v>366</v>
      </c>
      <c r="G2864" s="8">
        <v>102700</v>
      </c>
      <c r="H2864" s="8">
        <v>50</v>
      </c>
      <c r="I2864" s="8">
        <v>38.25</v>
      </c>
      <c r="J2864" s="8">
        <v>51</v>
      </c>
      <c r="K2864" s="8" t="s">
        <v>32</v>
      </c>
      <c r="L2864" s="8" t="s">
        <v>33</v>
      </c>
      <c r="M2864" s="8" t="s">
        <v>34</v>
      </c>
      <c r="N2864" s="8" t="s">
        <v>35</v>
      </c>
      <c r="O2864" s="8" t="s">
        <v>36</v>
      </c>
      <c r="P2864" s="8">
        <v>5</v>
      </c>
      <c r="Q2864" s="8" t="s">
        <v>172</v>
      </c>
      <c r="R2864" s="8" t="s">
        <v>172</v>
      </c>
      <c r="S2864" s="8" t="s">
        <v>38</v>
      </c>
      <c r="T2864" s="8" t="s">
        <v>38</v>
      </c>
      <c r="U2864" s="8" t="s">
        <v>364</v>
      </c>
      <c r="V2864" s="8" t="s">
        <v>324</v>
      </c>
      <c r="W2864" s="8" t="s">
        <v>177</v>
      </c>
      <c r="X2864" s="8" t="s">
        <v>37</v>
      </c>
      <c r="Y2864" s="8">
        <v>0</v>
      </c>
      <c r="Z2864" t="s">
        <v>28</v>
      </c>
      <c r="AA2864" t="s">
        <v>28</v>
      </c>
      <c r="AB2864" t="str">
        <f t="shared" si="90"/>
        <v>2964,15945,"WHITE WAVE","2019-10-16","Ryan Hodgin","Caroline Vega",102700,50,38.25,51,"E","010SBS","23#MEDIUM","35#LINER","ANY",5,"No","No","X","X","Matt Seidler","2019-9-9","DW","",0,"2019-10-16","2019-10-16"</v>
      </c>
      <c r="AC2864" t="s">
        <v>333</v>
      </c>
      <c r="AD2864" t="s">
        <v>332</v>
      </c>
      <c r="AE2864" t="str">
        <f t="shared" si="91"/>
        <v>INSERT INTO dash.Jobs VALUES (2964,15945,"WHITE WAVE","2019-10-16","Ryan Hodgin","Caroline Vega",102700,50,38.25,51,"E","010SBS","23#MEDIUM","35#LINER","ANY",5,"No","No","X","X","Matt Seidler","2019-9-9","DW","",0,"2019-10-16","2019-10-16");</v>
      </c>
    </row>
    <row r="2865" spans="1:31" x14ac:dyDescent="0.2">
      <c r="A2865">
        <v>2965</v>
      </c>
      <c r="B2865" s="8">
        <v>15946</v>
      </c>
      <c r="C2865" s="8" t="s">
        <v>29</v>
      </c>
      <c r="D2865" t="s">
        <v>28</v>
      </c>
      <c r="E2865" s="8" t="s">
        <v>358</v>
      </c>
      <c r="F2865" s="8" t="s">
        <v>366</v>
      </c>
      <c r="G2865" s="8">
        <v>29500</v>
      </c>
      <c r="H2865" s="8">
        <v>59.5</v>
      </c>
      <c r="I2865" s="8">
        <v>39</v>
      </c>
      <c r="J2865" s="8">
        <v>59.5</v>
      </c>
      <c r="K2865" s="8" t="s">
        <v>41</v>
      </c>
      <c r="L2865" s="8" t="s">
        <v>33</v>
      </c>
      <c r="M2865" s="8" t="s">
        <v>34</v>
      </c>
      <c r="N2865" s="8" t="s">
        <v>35</v>
      </c>
      <c r="O2865" s="8" t="s">
        <v>36</v>
      </c>
      <c r="P2865" s="8">
        <v>5</v>
      </c>
      <c r="Q2865" s="8" t="s">
        <v>172</v>
      </c>
      <c r="R2865" s="8" t="s">
        <v>172</v>
      </c>
      <c r="S2865" s="8" t="s">
        <v>38</v>
      </c>
      <c r="T2865" s="8" t="s">
        <v>38</v>
      </c>
      <c r="U2865" s="8" t="s">
        <v>364</v>
      </c>
      <c r="V2865" s="8" t="s">
        <v>311</v>
      </c>
      <c r="W2865" s="8" t="s">
        <v>37</v>
      </c>
      <c r="X2865" s="8" t="s">
        <v>37</v>
      </c>
      <c r="Y2865" s="8">
        <v>1</v>
      </c>
      <c r="Z2865" t="s">
        <v>28</v>
      </c>
      <c r="AA2865" t="s">
        <v>28</v>
      </c>
      <c r="AB2865" t="str">
        <f t="shared" si="90"/>
        <v>2965,15946,"WHITE WAVE","2019-10-16","Ryan Hodgin","Caroline Vega",29500,59.5,39,59.5,"B","010SBS","23#MEDIUM","35#LINER","ANY",5,"No","No","X","X","Matt Seidler","2019-10-9","","",1,"2019-10-16","2019-10-16"</v>
      </c>
      <c r="AC2865" t="s">
        <v>333</v>
      </c>
      <c r="AD2865" t="s">
        <v>332</v>
      </c>
      <c r="AE2865" t="str">
        <f t="shared" si="91"/>
        <v>INSERT INTO dash.Jobs VALUES (2965,15946,"WHITE WAVE","2019-10-16","Ryan Hodgin","Caroline Vega",29500,59.5,39,59.5,"B","010SBS","23#MEDIUM","35#LINER","ANY",5,"No","No","X","X","Matt Seidler","2019-10-9","","",1,"2019-10-16","2019-10-16");</v>
      </c>
    </row>
    <row r="2866" spans="1:31" x14ac:dyDescent="0.2">
      <c r="A2866">
        <v>2966</v>
      </c>
      <c r="B2866" s="8">
        <v>15947</v>
      </c>
      <c r="C2866" s="8" t="s">
        <v>29</v>
      </c>
      <c r="D2866" t="s">
        <v>28</v>
      </c>
      <c r="E2866" s="8" t="s">
        <v>358</v>
      </c>
      <c r="F2866" s="8" t="s">
        <v>366</v>
      </c>
      <c r="G2866" s="8">
        <v>45000</v>
      </c>
      <c r="H2866" s="8">
        <v>36</v>
      </c>
      <c r="I2866" s="8">
        <v>55.75</v>
      </c>
      <c r="J2866" s="8">
        <v>34.5</v>
      </c>
      <c r="K2866" s="8" t="s">
        <v>41</v>
      </c>
      <c r="L2866" s="8" t="s">
        <v>33</v>
      </c>
      <c r="M2866" s="8" t="s">
        <v>43</v>
      </c>
      <c r="N2866" s="8" t="s">
        <v>48</v>
      </c>
      <c r="O2866" s="8" t="s">
        <v>36</v>
      </c>
      <c r="P2866" s="8">
        <v>2</v>
      </c>
      <c r="Q2866" s="8" t="s">
        <v>173</v>
      </c>
      <c r="R2866" s="8" t="s">
        <v>172</v>
      </c>
      <c r="S2866" s="8" t="s">
        <v>94</v>
      </c>
      <c r="T2866" s="8" t="s">
        <v>94</v>
      </c>
      <c r="U2866" s="8" t="s">
        <v>364</v>
      </c>
      <c r="V2866" s="8" t="s">
        <v>327</v>
      </c>
      <c r="W2866" s="8" t="s">
        <v>177</v>
      </c>
      <c r="X2866" s="8" t="s">
        <v>37</v>
      </c>
      <c r="Y2866" s="8">
        <v>0</v>
      </c>
      <c r="Z2866" t="s">
        <v>28</v>
      </c>
      <c r="AA2866" t="s">
        <v>28</v>
      </c>
      <c r="AB2866" t="str">
        <f t="shared" si="90"/>
        <v>2966,15947,"WHITE WAVE","2019-10-16","Ryan Hodgin","Caroline Vega",45000,36,55.75,34.5,"B","010SBS","33#MEDIUM","42#LINER","ANY",2,"Yes","No","x","x","Matt Seidler","2019-9-16","DW","",0,"2019-10-16","2019-10-16"</v>
      </c>
      <c r="AC2866" t="s">
        <v>333</v>
      </c>
      <c r="AD2866" t="s">
        <v>332</v>
      </c>
      <c r="AE2866" t="str">
        <f t="shared" si="91"/>
        <v>INSERT INTO dash.Jobs VALUES (2966,15947,"WHITE WAVE","2019-10-16","Ryan Hodgin","Caroline Vega",45000,36,55.75,34.5,"B","010SBS","33#MEDIUM","42#LINER","ANY",2,"Yes","No","x","x","Matt Seidler","2019-9-16","DW","",0,"2019-10-16","2019-10-16");</v>
      </c>
    </row>
    <row r="2867" spans="1:31" x14ac:dyDescent="0.2">
      <c r="A2867">
        <v>2967</v>
      </c>
      <c r="B2867" s="8">
        <v>15948</v>
      </c>
      <c r="C2867" s="8" t="s">
        <v>29</v>
      </c>
      <c r="D2867" t="s">
        <v>28</v>
      </c>
      <c r="E2867" s="8" t="s">
        <v>358</v>
      </c>
      <c r="F2867" s="8" t="s">
        <v>366</v>
      </c>
      <c r="G2867" s="8">
        <v>117300</v>
      </c>
      <c r="H2867" s="8">
        <v>50</v>
      </c>
      <c r="I2867" s="8">
        <v>34</v>
      </c>
      <c r="J2867" s="8">
        <v>51</v>
      </c>
      <c r="K2867" s="8" t="s">
        <v>32</v>
      </c>
      <c r="L2867" s="8" t="s">
        <v>33</v>
      </c>
      <c r="M2867" s="8" t="s">
        <v>34</v>
      </c>
      <c r="N2867" s="8" t="s">
        <v>35</v>
      </c>
      <c r="O2867" s="8" t="s">
        <v>36</v>
      </c>
      <c r="P2867" s="8">
        <v>6</v>
      </c>
      <c r="Q2867" s="8" t="s">
        <v>173</v>
      </c>
      <c r="R2867" s="8" t="s">
        <v>172</v>
      </c>
      <c r="S2867" s="8" t="s">
        <v>38</v>
      </c>
      <c r="T2867" s="8" t="s">
        <v>38</v>
      </c>
      <c r="U2867" s="8" t="s">
        <v>364</v>
      </c>
      <c r="V2867" s="8" t="s">
        <v>262</v>
      </c>
      <c r="W2867" s="8" t="s">
        <v>37</v>
      </c>
      <c r="X2867" s="8" t="s">
        <v>37</v>
      </c>
      <c r="Y2867" s="8">
        <v>1</v>
      </c>
      <c r="Z2867" t="s">
        <v>28</v>
      </c>
      <c r="AA2867" t="s">
        <v>28</v>
      </c>
      <c r="AB2867" t="str">
        <f t="shared" si="90"/>
        <v>2967,15948,"WHITE WAVE","2019-10-16","Ryan Hodgin","Caroline Vega",117300,50,34,51,"E","010SBS","23#MEDIUM","35#LINER","ANY",6,"Yes","No","X","X","Matt Seidler","2019-10-4","","",1,"2019-10-16","2019-10-16"</v>
      </c>
      <c r="AC2867" t="s">
        <v>333</v>
      </c>
      <c r="AD2867" t="s">
        <v>332</v>
      </c>
      <c r="AE2867" t="str">
        <f t="shared" si="91"/>
        <v>INSERT INTO dash.Jobs VALUES (2967,15948,"WHITE WAVE","2019-10-16","Ryan Hodgin","Caroline Vega",117300,50,34,51,"E","010SBS","23#MEDIUM","35#LINER","ANY",6,"Yes","No","X","X","Matt Seidler","2019-10-4","","",1,"2019-10-16","2019-10-16");</v>
      </c>
    </row>
    <row r="2868" spans="1:31" x14ac:dyDescent="0.2">
      <c r="A2868">
        <v>2968</v>
      </c>
      <c r="B2868" s="8">
        <v>15949</v>
      </c>
      <c r="C2868" s="8" t="s">
        <v>47</v>
      </c>
      <c r="D2868" t="s">
        <v>28</v>
      </c>
      <c r="E2868" s="8" t="s">
        <v>358</v>
      </c>
      <c r="F2868" s="8" t="s">
        <v>366</v>
      </c>
      <c r="G2868" s="8">
        <v>10000</v>
      </c>
      <c r="H2868" s="8">
        <v>50</v>
      </c>
      <c r="I2868" s="8">
        <v>34</v>
      </c>
      <c r="J2868" s="8">
        <v>49</v>
      </c>
      <c r="K2868" s="8" t="s">
        <v>32</v>
      </c>
      <c r="L2868" s="8" t="s">
        <v>33</v>
      </c>
      <c r="M2868" s="8" t="s">
        <v>34</v>
      </c>
      <c r="N2868" s="8" t="s">
        <v>66</v>
      </c>
      <c r="O2868" s="8" t="s">
        <v>336</v>
      </c>
      <c r="P2868" s="8">
        <v>3</v>
      </c>
      <c r="Q2868" s="8" t="s">
        <v>172</v>
      </c>
      <c r="R2868" s="8" t="s">
        <v>172</v>
      </c>
      <c r="S2868" s="8" t="s">
        <v>94</v>
      </c>
      <c r="T2868" s="8" t="s">
        <v>94</v>
      </c>
      <c r="U2868" s="8" t="s">
        <v>364</v>
      </c>
      <c r="V2868" s="8" t="s">
        <v>308</v>
      </c>
      <c r="W2868" s="8" t="s">
        <v>76</v>
      </c>
      <c r="X2868" s="8" t="s">
        <v>37</v>
      </c>
      <c r="Y2868" s="8">
        <v>0</v>
      </c>
      <c r="Z2868" t="s">
        <v>28</v>
      </c>
      <c r="AA2868" t="s">
        <v>28</v>
      </c>
      <c r="AB2868" t="str">
        <f t="shared" si="90"/>
        <v>2968,15949,"QUAKER","2019-10-16","Ryan Hodgin","Caroline Vega",10000,50,34,49,"E","010SBS","23#MEDIUM","35#HCL LINER","KALLIMA",3,"No","No","x","x","Matt Seidler","2019-9-3","MS","",0,"2019-10-16","2019-10-16"</v>
      </c>
      <c r="AC2868" t="s">
        <v>333</v>
      </c>
      <c r="AD2868" t="s">
        <v>332</v>
      </c>
      <c r="AE2868" t="str">
        <f t="shared" si="91"/>
        <v>INSERT INTO dash.Jobs VALUES (2968,15949,"QUAKER","2019-10-16","Ryan Hodgin","Caroline Vega",10000,50,34,49,"E","010SBS","23#MEDIUM","35#HCL LINER","KALLIMA",3,"No","No","x","x","Matt Seidler","2019-9-3","MS","",0,"2019-10-16","2019-10-16");</v>
      </c>
    </row>
    <row r="2869" spans="1:31" x14ac:dyDescent="0.2">
      <c r="A2869">
        <v>2969</v>
      </c>
      <c r="B2869" s="8">
        <v>15950</v>
      </c>
      <c r="C2869" s="8" t="s">
        <v>29</v>
      </c>
      <c r="D2869" t="s">
        <v>28</v>
      </c>
      <c r="E2869" s="8" t="s">
        <v>358</v>
      </c>
      <c r="F2869" s="8" t="s">
        <v>366</v>
      </c>
      <c r="G2869" s="8">
        <v>118500</v>
      </c>
      <c r="H2869" s="8">
        <v>36</v>
      </c>
      <c r="I2869" s="8">
        <v>55.5</v>
      </c>
      <c r="J2869" s="8">
        <v>36</v>
      </c>
      <c r="K2869" s="8" t="s">
        <v>41</v>
      </c>
      <c r="L2869" s="8" t="s">
        <v>33</v>
      </c>
      <c r="M2869" s="8" t="s">
        <v>43</v>
      </c>
      <c r="N2869" s="8" t="s">
        <v>48</v>
      </c>
      <c r="O2869" s="8" t="s">
        <v>36</v>
      </c>
      <c r="P2869" s="8">
        <v>4</v>
      </c>
      <c r="Q2869" s="8" t="s">
        <v>173</v>
      </c>
      <c r="R2869" s="8" t="s">
        <v>172</v>
      </c>
      <c r="S2869" s="8" t="s">
        <v>38</v>
      </c>
      <c r="T2869" s="8" t="s">
        <v>38</v>
      </c>
      <c r="U2869" s="8" t="s">
        <v>364</v>
      </c>
      <c r="V2869" s="8" t="s">
        <v>318</v>
      </c>
      <c r="W2869" s="8" t="s">
        <v>177</v>
      </c>
      <c r="X2869" s="8" t="s">
        <v>37</v>
      </c>
      <c r="Y2869" s="8">
        <v>0</v>
      </c>
      <c r="Z2869" t="s">
        <v>28</v>
      </c>
      <c r="AA2869" t="s">
        <v>28</v>
      </c>
      <c r="AB2869" t="str">
        <f t="shared" si="90"/>
        <v>2969,15950,"WHITE WAVE","2019-10-16","Ryan Hodgin","Caroline Vega",118500,36,55.5,36,"B","010SBS","33#MEDIUM","42#LINER","ANY",4,"Yes","No","X","X","Matt Seidler","2019-9-20","DW","",0,"2019-10-16","2019-10-16"</v>
      </c>
      <c r="AC2869" t="s">
        <v>333</v>
      </c>
      <c r="AD2869" t="s">
        <v>332</v>
      </c>
      <c r="AE2869" t="str">
        <f t="shared" si="91"/>
        <v>INSERT INTO dash.Jobs VALUES (2969,15950,"WHITE WAVE","2019-10-16","Ryan Hodgin","Caroline Vega",118500,36,55.5,36,"B","010SBS","33#MEDIUM","42#LINER","ANY",4,"Yes","No","X","X","Matt Seidler","2019-9-20","DW","",0,"2019-10-16","2019-10-16");</v>
      </c>
    </row>
    <row r="2870" spans="1:31" x14ac:dyDescent="0.2">
      <c r="A2870">
        <v>2970</v>
      </c>
      <c r="B2870" s="8">
        <v>15951</v>
      </c>
      <c r="C2870" s="8" t="s">
        <v>29</v>
      </c>
      <c r="D2870" t="s">
        <v>28</v>
      </c>
      <c r="E2870" s="8" t="s">
        <v>358</v>
      </c>
      <c r="F2870" s="8" t="s">
        <v>366</v>
      </c>
      <c r="G2870" s="8">
        <v>235500</v>
      </c>
      <c r="H2870" s="8">
        <v>61.5</v>
      </c>
      <c r="I2870" s="8">
        <v>34.25</v>
      </c>
      <c r="J2870" s="8">
        <v>61</v>
      </c>
      <c r="K2870" s="8" t="s">
        <v>41</v>
      </c>
      <c r="L2870" s="8" t="s">
        <v>33</v>
      </c>
      <c r="M2870" s="8" t="s">
        <v>43</v>
      </c>
      <c r="N2870" s="8" t="s">
        <v>48</v>
      </c>
      <c r="O2870" s="8" t="s">
        <v>336</v>
      </c>
      <c r="P2870" s="8">
        <v>5</v>
      </c>
      <c r="Q2870" s="8" t="s">
        <v>173</v>
      </c>
      <c r="R2870" s="8" t="s">
        <v>172</v>
      </c>
      <c r="S2870" s="8" t="s">
        <v>38</v>
      </c>
      <c r="T2870" s="8" t="s">
        <v>38</v>
      </c>
      <c r="U2870" s="8" t="s">
        <v>364</v>
      </c>
      <c r="V2870" s="8" t="s">
        <v>320</v>
      </c>
      <c r="W2870" s="8" t="s">
        <v>177</v>
      </c>
      <c r="X2870" s="8" t="s">
        <v>37</v>
      </c>
      <c r="Y2870" s="8">
        <v>0</v>
      </c>
      <c r="Z2870" t="s">
        <v>28</v>
      </c>
      <c r="AA2870" t="s">
        <v>28</v>
      </c>
      <c r="AB2870" t="str">
        <f t="shared" si="90"/>
        <v>2970,15951,"WHITE WAVE","2019-10-16","Ryan Hodgin","Caroline Vega",235500,61.5,34.25,61,"B","010SBS","33#MEDIUM","42#LINER","KALLIMA",5,"Yes","No","X","X","Matt Seidler","2019-9-30","DW","",0,"2019-10-16","2019-10-16"</v>
      </c>
      <c r="AC2870" t="s">
        <v>333</v>
      </c>
      <c r="AD2870" t="s">
        <v>332</v>
      </c>
      <c r="AE2870" t="str">
        <f t="shared" si="91"/>
        <v>INSERT INTO dash.Jobs VALUES (2970,15951,"WHITE WAVE","2019-10-16","Ryan Hodgin","Caroline Vega",235500,61.5,34.25,61,"B","010SBS","33#MEDIUM","42#LINER","KALLIMA",5,"Yes","No","X","X","Matt Seidler","2019-9-30","DW","",0,"2019-10-16","2019-10-16");</v>
      </c>
    </row>
    <row r="2871" spans="1:31" x14ac:dyDescent="0.2">
      <c r="A2871">
        <v>2971</v>
      </c>
      <c r="B2871" s="8">
        <v>15952</v>
      </c>
      <c r="C2871" s="8" t="s">
        <v>54</v>
      </c>
      <c r="D2871" t="s">
        <v>28</v>
      </c>
      <c r="E2871" s="8" t="s">
        <v>358</v>
      </c>
      <c r="F2871" s="8" t="s">
        <v>363</v>
      </c>
      <c r="G2871" s="8">
        <v>58500</v>
      </c>
      <c r="H2871" s="8">
        <v>59.5</v>
      </c>
      <c r="I2871" s="8">
        <v>33.75</v>
      </c>
      <c r="J2871" s="8">
        <v>59.5</v>
      </c>
      <c r="K2871" s="8" t="s">
        <v>32</v>
      </c>
      <c r="L2871" s="8" t="s">
        <v>33</v>
      </c>
      <c r="M2871" s="8" t="s">
        <v>34</v>
      </c>
      <c r="N2871" s="8" t="s">
        <v>56</v>
      </c>
      <c r="O2871" s="8" t="s">
        <v>36</v>
      </c>
      <c r="P2871" s="8">
        <v>1</v>
      </c>
      <c r="Q2871" s="8" t="s">
        <v>172</v>
      </c>
      <c r="R2871" s="8" t="s">
        <v>172</v>
      </c>
      <c r="S2871" s="8" t="s">
        <v>38</v>
      </c>
      <c r="T2871" s="8" t="s">
        <v>38</v>
      </c>
      <c r="U2871" s="8" t="s">
        <v>364</v>
      </c>
      <c r="V2871" s="8" t="s">
        <v>315</v>
      </c>
      <c r="W2871" s="8" t="s">
        <v>76</v>
      </c>
      <c r="X2871" s="8" t="s">
        <v>37</v>
      </c>
      <c r="Y2871" s="8">
        <v>0</v>
      </c>
      <c r="Z2871" t="s">
        <v>28</v>
      </c>
      <c r="AA2871" t="s">
        <v>28</v>
      </c>
      <c r="AB2871" t="str">
        <f t="shared" si="90"/>
        <v>2971,15952,"KELLOGG'S","2019-10-16","Ryan Hodgin","Nancy Anthony",58500,59.5,33.75,59.5,"E","010SBS","23#MEDIUM","26#LINER","ANY",1,"No","No","X","X","Matt Seidler","2019-10-7","MS","",0,"2019-10-16","2019-10-16"</v>
      </c>
      <c r="AC2871" t="s">
        <v>333</v>
      </c>
      <c r="AD2871" t="s">
        <v>332</v>
      </c>
      <c r="AE2871" t="str">
        <f t="shared" si="91"/>
        <v>INSERT INTO dash.Jobs VALUES (2971,15952,"KELLOGG'S","2019-10-16","Ryan Hodgin","Nancy Anthony",58500,59.5,33.75,59.5,"E","010SBS","23#MEDIUM","26#LINER","ANY",1,"No","No","X","X","Matt Seidler","2019-10-7","MS","",0,"2019-10-16","2019-10-16");</v>
      </c>
    </row>
    <row r="2872" spans="1:31" x14ac:dyDescent="0.2">
      <c r="A2872">
        <v>2972</v>
      </c>
      <c r="B2872" s="8">
        <v>15953</v>
      </c>
      <c r="C2872" s="8" t="s">
        <v>102</v>
      </c>
      <c r="D2872" t="s">
        <v>28</v>
      </c>
      <c r="E2872" s="8" t="s">
        <v>358</v>
      </c>
      <c r="F2872" s="8" t="s">
        <v>362</v>
      </c>
      <c r="G2872" s="8">
        <v>204000</v>
      </c>
      <c r="H2872" s="8">
        <v>32.25</v>
      </c>
      <c r="I2872" s="8">
        <v>51</v>
      </c>
      <c r="J2872" s="8">
        <v>30</v>
      </c>
      <c r="K2872" s="8" t="s">
        <v>32</v>
      </c>
      <c r="L2872" s="8" t="s">
        <v>33</v>
      </c>
      <c r="M2872" s="8" t="s">
        <v>34</v>
      </c>
      <c r="N2872" s="8" t="s">
        <v>35</v>
      </c>
      <c r="O2872" s="8" t="s">
        <v>89</v>
      </c>
      <c r="P2872" s="8">
        <v>1</v>
      </c>
      <c r="Q2872" s="8" t="s">
        <v>173</v>
      </c>
      <c r="R2872" s="8" t="s">
        <v>172</v>
      </c>
      <c r="S2872" s="8" t="s">
        <v>37</v>
      </c>
      <c r="T2872" s="8" t="s">
        <v>37</v>
      </c>
      <c r="U2872" s="8" t="s">
        <v>377</v>
      </c>
      <c r="V2872" s="8" t="s">
        <v>334</v>
      </c>
      <c r="W2872" s="8" t="s">
        <v>37</v>
      </c>
      <c r="X2872" s="8" t="s">
        <v>37</v>
      </c>
      <c r="Y2872" s="8">
        <v>0</v>
      </c>
      <c r="Z2872" t="s">
        <v>28</v>
      </c>
      <c r="AA2872" t="s">
        <v>28</v>
      </c>
      <c r="AB2872" t="str">
        <f t="shared" si="90"/>
        <v>2972,15953,"STEPHEN GOULD","2019-10-16","Ryan Hodgin","Fran Hice",204000,32.25,51,30,"E","010SBS","23#MEDIUM","35#LINER","M-REAL",1,"Yes","No","","","Mark Albright","1900-01-01","","",0,"2019-10-16","2019-10-16"</v>
      </c>
      <c r="AC2872" t="s">
        <v>333</v>
      </c>
      <c r="AD2872" t="s">
        <v>332</v>
      </c>
      <c r="AE2872" t="str">
        <f t="shared" si="91"/>
        <v>INSERT INTO dash.Jobs VALUES (2972,15953,"STEPHEN GOULD","2019-10-16","Ryan Hodgin","Fran Hice",204000,32.25,51,30,"E","010SBS","23#MEDIUM","35#LINER","M-REAL",1,"Yes","No","","","Mark Albright","1900-01-01","","",0,"2019-10-16","2019-10-16");</v>
      </c>
    </row>
    <row r="2873" spans="1:31" x14ac:dyDescent="0.2">
      <c r="A2873">
        <v>2973</v>
      </c>
      <c r="B2873" s="8">
        <v>15954</v>
      </c>
      <c r="C2873" s="8" t="s">
        <v>74</v>
      </c>
      <c r="D2873" t="s">
        <v>28</v>
      </c>
      <c r="E2873" s="8" t="s">
        <v>358</v>
      </c>
      <c r="F2873" s="8" t="s">
        <v>373</v>
      </c>
      <c r="G2873" s="8">
        <v>3500</v>
      </c>
      <c r="H2873" s="8">
        <v>43.5</v>
      </c>
      <c r="I2873" s="8">
        <v>51.5</v>
      </c>
      <c r="J2873" s="8">
        <v>40.5</v>
      </c>
      <c r="K2873" s="8" t="s">
        <v>41</v>
      </c>
      <c r="L2873" s="8" t="s">
        <v>33</v>
      </c>
      <c r="M2873" s="8" t="s">
        <v>34</v>
      </c>
      <c r="N2873" s="8" t="s">
        <v>35</v>
      </c>
      <c r="O2873" s="8" t="s">
        <v>336</v>
      </c>
      <c r="P2873" s="8">
        <v>1</v>
      </c>
      <c r="Q2873" s="8" t="s">
        <v>173</v>
      </c>
      <c r="R2873" s="8" t="s">
        <v>172</v>
      </c>
      <c r="S2873" s="8" t="s">
        <v>94</v>
      </c>
      <c r="T2873" s="8" t="s">
        <v>94</v>
      </c>
      <c r="U2873" s="8" t="s">
        <v>364</v>
      </c>
      <c r="V2873" s="8" t="s">
        <v>308</v>
      </c>
      <c r="W2873" s="8" t="s">
        <v>177</v>
      </c>
      <c r="X2873" s="8" t="s">
        <v>37</v>
      </c>
      <c r="Y2873" s="8">
        <v>0</v>
      </c>
      <c r="Z2873" t="s">
        <v>28</v>
      </c>
      <c r="AA2873" t="s">
        <v>28</v>
      </c>
      <c r="AB2873" t="str">
        <f t="shared" si="90"/>
        <v>2973,15954,"MASS BAY","2019-10-16","Ryan Hodgin","Paulina Krolikowska",3500,43.5,51.5,40.5,"B","010SBS","23#MEDIUM","35#LINER","KALLIMA",1,"Yes","No","x","x","Matt Seidler","2019-9-3","DW","",0,"2019-10-16","2019-10-16"</v>
      </c>
      <c r="AC2873" t="s">
        <v>333</v>
      </c>
      <c r="AD2873" t="s">
        <v>332</v>
      </c>
      <c r="AE2873" t="str">
        <f t="shared" si="91"/>
        <v>INSERT INTO dash.Jobs VALUES (2973,15954,"MASS BAY","2019-10-16","Ryan Hodgin","Paulina Krolikowska",3500,43.5,51.5,40.5,"B","010SBS","23#MEDIUM","35#LINER","KALLIMA",1,"Yes","No","x","x","Matt Seidler","2019-9-3","DW","",0,"2019-10-16","2019-10-16");</v>
      </c>
    </row>
    <row r="2874" spans="1:31" x14ac:dyDescent="0.2">
      <c r="A2874">
        <v>2974</v>
      </c>
      <c r="B2874" s="8">
        <v>15955</v>
      </c>
      <c r="C2874" s="8" t="s">
        <v>74</v>
      </c>
      <c r="D2874" t="s">
        <v>28</v>
      </c>
      <c r="E2874" s="8" t="s">
        <v>358</v>
      </c>
      <c r="F2874" s="8" t="s">
        <v>373</v>
      </c>
      <c r="G2874" s="8">
        <v>6500</v>
      </c>
      <c r="H2874" s="8">
        <v>43.5</v>
      </c>
      <c r="I2874" s="8">
        <v>51.5</v>
      </c>
      <c r="J2874" s="8">
        <v>40.5</v>
      </c>
      <c r="K2874" s="8" t="s">
        <v>41</v>
      </c>
      <c r="L2874" s="8" t="s">
        <v>33</v>
      </c>
      <c r="M2874" s="8" t="s">
        <v>34</v>
      </c>
      <c r="N2874" s="8" t="s">
        <v>35</v>
      </c>
      <c r="O2874" s="8" t="s">
        <v>336</v>
      </c>
      <c r="P2874" s="8">
        <v>1</v>
      </c>
      <c r="Q2874" s="8" t="s">
        <v>172</v>
      </c>
      <c r="R2874" s="8" t="s">
        <v>172</v>
      </c>
      <c r="S2874" s="8" t="s">
        <v>94</v>
      </c>
      <c r="T2874" s="8" t="s">
        <v>94</v>
      </c>
      <c r="U2874" s="8" t="s">
        <v>364</v>
      </c>
      <c r="V2874" s="8" t="s">
        <v>263</v>
      </c>
      <c r="W2874" s="8" t="s">
        <v>177</v>
      </c>
      <c r="X2874" s="8" t="s">
        <v>37</v>
      </c>
      <c r="Y2874" s="8">
        <v>0</v>
      </c>
      <c r="Z2874" t="s">
        <v>28</v>
      </c>
      <c r="AA2874" t="s">
        <v>28</v>
      </c>
      <c r="AB2874" t="str">
        <f t="shared" si="90"/>
        <v>2974,15955,"MASS BAY","2019-10-16","Ryan Hodgin","Paulina Krolikowska",6500,43.5,51.5,40.5,"B","010SBS","23#MEDIUM","35#LINER","KALLIMA",1,"No","No","x","x","Matt Seidler","2019-7-26","DW","",0,"2019-10-16","2019-10-16"</v>
      </c>
      <c r="AC2874" t="s">
        <v>333</v>
      </c>
      <c r="AD2874" t="s">
        <v>332</v>
      </c>
      <c r="AE2874" t="str">
        <f t="shared" si="91"/>
        <v>INSERT INTO dash.Jobs VALUES (2974,15955,"MASS BAY","2019-10-16","Ryan Hodgin","Paulina Krolikowska",6500,43.5,51.5,40.5,"B","010SBS","23#MEDIUM","35#LINER","KALLIMA",1,"No","No","x","x","Matt Seidler","2019-7-26","DW","",0,"2019-10-16","2019-10-16");</v>
      </c>
    </row>
    <row r="2875" spans="1:31" x14ac:dyDescent="0.2">
      <c r="A2875">
        <v>2975</v>
      </c>
      <c r="B2875" s="8">
        <v>15956</v>
      </c>
      <c r="C2875" s="8" t="s">
        <v>74</v>
      </c>
      <c r="D2875" t="s">
        <v>28</v>
      </c>
      <c r="E2875" s="8" t="s">
        <v>358</v>
      </c>
      <c r="F2875" s="8" t="s">
        <v>361</v>
      </c>
      <c r="G2875" s="8">
        <v>10400</v>
      </c>
      <c r="H2875" s="8">
        <v>61.5</v>
      </c>
      <c r="I2875" s="8">
        <v>38</v>
      </c>
      <c r="J2875" s="8">
        <v>58.5</v>
      </c>
      <c r="K2875" s="8" t="s">
        <v>41</v>
      </c>
      <c r="L2875" s="8" t="s">
        <v>33</v>
      </c>
      <c r="M2875" s="8" t="s">
        <v>34</v>
      </c>
      <c r="N2875" s="8" t="s">
        <v>35</v>
      </c>
      <c r="O2875" s="8" t="s">
        <v>336</v>
      </c>
      <c r="P2875" s="8">
        <v>1</v>
      </c>
      <c r="Q2875" s="8" t="s">
        <v>173</v>
      </c>
      <c r="R2875" s="8" t="s">
        <v>172</v>
      </c>
      <c r="S2875" s="8" t="s">
        <v>94</v>
      </c>
      <c r="T2875" s="8" t="s">
        <v>94</v>
      </c>
      <c r="U2875" s="8" t="s">
        <v>364</v>
      </c>
      <c r="V2875" s="8" t="s">
        <v>308</v>
      </c>
      <c r="W2875" s="8" t="s">
        <v>177</v>
      </c>
      <c r="X2875" s="8" t="s">
        <v>37</v>
      </c>
      <c r="Y2875" s="8">
        <v>0</v>
      </c>
      <c r="Z2875" t="s">
        <v>28</v>
      </c>
      <c r="AA2875" t="s">
        <v>28</v>
      </c>
      <c r="AB2875" t="str">
        <f t="shared" si="90"/>
        <v>2975,15956,"MASS BAY","2019-10-16","Ryan Hodgin","Samara Schlossman",10400,61.5,38,58.5,"B","010SBS","23#MEDIUM","35#LINER","KALLIMA",1,"Yes","No","x","x","Matt Seidler","2019-9-3","DW","",0,"2019-10-16","2019-10-16"</v>
      </c>
      <c r="AC2875" t="s">
        <v>333</v>
      </c>
      <c r="AD2875" t="s">
        <v>332</v>
      </c>
      <c r="AE2875" t="str">
        <f t="shared" si="91"/>
        <v>INSERT INTO dash.Jobs VALUES (2975,15956,"MASS BAY","2019-10-16","Ryan Hodgin","Samara Schlossman",10400,61.5,38,58.5,"B","010SBS","23#MEDIUM","35#LINER","KALLIMA",1,"Yes","No","x","x","Matt Seidler","2019-9-3","DW","",0,"2019-10-16","2019-10-16");</v>
      </c>
    </row>
    <row r="2876" spans="1:31" x14ac:dyDescent="0.2">
      <c r="A2876">
        <v>2976</v>
      </c>
      <c r="B2876" s="8">
        <v>15957</v>
      </c>
      <c r="C2876" s="8" t="s">
        <v>59</v>
      </c>
      <c r="D2876" t="s">
        <v>28</v>
      </c>
      <c r="E2876" s="8" t="s">
        <v>374</v>
      </c>
      <c r="F2876" s="8" t="s">
        <v>360</v>
      </c>
      <c r="G2876" s="8">
        <v>102100</v>
      </c>
      <c r="H2876" s="8">
        <v>55</v>
      </c>
      <c r="I2876" s="8">
        <v>46.5</v>
      </c>
      <c r="J2876" s="8">
        <v>55</v>
      </c>
      <c r="K2876" s="8" t="s">
        <v>41</v>
      </c>
      <c r="L2876" s="8" t="s">
        <v>60</v>
      </c>
      <c r="M2876" s="8" t="s">
        <v>53</v>
      </c>
      <c r="N2876" s="8" t="s">
        <v>48</v>
      </c>
      <c r="O2876" s="8" t="s">
        <v>36</v>
      </c>
      <c r="P2876" s="8">
        <v>5</v>
      </c>
      <c r="Q2876" s="8" t="s">
        <v>172</v>
      </c>
      <c r="R2876" s="8" t="s">
        <v>172</v>
      </c>
      <c r="S2876" s="8" t="s">
        <v>94</v>
      </c>
      <c r="T2876" s="8" t="s">
        <v>38</v>
      </c>
      <c r="U2876" s="8" t="s">
        <v>364</v>
      </c>
      <c r="V2876" s="8" t="s">
        <v>316</v>
      </c>
      <c r="W2876" s="8" t="s">
        <v>37</v>
      </c>
      <c r="X2876" s="8" t="s">
        <v>37</v>
      </c>
      <c r="Y2876" s="8">
        <v>1</v>
      </c>
      <c r="Z2876" t="s">
        <v>28</v>
      </c>
      <c r="AA2876" t="s">
        <v>28</v>
      </c>
      <c r="AB2876" t="str">
        <f t="shared" si="90"/>
        <v>2976,15957,"KEURIG GREEN MOUNTAIN","2019-10-16","Danny Wallace","Jeff Tejeda",102100,55,46.5,55,"B","012SBS","26#MEDIUM","42#LINER","ANY",5,"No","No","x","X","Matt Seidler","2019-10-8","","",1,"2019-10-16","2019-10-16"</v>
      </c>
      <c r="AC2876" t="s">
        <v>333</v>
      </c>
      <c r="AD2876" t="s">
        <v>332</v>
      </c>
      <c r="AE2876" t="str">
        <f t="shared" si="91"/>
        <v>INSERT INTO dash.Jobs VALUES (2976,15957,"KEURIG GREEN MOUNTAIN","2019-10-16","Danny Wallace","Jeff Tejeda",102100,55,46.5,55,"B","012SBS","26#MEDIUM","42#LINER","ANY",5,"No","No","x","X","Matt Seidler","2019-10-8","","",1,"2019-10-16","2019-10-16");</v>
      </c>
    </row>
    <row r="2877" spans="1:31" x14ac:dyDescent="0.2">
      <c r="A2877">
        <v>2977</v>
      </c>
      <c r="B2877" s="8">
        <v>15958</v>
      </c>
      <c r="C2877" s="8" t="s">
        <v>168</v>
      </c>
      <c r="D2877" t="s">
        <v>28</v>
      </c>
      <c r="E2877" s="8" t="s">
        <v>374</v>
      </c>
      <c r="F2877" s="8" t="s">
        <v>362</v>
      </c>
      <c r="G2877" s="8">
        <v>24000</v>
      </c>
      <c r="H2877" s="8">
        <v>32</v>
      </c>
      <c r="I2877" s="8">
        <v>46.25</v>
      </c>
      <c r="J2877" s="8">
        <v>26</v>
      </c>
      <c r="K2877" s="8" t="s">
        <v>32</v>
      </c>
      <c r="L2877" s="8" t="s">
        <v>33</v>
      </c>
      <c r="M2877" s="8" t="s">
        <v>34</v>
      </c>
      <c r="N2877" s="8" t="s">
        <v>35</v>
      </c>
      <c r="O2877" s="8" t="s">
        <v>36</v>
      </c>
      <c r="P2877" s="8">
        <v>1</v>
      </c>
      <c r="Q2877" s="8" t="s">
        <v>172</v>
      </c>
      <c r="R2877" s="8" t="s">
        <v>172</v>
      </c>
      <c r="S2877" s="8" t="s">
        <v>38</v>
      </c>
      <c r="T2877" s="8" t="s">
        <v>94</v>
      </c>
      <c r="U2877" s="8" t="s">
        <v>364</v>
      </c>
      <c r="V2877" s="8" t="s">
        <v>314</v>
      </c>
      <c r="W2877" s="8" t="s">
        <v>63</v>
      </c>
      <c r="X2877" s="8" t="s">
        <v>37</v>
      </c>
      <c r="Y2877" s="8">
        <v>0</v>
      </c>
      <c r="Z2877" t="s">
        <v>28</v>
      </c>
      <c r="AA2877" t="s">
        <v>28</v>
      </c>
      <c r="AB2877" t="str">
        <f t="shared" si="90"/>
        <v>2977,15958,"ARES","2019-10-16","Danny Wallace","Fran Hice",24000,32,46.25,26,"E","010SBS","23#MEDIUM","35#LINER","ANY",1,"No","No","X","x","Matt Seidler","2019-8-24","N/A","",0,"2019-10-16","2019-10-16"</v>
      </c>
      <c r="AC2877" t="s">
        <v>333</v>
      </c>
      <c r="AD2877" t="s">
        <v>332</v>
      </c>
      <c r="AE2877" t="str">
        <f t="shared" si="91"/>
        <v>INSERT INTO dash.Jobs VALUES (2977,15958,"ARES","2019-10-16","Danny Wallace","Fran Hice",24000,32,46.25,26,"E","010SBS","23#MEDIUM","35#LINER","ANY",1,"No","No","X","x","Matt Seidler","2019-8-24","N/A","",0,"2019-10-16","2019-10-16");</v>
      </c>
    </row>
    <row r="2878" spans="1:31" x14ac:dyDescent="0.2">
      <c r="A2878">
        <v>2978</v>
      </c>
      <c r="B2878" s="8">
        <v>15959</v>
      </c>
      <c r="C2878" s="8" t="s">
        <v>143</v>
      </c>
      <c r="D2878" t="s">
        <v>28</v>
      </c>
      <c r="E2878" s="8" t="s">
        <v>374</v>
      </c>
      <c r="F2878" s="8" t="s">
        <v>362</v>
      </c>
      <c r="G2878" s="8">
        <v>46999.999999999993</v>
      </c>
      <c r="H2878" s="8">
        <v>48</v>
      </c>
      <c r="I2878" s="8">
        <v>42.25</v>
      </c>
      <c r="J2878" s="8">
        <v>48</v>
      </c>
      <c r="K2878" s="8" t="s">
        <v>32</v>
      </c>
      <c r="L2878" s="8" t="s">
        <v>33</v>
      </c>
      <c r="M2878" s="8" t="s">
        <v>34</v>
      </c>
      <c r="N2878" s="8" t="s">
        <v>56</v>
      </c>
      <c r="O2878" s="8" t="s">
        <v>36</v>
      </c>
      <c r="P2878" s="8">
        <v>1</v>
      </c>
      <c r="Q2878" s="8" t="s">
        <v>173</v>
      </c>
      <c r="R2878" s="8" t="s">
        <v>173</v>
      </c>
      <c r="S2878" s="8" t="s">
        <v>94</v>
      </c>
      <c r="T2878" s="8" t="s">
        <v>38</v>
      </c>
      <c r="U2878" s="8" t="s">
        <v>364</v>
      </c>
      <c r="V2878" s="8" t="s">
        <v>319</v>
      </c>
      <c r="W2878" s="8" t="s">
        <v>37</v>
      </c>
      <c r="X2878" s="8" t="s">
        <v>37</v>
      </c>
      <c r="Y2878" s="8">
        <v>1</v>
      </c>
      <c r="Z2878" t="s">
        <v>28</v>
      </c>
      <c r="AA2878" t="s">
        <v>28</v>
      </c>
      <c r="AB2878" t="str">
        <f t="shared" si="90"/>
        <v>2978,15959,"LINDT &amp; SPRUNGLI","2019-10-16","Danny Wallace","Fran Hice",47000,48,42.25,48,"E","010SBS","23#MEDIUM","26#LINER","ANY",1,"Yes","Yes","x","X","Matt Seidler","2019-10-2","","",1,"2019-10-16","2019-10-16"</v>
      </c>
      <c r="AC2878" t="s">
        <v>333</v>
      </c>
      <c r="AD2878" t="s">
        <v>332</v>
      </c>
      <c r="AE2878" t="str">
        <f t="shared" si="91"/>
        <v>INSERT INTO dash.Jobs VALUES (2978,15959,"LINDT &amp; SPRUNGLI","2019-10-16","Danny Wallace","Fran Hice",47000,48,42.25,48,"E","010SBS","23#MEDIUM","26#LINER","ANY",1,"Yes","Yes","x","X","Matt Seidler","2019-10-2","","",1,"2019-10-16","2019-10-16");</v>
      </c>
    </row>
    <row r="2879" spans="1:31" x14ac:dyDescent="0.2">
      <c r="A2879">
        <v>2979</v>
      </c>
      <c r="B2879" s="8">
        <v>15960</v>
      </c>
      <c r="C2879" s="8" t="s">
        <v>143</v>
      </c>
      <c r="D2879" t="s">
        <v>28</v>
      </c>
      <c r="E2879" s="8" t="s">
        <v>358</v>
      </c>
      <c r="F2879" s="8" t="s">
        <v>362</v>
      </c>
      <c r="G2879" s="8">
        <v>141300</v>
      </c>
      <c r="H2879" s="8">
        <v>59.5</v>
      </c>
      <c r="I2879" s="8">
        <v>42.25</v>
      </c>
      <c r="J2879" s="8">
        <v>58</v>
      </c>
      <c r="K2879" s="8" t="s">
        <v>32</v>
      </c>
      <c r="L2879" s="8" t="s">
        <v>33</v>
      </c>
      <c r="M2879" s="8" t="s">
        <v>34</v>
      </c>
      <c r="N2879" s="8" t="s">
        <v>56</v>
      </c>
      <c r="O2879" s="8" t="s">
        <v>36</v>
      </c>
      <c r="P2879" s="8">
        <v>3</v>
      </c>
      <c r="Q2879" s="8" t="s">
        <v>173</v>
      </c>
      <c r="R2879" s="8" t="s">
        <v>173</v>
      </c>
      <c r="S2879" s="8" t="s">
        <v>94</v>
      </c>
      <c r="T2879" s="8" t="s">
        <v>37</v>
      </c>
      <c r="U2879" s="8" t="s">
        <v>377</v>
      </c>
      <c r="V2879" s="8" t="s">
        <v>334</v>
      </c>
      <c r="W2879" s="8" t="s">
        <v>37</v>
      </c>
      <c r="X2879" s="8" t="s">
        <v>37</v>
      </c>
      <c r="Y2879" s="8">
        <v>0</v>
      </c>
      <c r="Z2879" t="s">
        <v>28</v>
      </c>
      <c r="AA2879" t="s">
        <v>28</v>
      </c>
      <c r="AB2879" t="str">
        <f t="shared" si="90"/>
        <v>2979,15960,"LINDT &amp; SPRUNGLI","2019-10-16","Ryan Hodgin","Fran Hice",141300,59.5,42.25,58,"E","010SBS","23#MEDIUM","26#LINER","ANY",3,"Yes","Yes","x","","Mark Albright","1900-01-01","","",0,"2019-10-16","2019-10-16"</v>
      </c>
      <c r="AC2879" t="s">
        <v>333</v>
      </c>
      <c r="AD2879" t="s">
        <v>332</v>
      </c>
      <c r="AE2879" t="str">
        <f t="shared" si="91"/>
        <v>INSERT INTO dash.Jobs VALUES (2979,15960,"LINDT &amp; SPRUNGLI","2019-10-16","Ryan Hodgin","Fran Hice",141300,59.5,42.25,58,"E","010SBS","23#MEDIUM","26#LINER","ANY",3,"Yes","Yes","x","","Mark Albright","1900-01-01","","",0,"2019-10-16","2019-10-16");</v>
      </c>
    </row>
    <row r="2880" spans="1:31" x14ac:dyDescent="0.2">
      <c r="A2880">
        <v>2980</v>
      </c>
      <c r="B2880" s="8">
        <v>15961</v>
      </c>
      <c r="C2880" s="8" t="s">
        <v>91</v>
      </c>
      <c r="D2880" t="s">
        <v>28</v>
      </c>
      <c r="E2880" s="8" t="s">
        <v>358</v>
      </c>
      <c r="F2880" s="8" t="s">
        <v>362</v>
      </c>
      <c r="G2880" s="8">
        <v>87000</v>
      </c>
      <c r="H2880" s="8">
        <v>32</v>
      </c>
      <c r="I2880" s="8">
        <v>50.25</v>
      </c>
      <c r="J2880" s="8">
        <v>32</v>
      </c>
      <c r="K2880" s="8" t="s">
        <v>41</v>
      </c>
      <c r="L2880" s="8" t="s">
        <v>33</v>
      </c>
      <c r="M2880" s="8" t="s">
        <v>34</v>
      </c>
      <c r="N2880" s="8" t="s">
        <v>35</v>
      </c>
      <c r="O2880" s="8" t="s">
        <v>36</v>
      </c>
      <c r="P2880" s="8">
        <v>1</v>
      </c>
      <c r="Q2880" s="8" t="s">
        <v>172</v>
      </c>
      <c r="R2880" s="8" t="s">
        <v>172</v>
      </c>
      <c r="S2880" s="8" t="s">
        <v>37</v>
      </c>
      <c r="T2880" s="8" t="s">
        <v>37</v>
      </c>
      <c r="U2880" s="8" t="s">
        <v>377</v>
      </c>
      <c r="V2880" s="8" t="s">
        <v>334</v>
      </c>
      <c r="W2880" s="8" t="s">
        <v>37</v>
      </c>
      <c r="X2880" s="8" t="s">
        <v>37</v>
      </c>
      <c r="Y2880" s="8">
        <v>0</v>
      </c>
      <c r="Z2880" t="s">
        <v>28</v>
      </c>
      <c r="AA2880" t="s">
        <v>28</v>
      </c>
      <c r="AB2880" t="str">
        <f t="shared" si="90"/>
        <v>2980,15961,"SMART KARTON","2019-10-16","Ryan Hodgin","Fran Hice",87000,32,50.25,32,"B","010SBS","23#MEDIUM","35#LINER","ANY",1,"No","No","","","Mark Albright","1900-01-01","","",0,"2019-10-16","2019-10-16"</v>
      </c>
      <c r="AC2880" t="s">
        <v>333</v>
      </c>
      <c r="AD2880" t="s">
        <v>332</v>
      </c>
      <c r="AE2880" t="str">
        <f t="shared" si="91"/>
        <v>INSERT INTO dash.Jobs VALUES (2980,15961,"SMART KARTON","2019-10-16","Ryan Hodgin","Fran Hice",87000,32,50.25,32,"B","010SBS","23#MEDIUM","35#LINER","ANY",1,"No","No","","","Mark Albright","1900-01-01","","",0,"2019-10-16","2019-10-16");</v>
      </c>
    </row>
    <row r="2881" spans="1:31" x14ac:dyDescent="0.2">
      <c r="A2881">
        <v>2981</v>
      </c>
      <c r="B2881" s="8">
        <v>15962</v>
      </c>
      <c r="C2881" s="8" t="s">
        <v>39</v>
      </c>
      <c r="D2881" t="s">
        <v>28</v>
      </c>
      <c r="E2881" s="8" t="s">
        <v>358</v>
      </c>
      <c r="F2881" s="8" t="s">
        <v>375</v>
      </c>
      <c r="G2881" s="8">
        <v>20400</v>
      </c>
      <c r="H2881" s="8">
        <v>36</v>
      </c>
      <c r="I2881" s="8">
        <v>52</v>
      </c>
      <c r="J2881" s="8">
        <v>36</v>
      </c>
      <c r="K2881" s="8" t="s">
        <v>41</v>
      </c>
      <c r="L2881" s="8" t="s">
        <v>42</v>
      </c>
      <c r="M2881" s="8" t="s">
        <v>43</v>
      </c>
      <c r="N2881" s="8" t="s">
        <v>114</v>
      </c>
      <c r="O2881" s="8" t="s">
        <v>36</v>
      </c>
      <c r="P2881" s="8">
        <v>1</v>
      </c>
      <c r="Q2881" s="8" t="s">
        <v>172</v>
      </c>
      <c r="R2881" s="8" t="s">
        <v>172</v>
      </c>
      <c r="S2881" s="8" t="s">
        <v>38</v>
      </c>
      <c r="T2881" s="8" t="s">
        <v>38</v>
      </c>
      <c r="U2881" s="8" t="s">
        <v>364</v>
      </c>
      <c r="V2881" s="8" t="s">
        <v>304</v>
      </c>
      <c r="W2881" s="8" t="s">
        <v>177</v>
      </c>
      <c r="X2881" s="8" t="s">
        <v>37</v>
      </c>
      <c r="Y2881" s="8">
        <v>0</v>
      </c>
      <c r="Z2881" t="s">
        <v>28</v>
      </c>
      <c r="AA2881" t="s">
        <v>28</v>
      </c>
      <c r="AB2881" t="str">
        <f t="shared" si="90"/>
        <v>2981,15962,"REFRESCO","2019-10-16","Ryan Hodgin","Jessica Lopez",20400,36,52,36,"B","014SBS","33#MEDIUM","55#LINER","ANY",1,"No","No","X","X","Matt Seidler","2019-7-19","DW","",0,"2019-10-16","2019-10-16"</v>
      </c>
      <c r="AC2881" t="s">
        <v>333</v>
      </c>
      <c r="AD2881" t="s">
        <v>332</v>
      </c>
      <c r="AE2881" t="str">
        <f t="shared" si="91"/>
        <v>INSERT INTO dash.Jobs VALUES (2981,15962,"REFRESCO","2019-10-16","Ryan Hodgin","Jessica Lopez",20400,36,52,36,"B","014SBS","33#MEDIUM","55#LINER","ANY",1,"No","No","X","X","Matt Seidler","2019-7-19","DW","",0,"2019-10-16","2019-10-16");</v>
      </c>
    </row>
    <row r="2882" spans="1:31" x14ac:dyDescent="0.2">
      <c r="A2882">
        <v>2982</v>
      </c>
      <c r="B2882" s="8">
        <v>15963</v>
      </c>
      <c r="C2882" s="8" t="s">
        <v>143</v>
      </c>
      <c r="D2882" t="s">
        <v>28</v>
      </c>
      <c r="E2882" s="8" t="s">
        <v>358</v>
      </c>
      <c r="F2882" s="8" t="s">
        <v>362</v>
      </c>
      <c r="G2882" s="8">
        <v>14900</v>
      </c>
      <c r="H2882" s="8">
        <v>50</v>
      </c>
      <c r="I2882" s="8">
        <v>32.75</v>
      </c>
      <c r="J2882" s="8">
        <v>48</v>
      </c>
      <c r="K2882" s="8" t="s">
        <v>64</v>
      </c>
      <c r="L2882" s="8" t="s">
        <v>33</v>
      </c>
      <c r="M2882" s="8" t="s">
        <v>34</v>
      </c>
      <c r="N2882" s="8" t="s">
        <v>56</v>
      </c>
      <c r="O2882" s="8" t="s">
        <v>36</v>
      </c>
      <c r="P2882" s="8">
        <v>1</v>
      </c>
      <c r="Q2882" s="8" t="s">
        <v>173</v>
      </c>
      <c r="R2882" s="8" t="s">
        <v>173</v>
      </c>
      <c r="S2882" s="8" t="s">
        <v>38</v>
      </c>
      <c r="T2882" s="8" t="s">
        <v>94</v>
      </c>
      <c r="U2882" s="8" t="s">
        <v>364</v>
      </c>
      <c r="V2882" s="8" t="s">
        <v>314</v>
      </c>
      <c r="W2882" s="8" t="s">
        <v>177</v>
      </c>
      <c r="X2882" s="8" t="s">
        <v>37</v>
      </c>
      <c r="Y2882" s="8">
        <v>0</v>
      </c>
      <c r="Z2882" t="s">
        <v>28</v>
      </c>
      <c r="AA2882" t="s">
        <v>28</v>
      </c>
      <c r="AB2882" t="str">
        <f t="shared" si="90"/>
        <v>2982,15963,"LINDT &amp; SPRUNGLI","2019-10-16","Ryan Hodgin","Fran Hice",14900,50,32.75,48,"F","010SBS","23#MEDIUM","26#LINER","ANY",1,"Yes","Yes","X","x","Matt Seidler","2019-8-24","DW","",0,"2019-10-16","2019-10-16"</v>
      </c>
      <c r="AC2882" t="s">
        <v>333</v>
      </c>
      <c r="AD2882" t="s">
        <v>332</v>
      </c>
      <c r="AE2882" t="str">
        <f t="shared" si="91"/>
        <v>INSERT INTO dash.Jobs VALUES (2982,15963,"LINDT &amp; SPRUNGLI","2019-10-16","Ryan Hodgin","Fran Hice",14900,50,32.75,48,"F","010SBS","23#MEDIUM","26#LINER","ANY",1,"Yes","Yes","X","x","Matt Seidler","2019-8-24","DW","",0,"2019-10-16","2019-10-16");</v>
      </c>
    </row>
    <row r="2883" spans="1:31" x14ac:dyDescent="0.2">
      <c r="A2883">
        <v>2983</v>
      </c>
      <c r="B2883" s="8">
        <v>15964</v>
      </c>
      <c r="C2883" s="8" t="s">
        <v>119</v>
      </c>
      <c r="D2883" t="s">
        <v>28</v>
      </c>
      <c r="E2883" s="8" t="s">
        <v>358</v>
      </c>
      <c r="F2883" s="8" t="s">
        <v>362</v>
      </c>
      <c r="G2883" s="8">
        <v>38000</v>
      </c>
      <c r="H2883" s="8">
        <v>38.5</v>
      </c>
      <c r="I2883" s="8">
        <v>53.5</v>
      </c>
      <c r="J2883" s="8">
        <v>36.5</v>
      </c>
      <c r="K2883" s="8" t="s">
        <v>41</v>
      </c>
      <c r="L2883" s="8" t="s">
        <v>33</v>
      </c>
      <c r="M2883" s="8" t="s">
        <v>34</v>
      </c>
      <c r="N2883" s="8" t="s">
        <v>35</v>
      </c>
      <c r="O2883" s="8" t="s">
        <v>36</v>
      </c>
      <c r="P2883" s="8">
        <v>1</v>
      </c>
      <c r="Q2883" s="8" t="s">
        <v>173</v>
      </c>
      <c r="R2883" s="8" t="s">
        <v>172</v>
      </c>
      <c r="S2883" s="8" t="s">
        <v>38</v>
      </c>
      <c r="T2883" s="8" t="s">
        <v>94</v>
      </c>
      <c r="U2883" s="8" t="s">
        <v>364</v>
      </c>
      <c r="V2883" s="8" t="s">
        <v>314</v>
      </c>
      <c r="W2883" s="8" t="s">
        <v>177</v>
      </c>
      <c r="X2883" s="8" t="s">
        <v>37</v>
      </c>
      <c r="Y2883" s="8">
        <v>0</v>
      </c>
      <c r="Z2883" t="s">
        <v>28</v>
      </c>
      <c r="AA2883" t="s">
        <v>28</v>
      </c>
      <c r="AB2883" t="str">
        <f t="shared" si="90"/>
        <v>2983,15964,"APEX DISPLAY","2019-10-16","Ryan Hodgin","Fran Hice",38000,38.5,53.5,36.5,"B","010SBS","23#MEDIUM","35#LINER","ANY",1,"Yes","No","X","x","Matt Seidler","2019-8-24","DW","",0,"2019-10-16","2019-10-16"</v>
      </c>
      <c r="AC2883" t="s">
        <v>333</v>
      </c>
      <c r="AD2883" t="s">
        <v>332</v>
      </c>
      <c r="AE2883" t="str">
        <f t="shared" si="91"/>
        <v>INSERT INTO dash.Jobs VALUES (2983,15964,"APEX DISPLAY","2019-10-16","Ryan Hodgin","Fran Hice",38000,38.5,53.5,36.5,"B","010SBS","23#MEDIUM","35#LINER","ANY",1,"Yes","No","X","x","Matt Seidler","2019-8-24","DW","",0,"2019-10-16","2019-10-16");</v>
      </c>
    </row>
    <row r="2884" spans="1:31" x14ac:dyDescent="0.2">
      <c r="A2884">
        <v>2984</v>
      </c>
      <c r="B2884" s="8">
        <v>15965</v>
      </c>
      <c r="C2884" s="8" t="s">
        <v>137</v>
      </c>
      <c r="D2884" t="s">
        <v>28</v>
      </c>
      <c r="E2884" s="8" t="s">
        <v>358</v>
      </c>
      <c r="F2884" s="8" t="s">
        <v>368</v>
      </c>
      <c r="G2884" s="8">
        <v>4000</v>
      </c>
      <c r="H2884" s="8">
        <v>32</v>
      </c>
      <c r="I2884" s="8">
        <v>49</v>
      </c>
      <c r="J2884" s="8">
        <v>26</v>
      </c>
      <c r="K2884" s="8" t="s">
        <v>32</v>
      </c>
      <c r="L2884" s="8" t="s">
        <v>33</v>
      </c>
      <c r="M2884" s="8" t="s">
        <v>34</v>
      </c>
      <c r="N2884" s="8" t="s">
        <v>35</v>
      </c>
      <c r="O2884" s="8" t="s">
        <v>36</v>
      </c>
      <c r="P2884" s="8">
        <v>1</v>
      </c>
      <c r="Q2884" s="8" t="s">
        <v>173</v>
      </c>
      <c r="R2884" s="8" t="s">
        <v>172</v>
      </c>
      <c r="S2884" s="8" t="s">
        <v>38</v>
      </c>
      <c r="T2884" s="8" t="s">
        <v>94</v>
      </c>
      <c r="U2884" s="8" t="s">
        <v>364</v>
      </c>
      <c r="V2884" s="8" t="s">
        <v>263</v>
      </c>
      <c r="W2884" s="8" t="s">
        <v>177</v>
      </c>
      <c r="X2884" s="8" t="s">
        <v>37</v>
      </c>
      <c r="Y2884" s="8">
        <v>0</v>
      </c>
      <c r="Z2884" t="s">
        <v>28</v>
      </c>
      <c r="AA2884" t="s">
        <v>28</v>
      </c>
      <c r="AB2884" t="str">
        <f t="shared" si="90"/>
        <v>2984,15965,"SAVAGE INITIATIVE","2019-10-16","Ryan Hodgin","Jamon Roth",4000,32,49,26,"E","010SBS","23#MEDIUM","35#LINER","ANY",1,"Yes","No","X","x","Matt Seidler","2019-7-26","DW","",0,"2019-10-16","2019-10-16"</v>
      </c>
      <c r="AC2884" t="s">
        <v>333</v>
      </c>
      <c r="AD2884" t="s">
        <v>332</v>
      </c>
      <c r="AE2884" t="str">
        <f t="shared" si="91"/>
        <v>INSERT INTO dash.Jobs VALUES (2984,15965,"SAVAGE INITIATIVE","2019-10-16","Ryan Hodgin","Jamon Roth",4000,32,49,26,"E","010SBS","23#MEDIUM","35#LINER","ANY",1,"Yes","No","X","x","Matt Seidler","2019-7-26","DW","",0,"2019-10-16","2019-10-16");</v>
      </c>
    </row>
    <row r="2885" spans="1:31" x14ac:dyDescent="0.2">
      <c r="A2885">
        <v>2985</v>
      </c>
      <c r="B2885" s="8">
        <v>15966</v>
      </c>
      <c r="C2885" s="8" t="s">
        <v>62</v>
      </c>
      <c r="D2885" t="s">
        <v>28</v>
      </c>
      <c r="E2885" s="8" t="s">
        <v>374</v>
      </c>
      <c r="F2885" s="8" t="s">
        <v>360</v>
      </c>
      <c r="G2885" s="8">
        <v>120000</v>
      </c>
      <c r="H2885" s="8">
        <v>43.5</v>
      </c>
      <c r="I2885" s="8">
        <v>52.75</v>
      </c>
      <c r="J2885" s="8">
        <v>43.333333333333336</v>
      </c>
      <c r="K2885" s="8" t="s">
        <v>32</v>
      </c>
      <c r="L2885" s="8" t="s">
        <v>33</v>
      </c>
      <c r="M2885" s="8" t="s">
        <v>34</v>
      </c>
      <c r="N2885" s="8" t="s">
        <v>35</v>
      </c>
      <c r="O2885" s="8" t="s">
        <v>36</v>
      </c>
      <c r="P2885" s="8">
        <v>1</v>
      </c>
      <c r="Q2885" s="8" t="s">
        <v>172</v>
      </c>
      <c r="R2885" s="8" t="s">
        <v>172</v>
      </c>
      <c r="S2885" s="8" t="s">
        <v>38</v>
      </c>
      <c r="T2885" s="8" t="s">
        <v>37</v>
      </c>
      <c r="U2885" s="8" t="s">
        <v>377</v>
      </c>
      <c r="V2885" s="8" t="s">
        <v>334</v>
      </c>
      <c r="W2885" s="8" t="s">
        <v>37</v>
      </c>
      <c r="X2885" s="8" t="s">
        <v>37</v>
      </c>
      <c r="Y2885" s="8">
        <v>0</v>
      </c>
      <c r="Z2885" t="s">
        <v>28</v>
      </c>
      <c r="AA2885" t="s">
        <v>28</v>
      </c>
      <c r="AB2885" t="str">
        <f t="shared" si="90"/>
        <v>2985,15966,"FIVE STAR CORRUGATED","2019-10-16","Danny Wallace","Jeff Tejeda",120000,43.5,52.75,43.3333333333333,"E","010SBS","23#MEDIUM","35#LINER","ANY",1,"No","No","X","","Mark Albright","1900-01-01","","",0,"2019-10-16","2019-10-16"</v>
      </c>
      <c r="AC2885" t="s">
        <v>333</v>
      </c>
      <c r="AD2885" t="s">
        <v>332</v>
      </c>
      <c r="AE2885" t="str">
        <f t="shared" si="91"/>
        <v>INSERT INTO dash.Jobs VALUES (2985,15966,"FIVE STAR CORRUGATED","2019-10-16","Danny Wallace","Jeff Tejeda",120000,43.5,52.75,43.3333333333333,"E","010SBS","23#MEDIUM","35#LINER","ANY",1,"No","No","X","","Mark Albright","1900-01-01","","",0,"2019-10-16","2019-10-16");</v>
      </c>
    </row>
    <row r="2886" spans="1:31" x14ac:dyDescent="0.2">
      <c r="A2886">
        <v>2986</v>
      </c>
      <c r="B2886" s="8">
        <v>15967</v>
      </c>
      <c r="C2886" s="8" t="s">
        <v>68</v>
      </c>
      <c r="D2886" t="s">
        <v>28</v>
      </c>
      <c r="E2886" s="8" t="s">
        <v>374</v>
      </c>
      <c r="F2886" s="8" t="s">
        <v>375</v>
      </c>
      <c r="G2886" s="8">
        <v>180000</v>
      </c>
      <c r="H2886" s="8">
        <v>43.5</v>
      </c>
      <c r="I2886" s="8">
        <v>53.5</v>
      </c>
      <c r="J2886" s="8">
        <v>43.5</v>
      </c>
      <c r="K2886" s="8" t="s">
        <v>32</v>
      </c>
      <c r="L2886" s="8" t="s">
        <v>33</v>
      </c>
      <c r="M2886" s="8" t="s">
        <v>34</v>
      </c>
      <c r="N2886" s="8" t="s">
        <v>35</v>
      </c>
      <c r="O2886" s="8" t="s">
        <v>36</v>
      </c>
      <c r="P2886" s="8">
        <v>2</v>
      </c>
      <c r="Q2886" s="8" t="s">
        <v>173</v>
      </c>
      <c r="R2886" s="8" t="s">
        <v>172</v>
      </c>
      <c r="S2886" s="8" t="s">
        <v>37</v>
      </c>
      <c r="T2886" s="8" t="s">
        <v>37</v>
      </c>
      <c r="U2886" s="8" t="s">
        <v>377</v>
      </c>
      <c r="V2886" s="8" t="s">
        <v>334</v>
      </c>
      <c r="W2886" s="8" t="s">
        <v>37</v>
      </c>
      <c r="X2886" s="8" t="s">
        <v>37</v>
      </c>
      <c r="Y2886" s="8">
        <v>0</v>
      </c>
      <c r="Z2886" t="s">
        <v>28</v>
      </c>
      <c r="AA2886" t="s">
        <v>28</v>
      </c>
      <c r="AB2886" t="str">
        <f t="shared" si="90"/>
        <v>2986,15967,"FRITO-LAY","2019-10-16","Danny Wallace","Jessica Lopez",180000,43.5,53.5,43.5,"E","010SBS","23#MEDIUM","35#LINER","ANY",2,"Yes","No","","","Mark Albright","1900-01-01","","",0,"2019-10-16","2019-10-16"</v>
      </c>
      <c r="AC2886" t="s">
        <v>333</v>
      </c>
      <c r="AD2886" t="s">
        <v>332</v>
      </c>
      <c r="AE2886" t="str">
        <f t="shared" si="91"/>
        <v>INSERT INTO dash.Jobs VALUES (2986,15967,"FRITO-LAY","2019-10-16","Danny Wallace","Jessica Lopez",180000,43.5,53.5,43.5,"E","010SBS","23#MEDIUM","35#LINER","ANY",2,"Yes","No","","","Mark Albright","1900-01-01","","",0,"2019-10-16","2019-10-16");</v>
      </c>
    </row>
    <row r="2887" spans="1:31" x14ac:dyDescent="0.2">
      <c r="A2887">
        <v>2987</v>
      </c>
      <c r="B2887" s="8">
        <v>15968</v>
      </c>
      <c r="C2887" s="8" t="s">
        <v>68</v>
      </c>
      <c r="D2887" t="s">
        <v>28</v>
      </c>
      <c r="E2887" s="8" t="s">
        <v>374</v>
      </c>
      <c r="F2887" s="8" t="s">
        <v>375</v>
      </c>
      <c r="G2887" s="8">
        <v>150000</v>
      </c>
      <c r="H2887" s="8">
        <v>43.5</v>
      </c>
      <c r="I2887" s="8">
        <v>53.5</v>
      </c>
      <c r="J2887" s="8">
        <v>43.5</v>
      </c>
      <c r="K2887" s="8" t="s">
        <v>32</v>
      </c>
      <c r="L2887" s="8" t="s">
        <v>33</v>
      </c>
      <c r="M2887" s="8" t="s">
        <v>34</v>
      </c>
      <c r="N2887" s="8" t="s">
        <v>35</v>
      </c>
      <c r="O2887" s="8" t="s">
        <v>36</v>
      </c>
      <c r="P2887" s="8">
        <v>1</v>
      </c>
      <c r="Q2887" s="8" t="s">
        <v>172</v>
      </c>
      <c r="R2887" s="8" t="s">
        <v>172</v>
      </c>
      <c r="S2887" s="8" t="s">
        <v>94</v>
      </c>
      <c r="T2887" s="8" t="s">
        <v>94</v>
      </c>
      <c r="U2887" s="8" t="s">
        <v>364</v>
      </c>
      <c r="V2887" s="8" t="s">
        <v>320</v>
      </c>
      <c r="W2887" s="8" t="s">
        <v>76</v>
      </c>
      <c r="X2887" s="8" t="s">
        <v>37</v>
      </c>
      <c r="Y2887" s="8">
        <v>0</v>
      </c>
      <c r="Z2887" t="s">
        <v>28</v>
      </c>
      <c r="AA2887" t="s">
        <v>28</v>
      </c>
      <c r="AB2887" t="str">
        <f t="shared" si="90"/>
        <v>2987,15968,"FRITO-LAY","2019-10-16","Danny Wallace","Jessica Lopez",150000,43.5,53.5,43.5,"E","010SBS","23#MEDIUM","35#LINER","ANY",1,"No","No","x","x","Matt Seidler","2019-9-30","MS","",0,"2019-10-16","2019-10-16"</v>
      </c>
      <c r="AC2887" t="s">
        <v>333</v>
      </c>
      <c r="AD2887" t="s">
        <v>332</v>
      </c>
      <c r="AE2887" t="str">
        <f t="shared" si="91"/>
        <v>INSERT INTO dash.Jobs VALUES (2987,15968,"FRITO-LAY","2019-10-16","Danny Wallace","Jessica Lopez",150000,43.5,53.5,43.5,"E","010SBS","23#MEDIUM","35#LINER","ANY",1,"No","No","x","x","Matt Seidler","2019-9-30","MS","",0,"2019-10-16","2019-10-16");</v>
      </c>
    </row>
    <row r="2888" spans="1:31" x14ac:dyDescent="0.2">
      <c r="A2888">
        <v>2988</v>
      </c>
      <c r="B2888" s="8">
        <v>15969</v>
      </c>
      <c r="C2888" s="8" t="s">
        <v>47</v>
      </c>
      <c r="D2888" t="s">
        <v>28</v>
      </c>
      <c r="E2888" s="8" t="s">
        <v>374</v>
      </c>
      <c r="F2888" s="8" t="s">
        <v>366</v>
      </c>
      <c r="G2888" s="8">
        <v>90000</v>
      </c>
      <c r="H2888" s="8">
        <v>43.5</v>
      </c>
      <c r="I2888" s="8">
        <v>62</v>
      </c>
      <c r="J2888" s="8">
        <v>43.5</v>
      </c>
      <c r="K2888" s="8" t="s">
        <v>32</v>
      </c>
      <c r="L2888" s="8" t="s">
        <v>33</v>
      </c>
      <c r="M2888" s="8" t="s">
        <v>34</v>
      </c>
      <c r="N2888" s="8" t="s">
        <v>48</v>
      </c>
      <c r="O2888" s="8" t="s">
        <v>336</v>
      </c>
      <c r="P2888" s="8">
        <v>1</v>
      </c>
      <c r="Q2888" s="8" t="s">
        <v>172</v>
      </c>
      <c r="R2888" s="8" t="s">
        <v>172</v>
      </c>
      <c r="S2888" s="8" t="s">
        <v>94</v>
      </c>
      <c r="T2888" s="8" t="s">
        <v>94</v>
      </c>
      <c r="U2888" s="8" t="s">
        <v>364</v>
      </c>
      <c r="V2888" s="8" t="s">
        <v>308</v>
      </c>
      <c r="W2888" s="8" t="s">
        <v>76</v>
      </c>
      <c r="X2888" s="8" t="s">
        <v>37</v>
      </c>
      <c r="Y2888" s="8">
        <v>0</v>
      </c>
      <c r="Z2888" t="s">
        <v>28</v>
      </c>
      <c r="AA2888" t="s">
        <v>28</v>
      </c>
      <c r="AB2888" t="str">
        <f t="shared" si="90"/>
        <v>2988,15969,"QUAKER","2019-10-16","Danny Wallace","Caroline Vega",90000,43.5,62,43.5,"E","010SBS","23#MEDIUM","42#LINER","KALLIMA",1,"No","No","x","x","Matt Seidler","2019-9-3","MS","",0,"2019-10-16","2019-10-16"</v>
      </c>
      <c r="AC2888" t="s">
        <v>333</v>
      </c>
      <c r="AD2888" t="s">
        <v>332</v>
      </c>
      <c r="AE2888" t="str">
        <f t="shared" si="91"/>
        <v>INSERT INTO dash.Jobs VALUES (2988,15969,"QUAKER","2019-10-16","Danny Wallace","Caroline Vega",90000,43.5,62,43.5,"E","010SBS","23#MEDIUM","42#LINER","KALLIMA",1,"No","No","x","x","Matt Seidler","2019-9-3","MS","",0,"2019-10-16","2019-10-16");</v>
      </c>
    </row>
    <row r="2889" spans="1:31" x14ac:dyDescent="0.2">
      <c r="A2889">
        <v>2989</v>
      </c>
      <c r="B2889" s="8">
        <v>15970</v>
      </c>
      <c r="C2889" s="8" t="s">
        <v>47</v>
      </c>
      <c r="D2889" t="s">
        <v>28</v>
      </c>
      <c r="E2889" s="8" t="s">
        <v>374</v>
      </c>
      <c r="F2889" s="8" t="s">
        <v>366</v>
      </c>
      <c r="G2889" s="8">
        <v>2700</v>
      </c>
      <c r="H2889" s="8">
        <v>61.5</v>
      </c>
      <c r="I2889" s="8">
        <v>38.5</v>
      </c>
      <c r="J2889" s="8">
        <v>61.5</v>
      </c>
      <c r="K2889" s="8" t="s">
        <v>32</v>
      </c>
      <c r="L2889" s="8" t="s">
        <v>33</v>
      </c>
      <c r="M2889" s="8" t="s">
        <v>34</v>
      </c>
      <c r="N2889" s="8" t="s">
        <v>35</v>
      </c>
      <c r="O2889" s="8" t="s">
        <v>36</v>
      </c>
      <c r="P2889" s="8">
        <v>1</v>
      </c>
      <c r="Q2889" s="8" t="s">
        <v>172</v>
      </c>
      <c r="R2889" s="8" t="s">
        <v>172</v>
      </c>
      <c r="S2889" s="8" t="s">
        <v>94</v>
      </c>
      <c r="T2889" s="8" t="s">
        <v>94</v>
      </c>
      <c r="U2889" s="8" t="s">
        <v>364</v>
      </c>
      <c r="V2889" s="8" t="s">
        <v>263</v>
      </c>
      <c r="W2889" s="8" t="s">
        <v>177</v>
      </c>
      <c r="X2889" s="8" t="s">
        <v>37</v>
      </c>
      <c r="Y2889" s="8">
        <v>0</v>
      </c>
      <c r="Z2889" t="s">
        <v>28</v>
      </c>
      <c r="AA2889" t="s">
        <v>28</v>
      </c>
      <c r="AB2889" t="str">
        <f t="shared" si="90"/>
        <v>2989,15970,"QUAKER","2019-10-16","Danny Wallace","Caroline Vega",2700,61.5,38.5,61.5,"E","010SBS","23#MEDIUM","35#LINER","ANY",1,"No","No","x","x","Matt Seidler","2019-7-26","DW","",0,"2019-10-16","2019-10-16"</v>
      </c>
      <c r="AC2889" t="s">
        <v>333</v>
      </c>
      <c r="AD2889" t="s">
        <v>332</v>
      </c>
      <c r="AE2889" t="str">
        <f t="shared" si="91"/>
        <v>INSERT INTO dash.Jobs VALUES (2989,15970,"QUAKER","2019-10-16","Danny Wallace","Caroline Vega",2700,61.5,38.5,61.5,"E","010SBS","23#MEDIUM","35#LINER","ANY",1,"No","No","x","x","Matt Seidler","2019-7-26","DW","",0,"2019-10-16","2019-10-16");</v>
      </c>
    </row>
    <row r="2890" spans="1:31" x14ac:dyDescent="0.2">
      <c r="A2890">
        <v>2990</v>
      </c>
      <c r="B2890" s="8">
        <v>15971</v>
      </c>
      <c r="C2890" s="8" t="s">
        <v>150</v>
      </c>
      <c r="D2890" t="s">
        <v>28</v>
      </c>
      <c r="E2890" s="8" t="s">
        <v>374</v>
      </c>
      <c r="F2890" s="8" t="s">
        <v>362</v>
      </c>
      <c r="G2890" s="8">
        <v>16400</v>
      </c>
      <c r="H2890" s="8">
        <v>61.5</v>
      </c>
      <c r="I2890" s="8">
        <v>33</v>
      </c>
      <c r="J2890" s="8">
        <v>60</v>
      </c>
      <c r="K2890" s="8" t="s">
        <v>32</v>
      </c>
      <c r="L2890" s="8" t="s">
        <v>33</v>
      </c>
      <c r="M2890" s="8" t="s">
        <v>34</v>
      </c>
      <c r="N2890" s="8" t="s">
        <v>35</v>
      </c>
      <c r="O2890" s="8" t="s">
        <v>36</v>
      </c>
      <c r="P2890" s="8">
        <v>1</v>
      </c>
      <c r="Q2890" s="8" t="s">
        <v>172</v>
      </c>
      <c r="R2890" s="8" t="s">
        <v>172</v>
      </c>
      <c r="S2890" s="8" t="s">
        <v>94</v>
      </c>
      <c r="T2890" s="8" t="s">
        <v>38</v>
      </c>
      <c r="U2890" s="8" t="s">
        <v>364</v>
      </c>
      <c r="V2890" s="8" t="s">
        <v>325</v>
      </c>
      <c r="W2890" s="8" t="s">
        <v>177</v>
      </c>
      <c r="X2890" s="8" t="s">
        <v>37</v>
      </c>
      <c r="Y2890" s="8">
        <v>0</v>
      </c>
      <c r="Z2890" t="s">
        <v>28</v>
      </c>
      <c r="AA2890" t="s">
        <v>28</v>
      </c>
      <c r="AB2890" t="str">
        <f t="shared" si="90"/>
        <v>2990,15971,"PACIFIC SOUTHWEST CONTAINER","2019-10-16","Danny Wallace","Fran Hice",16400,61.5,33,60,"E","010SBS","23#MEDIUM","35#LINER","ANY",1,"No","No","x","X","Matt Seidler","2019-8-27","DW","",0,"2019-10-16","2019-10-16"</v>
      </c>
      <c r="AC2890" t="s">
        <v>333</v>
      </c>
      <c r="AD2890" t="s">
        <v>332</v>
      </c>
      <c r="AE2890" t="str">
        <f t="shared" si="91"/>
        <v>INSERT INTO dash.Jobs VALUES (2990,15971,"PACIFIC SOUTHWEST CONTAINER","2019-10-16","Danny Wallace","Fran Hice",16400,61.5,33,60,"E","010SBS","23#MEDIUM","35#LINER","ANY",1,"No","No","x","X","Matt Seidler","2019-8-27","DW","",0,"2019-10-16","2019-10-16");</v>
      </c>
    </row>
    <row r="2891" spans="1:31" x14ac:dyDescent="0.2">
      <c r="A2891">
        <v>2991</v>
      </c>
      <c r="B2891" s="8">
        <v>15972</v>
      </c>
      <c r="C2891" s="8" t="s">
        <v>54</v>
      </c>
      <c r="D2891" t="s">
        <v>28</v>
      </c>
      <c r="E2891" s="8" t="s">
        <v>374</v>
      </c>
      <c r="F2891" s="8" t="s">
        <v>363</v>
      </c>
      <c r="G2891" s="8">
        <v>12000</v>
      </c>
      <c r="H2891" s="8">
        <v>40</v>
      </c>
      <c r="I2891" s="8">
        <v>48.25</v>
      </c>
      <c r="J2891" s="8">
        <v>40</v>
      </c>
      <c r="K2891" s="8" t="s">
        <v>41</v>
      </c>
      <c r="L2891" s="8" t="s">
        <v>33</v>
      </c>
      <c r="M2891" s="8" t="s">
        <v>34</v>
      </c>
      <c r="N2891" s="8" t="s">
        <v>35</v>
      </c>
      <c r="O2891" s="8" t="s">
        <v>36</v>
      </c>
      <c r="P2891" s="8">
        <v>1</v>
      </c>
      <c r="Q2891" s="8" t="s">
        <v>172</v>
      </c>
      <c r="R2891" s="8" t="s">
        <v>172</v>
      </c>
      <c r="S2891" s="8" t="s">
        <v>94</v>
      </c>
      <c r="T2891" s="8" t="s">
        <v>94</v>
      </c>
      <c r="U2891" s="8" t="s">
        <v>364</v>
      </c>
      <c r="V2891" s="8" t="s">
        <v>290</v>
      </c>
      <c r="W2891" s="8" t="s">
        <v>177</v>
      </c>
      <c r="X2891" s="8" t="s">
        <v>37</v>
      </c>
      <c r="Y2891" s="8">
        <v>0</v>
      </c>
      <c r="Z2891" t="s">
        <v>28</v>
      </c>
      <c r="AA2891" t="s">
        <v>28</v>
      </c>
      <c r="AB2891" t="str">
        <f t="shared" si="90"/>
        <v>2991,15972,"KELLOGG'S","2019-10-16","Danny Wallace","Nancy Anthony",12000,40,48.25,40,"B","010SBS","23#MEDIUM","35#LINER","ANY",1,"No","No","x","x","Matt Seidler","2019-8-6","DW","",0,"2019-10-16","2019-10-16"</v>
      </c>
      <c r="AC2891" t="s">
        <v>333</v>
      </c>
      <c r="AD2891" t="s">
        <v>332</v>
      </c>
      <c r="AE2891" t="str">
        <f t="shared" si="91"/>
        <v>INSERT INTO dash.Jobs VALUES (2991,15972,"KELLOGG'S","2019-10-16","Danny Wallace","Nancy Anthony",12000,40,48.25,40,"B","010SBS","23#MEDIUM","35#LINER","ANY",1,"No","No","x","x","Matt Seidler","2019-8-6","DW","",0,"2019-10-16","2019-10-16");</v>
      </c>
    </row>
    <row r="2892" spans="1:31" x14ac:dyDescent="0.2">
      <c r="A2892">
        <v>2992</v>
      </c>
      <c r="B2892" s="8">
        <v>15973</v>
      </c>
      <c r="C2892" s="8" t="s">
        <v>97</v>
      </c>
      <c r="D2892" t="s">
        <v>28</v>
      </c>
      <c r="E2892" s="8" t="s">
        <v>358</v>
      </c>
      <c r="F2892" s="8" t="s">
        <v>373</v>
      </c>
      <c r="G2892" s="8">
        <v>199999.99999999997</v>
      </c>
      <c r="H2892" s="8">
        <v>52</v>
      </c>
      <c r="I2892" s="8">
        <v>46</v>
      </c>
      <c r="J2892" s="8">
        <v>52</v>
      </c>
      <c r="K2892" s="8" t="s">
        <v>32</v>
      </c>
      <c r="L2892" s="8" t="s">
        <v>33</v>
      </c>
      <c r="M2892" s="8" t="s">
        <v>34</v>
      </c>
      <c r="N2892" s="8" t="s">
        <v>48</v>
      </c>
      <c r="O2892" s="8" t="s">
        <v>36</v>
      </c>
      <c r="P2892" s="8">
        <v>4</v>
      </c>
      <c r="Q2892" s="8" t="s">
        <v>173</v>
      </c>
      <c r="R2892" s="8" t="s">
        <v>172</v>
      </c>
      <c r="S2892" s="8" t="s">
        <v>94</v>
      </c>
      <c r="T2892" s="8" t="s">
        <v>37</v>
      </c>
      <c r="U2892" s="8" t="s">
        <v>377</v>
      </c>
      <c r="V2892" s="8" t="s">
        <v>334</v>
      </c>
      <c r="W2892" s="8" t="s">
        <v>37</v>
      </c>
      <c r="X2892" s="8" t="s">
        <v>37</v>
      </c>
      <c r="Y2892" s="8">
        <v>0</v>
      </c>
      <c r="Z2892" t="s">
        <v>28</v>
      </c>
      <c r="AA2892" t="s">
        <v>28</v>
      </c>
      <c r="AB2892" t="str">
        <f t="shared" si="90"/>
        <v>2992,15973,"TELLURIDE TRADING CO","2019-10-16","Ryan Hodgin","Paulina Krolikowska",200000,52,46,52,"E","010SBS","23#MEDIUM","42#LINER","ANY",4,"Yes","No","x","","Mark Albright","1900-01-01","","",0,"2019-10-16","2019-10-16"</v>
      </c>
      <c r="AC2892" t="s">
        <v>333</v>
      </c>
      <c r="AD2892" t="s">
        <v>332</v>
      </c>
      <c r="AE2892" t="str">
        <f t="shared" si="91"/>
        <v>INSERT INTO dash.Jobs VALUES (2992,15973,"TELLURIDE TRADING CO","2019-10-16","Ryan Hodgin","Paulina Krolikowska",200000,52,46,52,"E","010SBS","23#MEDIUM","42#LINER","ANY",4,"Yes","No","x","","Mark Albright","1900-01-01","","",0,"2019-10-16","2019-10-16");</v>
      </c>
    </row>
    <row r="2893" spans="1:31" x14ac:dyDescent="0.2">
      <c r="A2893">
        <v>2993</v>
      </c>
      <c r="B2893" s="8">
        <v>15974</v>
      </c>
      <c r="C2893" s="8" t="s">
        <v>59</v>
      </c>
      <c r="D2893" t="s">
        <v>28</v>
      </c>
      <c r="E2893" s="8" t="s">
        <v>358</v>
      </c>
      <c r="F2893" s="8" t="s">
        <v>360</v>
      </c>
      <c r="G2893" s="8">
        <v>95400</v>
      </c>
      <c r="H2893" s="8">
        <v>55</v>
      </c>
      <c r="I2893" s="8">
        <v>46.5</v>
      </c>
      <c r="J2893" s="8">
        <v>55</v>
      </c>
      <c r="K2893" s="8" t="s">
        <v>41</v>
      </c>
      <c r="L2893" s="8" t="s">
        <v>60</v>
      </c>
      <c r="M2893" s="8" t="s">
        <v>53</v>
      </c>
      <c r="N2893" s="8" t="s">
        <v>48</v>
      </c>
      <c r="O2893" s="8" t="s">
        <v>36</v>
      </c>
      <c r="P2893" s="8">
        <v>5</v>
      </c>
      <c r="Q2893" s="8" t="s">
        <v>172</v>
      </c>
      <c r="R2893" s="8" t="s">
        <v>172</v>
      </c>
      <c r="S2893" s="8" t="s">
        <v>94</v>
      </c>
      <c r="T2893" s="8" t="s">
        <v>37</v>
      </c>
      <c r="U2893" s="8" t="s">
        <v>377</v>
      </c>
      <c r="V2893" s="8" t="s">
        <v>334</v>
      </c>
      <c r="W2893" s="8" t="s">
        <v>37</v>
      </c>
      <c r="X2893" s="8" t="s">
        <v>37</v>
      </c>
      <c r="Y2893" s="8">
        <v>0</v>
      </c>
      <c r="Z2893" t="s">
        <v>28</v>
      </c>
      <c r="AA2893" t="s">
        <v>28</v>
      </c>
      <c r="AB2893" t="str">
        <f t="shared" si="90"/>
        <v>2993,15974,"KEURIG GREEN MOUNTAIN","2019-10-16","Ryan Hodgin","Jeff Tejeda",95400,55,46.5,55,"B","012SBS","26#MEDIUM","42#LINER","ANY",5,"No","No","x","","Mark Albright","1900-01-01","","",0,"2019-10-16","2019-10-16"</v>
      </c>
      <c r="AC2893" t="s">
        <v>333</v>
      </c>
      <c r="AD2893" t="s">
        <v>332</v>
      </c>
      <c r="AE2893" t="str">
        <f t="shared" si="91"/>
        <v>INSERT INTO dash.Jobs VALUES (2993,15974,"KEURIG GREEN MOUNTAIN","2019-10-16","Ryan Hodgin","Jeff Tejeda",95400,55,46.5,55,"B","012SBS","26#MEDIUM","42#LINER","ANY",5,"No","No","x","","Mark Albright","1900-01-01","","",0,"2019-10-16","2019-10-16");</v>
      </c>
    </row>
    <row r="2894" spans="1:31" x14ac:dyDescent="0.2">
      <c r="A2894">
        <v>2994</v>
      </c>
      <c r="B2894" s="8">
        <v>15975</v>
      </c>
      <c r="C2894" s="8" t="s">
        <v>39</v>
      </c>
      <c r="D2894" t="s">
        <v>28</v>
      </c>
      <c r="E2894" s="8" t="s">
        <v>358</v>
      </c>
      <c r="F2894" s="8" t="s">
        <v>375</v>
      </c>
      <c r="G2894" s="8">
        <v>20400</v>
      </c>
      <c r="H2894" s="8">
        <v>36</v>
      </c>
      <c r="I2894" s="8">
        <v>52</v>
      </c>
      <c r="J2894" s="8">
        <v>36</v>
      </c>
      <c r="K2894" s="8" t="s">
        <v>41</v>
      </c>
      <c r="L2894" s="8" t="s">
        <v>42</v>
      </c>
      <c r="M2894" s="8" t="s">
        <v>43</v>
      </c>
      <c r="N2894" s="8" t="s">
        <v>114</v>
      </c>
      <c r="O2894" s="8" t="s">
        <v>36</v>
      </c>
      <c r="P2894" s="8">
        <v>1</v>
      </c>
      <c r="Q2894" s="8" t="s">
        <v>172</v>
      </c>
      <c r="R2894" s="8" t="s">
        <v>172</v>
      </c>
      <c r="S2894" s="8" t="s">
        <v>94</v>
      </c>
      <c r="T2894" s="8" t="s">
        <v>94</v>
      </c>
      <c r="U2894" s="8" t="s">
        <v>364</v>
      </c>
      <c r="V2894" s="8" t="s">
        <v>284</v>
      </c>
      <c r="W2894" s="8" t="s">
        <v>177</v>
      </c>
      <c r="X2894" s="8" t="s">
        <v>37</v>
      </c>
      <c r="Y2894" s="8">
        <v>0</v>
      </c>
      <c r="Z2894" t="s">
        <v>28</v>
      </c>
      <c r="AA2894" t="s">
        <v>28</v>
      </c>
      <c r="AB2894" t="str">
        <f t="shared" si="90"/>
        <v>2994,15975,"REFRESCO","2019-10-16","Ryan Hodgin","Jessica Lopez",20400,36,52,36,"B","014SBS","33#MEDIUM","55#LINER","ANY",1,"No","No","x","x","Matt Seidler","2019-7-31","DW","",0,"2019-10-16","2019-10-16"</v>
      </c>
      <c r="AC2894" t="s">
        <v>333</v>
      </c>
      <c r="AD2894" t="s">
        <v>332</v>
      </c>
      <c r="AE2894" t="str">
        <f t="shared" si="91"/>
        <v>INSERT INTO dash.Jobs VALUES (2994,15975,"REFRESCO","2019-10-16","Ryan Hodgin","Jessica Lopez",20400,36,52,36,"B","014SBS","33#MEDIUM","55#LINER","ANY",1,"No","No","x","x","Matt Seidler","2019-7-31","DW","",0,"2019-10-16","2019-10-16");</v>
      </c>
    </row>
    <row r="2895" spans="1:31" x14ac:dyDescent="0.2">
      <c r="A2895">
        <v>2995</v>
      </c>
      <c r="B2895" s="8">
        <v>15976</v>
      </c>
      <c r="C2895" s="8" t="s">
        <v>143</v>
      </c>
      <c r="D2895" t="s">
        <v>28</v>
      </c>
      <c r="E2895" s="8" t="s">
        <v>358</v>
      </c>
      <c r="F2895" s="8" t="s">
        <v>362</v>
      </c>
      <c r="G2895" s="8">
        <v>17100</v>
      </c>
      <c r="H2895" s="8">
        <v>47</v>
      </c>
      <c r="I2895" s="8">
        <v>61.25</v>
      </c>
      <c r="J2895" s="8">
        <v>46</v>
      </c>
      <c r="K2895" s="8" t="s">
        <v>64</v>
      </c>
      <c r="L2895" s="8" t="s">
        <v>33</v>
      </c>
      <c r="M2895" s="8" t="s">
        <v>34</v>
      </c>
      <c r="N2895" s="8" t="s">
        <v>56</v>
      </c>
      <c r="O2895" s="8" t="s">
        <v>36</v>
      </c>
      <c r="P2895" s="8">
        <v>1</v>
      </c>
      <c r="Q2895" s="8" t="s">
        <v>172</v>
      </c>
      <c r="R2895" s="8" t="s">
        <v>173</v>
      </c>
      <c r="S2895" s="8" t="s">
        <v>94</v>
      </c>
      <c r="T2895" s="8" t="s">
        <v>38</v>
      </c>
      <c r="U2895" s="8" t="s">
        <v>364</v>
      </c>
      <c r="V2895" s="8" t="s">
        <v>316</v>
      </c>
      <c r="W2895" s="8" t="s">
        <v>37</v>
      </c>
      <c r="X2895" s="8" t="s">
        <v>37</v>
      </c>
      <c r="Y2895" s="8">
        <v>1</v>
      </c>
      <c r="Z2895" t="s">
        <v>28</v>
      </c>
      <c r="AA2895" t="s">
        <v>28</v>
      </c>
      <c r="AB2895" t="str">
        <f t="shared" si="90"/>
        <v>2995,15976,"LINDT &amp; SPRUNGLI","2019-10-16","Ryan Hodgin","Fran Hice",17100,47,61.25,46,"F","010SBS","23#MEDIUM","26#LINER","ANY",1,"No","Yes","x","X","Matt Seidler","2019-10-8","","",1,"2019-10-16","2019-10-16"</v>
      </c>
      <c r="AC2895" t="s">
        <v>333</v>
      </c>
      <c r="AD2895" t="s">
        <v>332</v>
      </c>
      <c r="AE2895" t="str">
        <f t="shared" si="91"/>
        <v>INSERT INTO dash.Jobs VALUES (2995,15976,"LINDT &amp; SPRUNGLI","2019-10-16","Ryan Hodgin","Fran Hice",17100,47,61.25,46,"F","010SBS","23#MEDIUM","26#LINER","ANY",1,"No","Yes","x","X","Matt Seidler","2019-10-8","","",1,"2019-10-16","2019-10-16");</v>
      </c>
    </row>
    <row r="2896" spans="1:31" x14ac:dyDescent="0.2">
      <c r="A2896">
        <v>2996</v>
      </c>
      <c r="B2896" s="8">
        <v>15977</v>
      </c>
      <c r="C2896" s="8" t="s">
        <v>143</v>
      </c>
      <c r="D2896" t="s">
        <v>28</v>
      </c>
      <c r="E2896" s="8" t="s">
        <v>358</v>
      </c>
      <c r="F2896" s="8" t="s">
        <v>362</v>
      </c>
      <c r="G2896" s="8">
        <v>34500</v>
      </c>
      <c r="H2896" s="8">
        <v>47</v>
      </c>
      <c r="I2896" s="8">
        <v>32</v>
      </c>
      <c r="J2896" s="8">
        <v>46</v>
      </c>
      <c r="K2896" s="8" t="s">
        <v>64</v>
      </c>
      <c r="L2896" s="8" t="s">
        <v>33</v>
      </c>
      <c r="M2896" s="8" t="s">
        <v>34</v>
      </c>
      <c r="N2896" s="8" t="s">
        <v>56</v>
      </c>
      <c r="O2896" s="8" t="s">
        <v>36</v>
      </c>
      <c r="P2896" s="8">
        <v>1</v>
      </c>
      <c r="Q2896" s="8" t="s">
        <v>172</v>
      </c>
      <c r="R2896" s="8" t="s">
        <v>173</v>
      </c>
      <c r="S2896" s="8" t="s">
        <v>37</v>
      </c>
      <c r="T2896" s="8" t="s">
        <v>37</v>
      </c>
      <c r="U2896" s="8" t="s">
        <v>377</v>
      </c>
      <c r="V2896" s="8" t="s">
        <v>334</v>
      </c>
      <c r="W2896" s="8" t="s">
        <v>37</v>
      </c>
      <c r="X2896" s="8" t="s">
        <v>37</v>
      </c>
      <c r="Y2896" s="8">
        <v>0</v>
      </c>
      <c r="Z2896" t="s">
        <v>28</v>
      </c>
      <c r="AA2896" t="s">
        <v>28</v>
      </c>
      <c r="AB2896" t="str">
        <f t="shared" si="90"/>
        <v>2996,15977,"LINDT &amp; SPRUNGLI","2019-10-16","Ryan Hodgin","Fran Hice",34500,47,32,46,"F","010SBS","23#MEDIUM","26#LINER","ANY",1,"No","Yes","","","Mark Albright","1900-01-01","","",0,"2019-10-16","2019-10-16"</v>
      </c>
      <c r="AC2896" t="s">
        <v>333</v>
      </c>
      <c r="AD2896" t="s">
        <v>332</v>
      </c>
      <c r="AE2896" t="str">
        <f t="shared" si="91"/>
        <v>INSERT INTO dash.Jobs VALUES (2996,15977,"LINDT &amp; SPRUNGLI","2019-10-16","Ryan Hodgin","Fran Hice",34500,47,32,46,"F","010SBS","23#MEDIUM","26#LINER","ANY",1,"No","Yes","","","Mark Albright","1900-01-01","","",0,"2019-10-16","2019-10-16");</v>
      </c>
    </row>
    <row r="2897" spans="1:31" x14ac:dyDescent="0.2">
      <c r="A2897">
        <v>2997</v>
      </c>
      <c r="B2897" s="8">
        <v>15978</v>
      </c>
      <c r="C2897" s="8" t="s">
        <v>107</v>
      </c>
      <c r="D2897" t="s">
        <v>28</v>
      </c>
      <c r="E2897" s="8" t="s">
        <v>358</v>
      </c>
      <c r="F2897" s="8" t="s">
        <v>373</v>
      </c>
      <c r="G2897" s="8">
        <v>20000</v>
      </c>
      <c r="H2897" s="8">
        <v>50</v>
      </c>
      <c r="I2897" s="8">
        <v>35</v>
      </c>
      <c r="J2897" s="8">
        <v>48.5</v>
      </c>
      <c r="K2897" s="8" t="s">
        <v>41</v>
      </c>
      <c r="L2897" s="8" t="s">
        <v>109</v>
      </c>
      <c r="M2897" s="8" t="s">
        <v>34</v>
      </c>
      <c r="N2897" s="8" t="s">
        <v>79</v>
      </c>
      <c r="O2897" s="8" t="s">
        <v>36</v>
      </c>
      <c r="P2897" s="8">
        <v>1</v>
      </c>
      <c r="Q2897" s="8" t="s">
        <v>172</v>
      </c>
      <c r="R2897" s="8" t="s">
        <v>172</v>
      </c>
      <c r="S2897" s="8" t="s">
        <v>94</v>
      </c>
      <c r="T2897" s="8" t="s">
        <v>94</v>
      </c>
      <c r="U2897" s="8" t="s">
        <v>364</v>
      </c>
      <c r="V2897" s="8" t="s">
        <v>290</v>
      </c>
      <c r="W2897" s="8" t="s">
        <v>76</v>
      </c>
      <c r="X2897" s="8" t="s">
        <v>37</v>
      </c>
      <c r="Y2897" s="8">
        <v>0</v>
      </c>
      <c r="Z2897" t="s">
        <v>28</v>
      </c>
      <c r="AA2897" t="s">
        <v>28</v>
      </c>
      <c r="AB2897" t="str">
        <f t="shared" si="90"/>
        <v>2997,15978,"INTO THE GLOSS","2019-10-16","Ryan Hodgin","Paulina Krolikowska",20000,50,35,48.5,"B","42#MOTTLED","23#MEDIUM","33#MOTTLED ","ANY",1,"No","No","x","x","Matt Seidler","2019-8-6","MS","",0,"2019-10-16","2019-10-16"</v>
      </c>
      <c r="AC2897" t="s">
        <v>333</v>
      </c>
      <c r="AD2897" t="s">
        <v>332</v>
      </c>
      <c r="AE2897" t="str">
        <f t="shared" si="91"/>
        <v>INSERT INTO dash.Jobs VALUES (2997,15978,"INTO THE GLOSS","2019-10-16","Ryan Hodgin","Paulina Krolikowska",20000,50,35,48.5,"B","42#MOTTLED","23#MEDIUM","33#MOTTLED ","ANY",1,"No","No","x","x","Matt Seidler","2019-8-6","MS","",0,"2019-10-16","2019-10-16");</v>
      </c>
    </row>
    <row r="2898" spans="1:31" x14ac:dyDescent="0.2">
      <c r="A2898">
        <v>2998</v>
      </c>
      <c r="B2898" s="8">
        <v>15979</v>
      </c>
      <c r="C2898" s="8" t="s">
        <v>107</v>
      </c>
      <c r="D2898" t="s">
        <v>28</v>
      </c>
      <c r="E2898" s="8" t="s">
        <v>358</v>
      </c>
      <c r="F2898" s="8" t="s">
        <v>373</v>
      </c>
      <c r="G2898" s="8">
        <v>120000</v>
      </c>
      <c r="H2898" s="8">
        <v>40.5</v>
      </c>
      <c r="I2898" s="8">
        <v>45.25</v>
      </c>
      <c r="J2898" s="8">
        <v>40.5</v>
      </c>
      <c r="K2898" s="8" t="s">
        <v>41</v>
      </c>
      <c r="L2898" s="8" t="s">
        <v>109</v>
      </c>
      <c r="M2898" s="8" t="s">
        <v>34</v>
      </c>
      <c r="N2898" s="8" t="s">
        <v>79</v>
      </c>
      <c r="O2898" s="8" t="s">
        <v>36</v>
      </c>
      <c r="P2898" s="8">
        <v>1</v>
      </c>
      <c r="Q2898" s="8" t="s">
        <v>172</v>
      </c>
      <c r="R2898" s="8" t="s">
        <v>172</v>
      </c>
      <c r="S2898" s="8" t="s">
        <v>94</v>
      </c>
      <c r="T2898" s="8" t="s">
        <v>94</v>
      </c>
      <c r="U2898" s="8" t="s">
        <v>364</v>
      </c>
      <c r="V2898" s="8" t="s">
        <v>308</v>
      </c>
      <c r="W2898" s="8" t="s">
        <v>63</v>
      </c>
      <c r="X2898" s="8" t="s">
        <v>37</v>
      </c>
      <c r="Y2898" s="8">
        <v>0</v>
      </c>
      <c r="Z2898" t="s">
        <v>28</v>
      </c>
      <c r="AA2898" t="s">
        <v>28</v>
      </c>
      <c r="AB2898" t="str">
        <f t="shared" si="90"/>
        <v>2998,15979,"INTO THE GLOSS","2019-10-16","Ryan Hodgin","Paulina Krolikowska",120000,40.5,45.25,40.5,"B","42#MOTTLED","23#MEDIUM","33#MOTTLED ","ANY",1,"No","No","x","x","Matt Seidler","2019-9-3","N/A","",0,"2019-10-16","2019-10-16"</v>
      </c>
      <c r="AC2898" t="s">
        <v>333</v>
      </c>
      <c r="AD2898" t="s">
        <v>332</v>
      </c>
      <c r="AE2898" t="str">
        <f t="shared" si="91"/>
        <v>INSERT INTO dash.Jobs VALUES (2998,15979,"INTO THE GLOSS","2019-10-16","Ryan Hodgin","Paulina Krolikowska",120000,40.5,45.25,40.5,"B","42#MOTTLED","23#MEDIUM","33#MOTTLED ","ANY",1,"No","No","x","x","Matt Seidler","2019-9-3","N/A","",0,"2019-10-16","2019-10-16");</v>
      </c>
    </row>
    <row r="2899" spans="1:31" x14ac:dyDescent="0.2">
      <c r="A2899">
        <v>2999</v>
      </c>
      <c r="B2899" s="8">
        <v>15980</v>
      </c>
      <c r="C2899" s="8" t="s">
        <v>72</v>
      </c>
      <c r="D2899" t="s">
        <v>28</v>
      </c>
      <c r="E2899" s="8" t="s">
        <v>358</v>
      </c>
      <c r="F2899" s="8" t="s">
        <v>362</v>
      </c>
      <c r="G2899" s="8">
        <v>18000</v>
      </c>
      <c r="H2899" s="8">
        <v>32</v>
      </c>
      <c r="I2899" s="8">
        <v>51.25</v>
      </c>
      <c r="J2899" s="8">
        <v>31.5</v>
      </c>
      <c r="K2899" s="8" t="s">
        <v>41</v>
      </c>
      <c r="L2899" s="8" t="s">
        <v>33</v>
      </c>
      <c r="M2899" s="8" t="s">
        <v>34</v>
      </c>
      <c r="N2899" s="8" t="s">
        <v>35</v>
      </c>
      <c r="O2899" s="8" t="s">
        <v>36</v>
      </c>
      <c r="P2899" s="8">
        <v>1</v>
      </c>
      <c r="Q2899" s="8" t="s">
        <v>173</v>
      </c>
      <c r="R2899" s="8" t="s">
        <v>172</v>
      </c>
      <c r="S2899" s="8" t="s">
        <v>37</v>
      </c>
      <c r="T2899" s="8" t="s">
        <v>37</v>
      </c>
      <c r="U2899" s="8" t="s">
        <v>377</v>
      </c>
      <c r="V2899" s="8" t="s">
        <v>334</v>
      </c>
      <c r="W2899" s="8" t="s">
        <v>37</v>
      </c>
      <c r="X2899" s="8" t="s">
        <v>37</v>
      </c>
      <c r="Y2899" s="8">
        <v>0</v>
      </c>
      <c r="Z2899" t="s">
        <v>28</v>
      </c>
      <c r="AA2899" t="s">
        <v>28</v>
      </c>
      <c r="AB2899" t="str">
        <f t="shared" si="90"/>
        <v>2999,15980,"WORTHINGTON","2019-10-16","Ryan Hodgin","Fran Hice",18000,32,51.25,31.5,"B","010SBS","23#MEDIUM","35#LINER","ANY",1,"Yes","No","","","Mark Albright","1900-01-01","","",0,"2019-10-16","2019-10-16"</v>
      </c>
      <c r="AC2899" t="s">
        <v>333</v>
      </c>
      <c r="AD2899" t="s">
        <v>332</v>
      </c>
      <c r="AE2899" t="str">
        <f t="shared" si="91"/>
        <v>INSERT INTO dash.Jobs VALUES (2999,15980,"WORTHINGTON","2019-10-16","Ryan Hodgin","Fran Hice",18000,32,51.25,31.5,"B","010SBS","23#MEDIUM","35#LINER","ANY",1,"Yes","No","","","Mark Albright","1900-01-01","","",0,"2019-10-16","2019-10-16");</v>
      </c>
    </row>
    <row r="2900" spans="1:31" x14ac:dyDescent="0.2">
      <c r="A2900">
        <v>3000</v>
      </c>
      <c r="B2900" s="8">
        <v>15981</v>
      </c>
      <c r="C2900" s="8" t="s">
        <v>49</v>
      </c>
      <c r="D2900" t="s">
        <v>28</v>
      </c>
      <c r="E2900" s="8" t="s">
        <v>358</v>
      </c>
      <c r="F2900" s="8" t="s">
        <v>362</v>
      </c>
      <c r="G2900" s="8">
        <v>4900</v>
      </c>
      <c r="H2900" s="8">
        <v>32</v>
      </c>
      <c r="I2900" s="8">
        <v>37.25</v>
      </c>
      <c r="J2900" s="8">
        <v>28</v>
      </c>
      <c r="K2900" s="8" t="s">
        <v>32</v>
      </c>
      <c r="L2900" s="8" t="s">
        <v>33</v>
      </c>
      <c r="M2900" s="8" t="s">
        <v>34</v>
      </c>
      <c r="N2900" s="8" t="s">
        <v>35</v>
      </c>
      <c r="O2900" s="8" t="s">
        <v>36</v>
      </c>
      <c r="P2900" s="8">
        <v>1</v>
      </c>
      <c r="Q2900" s="8" t="s">
        <v>172</v>
      </c>
      <c r="R2900" s="8" t="s">
        <v>172</v>
      </c>
      <c r="S2900" s="8" t="s">
        <v>94</v>
      </c>
      <c r="T2900" s="8" t="s">
        <v>94</v>
      </c>
      <c r="U2900" s="8" t="s">
        <v>364</v>
      </c>
      <c r="V2900" s="8" t="s">
        <v>290</v>
      </c>
      <c r="W2900" s="8" t="s">
        <v>177</v>
      </c>
      <c r="X2900" s="8" t="s">
        <v>37</v>
      </c>
      <c r="Y2900" s="8">
        <v>0</v>
      </c>
      <c r="Z2900" t="s">
        <v>28</v>
      </c>
      <c r="AA2900" t="s">
        <v>28</v>
      </c>
      <c r="AB2900" t="str">
        <f t="shared" si="90"/>
        <v>3000,15981,"HANKY PANKY","2019-10-16","Ryan Hodgin","Fran Hice",4900,32,37.25,28,"E","010SBS","23#MEDIUM","35#LINER","ANY",1,"No","No","x","x","Matt Seidler","2019-8-6","DW","",0,"2019-10-16","2019-10-16"</v>
      </c>
      <c r="AC2900" t="s">
        <v>333</v>
      </c>
      <c r="AD2900" t="s">
        <v>332</v>
      </c>
      <c r="AE2900" t="str">
        <f t="shared" si="91"/>
        <v>INSERT INTO dash.Jobs VALUES (3000,15981,"HANKY PANKY","2019-10-16","Ryan Hodgin","Fran Hice",4900,32,37.25,28,"E","010SBS","23#MEDIUM","35#LINER","ANY",1,"No","No","x","x","Matt Seidler","2019-8-6","DW","",0,"2019-10-16","2019-10-16");</v>
      </c>
    </row>
    <row r="2901" spans="1:31" x14ac:dyDescent="0.2">
      <c r="A2901">
        <v>3001</v>
      </c>
      <c r="B2901" s="8">
        <v>15982</v>
      </c>
      <c r="C2901" s="8" t="s">
        <v>97</v>
      </c>
      <c r="D2901" t="s">
        <v>28</v>
      </c>
      <c r="E2901" s="8" t="s">
        <v>374</v>
      </c>
      <c r="F2901" s="8" t="s">
        <v>373</v>
      </c>
      <c r="G2901" s="8">
        <v>140000</v>
      </c>
      <c r="H2901" s="8">
        <v>52</v>
      </c>
      <c r="I2901" s="8">
        <v>46</v>
      </c>
      <c r="J2901" s="8">
        <v>52</v>
      </c>
      <c r="K2901" s="8" t="s">
        <v>32</v>
      </c>
      <c r="L2901" s="8" t="s">
        <v>33</v>
      </c>
      <c r="M2901" s="8" t="s">
        <v>34</v>
      </c>
      <c r="N2901" s="8" t="s">
        <v>48</v>
      </c>
      <c r="O2901" s="8" t="s">
        <v>36</v>
      </c>
      <c r="P2901" s="8">
        <v>1</v>
      </c>
      <c r="Q2901" s="8" t="s">
        <v>173</v>
      </c>
      <c r="R2901" s="8" t="s">
        <v>172</v>
      </c>
      <c r="S2901" s="8" t="s">
        <v>94</v>
      </c>
      <c r="T2901" s="8" t="s">
        <v>38</v>
      </c>
      <c r="U2901" s="8" t="s">
        <v>364</v>
      </c>
      <c r="V2901" s="8" t="s">
        <v>275</v>
      </c>
      <c r="W2901" s="8" t="s">
        <v>37</v>
      </c>
      <c r="X2901" s="8" t="s">
        <v>37</v>
      </c>
      <c r="Y2901" s="8">
        <v>1</v>
      </c>
      <c r="Z2901" t="s">
        <v>28</v>
      </c>
      <c r="AA2901" t="s">
        <v>28</v>
      </c>
      <c r="AB2901" t="str">
        <f t="shared" si="90"/>
        <v>3001,15982,"TELLURIDE TRADING CO","2019-10-16","Danny Wallace","Paulina Krolikowska",140000,52,46,52,"E","010SBS","23#MEDIUM","42#LINER","ANY",1,"Yes","No","x","X","Matt Seidler","2019-9-17","","",1,"2019-10-16","2019-10-16"</v>
      </c>
      <c r="AC2901" t="s">
        <v>333</v>
      </c>
      <c r="AD2901" t="s">
        <v>332</v>
      </c>
      <c r="AE2901" t="str">
        <f t="shared" si="91"/>
        <v>INSERT INTO dash.Jobs VALUES (3001,15982,"TELLURIDE TRADING CO","2019-10-16","Danny Wallace","Paulina Krolikowska",140000,52,46,52,"E","010SBS","23#MEDIUM","42#LINER","ANY",1,"Yes","No","x","X","Matt Seidler","2019-9-17","","",1,"2019-10-16","2019-10-16");</v>
      </c>
    </row>
    <row r="2902" spans="1:31" x14ac:dyDescent="0.2">
      <c r="A2902">
        <v>3002</v>
      </c>
      <c r="B2902" s="8">
        <v>15983</v>
      </c>
      <c r="C2902" s="8" t="s">
        <v>29</v>
      </c>
      <c r="D2902" t="s">
        <v>28</v>
      </c>
      <c r="E2902" s="8" t="s">
        <v>374</v>
      </c>
      <c r="F2902" s="8" t="s">
        <v>366</v>
      </c>
      <c r="G2902" s="8">
        <v>121500</v>
      </c>
      <c r="H2902" s="8">
        <v>59.5</v>
      </c>
      <c r="I2902" s="8">
        <v>39</v>
      </c>
      <c r="J2902" s="8">
        <v>59.5</v>
      </c>
      <c r="K2902" s="8" t="s">
        <v>41</v>
      </c>
      <c r="L2902" s="8" t="s">
        <v>33</v>
      </c>
      <c r="M2902" s="8" t="s">
        <v>34</v>
      </c>
      <c r="N2902" s="8" t="s">
        <v>35</v>
      </c>
      <c r="O2902" s="8" t="s">
        <v>36</v>
      </c>
      <c r="P2902" s="8">
        <v>3</v>
      </c>
      <c r="Q2902" s="8" t="s">
        <v>172</v>
      </c>
      <c r="R2902" s="8" t="s">
        <v>172</v>
      </c>
      <c r="S2902" s="8" t="s">
        <v>38</v>
      </c>
      <c r="T2902" s="8" t="s">
        <v>38</v>
      </c>
      <c r="U2902" s="8" t="s">
        <v>364</v>
      </c>
      <c r="V2902" s="8" t="s">
        <v>316</v>
      </c>
      <c r="W2902" s="8" t="s">
        <v>37</v>
      </c>
      <c r="X2902" s="8" t="s">
        <v>37</v>
      </c>
      <c r="Y2902" s="8">
        <v>1</v>
      </c>
      <c r="Z2902" t="s">
        <v>28</v>
      </c>
      <c r="AA2902" t="s">
        <v>28</v>
      </c>
      <c r="AB2902" t="str">
        <f t="shared" si="90"/>
        <v>3002,15983,"WHITE WAVE","2019-10-16","Danny Wallace","Caroline Vega",121500,59.5,39,59.5,"B","010SBS","23#MEDIUM","35#LINER","ANY",3,"No","No","X","X","Matt Seidler","2019-10-8","","",1,"2019-10-16","2019-10-16"</v>
      </c>
      <c r="AC2902" t="s">
        <v>333</v>
      </c>
      <c r="AD2902" t="s">
        <v>332</v>
      </c>
      <c r="AE2902" t="str">
        <f t="shared" si="91"/>
        <v>INSERT INTO dash.Jobs VALUES (3002,15983,"WHITE WAVE","2019-10-16","Danny Wallace","Caroline Vega",121500,59.5,39,59.5,"B","010SBS","23#MEDIUM","35#LINER","ANY",3,"No","No","X","X","Matt Seidler","2019-10-8","","",1,"2019-10-16","2019-10-16");</v>
      </c>
    </row>
    <row r="2903" spans="1:31" x14ac:dyDescent="0.2">
      <c r="A2903">
        <v>3003</v>
      </c>
      <c r="B2903" s="8">
        <v>15984</v>
      </c>
      <c r="C2903" s="8" t="s">
        <v>29</v>
      </c>
      <c r="D2903" t="s">
        <v>28</v>
      </c>
      <c r="E2903" s="8" t="s">
        <v>374</v>
      </c>
      <c r="F2903" s="8" t="s">
        <v>366</v>
      </c>
      <c r="G2903" s="8">
        <v>88800</v>
      </c>
      <c r="H2903" s="8">
        <v>36</v>
      </c>
      <c r="I2903" s="8">
        <v>55.5</v>
      </c>
      <c r="J2903" s="8">
        <v>36</v>
      </c>
      <c r="K2903" s="8" t="s">
        <v>41</v>
      </c>
      <c r="L2903" s="8" t="s">
        <v>33</v>
      </c>
      <c r="M2903" s="8" t="s">
        <v>43</v>
      </c>
      <c r="N2903" s="8" t="s">
        <v>48</v>
      </c>
      <c r="O2903" s="8" t="s">
        <v>36</v>
      </c>
      <c r="P2903" s="8">
        <v>5</v>
      </c>
      <c r="Q2903" s="8" t="s">
        <v>172</v>
      </c>
      <c r="R2903" s="8" t="s">
        <v>172</v>
      </c>
      <c r="S2903" s="8" t="s">
        <v>38</v>
      </c>
      <c r="T2903" s="8" t="s">
        <v>38</v>
      </c>
      <c r="U2903" s="8" t="s">
        <v>364</v>
      </c>
      <c r="V2903" s="8" t="s">
        <v>316</v>
      </c>
      <c r="W2903" s="8" t="s">
        <v>177</v>
      </c>
      <c r="X2903" s="8" t="s">
        <v>37</v>
      </c>
      <c r="Y2903" s="8">
        <v>0</v>
      </c>
      <c r="Z2903" t="s">
        <v>28</v>
      </c>
      <c r="AA2903" t="s">
        <v>28</v>
      </c>
      <c r="AB2903" t="str">
        <f t="shared" si="90"/>
        <v>3003,15984,"WHITE WAVE","2019-10-16","Danny Wallace","Caroline Vega",88800,36,55.5,36,"B","010SBS","33#MEDIUM","42#LINER","ANY",5,"No","No","X","X","Matt Seidler","2019-10-8","DW","",0,"2019-10-16","2019-10-16"</v>
      </c>
      <c r="AC2903" t="s">
        <v>333</v>
      </c>
      <c r="AD2903" t="s">
        <v>332</v>
      </c>
      <c r="AE2903" t="str">
        <f t="shared" si="91"/>
        <v>INSERT INTO dash.Jobs VALUES (3003,15984,"WHITE WAVE","2019-10-16","Danny Wallace","Caroline Vega",88800,36,55.5,36,"B","010SBS","33#MEDIUM","42#LINER","ANY",5,"No","No","X","X","Matt Seidler","2019-10-8","DW","",0,"2019-10-16","2019-10-16");</v>
      </c>
    </row>
    <row r="2904" spans="1:31" x14ac:dyDescent="0.2">
      <c r="A2904">
        <v>3004</v>
      </c>
      <c r="B2904" s="8">
        <v>15985</v>
      </c>
      <c r="C2904" s="8" t="s">
        <v>85</v>
      </c>
      <c r="D2904" t="s">
        <v>28</v>
      </c>
      <c r="E2904" s="8" t="s">
        <v>358</v>
      </c>
      <c r="F2904" s="8" t="s">
        <v>375</v>
      </c>
      <c r="G2904" s="8">
        <v>30000</v>
      </c>
      <c r="H2904" s="8">
        <v>52</v>
      </c>
      <c r="I2904" s="8">
        <v>35</v>
      </c>
      <c r="J2904" s="8">
        <v>51.5</v>
      </c>
      <c r="K2904" s="8" t="s">
        <v>32</v>
      </c>
      <c r="L2904" s="8" t="s">
        <v>33</v>
      </c>
      <c r="M2904" s="8" t="s">
        <v>34</v>
      </c>
      <c r="N2904" s="8" t="s">
        <v>35</v>
      </c>
      <c r="O2904" s="8" t="s">
        <v>337</v>
      </c>
      <c r="P2904" s="8">
        <v>1</v>
      </c>
      <c r="Q2904" s="8" t="s">
        <v>172</v>
      </c>
      <c r="R2904" s="8" t="s">
        <v>173</v>
      </c>
      <c r="S2904" s="8" t="s">
        <v>37</v>
      </c>
      <c r="T2904" s="8" t="s">
        <v>37</v>
      </c>
      <c r="U2904" s="8" t="s">
        <v>377</v>
      </c>
      <c r="V2904" s="8" t="s">
        <v>334</v>
      </c>
      <c r="W2904" s="8" t="s">
        <v>37</v>
      </c>
      <c r="X2904" s="8" t="s">
        <v>37</v>
      </c>
      <c r="Y2904" s="8">
        <v>0</v>
      </c>
      <c r="Z2904" t="s">
        <v>28</v>
      </c>
      <c r="AA2904" t="s">
        <v>28</v>
      </c>
      <c r="AB2904" t="str">
        <f t="shared" si="90"/>
        <v>3004,15985,"KAR'S NUTS","2019-10-16","Ryan Hodgin","Jessica Lopez",30000,52,35,51.5,"E","010SBS","23#MEDIUM","35#LINER","STORA",1,"No","Yes","","","Mark Albright","1900-01-01","","",0,"2019-10-16","2019-10-16"</v>
      </c>
      <c r="AC2904" t="s">
        <v>333</v>
      </c>
      <c r="AD2904" t="s">
        <v>332</v>
      </c>
      <c r="AE2904" t="str">
        <f t="shared" si="91"/>
        <v>INSERT INTO dash.Jobs VALUES (3004,15985,"KAR'S NUTS","2019-10-16","Ryan Hodgin","Jessica Lopez",30000,52,35,51.5,"E","010SBS","23#MEDIUM","35#LINER","STORA",1,"No","Yes","","","Mark Albright","1900-01-01","","",0,"2019-10-16","2019-10-16");</v>
      </c>
    </row>
    <row r="2905" spans="1:31" x14ac:dyDescent="0.2">
      <c r="A2905">
        <v>3005</v>
      </c>
      <c r="B2905" s="8">
        <v>15986</v>
      </c>
      <c r="C2905" s="8" t="s">
        <v>85</v>
      </c>
      <c r="D2905" t="s">
        <v>28</v>
      </c>
      <c r="E2905" s="8" t="s">
        <v>358</v>
      </c>
      <c r="F2905" s="8" t="s">
        <v>375</v>
      </c>
      <c r="G2905" s="8">
        <v>60000</v>
      </c>
      <c r="H2905" s="8">
        <v>52</v>
      </c>
      <c r="I2905" s="8">
        <v>28</v>
      </c>
      <c r="J2905" s="8">
        <v>51</v>
      </c>
      <c r="K2905" s="8" t="s">
        <v>32</v>
      </c>
      <c r="L2905" s="8" t="s">
        <v>33</v>
      </c>
      <c r="M2905" s="8" t="s">
        <v>34</v>
      </c>
      <c r="N2905" s="8" t="s">
        <v>35</v>
      </c>
      <c r="O2905" s="8" t="s">
        <v>337</v>
      </c>
      <c r="P2905" s="8">
        <v>1</v>
      </c>
      <c r="Q2905" s="8" t="s">
        <v>172</v>
      </c>
      <c r="R2905" s="8" t="s">
        <v>173</v>
      </c>
      <c r="S2905" s="8" t="s">
        <v>94</v>
      </c>
      <c r="T2905" s="8" t="s">
        <v>94</v>
      </c>
      <c r="U2905" s="8" t="s">
        <v>364</v>
      </c>
      <c r="V2905" s="8" t="s">
        <v>327</v>
      </c>
      <c r="W2905" s="8" t="s">
        <v>177</v>
      </c>
      <c r="X2905" s="8" t="s">
        <v>37</v>
      </c>
      <c r="Y2905" s="8">
        <v>0</v>
      </c>
      <c r="Z2905" t="s">
        <v>28</v>
      </c>
      <c r="AA2905" t="s">
        <v>28</v>
      </c>
      <c r="AB2905" t="str">
        <f t="shared" si="90"/>
        <v>3005,15986,"KAR'S NUTS","2019-10-16","Ryan Hodgin","Jessica Lopez",60000,52,28,51,"E","010SBS","23#MEDIUM","35#LINER","STORA",1,"No","Yes","x","x","Matt Seidler","2019-9-16","DW","",0,"2019-10-16","2019-10-16"</v>
      </c>
      <c r="AC2905" t="s">
        <v>333</v>
      </c>
      <c r="AD2905" t="s">
        <v>332</v>
      </c>
      <c r="AE2905" t="str">
        <f t="shared" si="91"/>
        <v>INSERT INTO dash.Jobs VALUES (3005,15986,"KAR'S NUTS","2019-10-16","Ryan Hodgin","Jessica Lopez",60000,52,28,51,"E","010SBS","23#MEDIUM","35#LINER","STORA",1,"No","Yes","x","x","Matt Seidler","2019-9-16","DW","",0,"2019-10-16","2019-10-16");</v>
      </c>
    </row>
    <row r="2906" spans="1:31" x14ac:dyDescent="0.2">
      <c r="A2906">
        <v>3006</v>
      </c>
      <c r="B2906" s="8">
        <v>15987</v>
      </c>
      <c r="C2906" s="8" t="s">
        <v>47</v>
      </c>
      <c r="D2906" t="s">
        <v>28</v>
      </c>
      <c r="E2906" s="8" t="s">
        <v>374</v>
      </c>
      <c r="F2906" s="8" t="s">
        <v>366</v>
      </c>
      <c r="G2906" s="8">
        <v>11700</v>
      </c>
      <c r="H2906" s="8">
        <v>50</v>
      </c>
      <c r="I2906" s="8">
        <v>34</v>
      </c>
      <c r="J2906" s="8">
        <v>49</v>
      </c>
      <c r="K2906" s="8" t="s">
        <v>32</v>
      </c>
      <c r="L2906" s="8" t="s">
        <v>33</v>
      </c>
      <c r="M2906" s="8" t="s">
        <v>34</v>
      </c>
      <c r="N2906" s="8" t="s">
        <v>66</v>
      </c>
      <c r="O2906" s="8" t="s">
        <v>336</v>
      </c>
      <c r="P2906" s="8">
        <v>2</v>
      </c>
      <c r="Q2906" s="8" t="s">
        <v>173</v>
      </c>
      <c r="R2906" s="8" t="s">
        <v>172</v>
      </c>
      <c r="S2906" s="8" t="s">
        <v>38</v>
      </c>
      <c r="T2906" s="8" t="s">
        <v>94</v>
      </c>
      <c r="U2906" s="8" t="s">
        <v>364</v>
      </c>
      <c r="V2906" s="8" t="s">
        <v>314</v>
      </c>
      <c r="W2906" s="8" t="s">
        <v>177</v>
      </c>
      <c r="X2906" s="8" t="s">
        <v>37</v>
      </c>
      <c r="Y2906" s="8">
        <v>0</v>
      </c>
      <c r="Z2906" t="s">
        <v>28</v>
      </c>
      <c r="AA2906" t="s">
        <v>28</v>
      </c>
      <c r="AB2906" t="str">
        <f t="shared" si="90"/>
        <v>3006,15987,"QUAKER","2019-10-16","Danny Wallace","Caroline Vega",11700,50,34,49,"E","010SBS","23#MEDIUM","35#HCL LINER","KALLIMA",2,"Yes","No","X","x","Matt Seidler","2019-8-24","DW","",0,"2019-10-16","2019-10-16"</v>
      </c>
      <c r="AC2906" t="s">
        <v>333</v>
      </c>
      <c r="AD2906" t="s">
        <v>332</v>
      </c>
      <c r="AE2906" t="str">
        <f t="shared" si="91"/>
        <v>INSERT INTO dash.Jobs VALUES (3006,15987,"QUAKER","2019-10-16","Danny Wallace","Caroline Vega",11700,50,34,49,"E","010SBS","23#MEDIUM","35#HCL LINER","KALLIMA",2,"Yes","No","X","x","Matt Seidler","2019-8-24","DW","",0,"2019-10-16","2019-10-16");</v>
      </c>
    </row>
    <row r="2907" spans="1:31" x14ac:dyDescent="0.2">
      <c r="A2907">
        <v>3007</v>
      </c>
      <c r="B2907" s="8">
        <v>15988</v>
      </c>
      <c r="C2907" s="8" t="s">
        <v>168</v>
      </c>
      <c r="D2907" t="s">
        <v>28</v>
      </c>
      <c r="E2907" s="8" t="s">
        <v>358</v>
      </c>
      <c r="F2907" s="8" t="s">
        <v>362</v>
      </c>
      <c r="G2907" s="8">
        <v>6500</v>
      </c>
      <c r="H2907" s="8">
        <v>45</v>
      </c>
      <c r="I2907" s="8">
        <v>46</v>
      </c>
      <c r="J2907" s="8">
        <v>44</v>
      </c>
      <c r="K2907" s="8" t="s">
        <v>41</v>
      </c>
      <c r="L2907" s="8" t="s">
        <v>33</v>
      </c>
      <c r="M2907" s="8" t="s">
        <v>34</v>
      </c>
      <c r="N2907" s="8" t="s">
        <v>35</v>
      </c>
      <c r="O2907" s="8" t="s">
        <v>36</v>
      </c>
      <c r="P2907" s="8">
        <v>1</v>
      </c>
      <c r="Q2907" s="8" t="s">
        <v>173</v>
      </c>
      <c r="R2907" s="8" t="s">
        <v>172</v>
      </c>
      <c r="S2907" s="8" t="s">
        <v>94</v>
      </c>
      <c r="T2907" s="8" t="s">
        <v>94</v>
      </c>
      <c r="U2907" s="8" t="s">
        <v>364</v>
      </c>
      <c r="V2907" s="8" t="s">
        <v>290</v>
      </c>
      <c r="W2907" s="8" t="s">
        <v>177</v>
      </c>
      <c r="X2907" s="8" t="s">
        <v>37</v>
      </c>
      <c r="Y2907" s="8">
        <v>0</v>
      </c>
      <c r="Z2907" t="s">
        <v>28</v>
      </c>
      <c r="AA2907" t="s">
        <v>28</v>
      </c>
      <c r="AB2907" t="str">
        <f t="shared" si="90"/>
        <v>3007,15988,"ARES","2019-10-16","Ryan Hodgin","Fran Hice",6500,45,46,44,"B","010SBS","23#MEDIUM","35#LINER","ANY",1,"Yes","No","x","x","Matt Seidler","2019-8-6","DW","",0,"2019-10-16","2019-10-16"</v>
      </c>
      <c r="AC2907" t="s">
        <v>333</v>
      </c>
      <c r="AD2907" t="s">
        <v>332</v>
      </c>
      <c r="AE2907" t="str">
        <f t="shared" si="91"/>
        <v>INSERT INTO dash.Jobs VALUES (3007,15988,"ARES","2019-10-16","Ryan Hodgin","Fran Hice",6500,45,46,44,"B","010SBS","23#MEDIUM","35#LINER","ANY",1,"Yes","No","x","x","Matt Seidler","2019-8-6","DW","",0,"2019-10-16","2019-10-16");</v>
      </c>
    </row>
    <row r="2908" spans="1:31" x14ac:dyDescent="0.2">
      <c r="A2908">
        <v>3008</v>
      </c>
      <c r="B2908" s="8">
        <v>15989</v>
      </c>
      <c r="C2908" s="8" t="s">
        <v>54</v>
      </c>
      <c r="D2908" t="s">
        <v>28</v>
      </c>
      <c r="E2908" s="8" t="s">
        <v>374</v>
      </c>
      <c r="F2908" s="8" t="s">
        <v>363</v>
      </c>
      <c r="G2908" s="8">
        <v>240000</v>
      </c>
      <c r="H2908" s="8">
        <v>40</v>
      </c>
      <c r="I2908" s="8">
        <v>48.25</v>
      </c>
      <c r="J2908" s="8">
        <v>40</v>
      </c>
      <c r="K2908" s="8" t="s">
        <v>41</v>
      </c>
      <c r="L2908" s="8" t="s">
        <v>33</v>
      </c>
      <c r="M2908" s="8" t="s">
        <v>34</v>
      </c>
      <c r="N2908" s="8" t="s">
        <v>35</v>
      </c>
      <c r="O2908" s="8" t="s">
        <v>36</v>
      </c>
      <c r="P2908" s="8">
        <v>1</v>
      </c>
      <c r="Q2908" s="8" t="s">
        <v>172</v>
      </c>
      <c r="R2908" s="8" t="s">
        <v>172</v>
      </c>
      <c r="S2908" s="8" t="s">
        <v>38</v>
      </c>
      <c r="T2908" s="8" t="s">
        <v>38</v>
      </c>
      <c r="U2908" s="8" t="s">
        <v>364</v>
      </c>
      <c r="V2908" s="8" t="s">
        <v>315</v>
      </c>
      <c r="W2908" s="8" t="s">
        <v>76</v>
      </c>
      <c r="X2908" s="8" t="s">
        <v>37</v>
      </c>
      <c r="Y2908" s="8">
        <v>0</v>
      </c>
      <c r="Z2908" t="s">
        <v>28</v>
      </c>
      <c r="AA2908" t="s">
        <v>28</v>
      </c>
      <c r="AB2908" t="str">
        <f t="shared" si="90"/>
        <v>3008,15989,"KELLOGG'S","2019-10-16","Danny Wallace","Nancy Anthony",240000,40,48.25,40,"B","010SBS","23#MEDIUM","35#LINER","ANY",1,"No","No","X","X","Matt Seidler","2019-10-7","MS","",0,"2019-10-16","2019-10-16"</v>
      </c>
      <c r="AC2908" t="s">
        <v>333</v>
      </c>
      <c r="AD2908" t="s">
        <v>332</v>
      </c>
      <c r="AE2908" t="str">
        <f t="shared" si="91"/>
        <v>INSERT INTO dash.Jobs VALUES (3008,15989,"KELLOGG'S","2019-10-16","Danny Wallace","Nancy Anthony",240000,40,48.25,40,"B","010SBS","23#MEDIUM","35#LINER","ANY",1,"No","No","X","X","Matt Seidler","2019-10-7","MS","",0,"2019-10-16","2019-10-16");</v>
      </c>
    </row>
    <row r="2909" spans="1:31" x14ac:dyDescent="0.2">
      <c r="A2909">
        <v>3009</v>
      </c>
      <c r="B2909" s="8">
        <v>15990</v>
      </c>
      <c r="C2909" s="8" t="s">
        <v>54</v>
      </c>
      <c r="D2909" t="s">
        <v>28</v>
      </c>
      <c r="E2909" s="8" t="s">
        <v>374</v>
      </c>
      <c r="F2909" s="8" t="s">
        <v>363</v>
      </c>
      <c r="G2909" s="8">
        <v>28000</v>
      </c>
      <c r="H2909" s="8">
        <v>50</v>
      </c>
      <c r="I2909" s="8">
        <v>37.5</v>
      </c>
      <c r="J2909" s="8">
        <v>50</v>
      </c>
      <c r="K2909" s="8" t="s">
        <v>41</v>
      </c>
      <c r="L2909" s="8" t="s">
        <v>33</v>
      </c>
      <c r="M2909" s="8" t="s">
        <v>34</v>
      </c>
      <c r="N2909" s="8" t="s">
        <v>35</v>
      </c>
      <c r="O2909" s="8" t="s">
        <v>36</v>
      </c>
      <c r="P2909" s="8">
        <v>1</v>
      </c>
      <c r="Q2909" s="8" t="s">
        <v>172</v>
      </c>
      <c r="R2909" s="8" t="s">
        <v>172</v>
      </c>
      <c r="S2909" s="8" t="s">
        <v>94</v>
      </c>
      <c r="T2909" s="8" t="s">
        <v>94</v>
      </c>
      <c r="U2909" s="8" t="s">
        <v>364</v>
      </c>
      <c r="V2909" s="8" t="s">
        <v>323</v>
      </c>
      <c r="W2909" s="8" t="s">
        <v>63</v>
      </c>
      <c r="X2909" s="8" t="s">
        <v>37</v>
      </c>
      <c r="Y2909" s="8">
        <v>0</v>
      </c>
      <c r="Z2909" t="s">
        <v>28</v>
      </c>
      <c r="AA2909" t="s">
        <v>28</v>
      </c>
      <c r="AB2909" t="str">
        <f t="shared" si="90"/>
        <v>3009,15990,"KELLOGG'S","2019-10-16","Danny Wallace","Nancy Anthony",28000,50,37.5,50,"B","010SBS","23#MEDIUM","35#LINER","ANY",1,"No","No","x","x","Matt Seidler","2019-8-13","N/A","",0,"2019-10-16","2019-10-16"</v>
      </c>
      <c r="AC2909" t="s">
        <v>333</v>
      </c>
      <c r="AD2909" t="s">
        <v>332</v>
      </c>
      <c r="AE2909" t="str">
        <f t="shared" si="91"/>
        <v>INSERT INTO dash.Jobs VALUES (3009,15990,"KELLOGG'S","2019-10-16","Danny Wallace","Nancy Anthony",28000,50,37.5,50,"B","010SBS","23#MEDIUM","35#LINER","ANY",1,"No","No","x","x","Matt Seidler","2019-8-13","N/A","",0,"2019-10-16","2019-10-16");</v>
      </c>
    </row>
    <row r="2910" spans="1:31" x14ac:dyDescent="0.2">
      <c r="A2910">
        <v>3010</v>
      </c>
      <c r="B2910" s="8">
        <v>15991</v>
      </c>
      <c r="C2910" s="8" t="s">
        <v>54</v>
      </c>
      <c r="D2910" t="s">
        <v>28</v>
      </c>
      <c r="E2910" s="8" t="s">
        <v>374</v>
      </c>
      <c r="F2910" s="8" t="s">
        <v>363</v>
      </c>
      <c r="G2910" s="8">
        <v>72000</v>
      </c>
      <c r="H2910" s="8">
        <v>35.5</v>
      </c>
      <c r="I2910" s="8">
        <v>47</v>
      </c>
      <c r="J2910" s="8">
        <v>34</v>
      </c>
      <c r="K2910" s="8" t="s">
        <v>41</v>
      </c>
      <c r="L2910" s="8" t="s">
        <v>60</v>
      </c>
      <c r="M2910" s="8" t="s">
        <v>34</v>
      </c>
      <c r="N2910" s="8" t="s">
        <v>35</v>
      </c>
      <c r="O2910" s="8" t="s">
        <v>36</v>
      </c>
      <c r="P2910" s="8">
        <v>1</v>
      </c>
      <c r="Q2910" s="8" t="s">
        <v>172</v>
      </c>
      <c r="R2910" s="8" t="s">
        <v>172</v>
      </c>
      <c r="S2910" s="8" t="s">
        <v>38</v>
      </c>
      <c r="T2910" s="8" t="s">
        <v>94</v>
      </c>
      <c r="U2910" s="8" t="s">
        <v>377</v>
      </c>
      <c r="V2910" s="8" t="s">
        <v>334</v>
      </c>
      <c r="W2910" s="8" t="s">
        <v>37</v>
      </c>
      <c r="X2910" s="8" t="s">
        <v>37</v>
      </c>
      <c r="Y2910" s="8">
        <v>1</v>
      </c>
      <c r="Z2910" t="s">
        <v>28</v>
      </c>
      <c r="AA2910" t="s">
        <v>28</v>
      </c>
      <c r="AB2910" t="str">
        <f t="shared" si="90"/>
        <v>3010,15991,"KELLOGG'S","2019-10-16","Danny Wallace","Nancy Anthony",72000,35.5,47,34,"B","012SBS","23#MEDIUM","35#LINER","ANY",1,"No","No","X","x","Mark Albright","1900-01-01","","",1,"2019-10-16","2019-10-16"</v>
      </c>
      <c r="AC2910" t="s">
        <v>333</v>
      </c>
      <c r="AD2910" t="s">
        <v>332</v>
      </c>
      <c r="AE2910" t="str">
        <f t="shared" si="91"/>
        <v>INSERT INTO dash.Jobs VALUES (3010,15991,"KELLOGG'S","2019-10-16","Danny Wallace","Nancy Anthony",72000,35.5,47,34,"B","012SBS","23#MEDIUM","35#LINER","ANY",1,"No","No","X","x","Mark Albright","1900-01-01","","",1,"2019-10-16","2019-10-16");</v>
      </c>
    </row>
    <row r="2911" spans="1:31" x14ac:dyDescent="0.2">
      <c r="A2911">
        <v>3011</v>
      </c>
      <c r="B2911" s="8">
        <v>15992</v>
      </c>
      <c r="C2911" s="8" t="s">
        <v>54</v>
      </c>
      <c r="D2911" t="s">
        <v>28</v>
      </c>
      <c r="E2911" s="8" t="s">
        <v>374</v>
      </c>
      <c r="F2911" s="8" t="s">
        <v>363</v>
      </c>
      <c r="G2911" s="8">
        <v>5500</v>
      </c>
      <c r="H2911" s="8">
        <v>36</v>
      </c>
      <c r="I2911" s="8">
        <v>48.25</v>
      </c>
      <c r="J2911" s="8">
        <v>36</v>
      </c>
      <c r="K2911" s="8" t="s">
        <v>41</v>
      </c>
      <c r="L2911" s="8" t="s">
        <v>33</v>
      </c>
      <c r="M2911" s="8" t="s">
        <v>34</v>
      </c>
      <c r="N2911" s="8" t="s">
        <v>35</v>
      </c>
      <c r="O2911" s="8" t="s">
        <v>36</v>
      </c>
      <c r="P2911" s="8">
        <v>1</v>
      </c>
      <c r="Q2911" s="8" t="s">
        <v>172</v>
      </c>
      <c r="R2911" s="8" t="s">
        <v>172</v>
      </c>
      <c r="S2911" s="8" t="s">
        <v>38</v>
      </c>
      <c r="T2911" s="8" t="s">
        <v>94</v>
      </c>
      <c r="U2911" s="8" t="s">
        <v>364</v>
      </c>
      <c r="V2911" s="8" t="s">
        <v>263</v>
      </c>
      <c r="W2911" s="8" t="s">
        <v>76</v>
      </c>
      <c r="X2911" s="8" t="s">
        <v>37</v>
      </c>
      <c r="Y2911" s="8">
        <v>0</v>
      </c>
      <c r="Z2911" t="s">
        <v>28</v>
      </c>
      <c r="AA2911" t="s">
        <v>28</v>
      </c>
      <c r="AB2911" t="str">
        <f t="shared" si="90"/>
        <v>3011,15992,"KELLOGG'S","2019-10-16","Danny Wallace","Nancy Anthony",5500,36,48.25,36,"B","010SBS","23#MEDIUM","35#LINER","ANY",1,"No","No","X","x","Matt Seidler","2019-7-26","MS","",0,"2019-10-16","2019-10-16"</v>
      </c>
      <c r="AC2911" t="s">
        <v>333</v>
      </c>
      <c r="AD2911" t="s">
        <v>332</v>
      </c>
      <c r="AE2911" t="str">
        <f t="shared" si="91"/>
        <v>INSERT INTO dash.Jobs VALUES (3011,15992,"KELLOGG'S","2019-10-16","Danny Wallace","Nancy Anthony",5500,36,48.25,36,"B","010SBS","23#MEDIUM","35#LINER","ANY",1,"No","No","X","x","Matt Seidler","2019-7-26","MS","",0,"2019-10-16","2019-10-16");</v>
      </c>
    </row>
    <row r="2912" spans="1:31" x14ac:dyDescent="0.2">
      <c r="A2912">
        <v>3012</v>
      </c>
      <c r="B2912" s="8">
        <v>15993</v>
      </c>
      <c r="C2912" s="8" t="s">
        <v>54</v>
      </c>
      <c r="D2912" t="s">
        <v>28</v>
      </c>
      <c r="E2912" s="8" t="s">
        <v>374</v>
      </c>
      <c r="F2912" s="8" t="s">
        <v>363</v>
      </c>
      <c r="G2912" s="8">
        <v>46000</v>
      </c>
      <c r="H2912" s="8">
        <v>59.5</v>
      </c>
      <c r="I2912" s="8">
        <v>33.75</v>
      </c>
      <c r="J2912" s="8">
        <v>59.5</v>
      </c>
      <c r="K2912" s="8" t="s">
        <v>32</v>
      </c>
      <c r="L2912" s="8" t="s">
        <v>33</v>
      </c>
      <c r="M2912" s="8" t="s">
        <v>34</v>
      </c>
      <c r="N2912" s="8" t="s">
        <v>56</v>
      </c>
      <c r="O2912" s="8" t="s">
        <v>36</v>
      </c>
      <c r="P2912" s="8">
        <v>1</v>
      </c>
      <c r="Q2912" s="8" t="s">
        <v>172</v>
      </c>
      <c r="R2912" s="8" t="s">
        <v>172</v>
      </c>
      <c r="S2912" s="8" t="s">
        <v>38</v>
      </c>
      <c r="T2912" s="8" t="s">
        <v>37</v>
      </c>
      <c r="U2912" s="8" t="s">
        <v>377</v>
      </c>
      <c r="V2912" s="8" t="s">
        <v>334</v>
      </c>
      <c r="W2912" s="8" t="s">
        <v>37</v>
      </c>
      <c r="X2912" s="8" t="s">
        <v>37</v>
      </c>
      <c r="Y2912" s="8">
        <v>0</v>
      </c>
      <c r="Z2912" t="s">
        <v>28</v>
      </c>
      <c r="AA2912" t="s">
        <v>28</v>
      </c>
      <c r="AB2912" t="str">
        <f t="shared" si="90"/>
        <v>3012,15993,"KELLOGG'S","2019-10-16","Danny Wallace","Nancy Anthony",46000,59.5,33.75,59.5,"E","010SBS","23#MEDIUM","26#LINER","ANY",1,"No","No","X","","Mark Albright","1900-01-01","","",0,"2019-10-16","2019-10-16"</v>
      </c>
      <c r="AC2912" t="s">
        <v>333</v>
      </c>
      <c r="AD2912" t="s">
        <v>332</v>
      </c>
      <c r="AE2912" t="str">
        <f t="shared" si="91"/>
        <v>INSERT INTO dash.Jobs VALUES (3012,15993,"KELLOGG'S","2019-10-16","Danny Wallace","Nancy Anthony",46000,59.5,33.75,59.5,"E","010SBS","23#MEDIUM","26#LINER","ANY",1,"No","No","X","","Mark Albright","1900-01-01","","",0,"2019-10-16","2019-10-16");</v>
      </c>
    </row>
    <row r="2913" spans="1:31" x14ac:dyDescent="0.2">
      <c r="A2913">
        <v>3013</v>
      </c>
      <c r="B2913" s="8">
        <v>15994</v>
      </c>
      <c r="C2913" s="8" t="s">
        <v>54</v>
      </c>
      <c r="D2913" t="s">
        <v>28</v>
      </c>
      <c r="E2913" s="8" t="s">
        <v>358</v>
      </c>
      <c r="F2913" s="8" t="s">
        <v>363</v>
      </c>
      <c r="G2913" s="8">
        <v>18000</v>
      </c>
      <c r="H2913" s="8">
        <v>59.5</v>
      </c>
      <c r="I2913" s="8">
        <v>37.25</v>
      </c>
      <c r="J2913" s="8">
        <v>57.5</v>
      </c>
      <c r="K2913" s="8" t="s">
        <v>41</v>
      </c>
      <c r="L2913" s="8" t="s">
        <v>33</v>
      </c>
      <c r="M2913" s="8" t="s">
        <v>34</v>
      </c>
      <c r="N2913" s="8" t="s">
        <v>35</v>
      </c>
      <c r="O2913" s="8" t="s">
        <v>36</v>
      </c>
      <c r="P2913" s="8">
        <v>1</v>
      </c>
      <c r="Q2913" s="8" t="s">
        <v>172</v>
      </c>
      <c r="R2913" s="8" t="s">
        <v>172</v>
      </c>
      <c r="S2913" s="8" t="s">
        <v>94</v>
      </c>
      <c r="T2913" s="8" t="s">
        <v>38</v>
      </c>
      <c r="U2913" s="8" t="s">
        <v>364</v>
      </c>
      <c r="V2913" s="8" t="s">
        <v>315</v>
      </c>
      <c r="W2913" s="8" t="s">
        <v>76</v>
      </c>
      <c r="X2913" s="8" t="s">
        <v>37</v>
      </c>
      <c r="Y2913" s="8">
        <v>0</v>
      </c>
      <c r="Z2913" t="s">
        <v>28</v>
      </c>
      <c r="AA2913" t="s">
        <v>28</v>
      </c>
      <c r="AB2913" t="str">
        <f t="shared" si="90"/>
        <v>3013,15994,"KELLOGG'S","2019-10-16","Ryan Hodgin","Nancy Anthony",18000,59.5,37.25,57.5,"B","010SBS","23#MEDIUM","35#LINER","ANY",1,"No","No","x","X","Matt Seidler","2019-10-7","MS","",0,"2019-10-16","2019-10-16"</v>
      </c>
      <c r="AC2913" t="s">
        <v>333</v>
      </c>
      <c r="AD2913" t="s">
        <v>332</v>
      </c>
      <c r="AE2913" t="str">
        <f t="shared" si="91"/>
        <v>INSERT INTO dash.Jobs VALUES (3013,15994,"KELLOGG'S","2019-10-16","Ryan Hodgin","Nancy Anthony",18000,59.5,37.25,57.5,"B","010SBS","23#MEDIUM","35#LINER","ANY",1,"No","No","x","X","Matt Seidler","2019-10-7","MS","",0,"2019-10-16","2019-10-16");</v>
      </c>
    </row>
    <row r="2914" spans="1:31" x14ac:dyDescent="0.2">
      <c r="A2914">
        <v>3014</v>
      </c>
      <c r="B2914" s="8">
        <v>15995</v>
      </c>
      <c r="C2914" s="8" t="s">
        <v>75</v>
      </c>
      <c r="D2914" t="s">
        <v>28</v>
      </c>
      <c r="E2914" s="8" t="s">
        <v>358</v>
      </c>
      <c r="F2914" s="8" t="s">
        <v>363</v>
      </c>
      <c r="G2914" s="8">
        <v>18000</v>
      </c>
      <c r="H2914" s="8">
        <v>43.5</v>
      </c>
      <c r="I2914" s="8">
        <v>48.25</v>
      </c>
      <c r="J2914" s="8">
        <v>41.5</v>
      </c>
      <c r="K2914" s="8" t="s">
        <v>32</v>
      </c>
      <c r="L2914" s="8" t="s">
        <v>33</v>
      </c>
      <c r="M2914" s="8" t="s">
        <v>34</v>
      </c>
      <c r="N2914" s="8" t="s">
        <v>79</v>
      </c>
      <c r="O2914" s="8" t="s">
        <v>336</v>
      </c>
      <c r="P2914" s="8">
        <v>1</v>
      </c>
      <c r="Q2914" s="8" t="s">
        <v>173</v>
      </c>
      <c r="R2914" s="8" t="s">
        <v>172</v>
      </c>
      <c r="S2914" s="8" t="s">
        <v>94</v>
      </c>
      <c r="T2914" s="8" t="s">
        <v>94</v>
      </c>
      <c r="U2914" s="8" t="s">
        <v>364</v>
      </c>
      <c r="V2914" s="8" t="s">
        <v>314</v>
      </c>
      <c r="W2914" s="8" t="s">
        <v>63</v>
      </c>
      <c r="X2914" s="8" t="s">
        <v>37</v>
      </c>
      <c r="Y2914" s="8">
        <v>0</v>
      </c>
      <c r="Z2914" t="s">
        <v>28</v>
      </c>
      <c r="AA2914" t="s">
        <v>28</v>
      </c>
      <c r="AB2914" t="str">
        <f t="shared" ref="AB2914:AB2977" si="92">_xlfn.CONCAT(A2914,$A$1,B2914,$A$1,C2914,$A$1,D2914,$A$1,E2914,$A$1,F2914,$A$1,G2914,$A$1,H2914,$A$1,I2914,$A$1,J2914,$A$1,K2914,$A$1,L2914,$A$1,M2914,$A$1,N2914,$A$1,O2914,$A$1,P2914,$A$1,Q2914,$A$1,R2914,$A$1,S2914,$A$1,T2914,$A$1,U2914,$A$1,V2914,$A$1,W2914,$A$1,X2914,$A$1,Y2914,$A$1,Z2914,$A$1,AA2914)</f>
        <v>3014,15995,"VERITIV","2019-10-16","Ryan Hodgin","Nancy Anthony",18000,43.5,48.25,41.5,"E","010SBS","23#MEDIUM","33#MOTTLED ","KALLIMA",1,"Yes","No","x","x","Matt Seidler","2019-8-24","N/A","",0,"2019-10-16","2019-10-16"</v>
      </c>
      <c r="AC2914" t="s">
        <v>333</v>
      </c>
      <c r="AD2914" t="s">
        <v>332</v>
      </c>
      <c r="AE2914" t="str">
        <f t="shared" ref="AE2914:AE2977" si="93">AC2914&amp;AB2914&amp;AD2914</f>
        <v>INSERT INTO dash.Jobs VALUES (3014,15995,"VERITIV","2019-10-16","Ryan Hodgin","Nancy Anthony",18000,43.5,48.25,41.5,"E","010SBS","23#MEDIUM","33#MOTTLED ","KALLIMA",1,"Yes","No","x","x","Matt Seidler","2019-8-24","N/A","",0,"2019-10-16","2019-10-16");</v>
      </c>
    </row>
    <row r="2915" spans="1:31" x14ac:dyDescent="0.2">
      <c r="A2915">
        <v>3015</v>
      </c>
      <c r="B2915" s="8">
        <v>15996</v>
      </c>
      <c r="C2915" s="8" t="s">
        <v>90</v>
      </c>
      <c r="D2915" t="s">
        <v>28</v>
      </c>
      <c r="E2915" s="8" t="s">
        <v>358</v>
      </c>
      <c r="F2915" s="8" t="s">
        <v>363</v>
      </c>
      <c r="G2915" s="8">
        <v>180000</v>
      </c>
      <c r="H2915" s="8">
        <v>52</v>
      </c>
      <c r="I2915" s="8">
        <v>43.5</v>
      </c>
      <c r="J2915" s="8">
        <v>52</v>
      </c>
      <c r="K2915" s="8" t="s">
        <v>41</v>
      </c>
      <c r="L2915" s="8" t="s">
        <v>33</v>
      </c>
      <c r="M2915" s="8" t="s">
        <v>34</v>
      </c>
      <c r="N2915" s="8" t="s">
        <v>35</v>
      </c>
      <c r="O2915" s="8" t="s">
        <v>36</v>
      </c>
      <c r="P2915" s="8">
        <v>1</v>
      </c>
      <c r="Q2915" s="8" t="s">
        <v>172</v>
      </c>
      <c r="R2915" s="8" t="s">
        <v>172</v>
      </c>
      <c r="S2915" s="8" t="s">
        <v>37</v>
      </c>
      <c r="T2915" s="8" t="s">
        <v>37</v>
      </c>
      <c r="U2915" s="8" t="s">
        <v>377</v>
      </c>
      <c r="V2915" s="8" t="s">
        <v>334</v>
      </c>
      <c r="W2915" s="8" t="s">
        <v>37</v>
      </c>
      <c r="X2915" s="8" t="s">
        <v>37</v>
      </c>
      <c r="Y2915" s="8">
        <v>0</v>
      </c>
      <c r="Z2915" t="s">
        <v>28</v>
      </c>
      <c r="AA2915" t="s">
        <v>28</v>
      </c>
      <c r="AB2915" t="str">
        <f t="shared" si="92"/>
        <v>3015,15996,"BOJANGLES","2019-10-16","Ryan Hodgin","Nancy Anthony",180000,52,43.5,52,"B","010SBS","23#MEDIUM","35#LINER","ANY",1,"No","No","","","Mark Albright","1900-01-01","","",0,"2019-10-16","2019-10-16"</v>
      </c>
      <c r="AC2915" t="s">
        <v>333</v>
      </c>
      <c r="AD2915" t="s">
        <v>332</v>
      </c>
      <c r="AE2915" t="str">
        <f t="shared" si="93"/>
        <v>INSERT INTO dash.Jobs VALUES (3015,15996,"BOJANGLES","2019-10-16","Ryan Hodgin","Nancy Anthony",180000,52,43.5,52,"B","010SBS","23#MEDIUM","35#LINER","ANY",1,"No","No","","","Mark Albright","1900-01-01","","",0,"2019-10-16","2019-10-16");</v>
      </c>
    </row>
    <row r="2916" spans="1:31" x14ac:dyDescent="0.2">
      <c r="A2916">
        <v>3016</v>
      </c>
      <c r="B2916" s="8">
        <v>15997</v>
      </c>
      <c r="C2916" s="8" t="s">
        <v>90</v>
      </c>
      <c r="D2916" t="s">
        <v>28</v>
      </c>
      <c r="E2916" s="8" t="s">
        <v>358</v>
      </c>
      <c r="F2916" s="8" t="s">
        <v>363</v>
      </c>
      <c r="G2916" s="8">
        <v>24000</v>
      </c>
      <c r="H2916" s="8">
        <v>43.5</v>
      </c>
      <c r="I2916" s="8">
        <v>28</v>
      </c>
      <c r="J2916" s="8">
        <v>43.5</v>
      </c>
      <c r="K2916" s="8" t="s">
        <v>41</v>
      </c>
      <c r="L2916" s="8" t="s">
        <v>33</v>
      </c>
      <c r="M2916" s="8" t="s">
        <v>34</v>
      </c>
      <c r="N2916" s="8" t="s">
        <v>35</v>
      </c>
      <c r="O2916" s="8" t="s">
        <v>36</v>
      </c>
      <c r="P2916" s="8">
        <v>1</v>
      </c>
      <c r="Q2916" s="8" t="s">
        <v>172</v>
      </c>
      <c r="R2916" s="8" t="s">
        <v>172</v>
      </c>
      <c r="S2916" s="8" t="s">
        <v>37</v>
      </c>
      <c r="T2916" s="8" t="s">
        <v>37</v>
      </c>
      <c r="U2916" s="8" t="s">
        <v>377</v>
      </c>
      <c r="V2916" s="8" t="s">
        <v>334</v>
      </c>
      <c r="W2916" s="8" t="s">
        <v>37</v>
      </c>
      <c r="X2916" s="8" t="s">
        <v>37</v>
      </c>
      <c r="Y2916" s="8">
        <v>0</v>
      </c>
      <c r="Z2916" t="s">
        <v>28</v>
      </c>
      <c r="AA2916" t="s">
        <v>28</v>
      </c>
      <c r="AB2916" t="str">
        <f t="shared" si="92"/>
        <v>3016,15997,"BOJANGLES","2019-10-16","Ryan Hodgin","Nancy Anthony",24000,43.5,28,43.5,"B","010SBS","23#MEDIUM","35#LINER","ANY",1,"No","No","","","Mark Albright","1900-01-01","","",0,"2019-10-16","2019-10-16"</v>
      </c>
      <c r="AC2916" t="s">
        <v>333</v>
      </c>
      <c r="AD2916" t="s">
        <v>332</v>
      </c>
      <c r="AE2916" t="str">
        <f t="shared" si="93"/>
        <v>INSERT INTO dash.Jobs VALUES (3016,15997,"BOJANGLES","2019-10-16","Ryan Hodgin","Nancy Anthony",24000,43.5,28,43.5,"B","010SBS","23#MEDIUM","35#LINER","ANY",1,"No","No","","","Mark Albright","1900-01-01","","",0,"2019-10-16","2019-10-16");</v>
      </c>
    </row>
    <row r="2917" spans="1:31" x14ac:dyDescent="0.2">
      <c r="A2917">
        <v>3017</v>
      </c>
      <c r="B2917" s="8">
        <v>15998</v>
      </c>
      <c r="C2917" s="8" t="s">
        <v>59</v>
      </c>
      <c r="D2917" t="s">
        <v>28</v>
      </c>
      <c r="E2917" s="8" t="s">
        <v>374</v>
      </c>
      <c r="F2917" s="8" t="s">
        <v>360</v>
      </c>
      <c r="G2917" s="8">
        <v>83600</v>
      </c>
      <c r="H2917" s="8">
        <v>55</v>
      </c>
      <c r="I2917" s="8">
        <v>46.5</v>
      </c>
      <c r="J2917" s="8">
        <v>55</v>
      </c>
      <c r="K2917" s="8" t="s">
        <v>41</v>
      </c>
      <c r="L2917" s="8" t="s">
        <v>60</v>
      </c>
      <c r="M2917" s="8" t="s">
        <v>53</v>
      </c>
      <c r="N2917" s="8" t="s">
        <v>48</v>
      </c>
      <c r="O2917" s="8" t="s">
        <v>36</v>
      </c>
      <c r="P2917" s="8">
        <v>3</v>
      </c>
      <c r="Q2917" s="8" t="s">
        <v>172</v>
      </c>
      <c r="R2917" s="8" t="s">
        <v>172</v>
      </c>
      <c r="S2917" s="8" t="s">
        <v>94</v>
      </c>
      <c r="T2917" s="8" t="s">
        <v>38</v>
      </c>
      <c r="U2917" s="8" t="s">
        <v>364</v>
      </c>
      <c r="V2917" s="8" t="s">
        <v>320</v>
      </c>
      <c r="W2917" s="8" t="s">
        <v>177</v>
      </c>
      <c r="X2917" s="8" t="s">
        <v>37</v>
      </c>
      <c r="Y2917" s="8">
        <v>0</v>
      </c>
      <c r="Z2917" t="s">
        <v>28</v>
      </c>
      <c r="AA2917" t="s">
        <v>28</v>
      </c>
      <c r="AB2917" t="str">
        <f t="shared" si="92"/>
        <v>3017,15998,"KEURIG GREEN MOUNTAIN","2019-10-16","Danny Wallace","Jeff Tejeda",83600,55,46.5,55,"B","012SBS","26#MEDIUM","42#LINER","ANY",3,"No","No","x","X","Matt Seidler","2019-9-30","DW","",0,"2019-10-16","2019-10-16"</v>
      </c>
      <c r="AC2917" t="s">
        <v>333</v>
      </c>
      <c r="AD2917" t="s">
        <v>332</v>
      </c>
      <c r="AE2917" t="str">
        <f t="shared" si="93"/>
        <v>INSERT INTO dash.Jobs VALUES (3017,15998,"KEURIG GREEN MOUNTAIN","2019-10-16","Danny Wallace","Jeff Tejeda",83600,55,46.5,55,"B","012SBS","26#MEDIUM","42#LINER","ANY",3,"No","No","x","X","Matt Seidler","2019-9-30","DW","",0,"2019-10-16","2019-10-16");</v>
      </c>
    </row>
    <row r="2918" spans="1:31" x14ac:dyDescent="0.2">
      <c r="A2918">
        <v>3018</v>
      </c>
      <c r="B2918" s="8">
        <v>15999</v>
      </c>
      <c r="C2918" s="8" t="s">
        <v>59</v>
      </c>
      <c r="D2918" t="s">
        <v>28</v>
      </c>
      <c r="E2918" s="8" t="s">
        <v>374</v>
      </c>
      <c r="F2918" s="8" t="s">
        <v>360</v>
      </c>
      <c r="G2918" s="8">
        <v>10100</v>
      </c>
      <c r="H2918" s="8">
        <v>55</v>
      </c>
      <c r="I2918" s="8">
        <v>46.5</v>
      </c>
      <c r="J2918" s="8">
        <v>55</v>
      </c>
      <c r="K2918" s="8" t="s">
        <v>41</v>
      </c>
      <c r="L2918" s="8" t="s">
        <v>60</v>
      </c>
      <c r="M2918" s="8" t="s">
        <v>53</v>
      </c>
      <c r="N2918" s="8" t="s">
        <v>48</v>
      </c>
      <c r="O2918" s="8" t="s">
        <v>36</v>
      </c>
      <c r="P2918" s="8">
        <v>1</v>
      </c>
      <c r="Q2918" s="8" t="s">
        <v>172</v>
      </c>
      <c r="R2918" s="8" t="s">
        <v>172</v>
      </c>
      <c r="S2918" s="8" t="s">
        <v>94</v>
      </c>
      <c r="T2918" s="8" t="s">
        <v>94</v>
      </c>
      <c r="U2918" s="8" t="s">
        <v>364</v>
      </c>
      <c r="V2918" s="8" t="s">
        <v>314</v>
      </c>
      <c r="W2918" s="8" t="s">
        <v>177</v>
      </c>
      <c r="X2918" s="8" t="s">
        <v>37</v>
      </c>
      <c r="Y2918" s="8">
        <v>0</v>
      </c>
      <c r="Z2918" t="s">
        <v>28</v>
      </c>
      <c r="AA2918" t="s">
        <v>28</v>
      </c>
      <c r="AB2918" t="str">
        <f t="shared" si="92"/>
        <v>3018,15999,"KEURIG GREEN MOUNTAIN","2019-10-16","Danny Wallace","Jeff Tejeda",10100,55,46.5,55,"B","012SBS","26#MEDIUM","42#LINER","ANY",1,"No","No","x","x","Matt Seidler","2019-8-24","DW","",0,"2019-10-16","2019-10-16"</v>
      </c>
      <c r="AC2918" t="s">
        <v>333</v>
      </c>
      <c r="AD2918" t="s">
        <v>332</v>
      </c>
      <c r="AE2918" t="str">
        <f t="shared" si="93"/>
        <v>INSERT INTO dash.Jobs VALUES (3018,15999,"KEURIG GREEN MOUNTAIN","2019-10-16","Danny Wallace","Jeff Tejeda",10100,55,46.5,55,"B","012SBS","26#MEDIUM","42#LINER","ANY",1,"No","No","x","x","Matt Seidler","2019-8-24","DW","",0,"2019-10-16","2019-10-16");</v>
      </c>
    </row>
    <row r="2919" spans="1:31" x14ac:dyDescent="0.2">
      <c r="A2919">
        <v>3019</v>
      </c>
      <c r="B2919" s="8">
        <v>16000</v>
      </c>
      <c r="C2919" s="8" t="s">
        <v>59</v>
      </c>
      <c r="D2919" t="s">
        <v>28</v>
      </c>
      <c r="E2919" s="8" t="s">
        <v>374</v>
      </c>
      <c r="F2919" s="8" t="s">
        <v>360</v>
      </c>
      <c r="G2919" s="8">
        <v>49000</v>
      </c>
      <c r="H2919" s="8">
        <v>55</v>
      </c>
      <c r="I2919" s="8">
        <v>46.5</v>
      </c>
      <c r="J2919" s="8">
        <v>55</v>
      </c>
      <c r="K2919" s="8" t="s">
        <v>41</v>
      </c>
      <c r="L2919" s="8" t="s">
        <v>60</v>
      </c>
      <c r="M2919" s="8" t="s">
        <v>53</v>
      </c>
      <c r="N2919" s="8" t="s">
        <v>48</v>
      </c>
      <c r="O2919" s="8" t="s">
        <v>36</v>
      </c>
      <c r="P2919" s="8">
        <v>1</v>
      </c>
      <c r="Q2919" s="8" t="s">
        <v>172</v>
      </c>
      <c r="R2919" s="8" t="s">
        <v>172</v>
      </c>
      <c r="S2919" s="8" t="s">
        <v>94</v>
      </c>
      <c r="T2919" s="8" t="s">
        <v>38</v>
      </c>
      <c r="U2919" s="8" t="s">
        <v>364</v>
      </c>
      <c r="V2919" s="8" t="s">
        <v>297</v>
      </c>
      <c r="W2919" s="8" t="s">
        <v>76</v>
      </c>
      <c r="X2919" s="8" t="s">
        <v>37</v>
      </c>
      <c r="Y2919" s="8">
        <v>0</v>
      </c>
      <c r="Z2919" t="s">
        <v>28</v>
      </c>
      <c r="AA2919" t="s">
        <v>28</v>
      </c>
      <c r="AB2919" t="str">
        <f t="shared" si="92"/>
        <v>3019,16000,"KEURIG GREEN MOUNTAIN","2019-10-16","Danny Wallace","Jeff Tejeda",49000,55,46.5,55,"B","012SBS","26#MEDIUM","42#LINER","ANY",1,"No","No","x","X","Matt Seidler","2019-8-21","MS","",0,"2019-10-16","2019-10-16"</v>
      </c>
      <c r="AC2919" t="s">
        <v>333</v>
      </c>
      <c r="AD2919" t="s">
        <v>332</v>
      </c>
      <c r="AE2919" t="str">
        <f t="shared" si="93"/>
        <v>INSERT INTO dash.Jobs VALUES (3019,16000,"KEURIG GREEN MOUNTAIN","2019-10-16","Danny Wallace","Jeff Tejeda",49000,55,46.5,55,"B","012SBS","26#MEDIUM","42#LINER","ANY",1,"No","No","x","X","Matt Seidler","2019-8-21","MS","",0,"2019-10-16","2019-10-16");</v>
      </c>
    </row>
    <row r="2920" spans="1:31" x14ac:dyDescent="0.2">
      <c r="A2920">
        <v>3020</v>
      </c>
      <c r="B2920" s="8">
        <v>16001</v>
      </c>
      <c r="C2920" s="8" t="s">
        <v>59</v>
      </c>
      <c r="D2920" t="s">
        <v>28</v>
      </c>
      <c r="E2920" s="8" t="s">
        <v>358</v>
      </c>
      <c r="F2920" s="8" t="s">
        <v>360</v>
      </c>
      <c r="G2920" s="8">
        <v>87000</v>
      </c>
      <c r="H2920" s="8">
        <v>59</v>
      </c>
      <c r="I2920" s="8">
        <v>46.5</v>
      </c>
      <c r="J2920" s="8">
        <v>59</v>
      </c>
      <c r="K2920" s="8" t="s">
        <v>41</v>
      </c>
      <c r="L2920" s="8" t="s">
        <v>33</v>
      </c>
      <c r="M2920" s="8" t="s">
        <v>53</v>
      </c>
      <c r="N2920" s="8" t="s">
        <v>48</v>
      </c>
      <c r="O2920" s="8" t="s">
        <v>36</v>
      </c>
      <c r="P2920" s="8">
        <v>2</v>
      </c>
      <c r="Q2920" s="8" t="s">
        <v>172</v>
      </c>
      <c r="R2920" s="8" t="s">
        <v>172</v>
      </c>
      <c r="S2920" s="8" t="s">
        <v>94</v>
      </c>
      <c r="T2920" s="8" t="s">
        <v>38</v>
      </c>
      <c r="U2920" s="8" t="s">
        <v>364</v>
      </c>
      <c r="V2920" s="8" t="s">
        <v>319</v>
      </c>
      <c r="W2920" s="8" t="s">
        <v>177</v>
      </c>
      <c r="X2920" s="8" t="s">
        <v>37</v>
      </c>
      <c r="Y2920" s="8">
        <v>0</v>
      </c>
      <c r="Z2920" t="s">
        <v>28</v>
      </c>
      <c r="AA2920" t="s">
        <v>28</v>
      </c>
      <c r="AB2920" t="str">
        <f t="shared" si="92"/>
        <v>3020,16001,"KEURIG GREEN MOUNTAIN","2019-10-16","Ryan Hodgin","Jeff Tejeda",87000,59,46.5,59,"B","010SBS","26#MEDIUM","42#LINER","ANY",2,"No","No","x","X","Matt Seidler","2019-10-2","DW","",0,"2019-10-16","2019-10-16"</v>
      </c>
      <c r="AC2920" t="s">
        <v>333</v>
      </c>
      <c r="AD2920" t="s">
        <v>332</v>
      </c>
      <c r="AE2920" t="str">
        <f t="shared" si="93"/>
        <v>INSERT INTO dash.Jobs VALUES (3020,16001,"KEURIG GREEN MOUNTAIN","2019-10-16","Ryan Hodgin","Jeff Tejeda",87000,59,46.5,59,"B","010SBS","26#MEDIUM","42#LINER","ANY",2,"No","No","x","X","Matt Seidler","2019-10-2","DW","",0,"2019-10-16","2019-10-16");</v>
      </c>
    </row>
    <row r="2921" spans="1:31" x14ac:dyDescent="0.2">
      <c r="A2921">
        <v>3021</v>
      </c>
      <c r="B2921" s="8">
        <v>16002</v>
      </c>
      <c r="C2921" s="8" t="s">
        <v>59</v>
      </c>
      <c r="D2921" t="s">
        <v>28</v>
      </c>
      <c r="E2921" s="8" t="s">
        <v>358</v>
      </c>
      <c r="F2921" s="8" t="s">
        <v>360</v>
      </c>
      <c r="G2921" s="8">
        <v>91400</v>
      </c>
      <c r="H2921" s="8">
        <v>55</v>
      </c>
      <c r="I2921" s="8">
        <v>46.5</v>
      </c>
      <c r="J2921" s="8">
        <v>55</v>
      </c>
      <c r="K2921" s="8" t="s">
        <v>41</v>
      </c>
      <c r="L2921" s="8" t="s">
        <v>60</v>
      </c>
      <c r="M2921" s="8" t="s">
        <v>53</v>
      </c>
      <c r="N2921" s="8" t="s">
        <v>48</v>
      </c>
      <c r="O2921" s="8" t="s">
        <v>36</v>
      </c>
      <c r="P2921" s="8">
        <v>5</v>
      </c>
      <c r="Q2921" s="8" t="s">
        <v>172</v>
      </c>
      <c r="R2921" s="8" t="s">
        <v>172</v>
      </c>
      <c r="S2921" s="8" t="s">
        <v>37</v>
      </c>
      <c r="T2921" s="8" t="s">
        <v>37</v>
      </c>
      <c r="U2921" s="8" t="s">
        <v>377</v>
      </c>
      <c r="V2921" s="8" t="s">
        <v>334</v>
      </c>
      <c r="W2921" s="8" t="s">
        <v>37</v>
      </c>
      <c r="X2921" s="8" t="s">
        <v>37</v>
      </c>
      <c r="Y2921" s="8">
        <v>0</v>
      </c>
      <c r="Z2921" t="s">
        <v>28</v>
      </c>
      <c r="AA2921" t="s">
        <v>28</v>
      </c>
      <c r="AB2921" t="str">
        <f t="shared" si="92"/>
        <v>3021,16002,"KEURIG GREEN MOUNTAIN","2019-10-16","Ryan Hodgin","Jeff Tejeda",91400,55,46.5,55,"B","012SBS","26#MEDIUM","42#LINER","ANY",5,"No","No","","","Mark Albright","1900-01-01","","",0,"2019-10-16","2019-10-16"</v>
      </c>
      <c r="AC2921" t="s">
        <v>333</v>
      </c>
      <c r="AD2921" t="s">
        <v>332</v>
      </c>
      <c r="AE2921" t="str">
        <f t="shared" si="93"/>
        <v>INSERT INTO dash.Jobs VALUES (3021,16002,"KEURIG GREEN MOUNTAIN","2019-10-16","Ryan Hodgin","Jeff Tejeda",91400,55,46.5,55,"B","012SBS","26#MEDIUM","42#LINER","ANY",5,"No","No","","","Mark Albright","1900-01-01","","",0,"2019-10-16","2019-10-16");</v>
      </c>
    </row>
    <row r="2922" spans="1:31" x14ac:dyDescent="0.2">
      <c r="A2922">
        <v>3022</v>
      </c>
      <c r="B2922" s="8">
        <v>16003</v>
      </c>
      <c r="C2922" s="8" t="s">
        <v>61</v>
      </c>
      <c r="D2922" t="s">
        <v>28</v>
      </c>
      <c r="E2922" s="8" t="s">
        <v>374</v>
      </c>
      <c r="F2922" s="8" t="s">
        <v>362</v>
      </c>
      <c r="G2922" s="8">
        <v>93200</v>
      </c>
      <c r="H2922" s="8">
        <v>47</v>
      </c>
      <c r="I2922" s="8">
        <v>54.75</v>
      </c>
      <c r="J2922" s="8">
        <v>47</v>
      </c>
      <c r="K2922" s="8" t="s">
        <v>32</v>
      </c>
      <c r="L2922" s="8" t="s">
        <v>33</v>
      </c>
      <c r="M2922" s="8" t="s">
        <v>34</v>
      </c>
      <c r="N2922" s="8" t="s">
        <v>35</v>
      </c>
      <c r="O2922" s="8" t="s">
        <v>36</v>
      </c>
      <c r="P2922" s="8">
        <v>3</v>
      </c>
      <c r="Q2922" s="8" t="s">
        <v>172</v>
      </c>
      <c r="R2922" s="8" t="s">
        <v>172</v>
      </c>
      <c r="S2922" s="8" t="s">
        <v>37</v>
      </c>
      <c r="T2922" s="8" t="s">
        <v>37</v>
      </c>
      <c r="U2922" s="8" t="s">
        <v>377</v>
      </c>
      <c r="V2922" s="8" t="s">
        <v>334</v>
      </c>
      <c r="W2922" s="8" t="s">
        <v>37</v>
      </c>
      <c r="X2922" s="8" t="s">
        <v>37</v>
      </c>
      <c r="Y2922" s="8">
        <v>0</v>
      </c>
      <c r="Z2922" t="s">
        <v>28</v>
      </c>
      <c r="AA2922" t="s">
        <v>28</v>
      </c>
      <c r="AB2922" t="str">
        <f t="shared" si="92"/>
        <v>3022,16003,"CUSTOM BUILDING PROD.","2019-10-16","Danny Wallace","Fran Hice",93200,47,54.75,47,"E","010SBS","23#MEDIUM","35#LINER","ANY",3,"No","No","","","Mark Albright","1900-01-01","","",0,"2019-10-16","2019-10-16"</v>
      </c>
      <c r="AC2922" t="s">
        <v>333</v>
      </c>
      <c r="AD2922" t="s">
        <v>332</v>
      </c>
      <c r="AE2922" t="str">
        <f t="shared" si="93"/>
        <v>INSERT INTO dash.Jobs VALUES (3022,16003,"CUSTOM BUILDING PROD.","2019-10-16","Danny Wallace","Fran Hice",93200,47,54.75,47,"E","010SBS","23#MEDIUM","35#LINER","ANY",3,"No","No","","","Mark Albright","1900-01-01","","",0,"2019-10-16","2019-10-16");</v>
      </c>
    </row>
    <row r="2923" spans="1:31" x14ac:dyDescent="0.2">
      <c r="A2923">
        <v>3023</v>
      </c>
      <c r="B2923" s="8">
        <v>16004</v>
      </c>
      <c r="C2923" s="8" t="s">
        <v>39</v>
      </c>
      <c r="D2923" t="s">
        <v>28</v>
      </c>
      <c r="E2923" s="8" t="s">
        <v>374</v>
      </c>
      <c r="F2923" s="8" t="s">
        <v>375</v>
      </c>
      <c r="G2923" s="8">
        <v>11100</v>
      </c>
      <c r="H2923" s="8">
        <v>36</v>
      </c>
      <c r="I2923" s="8">
        <v>52</v>
      </c>
      <c r="J2923" s="8">
        <v>36</v>
      </c>
      <c r="K2923" s="8" t="s">
        <v>41</v>
      </c>
      <c r="L2923" s="8" t="s">
        <v>42</v>
      </c>
      <c r="M2923" s="8" t="s">
        <v>43</v>
      </c>
      <c r="N2923" s="8" t="s">
        <v>114</v>
      </c>
      <c r="O2923" s="8" t="s">
        <v>36</v>
      </c>
      <c r="P2923" s="8">
        <v>1</v>
      </c>
      <c r="Q2923" s="8" t="s">
        <v>172</v>
      </c>
      <c r="R2923" s="8" t="s">
        <v>172</v>
      </c>
      <c r="S2923" s="8" t="s">
        <v>94</v>
      </c>
      <c r="T2923" s="8" t="s">
        <v>94</v>
      </c>
      <c r="U2923" s="8" t="s">
        <v>364</v>
      </c>
      <c r="V2923" s="8" t="s">
        <v>284</v>
      </c>
      <c r="W2923" s="8" t="s">
        <v>177</v>
      </c>
      <c r="X2923" s="8" t="s">
        <v>37</v>
      </c>
      <c r="Y2923" s="8">
        <v>0</v>
      </c>
      <c r="Z2923" t="s">
        <v>28</v>
      </c>
      <c r="AA2923" t="s">
        <v>28</v>
      </c>
      <c r="AB2923" t="str">
        <f t="shared" si="92"/>
        <v>3023,16004,"REFRESCO","2019-10-16","Danny Wallace","Jessica Lopez",11100,36,52,36,"B","014SBS","33#MEDIUM","55#LINER","ANY",1,"No","No","x","x","Matt Seidler","2019-7-31","DW","",0,"2019-10-16","2019-10-16"</v>
      </c>
      <c r="AC2923" t="s">
        <v>333</v>
      </c>
      <c r="AD2923" t="s">
        <v>332</v>
      </c>
      <c r="AE2923" t="str">
        <f t="shared" si="93"/>
        <v>INSERT INTO dash.Jobs VALUES (3023,16004,"REFRESCO","2019-10-16","Danny Wallace","Jessica Lopez",11100,36,52,36,"B","014SBS","33#MEDIUM","55#LINER","ANY",1,"No","No","x","x","Matt Seidler","2019-7-31","DW","",0,"2019-10-16","2019-10-16");</v>
      </c>
    </row>
    <row r="2924" spans="1:31" x14ac:dyDescent="0.2">
      <c r="A2924">
        <v>3024</v>
      </c>
      <c r="B2924" s="8">
        <v>16005</v>
      </c>
      <c r="C2924" s="8" t="s">
        <v>62</v>
      </c>
      <c r="D2924" t="s">
        <v>28</v>
      </c>
      <c r="E2924" s="8" t="s">
        <v>358</v>
      </c>
      <c r="F2924" s="8" t="s">
        <v>360</v>
      </c>
      <c r="G2924" s="8">
        <v>13000</v>
      </c>
      <c r="H2924" s="8">
        <v>43.5</v>
      </c>
      <c r="I2924" s="8">
        <v>52.75</v>
      </c>
      <c r="J2924" s="8">
        <v>43.333333333333336</v>
      </c>
      <c r="K2924" s="8" t="s">
        <v>32</v>
      </c>
      <c r="L2924" s="8" t="s">
        <v>33</v>
      </c>
      <c r="M2924" s="8" t="s">
        <v>34</v>
      </c>
      <c r="N2924" s="8" t="s">
        <v>35</v>
      </c>
      <c r="O2924" s="8" t="s">
        <v>36</v>
      </c>
      <c r="P2924" s="8">
        <v>1</v>
      </c>
      <c r="Q2924" s="8" t="s">
        <v>172</v>
      </c>
      <c r="R2924" s="8" t="s">
        <v>172</v>
      </c>
      <c r="S2924" s="8" t="s">
        <v>94</v>
      </c>
      <c r="T2924" s="8" t="s">
        <v>94</v>
      </c>
      <c r="U2924" s="8" t="s">
        <v>364</v>
      </c>
      <c r="V2924" s="8" t="s">
        <v>308</v>
      </c>
      <c r="W2924" s="8" t="s">
        <v>177</v>
      </c>
      <c r="X2924" s="8" t="s">
        <v>37</v>
      </c>
      <c r="Y2924" s="8">
        <v>0</v>
      </c>
      <c r="Z2924" t="s">
        <v>28</v>
      </c>
      <c r="AA2924" t="s">
        <v>28</v>
      </c>
      <c r="AB2924" t="str">
        <f t="shared" si="92"/>
        <v>3024,16005,"FIVE STAR CORRUGATED","2019-10-16","Ryan Hodgin","Jeff Tejeda",13000,43.5,52.75,43.3333333333333,"E","010SBS","23#MEDIUM","35#LINER","ANY",1,"No","No","x","x","Matt Seidler","2019-9-3","DW","",0,"2019-10-16","2019-10-16"</v>
      </c>
      <c r="AC2924" t="s">
        <v>333</v>
      </c>
      <c r="AD2924" t="s">
        <v>332</v>
      </c>
      <c r="AE2924" t="str">
        <f t="shared" si="93"/>
        <v>INSERT INTO dash.Jobs VALUES (3024,16005,"FIVE STAR CORRUGATED","2019-10-16","Ryan Hodgin","Jeff Tejeda",13000,43.5,52.75,43.3333333333333,"E","010SBS","23#MEDIUM","35#LINER","ANY",1,"No","No","x","x","Matt Seidler","2019-9-3","DW","",0,"2019-10-16","2019-10-16");</v>
      </c>
    </row>
    <row r="2925" spans="1:31" x14ac:dyDescent="0.2">
      <c r="A2925">
        <v>3025</v>
      </c>
      <c r="B2925" s="8">
        <v>16006</v>
      </c>
      <c r="C2925" s="8" t="s">
        <v>54</v>
      </c>
      <c r="D2925" t="s">
        <v>28</v>
      </c>
      <c r="E2925" s="8" t="s">
        <v>374</v>
      </c>
      <c r="F2925" s="8" t="s">
        <v>363</v>
      </c>
      <c r="G2925" s="8">
        <v>60000</v>
      </c>
      <c r="H2925" s="8">
        <v>38.5</v>
      </c>
      <c r="I2925" s="8">
        <v>60</v>
      </c>
      <c r="J2925" s="8">
        <v>37.5</v>
      </c>
      <c r="K2925" s="8" t="s">
        <v>32</v>
      </c>
      <c r="L2925" s="8" t="s">
        <v>33</v>
      </c>
      <c r="M2925" s="8" t="s">
        <v>34</v>
      </c>
      <c r="N2925" s="8" t="s">
        <v>35</v>
      </c>
      <c r="O2925" s="8" t="s">
        <v>36</v>
      </c>
      <c r="P2925" s="8">
        <v>1</v>
      </c>
      <c r="Q2925" s="8" t="s">
        <v>172</v>
      </c>
      <c r="R2925" s="8" t="s">
        <v>172</v>
      </c>
      <c r="S2925" s="8" t="s">
        <v>38</v>
      </c>
      <c r="T2925" s="8" t="s">
        <v>37</v>
      </c>
      <c r="U2925" s="8" t="s">
        <v>377</v>
      </c>
      <c r="V2925" s="8" t="s">
        <v>334</v>
      </c>
      <c r="W2925" s="8" t="s">
        <v>37</v>
      </c>
      <c r="X2925" s="8" t="s">
        <v>37</v>
      </c>
      <c r="Y2925" s="8">
        <v>0</v>
      </c>
      <c r="Z2925" t="s">
        <v>28</v>
      </c>
      <c r="AA2925" t="s">
        <v>28</v>
      </c>
      <c r="AB2925" t="str">
        <f t="shared" si="92"/>
        <v>3025,16006,"KELLOGG'S","2019-10-16","Danny Wallace","Nancy Anthony",60000,38.5,60,37.5,"E","010SBS","23#MEDIUM","35#LINER","ANY",1,"No","No","X","","Mark Albright","1900-01-01","","",0,"2019-10-16","2019-10-16"</v>
      </c>
      <c r="AC2925" t="s">
        <v>333</v>
      </c>
      <c r="AD2925" t="s">
        <v>332</v>
      </c>
      <c r="AE2925" t="str">
        <f t="shared" si="93"/>
        <v>INSERT INTO dash.Jobs VALUES (3025,16006,"KELLOGG'S","2019-10-16","Danny Wallace","Nancy Anthony",60000,38.5,60,37.5,"E","010SBS","23#MEDIUM","35#LINER","ANY",1,"No","No","X","","Mark Albright","1900-01-01","","",0,"2019-10-16","2019-10-16");</v>
      </c>
    </row>
    <row r="2926" spans="1:31" x14ac:dyDescent="0.2">
      <c r="A2926">
        <v>3026</v>
      </c>
      <c r="B2926" s="8">
        <v>16007</v>
      </c>
      <c r="C2926" s="8" t="s">
        <v>47</v>
      </c>
      <c r="D2926" t="s">
        <v>28</v>
      </c>
      <c r="E2926" s="8" t="s">
        <v>374</v>
      </c>
      <c r="F2926" s="8" t="s">
        <v>366</v>
      </c>
      <c r="G2926" s="8">
        <v>6000</v>
      </c>
      <c r="H2926" s="8">
        <v>38.5</v>
      </c>
      <c r="I2926" s="8">
        <v>50.25</v>
      </c>
      <c r="J2926" s="8">
        <v>37.5</v>
      </c>
      <c r="K2926" s="8" t="s">
        <v>32</v>
      </c>
      <c r="L2926" s="8" t="s">
        <v>33</v>
      </c>
      <c r="M2926" s="8" t="s">
        <v>53</v>
      </c>
      <c r="N2926" s="8" t="s">
        <v>48</v>
      </c>
      <c r="O2926" s="8" t="s">
        <v>336</v>
      </c>
      <c r="P2926" s="8">
        <v>2</v>
      </c>
      <c r="Q2926" s="8" t="s">
        <v>172</v>
      </c>
      <c r="R2926" s="8" t="s">
        <v>172</v>
      </c>
      <c r="S2926" s="8" t="s">
        <v>37</v>
      </c>
      <c r="T2926" s="8" t="s">
        <v>37</v>
      </c>
      <c r="U2926" s="8" t="s">
        <v>377</v>
      </c>
      <c r="V2926" s="8" t="s">
        <v>334</v>
      </c>
      <c r="W2926" s="8" t="s">
        <v>37</v>
      </c>
      <c r="X2926" s="8" t="s">
        <v>37</v>
      </c>
      <c r="Y2926" s="8">
        <v>0</v>
      </c>
      <c r="Z2926" t="s">
        <v>28</v>
      </c>
      <c r="AA2926" t="s">
        <v>28</v>
      </c>
      <c r="AB2926" t="str">
        <f t="shared" si="92"/>
        <v>3026,16007,"QUAKER","2019-10-16","Danny Wallace","Caroline Vega",6000,38.5,50.25,37.5,"E","010SBS","26#MEDIUM","42#LINER","KALLIMA",2,"No","No","","","Mark Albright","1900-01-01","","",0,"2019-10-16","2019-10-16"</v>
      </c>
      <c r="AC2926" t="s">
        <v>333</v>
      </c>
      <c r="AD2926" t="s">
        <v>332</v>
      </c>
      <c r="AE2926" t="str">
        <f t="shared" si="93"/>
        <v>INSERT INTO dash.Jobs VALUES (3026,16007,"QUAKER","2019-10-16","Danny Wallace","Caroline Vega",6000,38.5,50.25,37.5,"E","010SBS","26#MEDIUM","42#LINER","KALLIMA",2,"No","No","","","Mark Albright","1900-01-01","","",0,"2019-10-16","2019-10-16");</v>
      </c>
    </row>
    <row r="2927" spans="1:31" x14ac:dyDescent="0.2">
      <c r="A2927">
        <v>3027</v>
      </c>
      <c r="B2927" s="8">
        <v>16008</v>
      </c>
      <c r="C2927" s="8" t="s">
        <v>168</v>
      </c>
      <c r="D2927" t="s">
        <v>28</v>
      </c>
      <c r="E2927" s="8" t="s">
        <v>358</v>
      </c>
      <c r="F2927" s="8" t="s">
        <v>362</v>
      </c>
      <c r="G2927" s="8">
        <v>15500</v>
      </c>
      <c r="H2927" s="8">
        <v>50</v>
      </c>
      <c r="I2927" s="8">
        <v>33</v>
      </c>
      <c r="J2927" s="8">
        <v>49.5</v>
      </c>
      <c r="K2927" s="8" t="s">
        <v>32</v>
      </c>
      <c r="L2927" s="8" t="s">
        <v>33</v>
      </c>
      <c r="M2927" s="8" t="s">
        <v>34</v>
      </c>
      <c r="N2927" s="8" t="s">
        <v>35</v>
      </c>
      <c r="O2927" s="8" t="s">
        <v>36</v>
      </c>
      <c r="P2927" s="8">
        <v>1</v>
      </c>
      <c r="Q2927" s="8" t="s">
        <v>173</v>
      </c>
      <c r="R2927" s="8" t="s">
        <v>172</v>
      </c>
      <c r="S2927" s="8" t="s">
        <v>94</v>
      </c>
      <c r="T2927" s="8" t="s">
        <v>94</v>
      </c>
      <c r="U2927" s="8" t="s">
        <v>364</v>
      </c>
      <c r="V2927" s="8" t="s">
        <v>308</v>
      </c>
      <c r="W2927" s="8" t="s">
        <v>63</v>
      </c>
      <c r="X2927" s="8" t="s">
        <v>37</v>
      </c>
      <c r="Y2927" s="8">
        <v>0</v>
      </c>
      <c r="Z2927" t="s">
        <v>28</v>
      </c>
      <c r="AA2927" t="s">
        <v>28</v>
      </c>
      <c r="AB2927" t="str">
        <f t="shared" si="92"/>
        <v>3027,16008,"ARES","2019-10-16","Ryan Hodgin","Fran Hice",15500,50,33,49.5,"E","010SBS","23#MEDIUM","35#LINER","ANY",1,"Yes","No","x","x","Matt Seidler","2019-9-3","N/A","",0,"2019-10-16","2019-10-16"</v>
      </c>
      <c r="AC2927" t="s">
        <v>333</v>
      </c>
      <c r="AD2927" t="s">
        <v>332</v>
      </c>
      <c r="AE2927" t="str">
        <f t="shared" si="93"/>
        <v>INSERT INTO dash.Jobs VALUES (3027,16008,"ARES","2019-10-16","Ryan Hodgin","Fran Hice",15500,50,33,49.5,"E","010SBS","23#MEDIUM","35#LINER","ANY",1,"Yes","No","x","x","Matt Seidler","2019-9-3","N/A","",0,"2019-10-16","2019-10-16");</v>
      </c>
    </row>
    <row r="2928" spans="1:31" x14ac:dyDescent="0.2">
      <c r="A2928">
        <v>3028</v>
      </c>
      <c r="B2928" s="8">
        <v>16009</v>
      </c>
      <c r="C2928" s="8" t="s">
        <v>95</v>
      </c>
      <c r="D2928" t="s">
        <v>28</v>
      </c>
      <c r="E2928" s="8" t="s">
        <v>358</v>
      </c>
      <c r="F2928" s="8" t="s">
        <v>362</v>
      </c>
      <c r="G2928" s="8">
        <v>15000</v>
      </c>
      <c r="H2928" s="8">
        <v>43.5</v>
      </c>
      <c r="I2928" s="8">
        <v>59</v>
      </c>
      <c r="J2928" s="8">
        <v>43.5</v>
      </c>
      <c r="K2928" s="8" t="s">
        <v>32</v>
      </c>
      <c r="L2928" s="8" t="s">
        <v>33</v>
      </c>
      <c r="M2928" s="8" t="s">
        <v>34</v>
      </c>
      <c r="N2928" s="8" t="s">
        <v>35</v>
      </c>
      <c r="O2928" s="8" t="s">
        <v>36</v>
      </c>
      <c r="P2928" s="8">
        <v>1</v>
      </c>
      <c r="Q2928" s="8" t="s">
        <v>172</v>
      </c>
      <c r="R2928" s="8" t="s">
        <v>172</v>
      </c>
      <c r="S2928" s="8" t="s">
        <v>37</v>
      </c>
      <c r="T2928" s="8" t="s">
        <v>37</v>
      </c>
      <c r="U2928" s="8" t="s">
        <v>377</v>
      </c>
      <c r="V2928" s="8" t="s">
        <v>334</v>
      </c>
      <c r="W2928" s="8" t="s">
        <v>37</v>
      </c>
      <c r="X2928" s="8" t="s">
        <v>37</v>
      </c>
      <c r="Y2928" s="8">
        <v>0</v>
      </c>
      <c r="Z2928" t="s">
        <v>28</v>
      </c>
      <c r="AA2928" t="s">
        <v>28</v>
      </c>
      <c r="AB2928" t="str">
        <f t="shared" si="92"/>
        <v>3028,16009,"SUNCOAST DIMENSIONAL","2019-10-16","Ryan Hodgin","Fran Hice",15000,43.5,59,43.5,"E","010SBS","23#MEDIUM","35#LINER","ANY",1,"No","No","","","Mark Albright","1900-01-01","","",0,"2019-10-16","2019-10-16"</v>
      </c>
      <c r="AC2928" t="s">
        <v>333</v>
      </c>
      <c r="AD2928" t="s">
        <v>332</v>
      </c>
      <c r="AE2928" t="str">
        <f t="shared" si="93"/>
        <v>INSERT INTO dash.Jobs VALUES (3028,16009,"SUNCOAST DIMENSIONAL","2019-10-16","Ryan Hodgin","Fran Hice",15000,43.5,59,43.5,"E","010SBS","23#MEDIUM","35#LINER","ANY",1,"No","No","","","Mark Albright","1900-01-01","","",0,"2019-10-16","2019-10-16");</v>
      </c>
    </row>
    <row r="2929" spans="1:31" x14ac:dyDescent="0.2">
      <c r="A2929">
        <v>3029</v>
      </c>
      <c r="B2929" s="8">
        <v>16010</v>
      </c>
      <c r="C2929" s="8" t="s">
        <v>54</v>
      </c>
      <c r="D2929" t="s">
        <v>28</v>
      </c>
      <c r="E2929" s="8" t="s">
        <v>358</v>
      </c>
      <c r="F2929" s="8" t="s">
        <v>363</v>
      </c>
      <c r="G2929" s="8">
        <v>120000</v>
      </c>
      <c r="H2929" s="8">
        <v>36</v>
      </c>
      <c r="I2929" s="8">
        <v>48.25</v>
      </c>
      <c r="J2929" s="8">
        <v>35</v>
      </c>
      <c r="K2929" s="8" t="s">
        <v>41</v>
      </c>
      <c r="L2929" s="8" t="s">
        <v>33</v>
      </c>
      <c r="M2929" s="8" t="s">
        <v>34</v>
      </c>
      <c r="N2929" s="8" t="s">
        <v>35</v>
      </c>
      <c r="O2929" s="8" t="s">
        <v>36</v>
      </c>
      <c r="P2929" s="8">
        <v>1</v>
      </c>
      <c r="Q2929" s="8" t="s">
        <v>172</v>
      </c>
      <c r="R2929" s="8" t="s">
        <v>172</v>
      </c>
      <c r="S2929" s="8" t="s">
        <v>37</v>
      </c>
      <c r="T2929" s="8" t="s">
        <v>37</v>
      </c>
      <c r="U2929" s="8" t="s">
        <v>377</v>
      </c>
      <c r="V2929" s="8" t="s">
        <v>334</v>
      </c>
      <c r="W2929" s="8" t="s">
        <v>37</v>
      </c>
      <c r="X2929" s="8" t="s">
        <v>37</v>
      </c>
      <c r="Y2929" s="8">
        <v>0</v>
      </c>
      <c r="Z2929" t="s">
        <v>28</v>
      </c>
      <c r="AA2929" t="s">
        <v>28</v>
      </c>
      <c r="AB2929" t="str">
        <f t="shared" si="92"/>
        <v>3029,16010,"KELLOGG'S","2019-10-16","Ryan Hodgin","Nancy Anthony",120000,36,48.25,35,"B","010SBS","23#MEDIUM","35#LINER","ANY",1,"No","No","","","Mark Albright","1900-01-01","","",0,"2019-10-16","2019-10-16"</v>
      </c>
      <c r="AC2929" t="s">
        <v>333</v>
      </c>
      <c r="AD2929" t="s">
        <v>332</v>
      </c>
      <c r="AE2929" t="str">
        <f t="shared" si="93"/>
        <v>INSERT INTO dash.Jobs VALUES (3029,16010,"KELLOGG'S","2019-10-16","Ryan Hodgin","Nancy Anthony",120000,36,48.25,35,"B","010SBS","23#MEDIUM","35#LINER","ANY",1,"No","No","","","Mark Albright","1900-01-01","","",0,"2019-10-16","2019-10-16");</v>
      </c>
    </row>
    <row r="2930" spans="1:31" x14ac:dyDescent="0.2">
      <c r="A2930">
        <v>3030</v>
      </c>
      <c r="B2930" s="8">
        <v>16011</v>
      </c>
      <c r="C2930" s="8" t="s">
        <v>54</v>
      </c>
      <c r="D2930" t="s">
        <v>28</v>
      </c>
      <c r="E2930" s="8" t="s">
        <v>358</v>
      </c>
      <c r="F2930" s="8" t="s">
        <v>363</v>
      </c>
      <c r="G2930" s="8">
        <v>80000</v>
      </c>
      <c r="H2930" s="8">
        <v>54.5</v>
      </c>
      <c r="I2930" s="8">
        <v>33.75</v>
      </c>
      <c r="J2930" s="8">
        <v>54</v>
      </c>
      <c r="K2930" s="8" t="s">
        <v>32</v>
      </c>
      <c r="L2930" s="8" t="s">
        <v>33</v>
      </c>
      <c r="M2930" s="8" t="s">
        <v>34</v>
      </c>
      <c r="N2930" s="8" t="s">
        <v>56</v>
      </c>
      <c r="O2930" s="8" t="s">
        <v>36</v>
      </c>
      <c r="P2930" s="8">
        <v>1</v>
      </c>
      <c r="Q2930" s="8" t="s">
        <v>173</v>
      </c>
      <c r="R2930" s="8" t="s">
        <v>172</v>
      </c>
      <c r="S2930" s="8" t="s">
        <v>37</v>
      </c>
      <c r="T2930" s="8" t="s">
        <v>37</v>
      </c>
      <c r="U2930" s="8" t="s">
        <v>377</v>
      </c>
      <c r="V2930" s="8" t="s">
        <v>334</v>
      </c>
      <c r="W2930" s="8" t="s">
        <v>37</v>
      </c>
      <c r="X2930" s="8" t="s">
        <v>37</v>
      </c>
      <c r="Y2930" s="8">
        <v>0</v>
      </c>
      <c r="Z2930" t="s">
        <v>28</v>
      </c>
      <c r="AA2930" t="s">
        <v>28</v>
      </c>
      <c r="AB2930" t="str">
        <f t="shared" si="92"/>
        <v>3030,16011,"KELLOGG'S","2019-10-16","Ryan Hodgin","Nancy Anthony",80000,54.5,33.75,54,"E","010SBS","23#MEDIUM","26#LINER","ANY",1,"Yes","No","","","Mark Albright","1900-01-01","","",0,"2019-10-16","2019-10-16"</v>
      </c>
      <c r="AC2930" t="s">
        <v>333</v>
      </c>
      <c r="AD2930" t="s">
        <v>332</v>
      </c>
      <c r="AE2930" t="str">
        <f t="shared" si="93"/>
        <v>INSERT INTO dash.Jobs VALUES (3030,16011,"KELLOGG'S","2019-10-16","Ryan Hodgin","Nancy Anthony",80000,54.5,33.75,54,"E","010SBS","23#MEDIUM","26#LINER","ANY",1,"Yes","No","","","Mark Albright","1900-01-01","","",0,"2019-10-16","2019-10-16");</v>
      </c>
    </row>
    <row r="2931" spans="1:31" x14ac:dyDescent="0.2">
      <c r="A2931">
        <v>3031</v>
      </c>
      <c r="B2931" s="8">
        <v>16012</v>
      </c>
      <c r="C2931" s="8" t="s">
        <v>54</v>
      </c>
      <c r="D2931" t="s">
        <v>28</v>
      </c>
      <c r="E2931" s="8" t="s">
        <v>358</v>
      </c>
      <c r="F2931" s="8" t="s">
        <v>363</v>
      </c>
      <c r="G2931" s="8">
        <v>90000</v>
      </c>
      <c r="H2931" s="8">
        <v>38.5</v>
      </c>
      <c r="I2931" s="8">
        <v>60</v>
      </c>
      <c r="J2931" s="8">
        <v>37.5</v>
      </c>
      <c r="K2931" s="8" t="s">
        <v>32</v>
      </c>
      <c r="L2931" s="8" t="s">
        <v>33</v>
      </c>
      <c r="M2931" s="8" t="s">
        <v>34</v>
      </c>
      <c r="N2931" s="8" t="s">
        <v>56</v>
      </c>
      <c r="O2931" s="8" t="s">
        <v>36</v>
      </c>
      <c r="P2931" s="8">
        <v>1</v>
      </c>
      <c r="Q2931" s="8" t="s">
        <v>173</v>
      </c>
      <c r="R2931" s="8" t="s">
        <v>172</v>
      </c>
      <c r="S2931" s="8" t="s">
        <v>37</v>
      </c>
      <c r="T2931" s="8" t="s">
        <v>37</v>
      </c>
      <c r="U2931" s="8" t="s">
        <v>377</v>
      </c>
      <c r="V2931" s="8" t="s">
        <v>334</v>
      </c>
      <c r="W2931" s="8" t="s">
        <v>37</v>
      </c>
      <c r="X2931" s="8" t="s">
        <v>37</v>
      </c>
      <c r="Y2931" s="8">
        <v>0</v>
      </c>
      <c r="Z2931" t="s">
        <v>28</v>
      </c>
      <c r="AA2931" t="s">
        <v>28</v>
      </c>
      <c r="AB2931" t="str">
        <f t="shared" si="92"/>
        <v>3031,16012,"KELLOGG'S","2019-10-16","Ryan Hodgin","Nancy Anthony",90000,38.5,60,37.5,"E","010SBS","23#MEDIUM","26#LINER","ANY",1,"Yes","No","","","Mark Albright","1900-01-01","","",0,"2019-10-16","2019-10-16"</v>
      </c>
      <c r="AC2931" t="s">
        <v>333</v>
      </c>
      <c r="AD2931" t="s">
        <v>332</v>
      </c>
      <c r="AE2931" t="str">
        <f t="shared" si="93"/>
        <v>INSERT INTO dash.Jobs VALUES (3031,16012,"KELLOGG'S","2019-10-16","Ryan Hodgin","Nancy Anthony",90000,38.5,60,37.5,"E","010SBS","23#MEDIUM","26#LINER","ANY",1,"Yes","No","","","Mark Albright","1900-01-01","","",0,"2019-10-16","2019-10-16");</v>
      </c>
    </row>
    <row r="2932" spans="1:31" x14ac:dyDescent="0.2">
      <c r="A2932">
        <v>3032</v>
      </c>
      <c r="B2932" s="8">
        <v>16013</v>
      </c>
      <c r="C2932" s="8" t="s">
        <v>139</v>
      </c>
      <c r="D2932" t="s">
        <v>28</v>
      </c>
      <c r="E2932" s="8" t="s">
        <v>358</v>
      </c>
      <c r="F2932" s="8" t="s">
        <v>362</v>
      </c>
      <c r="G2932" s="8">
        <v>140000</v>
      </c>
      <c r="H2932" s="8">
        <v>45</v>
      </c>
      <c r="I2932" s="8">
        <v>47.5</v>
      </c>
      <c r="J2932" s="8">
        <v>44</v>
      </c>
      <c r="K2932" s="8" t="s">
        <v>32</v>
      </c>
      <c r="L2932" s="8" t="s">
        <v>33</v>
      </c>
      <c r="M2932" s="8" t="s">
        <v>34</v>
      </c>
      <c r="N2932" s="8" t="s">
        <v>35</v>
      </c>
      <c r="O2932" s="8" t="s">
        <v>36</v>
      </c>
      <c r="P2932" s="8">
        <v>1</v>
      </c>
      <c r="Q2932" s="8" t="s">
        <v>173</v>
      </c>
      <c r="R2932" s="8" t="s">
        <v>172</v>
      </c>
      <c r="S2932" s="8" t="s">
        <v>37</v>
      </c>
      <c r="T2932" s="8" t="s">
        <v>37</v>
      </c>
      <c r="U2932" s="8" t="s">
        <v>377</v>
      </c>
      <c r="V2932" s="8" t="s">
        <v>334</v>
      </c>
      <c r="W2932" s="8" t="s">
        <v>37</v>
      </c>
      <c r="X2932" s="8" t="s">
        <v>37</v>
      </c>
      <c r="Y2932" s="8">
        <v>0</v>
      </c>
      <c r="Z2932" t="s">
        <v>28</v>
      </c>
      <c r="AA2932" t="s">
        <v>28</v>
      </c>
      <c r="AB2932" t="str">
        <f t="shared" si="92"/>
        <v>3032,16013,"SUPPLY ONE NY","2019-10-16","Ryan Hodgin","Fran Hice",140000,45,47.5,44,"E","010SBS","23#MEDIUM","35#LINER","ANY",1,"Yes","No","","","Mark Albright","1900-01-01","","",0,"2019-10-16","2019-10-16"</v>
      </c>
      <c r="AC2932" t="s">
        <v>333</v>
      </c>
      <c r="AD2932" t="s">
        <v>332</v>
      </c>
      <c r="AE2932" t="str">
        <f t="shared" si="93"/>
        <v>INSERT INTO dash.Jobs VALUES (3032,16013,"SUPPLY ONE NY","2019-10-16","Ryan Hodgin","Fran Hice",140000,45,47.5,44,"E","010SBS","23#MEDIUM","35#LINER","ANY",1,"Yes","No","","","Mark Albright","1900-01-01","","",0,"2019-10-16","2019-10-16");</v>
      </c>
    </row>
    <row r="2933" spans="1:31" x14ac:dyDescent="0.2">
      <c r="A2933">
        <v>3033</v>
      </c>
      <c r="B2933" s="8">
        <v>16014</v>
      </c>
      <c r="C2933" s="8" t="s">
        <v>119</v>
      </c>
      <c r="D2933" t="s">
        <v>28</v>
      </c>
      <c r="E2933" s="8" t="s">
        <v>358</v>
      </c>
      <c r="F2933" s="8" t="s">
        <v>362</v>
      </c>
      <c r="G2933" s="8">
        <v>46000</v>
      </c>
      <c r="H2933" s="8">
        <v>43.5</v>
      </c>
      <c r="I2933" s="8">
        <v>36.75</v>
      </c>
      <c r="J2933" s="8">
        <v>43.5</v>
      </c>
      <c r="K2933" s="8" t="s">
        <v>32</v>
      </c>
      <c r="L2933" s="8" t="s">
        <v>33</v>
      </c>
      <c r="M2933" s="8" t="s">
        <v>34</v>
      </c>
      <c r="N2933" s="8" t="s">
        <v>35</v>
      </c>
      <c r="O2933" s="8" t="s">
        <v>36</v>
      </c>
      <c r="P2933" s="8">
        <v>1</v>
      </c>
      <c r="Q2933" s="8" t="s">
        <v>173</v>
      </c>
      <c r="R2933" s="8" t="s">
        <v>172</v>
      </c>
      <c r="S2933" s="8" t="s">
        <v>94</v>
      </c>
      <c r="T2933" s="8" t="s">
        <v>37</v>
      </c>
      <c r="U2933" s="8" t="s">
        <v>377</v>
      </c>
      <c r="V2933" s="8" t="s">
        <v>334</v>
      </c>
      <c r="W2933" s="8" t="s">
        <v>37</v>
      </c>
      <c r="X2933" s="8" t="s">
        <v>37</v>
      </c>
      <c r="Y2933" s="8">
        <v>0</v>
      </c>
      <c r="Z2933" t="s">
        <v>28</v>
      </c>
      <c r="AA2933" t="s">
        <v>28</v>
      </c>
      <c r="AB2933" t="str">
        <f t="shared" si="92"/>
        <v>3033,16014,"APEX DISPLAY","2019-10-16","Ryan Hodgin","Fran Hice",46000,43.5,36.75,43.5,"E","010SBS","23#MEDIUM","35#LINER","ANY",1,"Yes","No","x","","Mark Albright","1900-01-01","","",0,"2019-10-16","2019-10-16"</v>
      </c>
      <c r="AC2933" t="s">
        <v>333</v>
      </c>
      <c r="AD2933" t="s">
        <v>332</v>
      </c>
      <c r="AE2933" t="str">
        <f t="shared" si="93"/>
        <v>INSERT INTO dash.Jobs VALUES (3033,16014,"APEX DISPLAY","2019-10-16","Ryan Hodgin","Fran Hice",46000,43.5,36.75,43.5,"E","010SBS","23#MEDIUM","35#LINER","ANY",1,"Yes","No","x","","Mark Albright","1900-01-01","","",0,"2019-10-16","2019-10-16");</v>
      </c>
    </row>
    <row r="2934" spans="1:31" x14ac:dyDescent="0.2">
      <c r="A2934">
        <v>3034</v>
      </c>
      <c r="B2934" s="8">
        <v>16015</v>
      </c>
      <c r="C2934" s="8" t="s">
        <v>39</v>
      </c>
      <c r="D2934" t="s">
        <v>28</v>
      </c>
      <c r="E2934" s="8" t="s">
        <v>358</v>
      </c>
      <c r="F2934" s="8" t="s">
        <v>375</v>
      </c>
      <c r="G2934" s="8">
        <v>11600</v>
      </c>
      <c r="H2934" s="8">
        <v>36</v>
      </c>
      <c r="I2934" s="8">
        <v>52</v>
      </c>
      <c r="J2934" s="8">
        <v>36</v>
      </c>
      <c r="K2934" s="8" t="s">
        <v>41</v>
      </c>
      <c r="L2934" s="8" t="s">
        <v>42</v>
      </c>
      <c r="M2934" s="8" t="s">
        <v>43</v>
      </c>
      <c r="N2934" s="8" t="s">
        <v>114</v>
      </c>
      <c r="O2934" s="8" t="s">
        <v>36</v>
      </c>
      <c r="P2934" s="8">
        <v>1</v>
      </c>
      <c r="Q2934" s="8" t="s">
        <v>172</v>
      </c>
      <c r="R2934" s="8" t="s">
        <v>172</v>
      </c>
      <c r="S2934" s="8" t="s">
        <v>94</v>
      </c>
      <c r="T2934" s="8" t="s">
        <v>94</v>
      </c>
      <c r="U2934" s="8" t="s">
        <v>364</v>
      </c>
      <c r="V2934" s="8" t="s">
        <v>323</v>
      </c>
      <c r="W2934" s="8" t="s">
        <v>177</v>
      </c>
      <c r="X2934" s="8" t="s">
        <v>37</v>
      </c>
      <c r="Y2934" s="8">
        <v>0</v>
      </c>
      <c r="Z2934" t="s">
        <v>28</v>
      </c>
      <c r="AA2934" t="s">
        <v>28</v>
      </c>
      <c r="AB2934" t="str">
        <f t="shared" si="92"/>
        <v>3034,16015,"REFRESCO","2019-10-16","Ryan Hodgin","Jessica Lopez",11600,36,52,36,"B","014SBS","33#MEDIUM","55#LINER","ANY",1,"No","No","x","x","Matt Seidler","2019-8-13","DW","",0,"2019-10-16","2019-10-16"</v>
      </c>
      <c r="AC2934" t="s">
        <v>333</v>
      </c>
      <c r="AD2934" t="s">
        <v>332</v>
      </c>
      <c r="AE2934" t="str">
        <f t="shared" si="93"/>
        <v>INSERT INTO dash.Jobs VALUES (3034,16015,"REFRESCO","2019-10-16","Ryan Hodgin","Jessica Lopez",11600,36,52,36,"B","014SBS","33#MEDIUM","55#LINER","ANY",1,"No","No","x","x","Matt Seidler","2019-8-13","DW","",0,"2019-10-16","2019-10-16");</v>
      </c>
    </row>
    <row r="2935" spans="1:31" x14ac:dyDescent="0.2">
      <c r="A2935">
        <v>3035</v>
      </c>
      <c r="B2935" s="8">
        <v>16016</v>
      </c>
      <c r="C2935" s="8" t="s">
        <v>68</v>
      </c>
      <c r="D2935" t="s">
        <v>28</v>
      </c>
      <c r="E2935" s="8" t="s">
        <v>358</v>
      </c>
      <c r="F2935" s="8" t="s">
        <v>375</v>
      </c>
      <c r="G2935" s="8">
        <v>144000</v>
      </c>
      <c r="H2935" s="8">
        <v>43.5</v>
      </c>
      <c r="I2935" s="8">
        <v>53.5</v>
      </c>
      <c r="J2935" s="8">
        <v>43.5</v>
      </c>
      <c r="K2935" s="8" t="s">
        <v>32</v>
      </c>
      <c r="L2935" s="8" t="s">
        <v>33</v>
      </c>
      <c r="M2935" s="8" t="s">
        <v>34</v>
      </c>
      <c r="N2935" s="8" t="s">
        <v>35</v>
      </c>
      <c r="O2935" s="8" t="s">
        <v>36</v>
      </c>
      <c r="P2935" s="8">
        <v>1</v>
      </c>
      <c r="Q2935" s="8" t="s">
        <v>172</v>
      </c>
      <c r="R2935" s="8" t="s">
        <v>172</v>
      </c>
      <c r="S2935" s="8" t="s">
        <v>38</v>
      </c>
      <c r="T2935" s="8" t="s">
        <v>38</v>
      </c>
      <c r="U2935" s="8" t="s">
        <v>364</v>
      </c>
      <c r="V2935" s="8" t="s">
        <v>275</v>
      </c>
      <c r="W2935" s="8" t="s">
        <v>76</v>
      </c>
      <c r="X2935" s="8" t="s">
        <v>37</v>
      </c>
      <c r="Y2935" s="8">
        <v>0</v>
      </c>
      <c r="Z2935" t="s">
        <v>28</v>
      </c>
      <c r="AA2935" t="s">
        <v>28</v>
      </c>
      <c r="AB2935" t="str">
        <f t="shared" si="92"/>
        <v>3035,16016,"FRITO-LAY","2019-10-16","Ryan Hodgin","Jessica Lopez",144000,43.5,53.5,43.5,"E","010SBS","23#MEDIUM","35#LINER","ANY",1,"No","No","X","X","Matt Seidler","2019-9-17","MS","",0,"2019-10-16","2019-10-16"</v>
      </c>
      <c r="AC2935" t="s">
        <v>333</v>
      </c>
      <c r="AD2935" t="s">
        <v>332</v>
      </c>
      <c r="AE2935" t="str">
        <f t="shared" si="93"/>
        <v>INSERT INTO dash.Jobs VALUES (3035,16016,"FRITO-LAY","2019-10-16","Ryan Hodgin","Jessica Lopez",144000,43.5,53.5,43.5,"E","010SBS","23#MEDIUM","35#LINER","ANY",1,"No","No","X","X","Matt Seidler","2019-9-17","MS","",0,"2019-10-16","2019-10-16");</v>
      </c>
    </row>
    <row r="2936" spans="1:31" x14ac:dyDescent="0.2">
      <c r="A2936">
        <v>3036</v>
      </c>
      <c r="B2936" s="8">
        <v>16017</v>
      </c>
      <c r="C2936" s="8" t="s">
        <v>68</v>
      </c>
      <c r="D2936" t="s">
        <v>28</v>
      </c>
      <c r="E2936" s="8" t="s">
        <v>358</v>
      </c>
      <c r="F2936" s="8" t="s">
        <v>375</v>
      </c>
      <c r="G2936" s="8">
        <v>360000</v>
      </c>
      <c r="H2936" s="8">
        <v>43.5</v>
      </c>
      <c r="I2936" s="8">
        <v>53.5</v>
      </c>
      <c r="J2936" s="8">
        <v>43.5</v>
      </c>
      <c r="K2936" s="8" t="s">
        <v>32</v>
      </c>
      <c r="L2936" s="8" t="s">
        <v>33</v>
      </c>
      <c r="M2936" s="8" t="s">
        <v>34</v>
      </c>
      <c r="N2936" s="8" t="s">
        <v>35</v>
      </c>
      <c r="O2936" s="8" t="s">
        <v>36</v>
      </c>
      <c r="P2936" s="8">
        <v>1</v>
      </c>
      <c r="Q2936" s="8" t="s">
        <v>172</v>
      </c>
      <c r="R2936" s="8" t="s">
        <v>172</v>
      </c>
      <c r="S2936" s="8" t="s">
        <v>94</v>
      </c>
      <c r="T2936" s="8" t="s">
        <v>37</v>
      </c>
      <c r="U2936" s="8" t="s">
        <v>377</v>
      </c>
      <c r="V2936" s="8" t="s">
        <v>334</v>
      </c>
      <c r="W2936" s="8" t="s">
        <v>37</v>
      </c>
      <c r="X2936" s="8" t="s">
        <v>37</v>
      </c>
      <c r="Y2936" s="8">
        <v>0</v>
      </c>
      <c r="Z2936" t="s">
        <v>28</v>
      </c>
      <c r="AA2936" t="s">
        <v>28</v>
      </c>
      <c r="AB2936" t="str">
        <f t="shared" si="92"/>
        <v>3036,16017,"FRITO-LAY","2019-10-16","Ryan Hodgin","Jessica Lopez",360000,43.5,53.5,43.5,"E","010SBS","23#MEDIUM","35#LINER","ANY",1,"No","No","x","","Mark Albright","1900-01-01","","",0,"2019-10-16","2019-10-16"</v>
      </c>
      <c r="AC2936" t="s">
        <v>333</v>
      </c>
      <c r="AD2936" t="s">
        <v>332</v>
      </c>
      <c r="AE2936" t="str">
        <f t="shared" si="93"/>
        <v>INSERT INTO dash.Jobs VALUES (3036,16017,"FRITO-LAY","2019-10-16","Ryan Hodgin","Jessica Lopez",360000,43.5,53.5,43.5,"E","010SBS","23#MEDIUM","35#LINER","ANY",1,"No","No","x","","Mark Albright","1900-01-01","","",0,"2019-10-16","2019-10-16");</v>
      </c>
    </row>
    <row r="2937" spans="1:31" x14ac:dyDescent="0.2">
      <c r="A2937">
        <v>3037</v>
      </c>
      <c r="B2937" s="8">
        <v>16018</v>
      </c>
      <c r="C2937" s="8" t="s">
        <v>59</v>
      </c>
      <c r="D2937" t="s">
        <v>28</v>
      </c>
      <c r="E2937" s="8" t="s">
        <v>374</v>
      </c>
      <c r="F2937" s="8" t="s">
        <v>360</v>
      </c>
      <c r="G2937" s="8">
        <v>128600</v>
      </c>
      <c r="H2937" s="8">
        <v>52</v>
      </c>
      <c r="I2937" s="8">
        <v>46.5</v>
      </c>
      <c r="J2937" s="8">
        <v>52</v>
      </c>
      <c r="K2937" s="8" t="s">
        <v>41</v>
      </c>
      <c r="L2937" s="8" t="s">
        <v>33</v>
      </c>
      <c r="M2937" s="8" t="s">
        <v>53</v>
      </c>
      <c r="N2937" s="8" t="s">
        <v>48</v>
      </c>
      <c r="O2937" s="8" t="s">
        <v>36</v>
      </c>
      <c r="P2937" s="8">
        <v>5</v>
      </c>
      <c r="Q2937" s="8" t="s">
        <v>173</v>
      </c>
      <c r="R2937" s="8" t="s">
        <v>172</v>
      </c>
      <c r="S2937" s="8" t="s">
        <v>37</v>
      </c>
      <c r="T2937" s="8" t="s">
        <v>37</v>
      </c>
      <c r="U2937" s="8" t="s">
        <v>377</v>
      </c>
      <c r="V2937" s="8" t="s">
        <v>334</v>
      </c>
      <c r="W2937" s="8" t="s">
        <v>37</v>
      </c>
      <c r="X2937" s="8" t="s">
        <v>37</v>
      </c>
      <c r="Y2937" s="8">
        <v>0</v>
      </c>
      <c r="Z2937" t="s">
        <v>28</v>
      </c>
      <c r="AA2937" t="s">
        <v>28</v>
      </c>
      <c r="AB2937" t="str">
        <f t="shared" si="92"/>
        <v>3037,16018,"KEURIG GREEN MOUNTAIN","2019-10-16","Danny Wallace","Jeff Tejeda",128600,52,46.5,52,"B","010SBS","26#MEDIUM","42#LINER","ANY",5,"Yes","No","","","Mark Albright","1900-01-01","","",0,"2019-10-16","2019-10-16"</v>
      </c>
      <c r="AC2937" t="s">
        <v>333</v>
      </c>
      <c r="AD2937" t="s">
        <v>332</v>
      </c>
      <c r="AE2937" t="str">
        <f t="shared" si="93"/>
        <v>INSERT INTO dash.Jobs VALUES (3037,16018,"KEURIG GREEN MOUNTAIN","2019-10-16","Danny Wallace","Jeff Tejeda",128600,52,46.5,52,"B","010SBS","26#MEDIUM","42#LINER","ANY",5,"Yes","No","","","Mark Albright","1900-01-01","","",0,"2019-10-16","2019-10-16");</v>
      </c>
    </row>
    <row r="2938" spans="1:31" x14ac:dyDescent="0.2">
      <c r="A2938">
        <v>3038</v>
      </c>
      <c r="B2938" s="8">
        <v>16019</v>
      </c>
      <c r="C2938" s="8" t="s">
        <v>77</v>
      </c>
      <c r="D2938" t="s">
        <v>28</v>
      </c>
      <c r="E2938" s="8" t="s">
        <v>374</v>
      </c>
      <c r="F2938" s="8" t="s">
        <v>362</v>
      </c>
      <c r="G2938" s="8">
        <v>2500</v>
      </c>
      <c r="H2938" s="8">
        <v>32</v>
      </c>
      <c r="I2938" s="8">
        <v>51.25</v>
      </c>
      <c r="J2938" s="8">
        <v>29</v>
      </c>
      <c r="K2938" s="8" t="s">
        <v>41</v>
      </c>
      <c r="L2938" s="8" t="s">
        <v>33</v>
      </c>
      <c r="M2938" s="8" t="s">
        <v>34</v>
      </c>
      <c r="N2938" s="8" t="s">
        <v>35</v>
      </c>
      <c r="O2938" s="8" t="s">
        <v>36</v>
      </c>
      <c r="P2938" s="8">
        <v>1</v>
      </c>
      <c r="Q2938" s="8" t="s">
        <v>172</v>
      </c>
      <c r="R2938" s="8" t="s">
        <v>172</v>
      </c>
      <c r="S2938" s="8" t="s">
        <v>94</v>
      </c>
      <c r="T2938" s="8" t="s">
        <v>38</v>
      </c>
      <c r="U2938" s="8" t="s">
        <v>364</v>
      </c>
      <c r="V2938" s="8" t="s">
        <v>316</v>
      </c>
      <c r="W2938" s="8" t="s">
        <v>76</v>
      </c>
      <c r="X2938" s="8" t="s">
        <v>37</v>
      </c>
      <c r="Y2938" s="8">
        <v>0</v>
      </c>
      <c r="Z2938" t="s">
        <v>28</v>
      </c>
      <c r="AA2938" t="s">
        <v>28</v>
      </c>
      <c r="AB2938" t="str">
        <f t="shared" si="92"/>
        <v>3038,16019,"DAP","2019-10-16","Danny Wallace","Fran Hice",2500,32,51.25,29,"B","010SBS","23#MEDIUM","35#LINER","ANY",1,"No","No","x","X","Matt Seidler","2019-10-8","MS","",0,"2019-10-16","2019-10-16"</v>
      </c>
      <c r="AC2938" t="s">
        <v>333</v>
      </c>
      <c r="AD2938" t="s">
        <v>332</v>
      </c>
      <c r="AE2938" t="str">
        <f t="shared" si="93"/>
        <v>INSERT INTO dash.Jobs VALUES (3038,16019,"DAP","2019-10-16","Danny Wallace","Fran Hice",2500,32,51.25,29,"B","010SBS","23#MEDIUM","35#LINER","ANY",1,"No","No","x","X","Matt Seidler","2019-10-8","MS","",0,"2019-10-16","2019-10-16");</v>
      </c>
    </row>
    <row r="2939" spans="1:31" x14ac:dyDescent="0.2">
      <c r="A2939">
        <v>3039</v>
      </c>
      <c r="B2939" s="8">
        <v>16020</v>
      </c>
      <c r="C2939" s="8" t="s">
        <v>77</v>
      </c>
      <c r="D2939" t="s">
        <v>28</v>
      </c>
      <c r="E2939" s="8" t="s">
        <v>374</v>
      </c>
      <c r="F2939" s="8" t="s">
        <v>362</v>
      </c>
      <c r="G2939" s="8">
        <v>2500</v>
      </c>
      <c r="H2939" s="8">
        <v>52</v>
      </c>
      <c r="I2939" s="8">
        <v>43.25</v>
      </c>
      <c r="J2939" s="8">
        <v>50.5</v>
      </c>
      <c r="K2939" s="8" t="s">
        <v>41</v>
      </c>
      <c r="L2939" s="8" t="s">
        <v>33</v>
      </c>
      <c r="M2939" s="8" t="s">
        <v>34</v>
      </c>
      <c r="N2939" s="8" t="s">
        <v>35</v>
      </c>
      <c r="O2939" s="8" t="s">
        <v>36</v>
      </c>
      <c r="P2939" s="8">
        <v>1</v>
      </c>
      <c r="Q2939" s="8" t="s">
        <v>172</v>
      </c>
      <c r="R2939" s="8" t="s">
        <v>172</v>
      </c>
      <c r="S2939" s="8" t="s">
        <v>94</v>
      </c>
      <c r="T2939" s="8" t="s">
        <v>94</v>
      </c>
      <c r="U2939" s="8" t="s">
        <v>364</v>
      </c>
      <c r="V2939" s="8" t="s">
        <v>314</v>
      </c>
      <c r="W2939" s="8" t="s">
        <v>177</v>
      </c>
      <c r="X2939" s="8" t="s">
        <v>37</v>
      </c>
      <c r="Y2939" s="8">
        <v>0</v>
      </c>
      <c r="Z2939" t="s">
        <v>28</v>
      </c>
      <c r="AA2939" t="s">
        <v>28</v>
      </c>
      <c r="AB2939" t="str">
        <f t="shared" si="92"/>
        <v>3039,16020,"DAP","2019-10-16","Danny Wallace","Fran Hice",2500,52,43.25,50.5,"B","010SBS","23#MEDIUM","35#LINER","ANY",1,"No","No","x","x","Matt Seidler","2019-8-24","DW","",0,"2019-10-16","2019-10-16"</v>
      </c>
      <c r="AC2939" t="s">
        <v>333</v>
      </c>
      <c r="AD2939" t="s">
        <v>332</v>
      </c>
      <c r="AE2939" t="str">
        <f t="shared" si="93"/>
        <v>INSERT INTO dash.Jobs VALUES (3039,16020,"DAP","2019-10-16","Danny Wallace","Fran Hice",2500,52,43.25,50.5,"B","010SBS","23#MEDIUM","35#LINER","ANY",1,"No","No","x","x","Matt Seidler","2019-8-24","DW","",0,"2019-10-16","2019-10-16");</v>
      </c>
    </row>
    <row r="2940" spans="1:31" x14ac:dyDescent="0.2">
      <c r="A2940">
        <v>3040</v>
      </c>
      <c r="B2940" s="8">
        <v>16021</v>
      </c>
      <c r="C2940" s="8" t="s">
        <v>77</v>
      </c>
      <c r="D2940" t="s">
        <v>28</v>
      </c>
      <c r="E2940" s="8" t="s">
        <v>374</v>
      </c>
      <c r="F2940" s="8" t="s">
        <v>362</v>
      </c>
      <c r="G2940" s="8">
        <v>12700</v>
      </c>
      <c r="H2940" s="8">
        <v>61.5</v>
      </c>
      <c r="I2940" s="8">
        <v>43.5</v>
      </c>
      <c r="J2940" s="8">
        <v>61.5</v>
      </c>
      <c r="K2940" s="8" t="s">
        <v>41</v>
      </c>
      <c r="L2940" s="8" t="s">
        <v>33</v>
      </c>
      <c r="M2940" s="8" t="s">
        <v>34</v>
      </c>
      <c r="N2940" s="8" t="s">
        <v>35</v>
      </c>
      <c r="O2940" s="8" t="s">
        <v>36</v>
      </c>
      <c r="P2940" s="8">
        <v>2</v>
      </c>
      <c r="Q2940" s="8" t="s">
        <v>172</v>
      </c>
      <c r="R2940" s="8" t="s">
        <v>172</v>
      </c>
      <c r="S2940" s="8" t="s">
        <v>94</v>
      </c>
      <c r="T2940" s="8" t="s">
        <v>94</v>
      </c>
      <c r="U2940" s="8" t="s">
        <v>364</v>
      </c>
      <c r="V2940" s="8" t="s">
        <v>314</v>
      </c>
      <c r="W2940" s="8" t="s">
        <v>177</v>
      </c>
      <c r="X2940" s="8" t="s">
        <v>37</v>
      </c>
      <c r="Y2940" s="8">
        <v>0</v>
      </c>
      <c r="Z2940" t="s">
        <v>28</v>
      </c>
      <c r="AA2940" t="s">
        <v>28</v>
      </c>
      <c r="AB2940" t="str">
        <f t="shared" si="92"/>
        <v>3040,16021,"DAP","2019-10-16","Danny Wallace","Fran Hice",12700,61.5,43.5,61.5,"B","010SBS","23#MEDIUM","35#LINER","ANY",2,"No","No","x","x","Matt Seidler","2019-8-24","DW","",0,"2019-10-16","2019-10-16"</v>
      </c>
      <c r="AC2940" t="s">
        <v>333</v>
      </c>
      <c r="AD2940" t="s">
        <v>332</v>
      </c>
      <c r="AE2940" t="str">
        <f t="shared" si="93"/>
        <v>INSERT INTO dash.Jobs VALUES (3040,16021,"DAP","2019-10-16","Danny Wallace","Fran Hice",12700,61.5,43.5,61.5,"B","010SBS","23#MEDIUM","35#LINER","ANY",2,"No","No","x","x","Matt Seidler","2019-8-24","DW","",0,"2019-10-16","2019-10-16");</v>
      </c>
    </row>
    <row r="2941" spans="1:31" x14ac:dyDescent="0.2">
      <c r="A2941">
        <v>3041</v>
      </c>
      <c r="B2941" s="8">
        <v>16022</v>
      </c>
      <c r="C2941" s="8" t="s">
        <v>61</v>
      </c>
      <c r="D2941" t="s">
        <v>28</v>
      </c>
      <c r="E2941" s="8" t="s">
        <v>374</v>
      </c>
      <c r="F2941" s="8" t="s">
        <v>362</v>
      </c>
      <c r="G2941" s="8">
        <v>17100</v>
      </c>
      <c r="H2941" s="8">
        <v>56.5</v>
      </c>
      <c r="I2941" s="8">
        <v>33</v>
      </c>
      <c r="J2941" s="8">
        <v>55</v>
      </c>
      <c r="K2941" s="8" t="s">
        <v>32</v>
      </c>
      <c r="L2941" s="8" t="s">
        <v>33</v>
      </c>
      <c r="M2941" s="8" t="s">
        <v>34</v>
      </c>
      <c r="N2941" s="8" t="s">
        <v>35</v>
      </c>
      <c r="O2941" s="8" t="s">
        <v>36</v>
      </c>
      <c r="P2941" s="8">
        <v>3</v>
      </c>
      <c r="Q2941" s="8" t="s">
        <v>172</v>
      </c>
      <c r="R2941" s="8" t="s">
        <v>172</v>
      </c>
      <c r="S2941" s="8" t="s">
        <v>94</v>
      </c>
      <c r="T2941" s="8" t="s">
        <v>94</v>
      </c>
      <c r="U2941" s="8" t="s">
        <v>364</v>
      </c>
      <c r="V2941" s="8" t="s">
        <v>308</v>
      </c>
      <c r="W2941" s="8" t="s">
        <v>177</v>
      </c>
      <c r="X2941" s="8" t="s">
        <v>37</v>
      </c>
      <c r="Y2941" s="8">
        <v>0</v>
      </c>
      <c r="Z2941" t="s">
        <v>28</v>
      </c>
      <c r="AA2941" t="s">
        <v>28</v>
      </c>
      <c r="AB2941" t="str">
        <f t="shared" si="92"/>
        <v>3041,16022,"CUSTOM BUILDING PROD.","2019-10-16","Danny Wallace","Fran Hice",17100,56.5,33,55,"E","010SBS","23#MEDIUM","35#LINER","ANY",3,"No","No","x","x","Matt Seidler","2019-9-3","DW","",0,"2019-10-16","2019-10-16"</v>
      </c>
      <c r="AC2941" t="s">
        <v>333</v>
      </c>
      <c r="AD2941" t="s">
        <v>332</v>
      </c>
      <c r="AE2941" t="str">
        <f t="shared" si="93"/>
        <v>INSERT INTO dash.Jobs VALUES (3041,16022,"CUSTOM BUILDING PROD.","2019-10-16","Danny Wallace","Fran Hice",17100,56.5,33,55,"E","010SBS","23#MEDIUM","35#LINER","ANY",3,"No","No","x","x","Matt Seidler","2019-9-3","DW","",0,"2019-10-16","2019-10-16");</v>
      </c>
    </row>
    <row r="2942" spans="1:31" x14ac:dyDescent="0.2">
      <c r="A2942">
        <v>3042</v>
      </c>
      <c r="B2942" s="8">
        <v>16023</v>
      </c>
      <c r="C2942" s="8" t="s">
        <v>61</v>
      </c>
      <c r="D2942" t="s">
        <v>28</v>
      </c>
      <c r="E2942" s="8" t="s">
        <v>374</v>
      </c>
      <c r="F2942" s="8" t="s">
        <v>362</v>
      </c>
      <c r="G2942" s="8">
        <v>4500</v>
      </c>
      <c r="H2942" s="8">
        <v>52</v>
      </c>
      <c r="I2942" s="8">
        <v>37</v>
      </c>
      <c r="J2942" s="8">
        <v>51.5</v>
      </c>
      <c r="K2942" s="8" t="s">
        <v>32</v>
      </c>
      <c r="L2942" s="8" t="s">
        <v>33</v>
      </c>
      <c r="M2942" s="8" t="s">
        <v>34</v>
      </c>
      <c r="N2942" s="8" t="s">
        <v>35</v>
      </c>
      <c r="O2942" s="8" t="s">
        <v>36</v>
      </c>
      <c r="P2942" s="8">
        <v>2</v>
      </c>
      <c r="Q2942" s="8" t="s">
        <v>172</v>
      </c>
      <c r="R2942" s="8" t="s">
        <v>172</v>
      </c>
      <c r="S2942" s="8" t="s">
        <v>38</v>
      </c>
      <c r="T2942" s="8" t="s">
        <v>38</v>
      </c>
      <c r="U2942" s="8" t="s">
        <v>364</v>
      </c>
      <c r="V2942" s="8" t="s">
        <v>275</v>
      </c>
      <c r="W2942" s="8" t="s">
        <v>177</v>
      </c>
      <c r="X2942" s="8" t="s">
        <v>37</v>
      </c>
      <c r="Y2942" s="8">
        <v>0</v>
      </c>
      <c r="Z2942" t="s">
        <v>28</v>
      </c>
      <c r="AA2942" t="s">
        <v>28</v>
      </c>
      <c r="AB2942" t="str">
        <f t="shared" si="92"/>
        <v>3042,16023,"CUSTOM BUILDING PROD.","2019-10-16","Danny Wallace","Fran Hice",4500,52,37,51.5,"E","010SBS","23#MEDIUM","35#LINER","ANY",2,"No","No","X","X","Matt Seidler","2019-9-17","DW","",0,"2019-10-16","2019-10-16"</v>
      </c>
      <c r="AC2942" t="s">
        <v>333</v>
      </c>
      <c r="AD2942" t="s">
        <v>332</v>
      </c>
      <c r="AE2942" t="str">
        <f t="shared" si="93"/>
        <v>INSERT INTO dash.Jobs VALUES (3042,16023,"CUSTOM BUILDING PROD.","2019-10-16","Danny Wallace","Fran Hice",4500,52,37,51.5,"E","010SBS","23#MEDIUM","35#LINER","ANY",2,"No","No","X","X","Matt Seidler","2019-9-17","DW","",0,"2019-10-16","2019-10-16");</v>
      </c>
    </row>
    <row r="2943" spans="1:31" x14ac:dyDescent="0.2">
      <c r="A2943">
        <v>3043</v>
      </c>
      <c r="B2943" s="8">
        <v>16024</v>
      </c>
      <c r="C2943" s="8" t="s">
        <v>169</v>
      </c>
      <c r="D2943" t="s">
        <v>28</v>
      </c>
      <c r="E2943" s="8" t="s">
        <v>358</v>
      </c>
      <c r="F2943" s="8" t="s">
        <v>362</v>
      </c>
      <c r="G2943" s="8">
        <v>24400</v>
      </c>
      <c r="H2943" s="8">
        <v>54.5</v>
      </c>
      <c r="I2943" s="8">
        <v>35.75</v>
      </c>
      <c r="J2943" s="8">
        <v>54.5</v>
      </c>
      <c r="K2943" s="8" t="s">
        <v>64</v>
      </c>
      <c r="L2943" s="8" t="s">
        <v>33</v>
      </c>
      <c r="M2943" s="8" t="s">
        <v>34</v>
      </c>
      <c r="N2943" s="8" t="s">
        <v>132</v>
      </c>
      <c r="O2943" s="8" t="s">
        <v>89</v>
      </c>
      <c r="P2943" s="8">
        <v>3</v>
      </c>
      <c r="Q2943" s="8" t="s">
        <v>173</v>
      </c>
      <c r="R2943" s="8" t="s">
        <v>172</v>
      </c>
      <c r="S2943" s="8" t="s">
        <v>94</v>
      </c>
      <c r="T2943" s="8" t="s">
        <v>94</v>
      </c>
      <c r="U2943" s="8" t="s">
        <v>364</v>
      </c>
      <c r="V2943" s="8" t="s">
        <v>308</v>
      </c>
      <c r="W2943" s="8" t="s">
        <v>177</v>
      </c>
      <c r="X2943" s="8" t="s">
        <v>37</v>
      </c>
      <c r="Y2943" s="8">
        <v>0</v>
      </c>
      <c r="Z2943" t="s">
        <v>28</v>
      </c>
      <c r="AA2943" t="s">
        <v>28</v>
      </c>
      <c r="AB2943" t="str">
        <f t="shared" si="92"/>
        <v>3043,16024,"CO/EFFICIENT","2019-10-16","Ryan Hodgin","Fran Hice",24400,54.5,35.75,54.5,"F","010SBS","23#MEDIUM","33#BLEACHED","M-REAL",3,"Yes","No","x","x","Matt Seidler","2019-9-3","DW","",0,"2019-10-16","2019-10-16"</v>
      </c>
      <c r="AC2943" t="s">
        <v>333</v>
      </c>
      <c r="AD2943" t="s">
        <v>332</v>
      </c>
      <c r="AE2943" t="str">
        <f t="shared" si="93"/>
        <v>INSERT INTO dash.Jobs VALUES (3043,16024,"CO/EFFICIENT","2019-10-16","Ryan Hodgin","Fran Hice",24400,54.5,35.75,54.5,"F","010SBS","23#MEDIUM","33#BLEACHED","M-REAL",3,"Yes","No","x","x","Matt Seidler","2019-9-3","DW","",0,"2019-10-16","2019-10-16");</v>
      </c>
    </row>
    <row r="2944" spans="1:31" x14ac:dyDescent="0.2">
      <c r="A2944">
        <v>3044</v>
      </c>
      <c r="B2944" s="8">
        <v>16025</v>
      </c>
      <c r="C2944" s="8" t="s">
        <v>59</v>
      </c>
      <c r="D2944" t="s">
        <v>28</v>
      </c>
      <c r="E2944" s="8" t="s">
        <v>374</v>
      </c>
      <c r="F2944" s="8" t="s">
        <v>360</v>
      </c>
      <c r="G2944" s="8">
        <v>52000</v>
      </c>
      <c r="H2944" s="8">
        <v>55</v>
      </c>
      <c r="I2944" s="8">
        <v>46.5</v>
      </c>
      <c r="J2944" s="8">
        <v>55</v>
      </c>
      <c r="K2944" s="8" t="s">
        <v>41</v>
      </c>
      <c r="L2944" s="8" t="s">
        <v>33</v>
      </c>
      <c r="M2944" s="8" t="s">
        <v>53</v>
      </c>
      <c r="N2944" s="8" t="s">
        <v>48</v>
      </c>
      <c r="O2944" s="8" t="s">
        <v>36</v>
      </c>
      <c r="P2944" s="8">
        <v>2</v>
      </c>
      <c r="Q2944" s="8" t="s">
        <v>172</v>
      </c>
      <c r="R2944" s="8" t="s">
        <v>172</v>
      </c>
      <c r="S2944" s="8" t="s">
        <v>37</v>
      </c>
      <c r="T2944" s="8" t="s">
        <v>37</v>
      </c>
      <c r="U2944" s="8" t="s">
        <v>377</v>
      </c>
      <c r="V2944" s="8" t="s">
        <v>334</v>
      </c>
      <c r="W2944" s="8" t="s">
        <v>37</v>
      </c>
      <c r="X2944" s="8" t="s">
        <v>37</v>
      </c>
      <c r="Y2944" s="8">
        <v>0</v>
      </c>
      <c r="Z2944" t="s">
        <v>28</v>
      </c>
      <c r="AA2944" t="s">
        <v>28</v>
      </c>
      <c r="AB2944" t="str">
        <f t="shared" si="92"/>
        <v>3044,16025,"KEURIG GREEN MOUNTAIN","2019-10-16","Danny Wallace","Jeff Tejeda",52000,55,46.5,55,"B","010SBS","26#MEDIUM","42#LINER","ANY",2,"No","No","","","Mark Albright","1900-01-01","","",0,"2019-10-16","2019-10-16"</v>
      </c>
      <c r="AC2944" t="s">
        <v>333</v>
      </c>
      <c r="AD2944" t="s">
        <v>332</v>
      </c>
      <c r="AE2944" t="str">
        <f t="shared" si="93"/>
        <v>INSERT INTO dash.Jobs VALUES (3044,16025,"KEURIG GREEN MOUNTAIN","2019-10-16","Danny Wallace","Jeff Tejeda",52000,55,46.5,55,"B","010SBS","26#MEDIUM","42#LINER","ANY",2,"No","No","","","Mark Albright","1900-01-01","","",0,"2019-10-16","2019-10-16");</v>
      </c>
    </row>
    <row r="2945" spans="1:31" x14ac:dyDescent="0.2">
      <c r="A2945">
        <v>3045</v>
      </c>
      <c r="B2945" s="8">
        <v>16026</v>
      </c>
      <c r="C2945" s="8" t="s">
        <v>59</v>
      </c>
      <c r="D2945" t="s">
        <v>28</v>
      </c>
      <c r="E2945" s="8" t="s">
        <v>374</v>
      </c>
      <c r="F2945" s="8" t="s">
        <v>360</v>
      </c>
      <c r="G2945" s="8">
        <v>52000</v>
      </c>
      <c r="H2945" s="8">
        <v>55</v>
      </c>
      <c r="I2945" s="8">
        <v>46.5</v>
      </c>
      <c r="J2945" s="8">
        <v>55</v>
      </c>
      <c r="K2945" s="8" t="s">
        <v>41</v>
      </c>
      <c r="L2945" s="8" t="s">
        <v>33</v>
      </c>
      <c r="M2945" s="8" t="s">
        <v>53</v>
      </c>
      <c r="N2945" s="8" t="s">
        <v>48</v>
      </c>
      <c r="O2945" s="8" t="s">
        <v>36</v>
      </c>
      <c r="P2945" s="8">
        <v>2</v>
      </c>
      <c r="Q2945" s="8" t="s">
        <v>172</v>
      </c>
      <c r="R2945" s="8" t="s">
        <v>172</v>
      </c>
      <c r="S2945" s="8" t="s">
        <v>94</v>
      </c>
      <c r="T2945" s="8" t="s">
        <v>38</v>
      </c>
      <c r="U2945" s="8" t="s">
        <v>364</v>
      </c>
      <c r="V2945" s="8" t="s">
        <v>319</v>
      </c>
      <c r="W2945" s="8" t="s">
        <v>177</v>
      </c>
      <c r="X2945" s="8" t="s">
        <v>37</v>
      </c>
      <c r="Y2945" s="8">
        <v>0</v>
      </c>
      <c r="Z2945" t="s">
        <v>28</v>
      </c>
      <c r="AA2945" t="s">
        <v>28</v>
      </c>
      <c r="AB2945" t="str">
        <f t="shared" si="92"/>
        <v>3045,16026,"KEURIG GREEN MOUNTAIN","2019-10-16","Danny Wallace","Jeff Tejeda",52000,55,46.5,55,"B","010SBS","26#MEDIUM","42#LINER","ANY",2,"No","No","x","X","Matt Seidler","2019-10-2","DW","",0,"2019-10-16","2019-10-16"</v>
      </c>
      <c r="AC2945" t="s">
        <v>333</v>
      </c>
      <c r="AD2945" t="s">
        <v>332</v>
      </c>
      <c r="AE2945" t="str">
        <f t="shared" si="93"/>
        <v>INSERT INTO dash.Jobs VALUES (3045,16026,"KEURIG GREEN MOUNTAIN","2019-10-16","Danny Wallace","Jeff Tejeda",52000,55,46.5,55,"B","010SBS","26#MEDIUM","42#LINER","ANY",2,"No","No","x","X","Matt Seidler","2019-10-2","DW","",0,"2019-10-16","2019-10-16");</v>
      </c>
    </row>
    <row r="2946" spans="1:31" x14ac:dyDescent="0.2">
      <c r="A2946">
        <v>3046</v>
      </c>
      <c r="B2946" s="8">
        <v>16027</v>
      </c>
      <c r="C2946" s="8" t="s">
        <v>47</v>
      </c>
      <c r="D2946" t="s">
        <v>28</v>
      </c>
      <c r="E2946" s="8" t="s">
        <v>358</v>
      </c>
      <c r="F2946" s="8" t="s">
        <v>366</v>
      </c>
      <c r="G2946" s="8">
        <v>30000</v>
      </c>
      <c r="H2946" s="8">
        <v>36</v>
      </c>
      <c r="I2946" s="8">
        <v>51.5</v>
      </c>
      <c r="J2946" s="8">
        <v>36</v>
      </c>
      <c r="K2946" s="8" t="s">
        <v>32</v>
      </c>
      <c r="L2946" s="8" t="s">
        <v>33</v>
      </c>
      <c r="M2946" s="8" t="s">
        <v>53</v>
      </c>
      <c r="N2946" s="8" t="s">
        <v>48</v>
      </c>
      <c r="O2946" s="8" t="s">
        <v>336</v>
      </c>
      <c r="P2946" s="8">
        <v>1</v>
      </c>
      <c r="Q2946" s="8" t="s">
        <v>172</v>
      </c>
      <c r="R2946" s="8" t="s">
        <v>172</v>
      </c>
      <c r="S2946" s="8" t="s">
        <v>38</v>
      </c>
      <c r="T2946" s="8" t="s">
        <v>38</v>
      </c>
      <c r="U2946" s="8" t="s">
        <v>364</v>
      </c>
      <c r="V2946" s="8" t="s">
        <v>320</v>
      </c>
      <c r="W2946" s="8" t="s">
        <v>177</v>
      </c>
      <c r="X2946" s="8" t="s">
        <v>37</v>
      </c>
      <c r="Y2946" s="8">
        <v>0</v>
      </c>
      <c r="Z2946" t="s">
        <v>28</v>
      </c>
      <c r="AA2946" t="s">
        <v>28</v>
      </c>
      <c r="AB2946" t="str">
        <f t="shared" si="92"/>
        <v>3046,16027,"QUAKER","2019-10-16","Ryan Hodgin","Caroline Vega",30000,36,51.5,36,"E","010SBS","26#MEDIUM","42#LINER","KALLIMA",1,"No","No","X","X","Matt Seidler","2019-9-30","DW","",0,"2019-10-16","2019-10-16"</v>
      </c>
      <c r="AC2946" t="s">
        <v>333</v>
      </c>
      <c r="AD2946" t="s">
        <v>332</v>
      </c>
      <c r="AE2946" t="str">
        <f t="shared" si="93"/>
        <v>INSERT INTO dash.Jobs VALUES (3046,16027,"QUAKER","2019-10-16","Ryan Hodgin","Caroline Vega",30000,36,51.5,36,"E","010SBS","26#MEDIUM","42#LINER","KALLIMA",1,"No","No","X","X","Matt Seidler","2019-9-30","DW","",0,"2019-10-16","2019-10-16");</v>
      </c>
    </row>
    <row r="2947" spans="1:31" x14ac:dyDescent="0.2">
      <c r="A2947">
        <v>3047</v>
      </c>
      <c r="B2947" s="8">
        <v>16028</v>
      </c>
      <c r="C2947" s="8" t="s">
        <v>47</v>
      </c>
      <c r="D2947" t="s">
        <v>28</v>
      </c>
      <c r="E2947" s="8" t="s">
        <v>358</v>
      </c>
      <c r="F2947" s="8" t="s">
        <v>363</v>
      </c>
      <c r="G2947" s="8">
        <v>120000</v>
      </c>
      <c r="H2947" s="8">
        <v>38.5</v>
      </c>
      <c r="I2947" s="8">
        <v>50.25</v>
      </c>
      <c r="J2947" s="8">
        <v>37.5</v>
      </c>
      <c r="K2947" s="8" t="s">
        <v>32</v>
      </c>
      <c r="L2947" s="8" t="s">
        <v>33</v>
      </c>
      <c r="M2947" s="8" t="s">
        <v>53</v>
      </c>
      <c r="N2947" s="8" t="s">
        <v>48</v>
      </c>
      <c r="O2947" s="8" t="s">
        <v>336</v>
      </c>
      <c r="P2947" s="8">
        <v>1</v>
      </c>
      <c r="Q2947" s="8" t="s">
        <v>172</v>
      </c>
      <c r="R2947" s="8" t="s">
        <v>172</v>
      </c>
      <c r="S2947" s="8" t="s">
        <v>38</v>
      </c>
      <c r="T2947" s="8" t="s">
        <v>38</v>
      </c>
      <c r="U2947" s="8" t="s">
        <v>364</v>
      </c>
      <c r="V2947" s="8" t="s">
        <v>262</v>
      </c>
      <c r="W2947" s="8" t="s">
        <v>177</v>
      </c>
      <c r="X2947" s="8" t="s">
        <v>37</v>
      </c>
      <c r="Y2947" s="8">
        <v>0</v>
      </c>
      <c r="Z2947" t="s">
        <v>28</v>
      </c>
      <c r="AA2947" t="s">
        <v>28</v>
      </c>
      <c r="AB2947" t="str">
        <f t="shared" si="92"/>
        <v>3047,16028,"QUAKER","2019-10-16","Ryan Hodgin","Nancy Anthony",120000,38.5,50.25,37.5,"E","010SBS","26#MEDIUM","42#LINER","KALLIMA",1,"No","No","X","X","Matt Seidler","2019-10-4","DW","",0,"2019-10-16","2019-10-16"</v>
      </c>
      <c r="AC2947" t="s">
        <v>333</v>
      </c>
      <c r="AD2947" t="s">
        <v>332</v>
      </c>
      <c r="AE2947" t="str">
        <f t="shared" si="93"/>
        <v>INSERT INTO dash.Jobs VALUES (3047,16028,"QUAKER","2019-10-16","Ryan Hodgin","Nancy Anthony",120000,38.5,50.25,37.5,"E","010SBS","26#MEDIUM","42#LINER","KALLIMA",1,"No","No","X","X","Matt Seidler","2019-10-4","DW","",0,"2019-10-16","2019-10-16");</v>
      </c>
    </row>
    <row r="2948" spans="1:31" x14ac:dyDescent="0.2">
      <c r="A2948">
        <v>3048</v>
      </c>
      <c r="B2948" s="8">
        <v>16029</v>
      </c>
      <c r="C2948" s="8" t="s">
        <v>47</v>
      </c>
      <c r="D2948" t="s">
        <v>28</v>
      </c>
      <c r="E2948" s="8" t="s">
        <v>358</v>
      </c>
      <c r="F2948" s="8" t="s">
        <v>366</v>
      </c>
      <c r="G2948" s="8">
        <v>150000</v>
      </c>
      <c r="H2948" s="8">
        <v>43.5</v>
      </c>
      <c r="I2948" s="8">
        <v>62</v>
      </c>
      <c r="J2948" s="8">
        <v>43.5</v>
      </c>
      <c r="K2948" s="8" t="s">
        <v>32</v>
      </c>
      <c r="L2948" s="8" t="s">
        <v>33</v>
      </c>
      <c r="M2948" s="8" t="s">
        <v>34</v>
      </c>
      <c r="N2948" s="8" t="s">
        <v>48</v>
      </c>
      <c r="O2948" s="8" t="s">
        <v>336</v>
      </c>
      <c r="P2948" s="8">
        <v>1</v>
      </c>
      <c r="Q2948" s="8" t="s">
        <v>172</v>
      </c>
      <c r="R2948" s="8" t="s">
        <v>172</v>
      </c>
      <c r="S2948" s="8" t="s">
        <v>38</v>
      </c>
      <c r="T2948" s="8" t="s">
        <v>38</v>
      </c>
      <c r="U2948" s="8" t="s">
        <v>364</v>
      </c>
      <c r="V2948" s="8" t="s">
        <v>329</v>
      </c>
      <c r="W2948" s="8" t="s">
        <v>177</v>
      </c>
      <c r="X2948" s="8" t="s">
        <v>37</v>
      </c>
      <c r="Y2948" s="8">
        <v>0</v>
      </c>
      <c r="Z2948" t="s">
        <v>28</v>
      </c>
      <c r="AA2948" t="s">
        <v>28</v>
      </c>
      <c r="AB2948" t="str">
        <f t="shared" si="92"/>
        <v>3048,16029,"QUAKER","2019-10-16","Ryan Hodgin","Caroline Vega",150000,43.5,62,43.5,"E","010SBS","23#MEDIUM","42#LINER","KALLIMA",1,"No","No","X","X","Matt Seidler","2019-9-23","DW","",0,"2019-10-16","2019-10-16"</v>
      </c>
      <c r="AC2948" t="s">
        <v>333</v>
      </c>
      <c r="AD2948" t="s">
        <v>332</v>
      </c>
      <c r="AE2948" t="str">
        <f t="shared" si="93"/>
        <v>INSERT INTO dash.Jobs VALUES (3048,16029,"QUAKER","2019-10-16","Ryan Hodgin","Caroline Vega",150000,43.5,62,43.5,"E","010SBS","23#MEDIUM","42#LINER","KALLIMA",1,"No","No","X","X","Matt Seidler","2019-9-23","DW","",0,"2019-10-16","2019-10-16");</v>
      </c>
    </row>
    <row r="2949" spans="1:31" x14ac:dyDescent="0.2">
      <c r="A2949">
        <v>3049</v>
      </c>
      <c r="B2949" s="8">
        <v>16030</v>
      </c>
      <c r="C2949" s="8" t="s">
        <v>47</v>
      </c>
      <c r="D2949" t="s">
        <v>28</v>
      </c>
      <c r="E2949" s="8" t="s">
        <v>358</v>
      </c>
      <c r="F2949" s="8" t="s">
        <v>366</v>
      </c>
      <c r="G2949" s="8">
        <v>9200</v>
      </c>
      <c r="H2949" s="8">
        <v>59.5</v>
      </c>
      <c r="I2949" s="8">
        <v>31.5</v>
      </c>
      <c r="J2949" s="8">
        <v>57.5</v>
      </c>
      <c r="K2949" s="8" t="s">
        <v>32</v>
      </c>
      <c r="L2949" s="8" t="s">
        <v>33</v>
      </c>
      <c r="M2949" s="8" t="s">
        <v>34</v>
      </c>
      <c r="N2949" s="8" t="s">
        <v>35</v>
      </c>
      <c r="O2949" s="8" t="s">
        <v>36</v>
      </c>
      <c r="P2949" s="8">
        <v>1</v>
      </c>
      <c r="Q2949" s="8" t="s">
        <v>172</v>
      </c>
      <c r="R2949" s="8" t="s">
        <v>172</v>
      </c>
      <c r="S2949" s="8" t="s">
        <v>94</v>
      </c>
      <c r="T2949" s="8" t="s">
        <v>94</v>
      </c>
      <c r="U2949" s="8" t="s">
        <v>364</v>
      </c>
      <c r="V2949" s="8" t="s">
        <v>308</v>
      </c>
      <c r="W2949" s="8" t="s">
        <v>76</v>
      </c>
      <c r="X2949" s="8" t="s">
        <v>37</v>
      </c>
      <c r="Y2949" s="8">
        <v>0</v>
      </c>
      <c r="Z2949" t="s">
        <v>28</v>
      </c>
      <c r="AA2949" t="s">
        <v>28</v>
      </c>
      <c r="AB2949" t="str">
        <f t="shared" si="92"/>
        <v>3049,16030,"QUAKER","2019-10-16","Ryan Hodgin","Caroline Vega",9200,59.5,31.5,57.5,"E","010SBS","23#MEDIUM","35#LINER","ANY",1,"No","No","x","x","Matt Seidler","2019-9-3","MS","",0,"2019-10-16","2019-10-16"</v>
      </c>
      <c r="AC2949" t="s">
        <v>333</v>
      </c>
      <c r="AD2949" t="s">
        <v>332</v>
      </c>
      <c r="AE2949" t="str">
        <f t="shared" si="93"/>
        <v>INSERT INTO dash.Jobs VALUES (3049,16030,"QUAKER","2019-10-16","Ryan Hodgin","Caroline Vega",9200,59.5,31.5,57.5,"E","010SBS","23#MEDIUM","35#LINER","ANY",1,"No","No","x","x","Matt Seidler","2019-9-3","MS","",0,"2019-10-16","2019-10-16");</v>
      </c>
    </row>
    <row r="2950" spans="1:31" x14ac:dyDescent="0.2">
      <c r="A2950">
        <v>3050</v>
      </c>
      <c r="B2950" s="8">
        <v>16031</v>
      </c>
      <c r="C2950" s="8" t="s">
        <v>61</v>
      </c>
      <c r="D2950" t="s">
        <v>28</v>
      </c>
      <c r="E2950" s="8" t="s">
        <v>358</v>
      </c>
      <c r="F2950" s="8" t="s">
        <v>362</v>
      </c>
      <c r="G2950" s="8">
        <v>60000</v>
      </c>
      <c r="H2950" s="8">
        <v>37.5</v>
      </c>
      <c r="I2950" s="8">
        <v>60.75</v>
      </c>
      <c r="J2950" s="8">
        <v>37.5</v>
      </c>
      <c r="K2950" s="8" t="s">
        <v>41</v>
      </c>
      <c r="L2950" s="8" t="s">
        <v>60</v>
      </c>
      <c r="M2950" s="8" t="s">
        <v>43</v>
      </c>
      <c r="N2950" s="8" t="s">
        <v>114</v>
      </c>
      <c r="O2950" s="8" t="s">
        <v>36</v>
      </c>
      <c r="P2950" s="8">
        <v>1</v>
      </c>
      <c r="Q2950" s="8" t="s">
        <v>172</v>
      </c>
      <c r="R2950" s="8" t="s">
        <v>172</v>
      </c>
      <c r="S2950" s="8" t="s">
        <v>37</v>
      </c>
      <c r="T2950" s="8" t="s">
        <v>37</v>
      </c>
      <c r="U2950" s="8" t="s">
        <v>377</v>
      </c>
      <c r="V2950" s="8" t="s">
        <v>334</v>
      </c>
      <c r="W2950" s="8" t="s">
        <v>37</v>
      </c>
      <c r="X2950" s="8" t="s">
        <v>37</v>
      </c>
      <c r="Y2950" s="8">
        <v>0</v>
      </c>
      <c r="Z2950" t="s">
        <v>28</v>
      </c>
      <c r="AA2950" t="s">
        <v>28</v>
      </c>
      <c r="AB2950" t="str">
        <f t="shared" si="92"/>
        <v>3050,16031,"CUSTOM BUILDING PROD.","2019-10-16","Ryan Hodgin","Fran Hice",60000,37.5,60.75,37.5,"B","012SBS","33#MEDIUM","55#LINER","ANY",1,"No","No","","","Mark Albright","1900-01-01","","",0,"2019-10-16","2019-10-16"</v>
      </c>
      <c r="AC2950" t="s">
        <v>333</v>
      </c>
      <c r="AD2950" t="s">
        <v>332</v>
      </c>
      <c r="AE2950" t="str">
        <f t="shared" si="93"/>
        <v>INSERT INTO dash.Jobs VALUES (3050,16031,"CUSTOM BUILDING PROD.","2019-10-16","Ryan Hodgin","Fran Hice",60000,37.5,60.75,37.5,"B","012SBS","33#MEDIUM","55#LINER","ANY",1,"No","No","","","Mark Albright","1900-01-01","","",0,"2019-10-16","2019-10-16");</v>
      </c>
    </row>
    <row r="2951" spans="1:31" x14ac:dyDescent="0.2">
      <c r="A2951">
        <v>3051</v>
      </c>
      <c r="B2951" s="8">
        <v>16032</v>
      </c>
      <c r="C2951" s="8" t="s">
        <v>98</v>
      </c>
      <c r="D2951" t="s">
        <v>28</v>
      </c>
      <c r="E2951" s="8" t="s">
        <v>358</v>
      </c>
      <c r="F2951" s="8" t="s">
        <v>363</v>
      </c>
      <c r="G2951" s="8">
        <v>28800</v>
      </c>
      <c r="H2951" s="8">
        <v>43.5</v>
      </c>
      <c r="I2951" s="8">
        <v>58.5</v>
      </c>
      <c r="J2951" s="8">
        <v>43.5</v>
      </c>
      <c r="K2951" s="8" t="s">
        <v>41</v>
      </c>
      <c r="L2951" s="8" t="s">
        <v>60</v>
      </c>
      <c r="M2951" s="8" t="s">
        <v>43</v>
      </c>
      <c r="N2951" s="8" t="s">
        <v>114</v>
      </c>
      <c r="O2951" s="8" t="s">
        <v>36</v>
      </c>
      <c r="P2951" s="8">
        <v>2</v>
      </c>
      <c r="Q2951" s="8" t="s">
        <v>172</v>
      </c>
      <c r="R2951" s="8" t="s">
        <v>172</v>
      </c>
      <c r="S2951" s="8" t="s">
        <v>37</v>
      </c>
      <c r="T2951" s="8" t="s">
        <v>37</v>
      </c>
      <c r="U2951" s="8" t="s">
        <v>377</v>
      </c>
      <c r="V2951" s="8" t="s">
        <v>334</v>
      </c>
      <c r="W2951" s="8" t="s">
        <v>37</v>
      </c>
      <c r="X2951" s="8" t="s">
        <v>37</v>
      </c>
      <c r="Y2951" s="8">
        <v>0</v>
      </c>
      <c r="Z2951" t="s">
        <v>28</v>
      </c>
      <c r="AA2951" t="s">
        <v>28</v>
      </c>
      <c r="AB2951" t="str">
        <f t="shared" si="92"/>
        <v>3051,16032,"SAPUTO","2019-10-16","Ryan Hodgin","Nancy Anthony",28800,43.5,58.5,43.5,"B","012SBS","33#MEDIUM","55#LINER","ANY",2,"No","No","","","Mark Albright","1900-01-01","","",0,"2019-10-16","2019-10-16"</v>
      </c>
      <c r="AC2951" t="s">
        <v>333</v>
      </c>
      <c r="AD2951" t="s">
        <v>332</v>
      </c>
      <c r="AE2951" t="str">
        <f t="shared" si="93"/>
        <v>INSERT INTO dash.Jobs VALUES (3051,16032,"SAPUTO","2019-10-16","Ryan Hodgin","Nancy Anthony",28800,43.5,58.5,43.5,"B","012SBS","33#MEDIUM","55#LINER","ANY",2,"No","No","","","Mark Albright","1900-01-01","","",0,"2019-10-16","2019-10-16");</v>
      </c>
    </row>
    <row r="2952" spans="1:31" x14ac:dyDescent="0.2">
      <c r="A2952">
        <v>3052</v>
      </c>
      <c r="B2952" s="8">
        <v>16033</v>
      </c>
      <c r="C2952" s="8" t="s">
        <v>77</v>
      </c>
      <c r="D2952" t="s">
        <v>28</v>
      </c>
      <c r="E2952" s="8" t="s">
        <v>358</v>
      </c>
      <c r="F2952" s="8" t="s">
        <v>362</v>
      </c>
      <c r="G2952" s="8">
        <v>10500</v>
      </c>
      <c r="H2952" s="8">
        <v>36</v>
      </c>
      <c r="I2952" s="8">
        <v>50</v>
      </c>
      <c r="J2952" s="8">
        <v>35.5</v>
      </c>
      <c r="K2952" s="8" t="s">
        <v>41</v>
      </c>
      <c r="L2952" s="8" t="s">
        <v>33</v>
      </c>
      <c r="M2952" s="8" t="s">
        <v>34</v>
      </c>
      <c r="N2952" s="8" t="s">
        <v>35</v>
      </c>
      <c r="O2952" s="8" t="s">
        <v>36</v>
      </c>
      <c r="P2952" s="8">
        <v>2</v>
      </c>
      <c r="Q2952" s="8" t="s">
        <v>172</v>
      </c>
      <c r="R2952" s="8" t="s">
        <v>172</v>
      </c>
      <c r="S2952" s="8" t="s">
        <v>94</v>
      </c>
      <c r="T2952" s="8" t="s">
        <v>38</v>
      </c>
      <c r="U2952" s="8" t="s">
        <v>364</v>
      </c>
      <c r="V2952" s="8" t="s">
        <v>319</v>
      </c>
      <c r="W2952" s="8" t="s">
        <v>76</v>
      </c>
      <c r="X2952" s="8" t="s">
        <v>37</v>
      </c>
      <c r="Y2952" s="8">
        <v>0</v>
      </c>
      <c r="Z2952" t="s">
        <v>28</v>
      </c>
      <c r="AA2952" t="s">
        <v>28</v>
      </c>
      <c r="AB2952" t="str">
        <f t="shared" si="92"/>
        <v>3052,16033,"DAP","2019-10-16","Ryan Hodgin","Fran Hice",10500,36,50,35.5,"B","010SBS","23#MEDIUM","35#LINER","ANY",2,"No","No","x","X","Matt Seidler","2019-10-2","MS","",0,"2019-10-16","2019-10-16"</v>
      </c>
      <c r="AC2952" t="s">
        <v>333</v>
      </c>
      <c r="AD2952" t="s">
        <v>332</v>
      </c>
      <c r="AE2952" t="str">
        <f t="shared" si="93"/>
        <v>INSERT INTO dash.Jobs VALUES (3052,16033,"DAP","2019-10-16","Ryan Hodgin","Fran Hice",10500,36,50,35.5,"B","010SBS","23#MEDIUM","35#LINER","ANY",2,"No","No","x","X","Matt Seidler","2019-10-2","MS","",0,"2019-10-16","2019-10-16");</v>
      </c>
    </row>
    <row r="2953" spans="1:31" x14ac:dyDescent="0.2">
      <c r="A2953">
        <v>3053</v>
      </c>
      <c r="B2953" s="8">
        <v>16034</v>
      </c>
      <c r="C2953" s="8" t="s">
        <v>190</v>
      </c>
      <c r="D2953" t="s">
        <v>28</v>
      </c>
      <c r="E2953" s="8" t="s">
        <v>358</v>
      </c>
      <c r="F2953" s="8" t="s">
        <v>373</v>
      </c>
      <c r="G2953" s="8">
        <v>48500</v>
      </c>
      <c r="H2953" s="8">
        <v>29.5</v>
      </c>
      <c r="I2953" s="8">
        <v>61</v>
      </c>
      <c r="J2953" s="8">
        <v>29</v>
      </c>
      <c r="K2953" s="8" t="s">
        <v>32</v>
      </c>
      <c r="L2953" s="8" t="s">
        <v>60</v>
      </c>
      <c r="M2953" s="8" t="s">
        <v>43</v>
      </c>
      <c r="N2953" s="8" t="s">
        <v>109</v>
      </c>
      <c r="O2953" s="8" t="s">
        <v>36</v>
      </c>
      <c r="P2953" s="8">
        <v>4</v>
      </c>
      <c r="Q2953" s="8" t="s">
        <v>173</v>
      </c>
      <c r="R2953" s="8" t="s">
        <v>173</v>
      </c>
      <c r="S2953" s="8" t="s">
        <v>94</v>
      </c>
      <c r="T2953" s="8" t="s">
        <v>38</v>
      </c>
      <c r="U2953" s="8" t="s">
        <v>364</v>
      </c>
      <c r="V2953" s="8" t="s">
        <v>316</v>
      </c>
      <c r="W2953" s="8" t="s">
        <v>37</v>
      </c>
      <c r="X2953" s="8" t="s">
        <v>37</v>
      </c>
      <c r="Y2953" s="8">
        <v>1</v>
      </c>
      <c r="Z2953" t="s">
        <v>28</v>
      </c>
      <c r="AA2953" t="s">
        <v>28</v>
      </c>
      <c r="AB2953" t="str">
        <f t="shared" si="92"/>
        <v>3053,16034,"MORRISETTE PAPER","2019-10-16","Ryan Hodgin","Paulina Krolikowska",48500,29.5,61,29,"E","012SBS","33#MEDIUM","42#MOTTLED","ANY",4,"Yes","Yes","x","X","Matt Seidler","2019-10-8","","",1,"2019-10-16","2019-10-16"</v>
      </c>
      <c r="AC2953" t="s">
        <v>333</v>
      </c>
      <c r="AD2953" t="s">
        <v>332</v>
      </c>
      <c r="AE2953" t="str">
        <f t="shared" si="93"/>
        <v>INSERT INTO dash.Jobs VALUES (3053,16034,"MORRISETTE PAPER","2019-10-16","Ryan Hodgin","Paulina Krolikowska",48500,29.5,61,29,"E","012SBS","33#MEDIUM","42#MOTTLED","ANY",4,"Yes","Yes","x","X","Matt Seidler","2019-10-8","","",1,"2019-10-16","2019-10-16");</v>
      </c>
    </row>
    <row r="2954" spans="1:31" x14ac:dyDescent="0.2">
      <c r="A2954">
        <v>3054</v>
      </c>
      <c r="B2954" s="8">
        <v>16035</v>
      </c>
      <c r="C2954" s="8" t="s">
        <v>190</v>
      </c>
      <c r="D2954" t="s">
        <v>28</v>
      </c>
      <c r="E2954" s="8" t="s">
        <v>358</v>
      </c>
      <c r="F2954" s="8" t="s">
        <v>373</v>
      </c>
      <c r="G2954" s="8">
        <v>18000</v>
      </c>
      <c r="H2954" s="8">
        <v>29.5</v>
      </c>
      <c r="I2954" s="8">
        <v>61</v>
      </c>
      <c r="J2954" s="8">
        <v>29</v>
      </c>
      <c r="K2954" s="8" t="s">
        <v>32</v>
      </c>
      <c r="L2954" s="8" t="s">
        <v>60</v>
      </c>
      <c r="M2954" s="8" t="s">
        <v>43</v>
      </c>
      <c r="N2954" s="8" t="s">
        <v>109</v>
      </c>
      <c r="O2954" s="8" t="s">
        <v>36</v>
      </c>
      <c r="P2954" s="8">
        <v>5</v>
      </c>
      <c r="Q2954" s="8" t="s">
        <v>173</v>
      </c>
      <c r="R2954" s="8" t="s">
        <v>173</v>
      </c>
      <c r="S2954" s="8" t="s">
        <v>94</v>
      </c>
      <c r="T2954" s="8" t="s">
        <v>38</v>
      </c>
      <c r="U2954" s="8" t="s">
        <v>364</v>
      </c>
      <c r="V2954" s="8" t="s">
        <v>316</v>
      </c>
      <c r="W2954" s="8" t="s">
        <v>37</v>
      </c>
      <c r="X2954" s="8" t="s">
        <v>37</v>
      </c>
      <c r="Y2954" s="8">
        <v>1</v>
      </c>
      <c r="Z2954" t="s">
        <v>28</v>
      </c>
      <c r="AA2954" t="s">
        <v>28</v>
      </c>
      <c r="AB2954" t="str">
        <f t="shared" si="92"/>
        <v>3054,16035,"MORRISETTE PAPER","2019-10-16","Ryan Hodgin","Paulina Krolikowska",18000,29.5,61,29,"E","012SBS","33#MEDIUM","42#MOTTLED","ANY",5,"Yes","Yes","x","X","Matt Seidler","2019-10-8","","",1,"2019-10-16","2019-10-16"</v>
      </c>
      <c r="AC2954" t="s">
        <v>333</v>
      </c>
      <c r="AD2954" t="s">
        <v>332</v>
      </c>
      <c r="AE2954" t="str">
        <f t="shared" si="93"/>
        <v>INSERT INTO dash.Jobs VALUES (3054,16035,"MORRISETTE PAPER","2019-10-16","Ryan Hodgin","Paulina Krolikowska",18000,29.5,61,29,"E","012SBS","33#MEDIUM","42#MOTTLED","ANY",5,"Yes","Yes","x","X","Matt Seidler","2019-10-8","","",1,"2019-10-16","2019-10-16");</v>
      </c>
    </row>
    <row r="2955" spans="1:31" x14ac:dyDescent="0.2">
      <c r="A2955">
        <v>3055</v>
      </c>
      <c r="B2955" s="8">
        <v>16036</v>
      </c>
      <c r="C2955" s="8" t="s">
        <v>68</v>
      </c>
      <c r="D2955" t="s">
        <v>28</v>
      </c>
      <c r="E2955" s="8" t="s">
        <v>358</v>
      </c>
      <c r="F2955" s="8" t="s">
        <v>375</v>
      </c>
      <c r="G2955" s="8">
        <v>300000</v>
      </c>
      <c r="H2955" s="8">
        <v>43.5</v>
      </c>
      <c r="I2955" s="8">
        <v>53.5</v>
      </c>
      <c r="J2955" s="8">
        <v>43.5</v>
      </c>
      <c r="K2955" s="8" t="s">
        <v>32</v>
      </c>
      <c r="L2955" s="8" t="s">
        <v>33</v>
      </c>
      <c r="M2955" s="8" t="s">
        <v>34</v>
      </c>
      <c r="N2955" s="8" t="s">
        <v>35</v>
      </c>
      <c r="O2955" s="8" t="s">
        <v>36</v>
      </c>
      <c r="P2955" s="8">
        <v>1</v>
      </c>
      <c r="Q2955" s="8" t="s">
        <v>173</v>
      </c>
      <c r="R2955" s="8" t="s">
        <v>172</v>
      </c>
      <c r="S2955" s="8" t="s">
        <v>37</v>
      </c>
      <c r="T2955" s="8" t="s">
        <v>37</v>
      </c>
      <c r="U2955" s="8" t="s">
        <v>377</v>
      </c>
      <c r="V2955" s="8" t="s">
        <v>334</v>
      </c>
      <c r="W2955" s="8" t="s">
        <v>37</v>
      </c>
      <c r="X2955" s="8" t="s">
        <v>37</v>
      </c>
      <c r="Y2955" s="8">
        <v>0</v>
      </c>
      <c r="Z2955" t="s">
        <v>28</v>
      </c>
      <c r="AA2955" t="s">
        <v>28</v>
      </c>
      <c r="AB2955" t="str">
        <f t="shared" si="92"/>
        <v>3055,16036,"FRITO-LAY","2019-10-16","Ryan Hodgin","Jessica Lopez",300000,43.5,53.5,43.5,"E","010SBS","23#MEDIUM","35#LINER","ANY",1,"Yes","No","","","Mark Albright","1900-01-01","","",0,"2019-10-16","2019-10-16"</v>
      </c>
      <c r="AC2955" t="s">
        <v>333</v>
      </c>
      <c r="AD2955" t="s">
        <v>332</v>
      </c>
      <c r="AE2955" t="str">
        <f t="shared" si="93"/>
        <v>INSERT INTO dash.Jobs VALUES (3055,16036,"FRITO-LAY","2019-10-16","Ryan Hodgin","Jessica Lopez",300000,43.5,53.5,43.5,"E","010SBS","23#MEDIUM","35#LINER","ANY",1,"Yes","No","","","Mark Albright","1900-01-01","","",0,"2019-10-16","2019-10-16");</v>
      </c>
    </row>
    <row r="2956" spans="1:31" x14ac:dyDescent="0.2">
      <c r="A2956">
        <v>3056</v>
      </c>
      <c r="B2956" s="8">
        <v>16037</v>
      </c>
      <c r="C2956" s="8" t="s">
        <v>68</v>
      </c>
      <c r="D2956" t="s">
        <v>28</v>
      </c>
      <c r="E2956" s="8" t="s">
        <v>358</v>
      </c>
      <c r="F2956" s="8" t="s">
        <v>375</v>
      </c>
      <c r="G2956" s="8">
        <v>411500</v>
      </c>
      <c r="H2956" s="8">
        <v>43.5</v>
      </c>
      <c r="I2956" s="8">
        <v>53.5</v>
      </c>
      <c r="J2956" s="8">
        <v>43.5</v>
      </c>
      <c r="K2956" s="8" t="s">
        <v>32</v>
      </c>
      <c r="L2956" s="8" t="s">
        <v>33</v>
      </c>
      <c r="M2956" s="8" t="s">
        <v>34</v>
      </c>
      <c r="N2956" s="8" t="s">
        <v>35</v>
      </c>
      <c r="O2956" s="8" t="s">
        <v>36</v>
      </c>
      <c r="P2956" s="8">
        <v>2</v>
      </c>
      <c r="Q2956" s="8" t="s">
        <v>172</v>
      </c>
      <c r="R2956" s="8" t="s">
        <v>172</v>
      </c>
      <c r="S2956" s="8" t="s">
        <v>37</v>
      </c>
      <c r="T2956" s="8" t="s">
        <v>37</v>
      </c>
      <c r="U2956" s="8" t="s">
        <v>377</v>
      </c>
      <c r="V2956" s="8" t="s">
        <v>334</v>
      </c>
      <c r="W2956" s="8" t="s">
        <v>37</v>
      </c>
      <c r="X2956" s="8" t="s">
        <v>37</v>
      </c>
      <c r="Y2956" s="8">
        <v>0</v>
      </c>
      <c r="Z2956" t="s">
        <v>28</v>
      </c>
      <c r="AA2956" t="s">
        <v>28</v>
      </c>
      <c r="AB2956" t="str">
        <f t="shared" si="92"/>
        <v>3056,16037,"FRITO-LAY","2019-10-16","Ryan Hodgin","Jessica Lopez",411500,43.5,53.5,43.5,"E","010SBS","23#MEDIUM","35#LINER","ANY",2,"No","No","","","Mark Albright","1900-01-01","","",0,"2019-10-16","2019-10-16"</v>
      </c>
      <c r="AC2956" t="s">
        <v>333</v>
      </c>
      <c r="AD2956" t="s">
        <v>332</v>
      </c>
      <c r="AE2956" t="str">
        <f t="shared" si="93"/>
        <v>INSERT INTO dash.Jobs VALUES (3056,16037,"FRITO-LAY","2019-10-16","Ryan Hodgin","Jessica Lopez",411500,43.5,53.5,43.5,"E","010SBS","23#MEDIUM","35#LINER","ANY",2,"No","No","","","Mark Albright","1900-01-01","","",0,"2019-10-16","2019-10-16");</v>
      </c>
    </row>
    <row r="2957" spans="1:31" x14ac:dyDescent="0.2">
      <c r="A2957">
        <v>3057</v>
      </c>
      <c r="B2957" s="8">
        <v>16038</v>
      </c>
      <c r="C2957" s="8" t="s">
        <v>54</v>
      </c>
      <c r="D2957" t="s">
        <v>28</v>
      </c>
      <c r="E2957" s="8" t="s">
        <v>358</v>
      </c>
      <c r="F2957" s="8" t="s">
        <v>363</v>
      </c>
      <c r="G2957" s="8">
        <v>8000</v>
      </c>
      <c r="H2957" s="8">
        <v>43.5</v>
      </c>
      <c r="I2957" s="8">
        <v>58.75</v>
      </c>
      <c r="J2957" s="8">
        <v>42</v>
      </c>
      <c r="K2957" s="8" t="s">
        <v>32</v>
      </c>
      <c r="L2957" s="8" t="s">
        <v>33</v>
      </c>
      <c r="M2957" s="8" t="s">
        <v>34</v>
      </c>
      <c r="N2957" s="8" t="s">
        <v>56</v>
      </c>
      <c r="O2957" s="8" t="s">
        <v>36</v>
      </c>
      <c r="P2957" s="8">
        <v>1</v>
      </c>
      <c r="Q2957" s="8" t="s">
        <v>173</v>
      </c>
      <c r="R2957" s="8" t="s">
        <v>172</v>
      </c>
      <c r="S2957" s="8" t="s">
        <v>38</v>
      </c>
      <c r="T2957" s="8" t="s">
        <v>38</v>
      </c>
      <c r="U2957" s="8" t="s">
        <v>364</v>
      </c>
      <c r="V2957" s="8" t="s">
        <v>275</v>
      </c>
      <c r="W2957" s="8" t="s">
        <v>76</v>
      </c>
      <c r="X2957" s="8" t="s">
        <v>37</v>
      </c>
      <c r="Y2957" s="8">
        <v>0</v>
      </c>
      <c r="Z2957" t="s">
        <v>28</v>
      </c>
      <c r="AA2957" t="s">
        <v>28</v>
      </c>
      <c r="AB2957" t="str">
        <f t="shared" si="92"/>
        <v>3057,16038,"KELLOGG'S","2019-10-16","Ryan Hodgin","Nancy Anthony",8000,43.5,58.75,42,"E","010SBS","23#MEDIUM","26#LINER","ANY",1,"Yes","No","X","X","Matt Seidler","2019-9-17","MS","",0,"2019-10-16","2019-10-16"</v>
      </c>
      <c r="AC2957" t="s">
        <v>333</v>
      </c>
      <c r="AD2957" t="s">
        <v>332</v>
      </c>
      <c r="AE2957" t="str">
        <f t="shared" si="93"/>
        <v>INSERT INTO dash.Jobs VALUES (3057,16038,"KELLOGG'S","2019-10-16","Ryan Hodgin","Nancy Anthony",8000,43.5,58.75,42,"E","010SBS","23#MEDIUM","26#LINER","ANY",1,"Yes","No","X","X","Matt Seidler","2019-9-17","MS","",0,"2019-10-16","2019-10-16");</v>
      </c>
    </row>
    <row r="2958" spans="1:31" x14ac:dyDescent="0.2">
      <c r="A2958">
        <v>3058</v>
      </c>
      <c r="B2958" s="8">
        <v>16039</v>
      </c>
      <c r="C2958" s="8" t="s">
        <v>72</v>
      </c>
      <c r="D2958" t="s">
        <v>28</v>
      </c>
      <c r="E2958" s="8" t="s">
        <v>358</v>
      </c>
      <c r="F2958" s="8" t="s">
        <v>362</v>
      </c>
      <c r="G2958" s="8">
        <v>180000</v>
      </c>
      <c r="H2958" s="8">
        <v>32</v>
      </c>
      <c r="I2958" s="8">
        <v>51.25</v>
      </c>
      <c r="J2958" s="8">
        <v>31.5</v>
      </c>
      <c r="K2958" s="8" t="s">
        <v>41</v>
      </c>
      <c r="L2958" s="8" t="s">
        <v>33</v>
      </c>
      <c r="M2958" s="8" t="s">
        <v>34</v>
      </c>
      <c r="N2958" s="8" t="s">
        <v>35</v>
      </c>
      <c r="O2958" s="8" t="s">
        <v>36</v>
      </c>
      <c r="P2958" s="8">
        <v>1</v>
      </c>
      <c r="Q2958" s="8" t="s">
        <v>172</v>
      </c>
      <c r="R2958" s="8" t="s">
        <v>172</v>
      </c>
      <c r="S2958" s="8" t="s">
        <v>37</v>
      </c>
      <c r="T2958" s="8" t="s">
        <v>37</v>
      </c>
      <c r="U2958" s="8" t="s">
        <v>377</v>
      </c>
      <c r="V2958" s="8" t="s">
        <v>334</v>
      </c>
      <c r="W2958" s="8" t="s">
        <v>37</v>
      </c>
      <c r="X2958" s="8" t="s">
        <v>37</v>
      </c>
      <c r="Y2958" s="8">
        <v>0</v>
      </c>
      <c r="Z2958" t="s">
        <v>28</v>
      </c>
      <c r="AA2958" t="s">
        <v>28</v>
      </c>
      <c r="AB2958" t="str">
        <f t="shared" si="92"/>
        <v>3058,16039,"WORTHINGTON","2019-10-16","Ryan Hodgin","Fran Hice",180000,32,51.25,31.5,"B","010SBS","23#MEDIUM","35#LINER","ANY",1,"No","No","","","Mark Albright","1900-01-01","","",0,"2019-10-16","2019-10-16"</v>
      </c>
      <c r="AC2958" t="s">
        <v>333</v>
      </c>
      <c r="AD2958" t="s">
        <v>332</v>
      </c>
      <c r="AE2958" t="str">
        <f t="shared" si="93"/>
        <v>INSERT INTO dash.Jobs VALUES (3058,16039,"WORTHINGTON","2019-10-16","Ryan Hodgin","Fran Hice",180000,32,51.25,31.5,"B","010SBS","23#MEDIUM","35#LINER","ANY",1,"No","No","","","Mark Albright","1900-01-01","","",0,"2019-10-16","2019-10-16");</v>
      </c>
    </row>
    <row r="2959" spans="1:31" x14ac:dyDescent="0.2">
      <c r="A2959">
        <v>3059</v>
      </c>
      <c r="B2959" s="8">
        <v>16040</v>
      </c>
      <c r="C2959" s="8" t="s">
        <v>29</v>
      </c>
      <c r="D2959" t="s">
        <v>28</v>
      </c>
      <c r="E2959" s="8" t="s">
        <v>358</v>
      </c>
      <c r="F2959" s="8" t="s">
        <v>366</v>
      </c>
      <c r="G2959" s="8">
        <v>1100</v>
      </c>
      <c r="H2959" s="8">
        <v>50</v>
      </c>
      <c r="I2959" s="8">
        <v>38.25</v>
      </c>
      <c r="J2959" s="8">
        <v>51</v>
      </c>
      <c r="K2959" s="8" t="s">
        <v>32</v>
      </c>
      <c r="L2959" s="8" t="s">
        <v>33</v>
      </c>
      <c r="M2959" s="8" t="s">
        <v>34</v>
      </c>
      <c r="N2959" s="8" t="s">
        <v>35</v>
      </c>
      <c r="O2959" s="8" t="s">
        <v>36</v>
      </c>
      <c r="P2959" s="8">
        <v>1</v>
      </c>
      <c r="Q2959" s="8" t="s">
        <v>172</v>
      </c>
      <c r="R2959" s="8" t="s">
        <v>172</v>
      </c>
      <c r="S2959" s="8" t="s">
        <v>94</v>
      </c>
      <c r="T2959" s="8" t="s">
        <v>94</v>
      </c>
      <c r="U2959" s="8" t="s">
        <v>364</v>
      </c>
      <c r="V2959" s="8" t="s">
        <v>323</v>
      </c>
      <c r="W2959" s="8" t="s">
        <v>63</v>
      </c>
      <c r="X2959" s="8" t="s">
        <v>37</v>
      </c>
      <c r="Y2959" s="8">
        <v>0</v>
      </c>
      <c r="Z2959" t="s">
        <v>28</v>
      </c>
      <c r="AA2959" t="s">
        <v>28</v>
      </c>
      <c r="AB2959" t="str">
        <f t="shared" si="92"/>
        <v>3059,16040,"WHITE WAVE","2019-10-16","Ryan Hodgin","Caroline Vega",1100,50,38.25,51,"E","010SBS","23#MEDIUM","35#LINER","ANY",1,"No","No","x","x","Matt Seidler","2019-8-13","N/A","",0,"2019-10-16","2019-10-16"</v>
      </c>
      <c r="AC2959" t="s">
        <v>333</v>
      </c>
      <c r="AD2959" t="s">
        <v>332</v>
      </c>
      <c r="AE2959" t="str">
        <f t="shared" si="93"/>
        <v>INSERT INTO dash.Jobs VALUES (3059,16040,"WHITE WAVE","2019-10-16","Ryan Hodgin","Caroline Vega",1100,50,38.25,51,"E","010SBS","23#MEDIUM","35#LINER","ANY",1,"No","No","x","x","Matt Seidler","2019-8-13","N/A","",0,"2019-10-16","2019-10-16");</v>
      </c>
    </row>
    <row r="2960" spans="1:31" x14ac:dyDescent="0.2">
      <c r="A2960">
        <v>3060</v>
      </c>
      <c r="B2960" s="8">
        <v>16041</v>
      </c>
      <c r="C2960" s="8" t="s">
        <v>143</v>
      </c>
      <c r="D2960" t="s">
        <v>28</v>
      </c>
      <c r="E2960" s="8" t="s">
        <v>358</v>
      </c>
      <c r="F2960" s="8" t="s">
        <v>362</v>
      </c>
      <c r="G2960" s="8">
        <v>6400</v>
      </c>
      <c r="H2960" s="8">
        <v>38.5</v>
      </c>
      <c r="I2960" s="8">
        <v>53.5</v>
      </c>
      <c r="J2960" s="8">
        <v>37.5</v>
      </c>
      <c r="K2960" s="8" t="s">
        <v>64</v>
      </c>
      <c r="L2960" s="8" t="s">
        <v>33</v>
      </c>
      <c r="M2960" s="8" t="s">
        <v>34</v>
      </c>
      <c r="N2960" s="8" t="s">
        <v>56</v>
      </c>
      <c r="O2960" s="8" t="s">
        <v>36</v>
      </c>
      <c r="P2960" s="8">
        <v>1</v>
      </c>
      <c r="Q2960" s="8" t="s">
        <v>173</v>
      </c>
      <c r="R2960" s="8" t="s">
        <v>173</v>
      </c>
      <c r="S2960" s="8" t="s">
        <v>94</v>
      </c>
      <c r="T2960" s="8" t="s">
        <v>38</v>
      </c>
      <c r="U2960" s="8" t="s">
        <v>364</v>
      </c>
      <c r="V2960" s="8" t="s">
        <v>325</v>
      </c>
      <c r="W2960" s="8" t="s">
        <v>63</v>
      </c>
      <c r="X2960" s="8" t="s">
        <v>37</v>
      </c>
      <c r="Y2960" s="8">
        <v>0</v>
      </c>
      <c r="Z2960" t="s">
        <v>28</v>
      </c>
      <c r="AA2960" t="s">
        <v>28</v>
      </c>
      <c r="AB2960" t="str">
        <f t="shared" si="92"/>
        <v>3060,16041,"LINDT &amp; SPRUNGLI","2019-10-16","Ryan Hodgin","Fran Hice",6400,38.5,53.5,37.5,"F","010SBS","23#MEDIUM","26#LINER","ANY",1,"Yes","Yes","x","X","Matt Seidler","2019-8-27","N/A","",0,"2019-10-16","2019-10-16"</v>
      </c>
      <c r="AC2960" t="s">
        <v>333</v>
      </c>
      <c r="AD2960" t="s">
        <v>332</v>
      </c>
      <c r="AE2960" t="str">
        <f t="shared" si="93"/>
        <v>INSERT INTO dash.Jobs VALUES (3060,16041,"LINDT &amp; SPRUNGLI","2019-10-16","Ryan Hodgin","Fran Hice",6400,38.5,53.5,37.5,"F","010SBS","23#MEDIUM","26#LINER","ANY",1,"Yes","Yes","x","X","Matt Seidler","2019-8-27","N/A","",0,"2019-10-16","2019-10-16");</v>
      </c>
    </row>
    <row r="2961" spans="1:31" x14ac:dyDescent="0.2">
      <c r="A2961">
        <v>3061</v>
      </c>
      <c r="B2961" s="8">
        <v>16042</v>
      </c>
      <c r="C2961" s="8" t="s">
        <v>143</v>
      </c>
      <c r="D2961" t="s">
        <v>28</v>
      </c>
      <c r="E2961" s="8" t="s">
        <v>358</v>
      </c>
      <c r="F2961" s="8" t="s">
        <v>362</v>
      </c>
      <c r="G2961" s="8">
        <v>43000</v>
      </c>
      <c r="H2961" s="8">
        <v>50</v>
      </c>
      <c r="I2961" s="8">
        <v>32.75</v>
      </c>
      <c r="J2961" s="8">
        <v>48</v>
      </c>
      <c r="K2961" s="8" t="s">
        <v>64</v>
      </c>
      <c r="L2961" s="8" t="s">
        <v>33</v>
      </c>
      <c r="M2961" s="8" t="s">
        <v>34</v>
      </c>
      <c r="N2961" s="8" t="s">
        <v>56</v>
      </c>
      <c r="O2961" s="8" t="s">
        <v>36</v>
      </c>
      <c r="P2961" s="8">
        <v>1</v>
      </c>
      <c r="Q2961" s="8" t="s">
        <v>173</v>
      </c>
      <c r="R2961" s="8" t="s">
        <v>173</v>
      </c>
      <c r="S2961" s="8" t="s">
        <v>94</v>
      </c>
      <c r="T2961" s="8" t="s">
        <v>38</v>
      </c>
      <c r="U2961" s="8" t="s">
        <v>364</v>
      </c>
      <c r="V2961" s="8" t="s">
        <v>312</v>
      </c>
      <c r="W2961" s="8" t="s">
        <v>37</v>
      </c>
      <c r="X2961" s="8" t="s">
        <v>37</v>
      </c>
      <c r="Y2961" s="8">
        <v>1</v>
      </c>
      <c r="Z2961" t="s">
        <v>28</v>
      </c>
      <c r="AA2961" t="s">
        <v>28</v>
      </c>
      <c r="AB2961" t="str">
        <f t="shared" si="92"/>
        <v>3061,16042,"LINDT &amp; SPRUNGLI","2019-10-16","Ryan Hodgin","Fran Hice",43000,50,32.75,48,"F","010SBS","23#MEDIUM","26#LINER","ANY",1,"Yes","Yes","x","X","Matt Seidler","2019-10-11","","",1,"2019-10-16","2019-10-16"</v>
      </c>
      <c r="AC2961" t="s">
        <v>333</v>
      </c>
      <c r="AD2961" t="s">
        <v>332</v>
      </c>
      <c r="AE2961" t="str">
        <f t="shared" si="93"/>
        <v>INSERT INTO dash.Jobs VALUES (3061,16042,"LINDT &amp; SPRUNGLI","2019-10-16","Ryan Hodgin","Fran Hice",43000,50,32.75,48,"F","010SBS","23#MEDIUM","26#LINER","ANY",1,"Yes","Yes","x","X","Matt Seidler","2019-10-11","","",1,"2019-10-16","2019-10-16");</v>
      </c>
    </row>
    <row r="2962" spans="1:31" x14ac:dyDescent="0.2">
      <c r="A2962">
        <v>3062</v>
      </c>
      <c r="B2962" s="8">
        <v>16043</v>
      </c>
      <c r="C2962" s="8" t="s">
        <v>68</v>
      </c>
      <c r="D2962" t="s">
        <v>28</v>
      </c>
      <c r="E2962" s="8" t="s">
        <v>358</v>
      </c>
      <c r="F2962" s="8" t="s">
        <v>375</v>
      </c>
      <c r="G2962" s="8">
        <v>300000</v>
      </c>
      <c r="H2962" s="8">
        <v>56.5</v>
      </c>
      <c r="I2962" s="8">
        <v>33.5</v>
      </c>
      <c r="J2962" s="8">
        <v>55.5</v>
      </c>
      <c r="K2962" s="8" t="s">
        <v>41</v>
      </c>
      <c r="L2962" s="8" t="s">
        <v>33</v>
      </c>
      <c r="M2962" s="8" t="s">
        <v>34</v>
      </c>
      <c r="N2962" s="8" t="s">
        <v>56</v>
      </c>
      <c r="O2962" s="8" t="s">
        <v>36</v>
      </c>
      <c r="P2962" s="8">
        <v>1</v>
      </c>
      <c r="Q2962" s="8" t="s">
        <v>173</v>
      </c>
      <c r="R2962" s="8" t="s">
        <v>172</v>
      </c>
      <c r="S2962" s="8" t="s">
        <v>37</v>
      </c>
      <c r="T2962" s="8" t="s">
        <v>37</v>
      </c>
      <c r="U2962" s="8" t="s">
        <v>377</v>
      </c>
      <c r="V2962" s="8" t="s">
        <v>334</v>
      </c>
      <c r="W2962" s="8" t="s">
        <v>37</v>
      </c>
      <c r="X2962" s="8" t="s">
        <v>37</v>
      </c>
      <c r="Y2962" s="8">
        <v>0</v>
      </c>
      <c r="Z2962" t="s">
        <v>28</v>
      </c>
      <c r="AA2962" t="s">
        <v>28</v>
      </c>
      <c r="AB2962" t="str">
        <f t="shared" si="92"/>
        <v>3062,16043,"FRITO-LAY","2019-10-16","Ryan Hodgin","Jessica Lopez",300000,56.5,33.5,55.5,"B","010SBS","23#MEDIUM","26#LINER","ANY",1,"Yes","No","","","Mark Albright","1900-01-01","","",0,"2019-10-16","2019-10-16"</v>
      </c>
      <c r="AC2962" t="s">
        <v>333</v>
      </c>
      <c r="AD2962" t="s">
        <v>332</v>
      </c>
      <c r="AE2962" t="str">
        <f t="shared" si="93"/>
        <v>INSERT INTO dash.Jobs VALUES (3062,16043,"FRITO-LAY","2019-10-16","Ryan Hodgin","Jessica Lopez",300000,56.5,33.5,55.5,"B","010SBS","23#MEDIUM","26#LINER","ANY",1,"Yes","No","","","Mark Albright","1900-01-01","","",0,"2019-10-16","2019-10-16");</v>
      </c>
    </row>
    <row r="2963" spans="1:31" x14ac:dyDescent="0.2">
      <c r="A2963">
        <v>3063</v>
      </c>
      <c r="B2963" s="8">
        <v>16044</v>
      </c>
      <c r="C2963" s="8" t="s">
        <v>54</v>
      </c>
      <c r="D2963" t="s">
        <v>28</v>
      </c>
      <c r="E2963" s="8" t="s">
        <v>358</v>
      </c>
      <c r="F2963" s="8" t="s">
        <v>363</v>
      </c>
      <c r="G2963" s="8">
        <v>54000</v>
      </c>
      <c r="H2963" s="8">
        <v>38.5</v>
      </c>
      <c r="I2963" s="8">
        <v>60</v>
      </c>
      <c r="J2963" s="8">
        <v>37.5</v>
      </c>
      <c r="K2963" s="8" t="s">
        <v>32</v>
      </c>
      <c r="L2963" s="8" t="s">
        <v>33</v>
      </c>
      <c r="M2963" s="8" t="s">
        <v>34</v>
      </c>
      <c r="N2963" s="8" t="s">
        <v>56</v>
      </c>
      <c r="O2963" s="8" t="s">
        <v>36</v>
      </c>
      <c r="P2963" s="8">
        <v>1</v>
      </c>
      <c r="Q2963" s="8" t="s">
        <v>173</v>
      </c>
      <c r="R2963" s="8" t="s">
        <v>172</v>
      </c>
      <c r="S2963" s="8" t="s">
        <v>94</v>
      </c>
      <c r="T2963" s="8" t="s">
        <v>38</v>
      </c>
      <c r="U2963" s="8" t="s">
        <v>364</v>
      </c>
      <c r="V2963" s="8" t="s">
        <v>319</v>
      </c>
      <c r="W2963" s="8" t="s">
        <v>76</v>
      </c>
      <c r="X2963" s="8" t="s">
        <v>37</v>
      </c>
      <c r="Y2963" s="8">
        <v>0</v>
      </c>
      <c r="Z2963" t="s">
        <v>28</v>
      </c>
      <c r="AA2963" t="s">
        <v>28</v>
      </c>
      <c r="AB2963" t="str">
        <f t="shared" si="92"/>
        <v>3063,16044,"KELLOGG'S","2019-10-16","Ryan Hodgin","Nancy Anthony",54000,38.5,60,37.5,"E","010SBS","23#MEDIUM","26#LINER","ANY",1,"Yes","No","x","X","Matt Seidler","2019-10-2","MS","",0,"2019-10-16","2019-10-16"</v>
      </c>
      <c r="AC2963" t="s">
        <v>333</v>
      </c>
      <c r="AD2963" t="s">
        <v>332</v>
      </c>
      <c r="AE2963" t="str">
        <f t="shared" si="93"/>
        <v>INSERT INTO dash.Jobs VALUES (3063,16044,"KELLOGG'S","2019-10-16","Ryan Hodgin","Nancy Anthony",54000,38.5,60,37.5,"E","010SBS","23#MEDIUM","26#LINER","ANY",1,"Yes","No","x","X","Matt Seidler","2019-10-2","MS","",0,"2019-10-16","2019-10-16");</v>
      </c>
    </row>
    <row r="2964" spans="1:31" x14ac:dyDescent="0.2">
      <c r="A2964">
        <v>3064</v>
      </c>
      <c r="B2964" s="8">
        <v>16045</v>
      </c>
      <c r="C2964" s="8" t="s">
        <v>59</v>
      </c>
      <c r="D2964" t="s">
        <v>28</v>
      </c>
      <c r="E2964" s="8" t="s">
        <v>358</v>
      </c>
      <c r="F2964" s="8" t="s">
        <v>360</v>
      </c>
      <c r="G2964" s="8">
        <v>32700</v>
      </c>
      <c r="H2964" s="8">
        <v>52</v>
      </c>
      <c r="I2964" s="8">
        <v>46.5</v>
      </c>
      <c r="J2964" s="8">
        <v>52</v>
      </c>
      <c r="K2964" s="8" t="s">
        <v>41</v>
      </c>
      <c r="L2964" s="8" t="s">
        <v>33</v>
      </c>
      <c r="M2964" s="8" t="s">
        <v>53</v>
      </c>
      <c r="N2964" s="8" t="s">
        <v>48</v>
      </c>
      <c r="O2964" s="8" t="s">
        <v>36</v>
      </c>
      <c r="P2964" s="8">
        <v>4</v>
      </c>
      <c r="Q2964" s="8" t="s">
        <v>172</v>
      </c>
      <c r="R2964" s="8" t="s">
        <v>172</v>
      </c>
      <c r="S2964" s="8" t="s">
        <v>37</v>
      </c>
      <c r="T2964" s="8" t="s">
        <v>37</v>
      </c>
      <c r="U2964" s="8" t="s">
        <v>377</v>
      </c>
      <c r="V2964" s="8" t="s">
        <v>334</v>
      </c>
      <c r="W2964" s="8" t="s">
        <v>37</v>
      </c>
      <c r="X2964" s="8" t="s">
        <v>37</v>
      </c>
      <c r="Y2964" s="8">
        <v>0</v>
      </c>
      <c r="Z2964" t="s">
        <v>28</v>
      </c>
      <c r="AA2964" t="s">
        <v>28</v>
      </c>
      <c r="AB2964" t="str">
        <f t="shared" si="92"/>
        <v>3064,16045,"KEURIG GREEN MOUNTAIN","2019-10-16","Ryan Hodgin","Jeff Tejeda",32700,52,46.5,52,"B","010SBS","26#MEDIUM","42#LINER","ANY",4,"No","No","","","Mark Albright","1900-01-01","","",0,"2019-10-16","2019-10-16"</v>
      </c>
      <c r="AC2964" t="s">
        <v>333</v>
      </c>
      <c r="AD2964" t="s">
        <v>332</v>
      </c>
      <c r="AE2964" t="str">
        <f t="shared" si="93"/>
        <v>INSERT INTO dash.Jobs VALUES (3064,16045,"KEURIG GREEN MOUNTAIN","2019-10-16","Ryan Hodgin","Jeff Tejeda",32700,52,46.5,52,"B","010SBS","26#MEDIUM","42#LINER","ANY",4,"No","No","","","Mark Albright","1900-01-01","","",0,"2019-10-16","2019-10-16");</v>
      </c>
    </row>
    <row r="2965" spans="1:31" x14ac:dyDescent="0.2">
      <c r="A2965">
        <v>3065</v>
      </c>
      <c r="B2965" s="8">
        <v>16046</v>
      </c>
      <c r="C2965" s="8" t="s">
        <v>59</v>
      </c>
      <c r="D2965" t="s">
        <v>28</v>
      </c>
      <c r="E2965" s="8" t="s">
        <v>358</v>
      </c>
      <c r="F2965" s="8" t="s">
        <v>360</v>
      </c>
      <c r="G2965" s="8">
        <v>35000</v>
      </c>
      <c r="H2965" s="8">
        <v>52</v>
      </c>
      <c r="I2965" s="8">
        <v>46.5</v>
      </c>
      <c r="J2965" s="8">
        <v>52</v>
      </c>
      <c r="K2965" s="8" t="s">
        <v>41</v>
      </c>
      <c r="L2965" s="8" t="s">
        <v>33</v>
      </c>
      <c r="M2965" s="8" t="s">
        <v>53</v>
      </c>
      <c r="N2965" s="8" t="s">
        <v>48</v>
      </c>
      <c r="O2965" s="8" t="s">
        <v>36</v>
      </c>
      <c r="P2965" s="8">
        <v>1</v>
      </c>
      <c r="Q2965" s="8" t="s">
        <v>172</v>
      </c>
      <c r="R2965" s="8" t="s">
        <v>172</v>
      </c>
      <c r="S2965" s="8" t="s">
        <v>94</v>
      </c>
      <c r="T2965" s="8" t="s">
        <v>94</v>
      </c>
      <c r="U2965" s="8" t="s">
        <v>364</v>
      </c>
      <c r="V2965" s="8" t="s">
        <v>308</v>
      </c>
      <c r="W2965" s="8" t="s">
        <v>177</v>
      </c>
      <c r="X2965" s="8" t="s">
        <v>37</v>
      </c>
      <c r="Y2965" s="8">
        <v>0</v>
      </c>
      <c r="Z2965" t="s">
        <v>28</v>
      </c>
      <c r="AA2965" t="s">
        <v>28</v>
      </c>
      <c r="AB2965" t="str">
        <f t="shared" si="92"/>
        <v>3065,16046,"KEURIG GREEN MOUNTAIN","2019-10-16","Ryan Hodgin","Jeff Tejeda",35000,52,46.5,52,"B","010SBS","26#MEDIUM","42#LINER","ANY",1,"No","No","x","x","Matt Seidler","2019-9-3","DW","",0,"2019-10-16","2019-10-16"</v>
      </c>
      <c r="AC2965" t="s">
        <v>333</v>
      </c>
      <c r="AD2965" t="s">
        <v>332</v>
      </c>
      <c r="AE2965" t="str">
        <f t="shared" si="93"/>
        <v>INSERT INTO dash.Jobs VALUES (3065,16046,"KEURIG GREEN MOUNTAIN","2019-10-16","Ryan Hodgin","Jeff Tejeda",35000,52,46.5,52,"B","010SBS","26#MEDIUM","42#LINER","ANY",1,"No","No","x","x","Matt Seidler","2019-9-3","DW","",0,"2019-10-16","2019-10-16");</v>
      </c>
    </row>
    <row r="2966" spans="1:31" x14ac:dyDescent="0.2">
      <c r="A2966">
        <v>3066</v>
      </c>
      <c r="B2966" s="8">
        <v>16047</v>
      </c>
      <c r="C2966" s="8" t="s">
        <v>59</v>
      </c>
      <c r="D2966" t="s">
        <v>28</v>
      </c>
      <c r="E2966" s="8" t="s">
        <v>358</v>
      </c>
      <c r="F2966" s="8" t="s">
        <v>360</v>
      </c>
      <c r="G2966" s="8">
        <v>17600</v>
      </c>
      <c r="H2966" s="8">
        <v>55</v>
      </c>
      <c r="I2966" s="8">
        <v>46.5</v>
      </c>
      <c r="J2966" s="8">
        <v>52</v>
      </c>
      <c r="K2966" s="8" t="s">
        <v>41</v>
      </c>
      <c r="L2966" s="8" t="s">
        <v>33</v>
      </c>
      <c r="M2966" s="8" t="s">
        <v>53</v>
      </c>
      <c r="N2966" s="8" t="s">
        <v>48</v>
      </c>
      <c r="O2966" s="8" t="s">
        <v>36</v>
      </c>
      <c r="P2966" s="8">
        <v>2</v>
      </c>
      <c r="Q2966" s="8" t="s">
        <v>172</v>
      </c>
      <c r="R2966" s="8" t="s">
        <v>172</v>
      </c>
      <c r="S2966" s="8" t="s">
        <v>94</v>
      </c>
      <c r="T2966" s="8" t="s">
        <v>38</v>
      </c>
      <c r="U2966" s="8" t="s">
        <v>364</v>
      </c>
      <c r="V2966" s="8" t="s">
        <v>320</v>
      </c>
      <c r="W2966" s="8" t="s">
        <v>177</v>
      </c>
      <c r="X2966" s="8" t="s">
        <v>37</v>
      </c>
      <c r="Y2966" s="8">
        <v>0</v>
      </c>
      <c r="Z2966" t="s">
        <v>28</v>
      </c>
      <c r="AA2966" t="s">
        <v>28</v>
      </c>
      <c r="AB2966" t="str">
        <f t="shared" si="92"/>
        <v>3066,16047,"KEURIG GREEN MOUNTAIN","2019-10-16","Ryan Hodgin","Jeff Tejeda",17600,55,46.5,52,"B","010SBS","26#MEDIUM","42#LINER","ANY",2,"No","No","x","X","Matt Seidler","2019-9-30","DW","",0,"2019-10-16","2019-10-16"</v>
      </c>
      <c r="AC2966" t="s">
        <v>333</v>
      </c>
      <c r="AD2966" t="s">
        <v>332</v>
      </c>
      <c r="AE2966" t="str">
        <f t="shared" si="93"/>
        <v>INSERT INTO dash.Jobs VALUES (3066,16047,"KEURIG GREEN MOUNTAIN","2019-10-16","Ryan Hodgin","Jeff Tejeda",17600,55,46.5,52,"B","010SBS","26#MEDIUM","42#LINER","ANY",2,"No","No","x","X","Matt Seidler","2019-9-30","DW","",0,"2019-10-16","2019-10-16");</v>
      </c>
    </row>
    <row r="2967" spans="1:31" x14ac:dyDescent="0.2">
      <c r="A2967">
        <v>3067</v>
      </c>
      <c r="B2967" s="8">
        <v>16048</v>
      </c>
      <c r="C2967" s="8" t="s">
        <v>59</v>
      </c>
      <c r="D2967" t="s">
        <v>28</v>
      </c>
      <c r="E2967" s="8" t="s">
        <v>358</v>
      </c>
      <c r="F2967" s="8" t="s">
        <v>360</v>
      </c>
      <c r="G2967" s="8">
        <v>95400</v>
      </c>
      <c r="H2967" s="8">
        <v>55</v>
      </c>
      <c r="I2967" s="8">
        <v>46.5</v>
      </c>
      <c r="J2967" s="8">
        <v>52</v>
      </c>
      <c r="K2967" s="8" t="s">
        <v>41</v>
      </c>
      <c r="L2967" s="8" t="s">
        <v>33</v>
      </c>
      <c r="M2967" s="8" t="s">
        <v>53</v>
      </c>
      <c r="N2967" s="8" t="s">
        <v>48</v>
      </c>
      <c r="O2967" s="8" t="s">
        <v>36</v>
      </c>
      <c r="P2967" s="8">
        <v>6</v>
      </c>
      <c r="Q2967" s="8" t="s">
        <v>172</v>
      </c>
      <c r="R2967" s="8" t="s">
        <v>172</v>
      </c>
      <c r="S2967" s="8" t="s">
        <v>38</v>
      </c>
      <c r="T2967" s="8" t="s">
        <v>37</v>
      </c>
      <c r="U2967" s="8" t="s">
        <v>377</v>
      </c>
      <c r="V2967" s="8" t="s">
        <v>334</v>
      </c>
      <c r="W2967" s="8" t="s">
        <v>37</v>
      </c>
      <c r="X2967" s="8" t="s">
        <v>37</v>
      </c>
      <c r="Y2967" s="8">
        <v>0</v>
      </c>
      <c r="Z2967" t="s">
        <v>28</v>
      </c>
      <c r="AA2967" t="s">
        <v>28</v>
      </c>
      <c r="AB2967" t="str">
        <f t="shared" si="92"/>
        <v>3067,16048,"KEURIG GREEN MOUNTAIN","2019-10-16","Ryan Hodgin","Jeff Tejeda",95400,55,46.5,52,"B","010SBS","26#MEDIUM","42#LINER","ANY",6,"No","No","X","","Mark Albright","1900-01-01","","",0,"2019-10-16","2019-10-16"</v>
      </c>
      <c r="AC2967" t="s">
        <v>333</v>
      </c>
      <c r="AD2967" t="s">
        <v>332</v>
      </c>
      <c r="AE2967" t="str">
        <f t="shared" si="93"/>
        <v>INSERT INTO dash.Jobs VALUES (3067,16048,"KEURIG GREEN MOUNTAIN","2019-10-16","Ryan Hodgin","Jeff Tejeda",95400,55,46.5,52,"B","010SBS","26#MEDIUM","42#LINER","ANY",6,"No","No","X","","Mark Albright","1900-01-01","","",0,"2019-10-16","2019-10-16");</v>
      </c>
    </row>
    <row r="2968" spans="1:31" x14ac:dyDescent="0.2">
      <c r="A2968">
        <v>3068</v>
      </c>
      <c r="B2968" s="8">
        <v>16049</v>
      </c>
      <c r="C2968" s="8" t="s">
        <v>54</v>
      </c>
      <c r="D2968" t="s">
        <v>28</v>
      </c>
      <c r="E2968" s="8" t="s">
        <v>358</v>
      </c>
      <c r="F2968" s="8" t="s">
        <v>363</v>
      </c>
      <c r="G2968" s="8">
        <v>114000</v>
      </c>
      <c r="H2968" s="8">
        <v>54.5</v>
      </c>
      <c r="I2968" s="8">
        <v>33.75</v>
      </c>
      <c r="J2968" s="8">
        <v>54</v>
      </c>
      <c r="K2968" s="8" t="s">
        <v>32</v>
      </c>
      <c r="L2968" s="8" t="s">
        <v>33</v>
      </c>
      <c r="M2968" s="8" t="s">
        <v>34</v>
      </c>
      <c r="N2968" s="8" t="s">
        <v>66</v>
      </c>
      <c r="O2968" s="8" t="s">
        <v>36</v>
      </c>
      <c r="P2968" s="8">
        <v>1</v>
      </c>
      <c r="Q2968" s="8" t="s">
        <v>173</v>
      </c>
      <c r="R2968" s="8" t="s">
        <v>172</v>
      </c>
      <c r="S2968" s="8" t="s">
        <v>94</v>
      </c>
      <c r="T2968" s="8" t="s">
        <v>94</v>
      </c>
      <c r="U2968" s="8" t="s">
        <v>364</v>
      </c>
      <c r="V2968" s="8" t="s">
        <v>315</v>
      </c>
      <c r="W2968" s="8" t="s">
        <v>177</v>
      </c>
      <c r="X2968" s="8" t="s">
        <v>37</v>
      </c>
      <c r="Y2968" s="8">
        <v>0</v>
      </c>
      <c r="Z2968" t="s">
        <v>28</v>
      </c>
      <c r="AA2968" t="s">
        <v>28</v>
      </c>
      <c r="AB2968" t="str">
        <f t="shared" si="92"/>
        <v>3068,16049,"KELLOGG'S","2019-10-16","Ryan Hodgin","Nancy Anthony",114000,54.5,33.75,54,"E","010SBS","23#MEDIUM","35#HCL LINER","ANY",1,"Yes","No","x","x","Matt Seidler","2019-10-7","DW","",0,"2019-10-16","2019-10-16"</v>
      </c>
      <c r="AC2968" t="s">
        <v>333</v>
      </c>
      <c r="AD2968" t="s">
        <v>332</v>
      </c>
      <c r="AE2968" t="str">
        <f t="shared" si="93"/>
        <v>INSERT INTO dash.Jobs VALUES (3068,16049,"KELLOGG'S","2019-10-16","Ryan Hodgin","Nancy Anthony",114000,54.5,33.75,54,"E","010SBS","23#MEDIUM","35#HCL LINER","ANY",1,"Yes","No","x","x","Matt Seidler","2019-10-7","DW","",0,"2019-10-16","2019-10-16");</v>
      </c>
    </row>
    <row r="2969" spans="1:31" x14ac:dyDescent="0.2">
      <c r="A2969">
        <v>3069</v>
      </c>
      <c r="B2969" s="8">
        <v>16050</v>
      </c>
      <c r="C2969" s="8" t="s">
        <v>54</v>
      </c>
      <c r="D2969" t="s">
        <v>28</v>
      </c>
      <c r="E2969" s="8" t="s">
        <v>358</v>
      </c>
      <c r="F2969" s="8" t="s">
        <v>363</v>
      </c>
      <c r="G2969" s="8">
        <v>13999.999999999998</v>
      </c>
      <c r="H2969" s="8">
        <v>54.5</v>
      </c>
      <c r="I2969" s="8">
        <v>33.75</v>
      </c>
      <c r="J2969" s="8">
        <v>54</v>
      </c>
      <c r="K2969" s="8" t="s">
        <v>32</v>
      </c>
      <c r="L2969" s="8" t="s">
        <v>33</v>
      </c>
      <c r="M2969" s="8" t="s">
        <v>34</v>
      </c>
      <c r="N2969" s="8" t="s">
        <v>66</v>
      </c>
      <c r="O2969" s="8" t="s">
        <v>36</v>
      </c>
      <c r="P2969" s="8">
        <v>1</v>
      </c>
      <c r="Q2969" s="8" t="s">
        <v>173</v>
      </c>
      <c r="R2969" s="8" t="s">
        <v>172</v>
      </c>
      <c r="S2969" s="8" t="s">
        <v>94</v>
      </c>
      <c r="T2969" s="8" t="s">
        <v>94</v>
      </c>
      <c r="U2969" s="8" t="s">
        <v>364</v>
      </c>
      <c r="V2969" s="8" t="s">
        <v>290</v>
      </c>
      <c r="W2969" s="8" t="s">
        <v>63</v>
      </c>
      <c r="X2969" s="8" t="s">
        <v>37</v>
      </c>
      <c r="Y2969" s="8">
        <v>0</v>
      </c>
      <c r="Z2969" t="s">
        <v>28</v>
      </c>
      <c r="AA2969" t="s">
        <v>28</v>
      </c>
      <c r="AB2969" t="str">
        <f t="shared" si="92"/>
        <v>3069,16050,"KELLOGG'S","2019-10-16","Ryan Hodgin","Nancy Anthony",14000,54.5,33.75,54,"E","010SBS","23#MEDIUM","35#HCL LINER","ANY",1,"Yes","No","x","x","Matt Seidler","2019-8-6","N/A","",0,"2019-10-16","2019-10-16"</v>
      </c>
      <c r="AC2969" t="s">
        <v>333</v>
      </c>
      <c r="AD2969" t="s">
        <v>332</v>
      </c>
      <c r="AE2969" t="str">
        <f t="shared" si="93"/>
        <v>INSERT INTO dash.Jobs VALUES (3069,16050,"KELLOGG'S","2019-10-16","Ryan Hodgin","Nancy Anthony",14000,54.5,33.75,54,"E","010SBS","23#MEDIUM","35#HCL LINER","ANY",1,"Yes","No","x","x","Matt Seidler","2019-8-6","N/A","",0,"2019-10-16","2019-10-16");</v>
      </c>
    </row>
    <row r="2970" spans="1:31" x14ac:dyDescent="0.2">
      <c r="A2970">
        <v>3070</v>
      </c>
      <c r="B2970" s="8">
        <v>16051</v>
      </c>
      <c r="C2970" s="8" t="s">
        <v>47</v>
      </c>
      <c r="D2970" t="s">
        <v>28</v>
      </c>
      <c r="E2970" s="8" t="s">
        <v>358</v>
      </c>
      <c r="F2970" s="8" t="s">
        <v>366</v>
      </c>
      <c r="G2970" s="8">
        <v>202000</v>
      </c>
      <c r="H2970" s="8">
        <v>50</v>
      </c>
      <c r="I2970" s="8">
        <v>34</v>
      </c>
      <c r="J2970" s="8">
        <v>49</v>
      </c>
      <c r="K2970" s="8" t="s">
        <v>32</v>
      </c>
      <c r="L2970" s="8" t="s">
        <v>33</v>
      </c>
      <c r="M2970" s="8" t="s">
        <v>34</v>
      </c>
      <c r="N2970" s="8" t="s">
        <v>66</v>
      </c>
      <c r="O2970" s="8" t="s">
        <v>336</v>
      </c>
      <c r="P2970" s="8">
        <v>5</v>
      </c>
      <c r="Q2970" s="8" t="s">
        <v>173</v>
      </c>
      <c r="R2970" s="8" t="s">
        <v>172</v>
      </c>
      <c r="S2970" s="8" t="s">
        <v>37</v>
      </c>
      <c r="T2970" s="8" t="s">
        <v>37</v>
      </c>
      <c r="U2970" s="8" t="s">
        <v>377</v>
      </c>
      <c r="V2970" s="8" t="s">
        <v>334</v>
      </c>
      <c r="W2970" s="8" t="s">
        <v>37</v>
      </c>
      <c r="X2970" s="8" t="s">
        <v>37</v>
      </c>
      <c r="Y2970" s="8">
        <v>0</v>
      </c>
      <c r="Z2970" t="s">
        <v>28</v>
      </c>
      <c r="AA2970" t="s">
        <v>28</v>
      </c>
      <c r="AB2970" t="str">
        <f t="shared" si="92"/>
        <v>3070,16051,"QUAKER","2019-10-16","Ryan Hodgin","Caroline Vega",202000,50,34,49,"E","010SBS","23#MEDIUM","35#HCL LINER","KALLIMA",5,"Yes","No","","","Mark Albright","1900-01-01","","",0,"2019-10-16","2019-10-16"</v>
      </c>
      <c r="AC2970" t="s">
        <v>333</v>
      </c>
      <c r="AD2970" t="s">
        <v>332</v>
      </c>
      <c r="AE2970" t="str">
        <f t="shared" si="93"/>
        <v>INSERT INTO dash.Jobs VALUES (3070,16051,"QUAKER","2019-10-16","Ryan Hodgin","Caroline Vega",202000,50,34,49,"E","010SBS","23#MEDIUM","35#HCL LINER","KALLIMA",5,"Yes","No","","","Mark Albright","1900-01-01","","",0,"2019-10-16","2019-10-16");</v>
      </c>
    </row>
    <row r="2971" spans="1:31" x14ac:dyDescent="0.2">
      <c r="A2971">
        <v>3071</v>
      </c>
      <c r="B2971" s="8">
        <v>16052</v>
      </c>
      <c r="C2971" s="8" t="s">
        <v>54</v>
      </c>
      <c r="D2971" t="s">
        <v>28</v>
      </c>
      <c r="E2971" s="8" t="s">
        <v>374</v>
      </c>
      <c r="F2971" s="8" t="s">
        <v>363</v>
      </c>
      <c r="G2971" s="8">
        <v>160000</v>
      </c>
      <c r="H2971" s="8">
        <v>59.5</v>
      </c>
      <c r="I2971" s="8">
        <v>33.75</v>
      </c>
      <c r="J2971" s="8">
        <v>59.5</v>
      </c>
      <c r="K2971" s="8" t="s">
        <v>32</v>
      </c>
      <c r="L2971" s="8" t="s">
        <v>33</v>
      </c>
      <c r="M2971" s="8" t="s">
        <v>34</v>
      </c>
      <c r="N2971" s="8" t="s">
        <v>56</v>
      </c>
      <c r="O2971" s="8" t="s">
        <v>36</v>
      </c>
      <c r="P2971" s="8">
        <v>1</v>
      </c>
      <c r="Q2971" s="8" t="s">
        <v>173</v>
      </c>
      <c r="R2971" s="8" t="s">
        <v>172</v>
      </c>
      <c r="S2971" s="8" t="s">
        <v>37</v>
      </c>
      <c r="T2971" s="8" t="s">
        <v>37</v>
      </c>
      <c r="U2971" s="8" t="s">
        <v>377</v>
      </c>
      <c r="V2971" s="8" t="s">
        <v>334</v>
      </c>
      <c r="W2971" s="8" t="s">
        <v>37</v>
      </c>
      <c r="X2971" s="8" t="s">
        <v>37</v>
      </c>
      <c r="Y2971" s="8">
        <v>0</v>
      </c>
      <c r="Z2971" t="s">
        <v>28</v>
      </c>
      <c r="AA2971" t="s">
        <v>28</v>
      </c>
      <c r="AB2971" t="str">
        <f t="shared" si="92"/>
        <v>3071,16052,"KELLOGG'S","2019-10-16","Danny Wallace","Nancy Anthony",160000,59.5,33.75,59.5,"E","010SBS","23#MEDIUM","26#LINER","ANY",1,"Yes","No","","","Mark Albright","1900-01-01","","",0,"2019-10-16","2019-10-16"</v>
      </c>
      <c r="AC2971" t="s">
        <v>333</v>
      </c>
      <c r="AD2971" t="s">
        <v>332</v>
      </c>
      <c r="AE2971" t="str">
        <f t="shared" si="93"/>
        <v>INSERT INTO dash.Jobs VALUES (3071,16052,"KELLOGG'S","2019-10-16","Danny Wallace","Nancy Anthony",160000,59.5,33.75,59.5,"E","010SBS","23#MEDIUM","26#LINER","ANY",1,"Yes","No","","","Mark Albright","1900-01-01","","",0,"2019-10-16","2019-10-16");</v>
      </c>
    </row>
    <row r="2972" spans="1:31" x14ac:dyDescent="0.2">
      <c r="A2972">
        <v>3072</v>
      </c>
      <c r="B2972" s="8">
        <v>16053</v>
      </c>
      <c r="C2972" s="8" t="s">
        <v>29</v>
      </c>
      <c r="D2972" t="s">
        <v>28</v>
      </c>
      <c r="E2972" s="8" t="s">
        <v>374</v>
      </c>
      <c r="F2972" s="8" t="s">
        <v>366</v>
      </c>
      <c r="G2972" s="8">
        <v>120000</v>
      </c>
      <c r="H2972" s="8">
        <v>59.5</v>
      </c>
      <c r="I2972" s="8">
        <v>39</v>
      </c>
      <c r="J2972" s="8">
        <v>59.5</v>
      </c>
      <c r="K2972" s="8" t="s">
        <v>41</v>
      </c>
      <c r="L2972" s="8" t="s">
        <v>33</v>
      </c>
      <c r="M2972" s="8" t="s">
        <v>34</v>
      </c>
      <c r="N2972" s="8" t="s">
        <v>35</v>
      </c>
      <c r="O2972" s="8" t="s">
        <v>36</v>
      </c>
      <c r="P2972" s="8">
        <v>5</v>
      </c>
      <c r="Q2972" s="8" t="s">
        <v>172</v>
      </c>
      <c r="R2972" s="8" t="s">
        <v>172</v>
      </c>
      <c r="S2972" s="8" t="s">
        <v>37</v>
      </c>
      <c r="T2972" s="8" t="s">
        <v>37</v>
      </c>
      <c r="U2972" s="8" t="s">
        <v>377</v>
      </c>
      <c r="V2972" s="8" t="s">
        <v>334</v>
      </c>
      <c r="W2972" s="8" t="s">
        <v>37</v>
      </c>
      <c r="X2972" s="8" t="s">
        <v>37</v>
      </c>
      <c r="Y2972" s="8">
        <v>0</v>
      </c>
      <c r="Z2972" t="s">
        <v>28</v>
      </c>
      <c r="AA2972" t="s">
        <v>28</v>
      </c>
      <c r="AB2972" t="str">
        <f t="shared" si="92"/>
        <v>3072,16053,"WHITE WAVE","2019-10-16","Danny Wallace","Caroline Vega",120000,59.5,39,59.5,"B","010SBS","23#MEDIUM","35#LINER","ANY",5,"No","No","","","Mark Albright","1900-01-01","","",0,"2019-10-16","2019-10-16"</v>
      </c>
      <c r="AC2972" t="s">
        <v>333</v>
      </c>
      <c r="AD2972" t="s">
        <v>332</v>
      </c>
      <c r="AE2972" t="str">
        <f t="shared" si="93"/>
        <v>INSERT INTO dash.Jobs VALUES (3072,16053,"WHITE WAVE","2019-10-16","Danny Wallace","Caroline Vega",120000,59.5,39,59.5,"B","010SBS","23#MEDIUM","35#LINER","ANY",5,"No","No","","","Mark Albright","1900-01-01","","",0,"2019-10-16","2019-10-16");</v>
      </c>
    </row>
    <row r="2973" spans="1:31" x14ac:dyDescent="0.2">
      <c r="A2973">
        <v>3073</v>
      </c>
      <c r="B2973" s="8">
        <v>16054</v>
      </c>
      <c r="C2973" s="8" t="s">
        <v>29</v>
      </c>
      <c r="D2973" t="s">
        <v>28</v>
      </c>
      <c r="E2973" s="8" t="s">
        <v>374</v>
      </c>
      <c r="F2973" s="8" t="s">
        <v>366</v>
      </c>
      <c r="G2973" s="8">
        <v>157500</v>
      </c>
      <c r="H2973" s="8">
        <v>61.5</v>
      </c>
      <c r="I2973" s="8">
        <v>34.25</v>
      </c>
      <c r="J2973" s="8">
        <v>61</v>
      </c>
      <c r="K2973" s="8" t="s">
        <v>41</v>
      </c>
      <c r="L2973" s="8" t="s">
        <v>33</v>
      </c>
      <c r="M2973" s="8" t="s">
        <v>43</v>
      </c>
      <c r="N2973" s="8" t="s">
        <v>48</v>
      </c>
      <c r="O2973" s="8" t="s">
        <v>336</v>
      </c>
      <c r="P2973" s="8">
        <v>3</v>
      </c>
      <c r="Q2973" s="8" t="s">
        <v>173</v>
      </c>
      <c r="R2973" s="8" t="s">
        <v>172</v>
      </c>
      <c r="S2973" s="8" t="s">
        <v>37</v>
      </c>
      <c r="T2973" s="8" t="s">
        <v>37</v>
      </c>
      <c r="U2973" s="8" t="s">
        <v>377</v>
      </c>
      <c r="V2973" s="8" t="s">
        <v>334</v>
      </c>
      <c r="W2973" s="8" t="s">
        <v>37</v>
      </c>
      <c r="X2973" s="8" t="s">
        <v>37</v>
      </c>
      <c r="Y2973" s="8">
        <v>0</v>
      </c>
      <c r="Z2973" t="s">
        <v>28</v>
      </c>
      <c r="AA2973" t="s">
        <v>28</v>
      </c>
      <c r="AB2973" t="str">
        <f t="shared" si="92"/>
        <v>3073,16054,"WHITE WAVE","2019-10-16","Danny Wallace","Caroline Vega",157500,61.5,34.25,61,"B","010SBS","33#MEDIUM","42#LINER","KALLIMA",3,"Yes","No","","","Mark Albright","1900-01-01","","",0,"2019-10-16","2019-10-16"</v>
      </c>
      <c r="AC2973" t="s">
        <v>333</v>
      </c>
      <c r="AD2973" t="s">
        <v>332</v>
      </c>
      <c r="AE2973" t="str">
        <f t="shared" si="93"/>
        <v>INSERT INTO dash.Jobs VALUES (3073,16054,"WHITE WAVE","2019-10-16","Danny Wallace","Caroline Vega",157500,61.5,34.25,61,"B","010SBS","33#MEDIUM","42#LINER","KALLIMA",3,"Yes","No","","","Mark Albright","1900-01-01","","",0,"2019-10-16","2019-10-16");</v>
      </c>
    </row>
    <row r="2974" spans="1:31" x14ac:dyDescent="0.2">
      <c r="A2974">
        <v>3074</v>
      </c>
      <c r="B2974" s="8">
        <v>16055</v>
      </c>
      <c r="C2974" s="8" t="s">
        <v>29</v>
      </c>
      <c r="D2974" t="s">
        <v>28</v>
      </c>
      <c r="E2974" s="8" t="s">
        <v>374</v>
      </c>
      <c r="F2974" s="8" t="s">
        <v>366</v>
      </c>
      <c r="G2974" s="8">
        <v>99300</v>
      </c>
      <c r="H2974" s="8">
        <v>50</v>
      </c>
      <c r="I2974" s="8">
        <v>34</v>
      </c>
      <c r="J2974" s="8">
        <v>51</v>
      </c>
      <c r="K2974" s="8" t="s">
        <v>32</v>
      </c>
      <c r="L2974" s="8" t="s">
        <v>33</v>
      </c>
      <c r="M2974" s="8" t="s">
        <v>34</v>
      </c>
      <c r="N2974" s="8" t="s">
        <v>35</v>
      </c>
      <c r="O2974" s="8" t="s">
        <v>36</v>
      </c>
      <c r="P2974" s="8">
        <v>3</v>
      </c>
      <c r="Q2974" s="8" t="s">
        <v>172</v>
      </c>
      <c r="R2974" s="8" t="s">
        <v>172</v>
      </c>
      <c r="S2974" s="8" t="s">
        <v>94</v>
      </c>
      <c r="T2974" s="8" t="s">
        <v>94</v>
      </c>
      <c r="U2974" s="8" t="s">
        <v>364</v>
      </c>
      <c r="V2974" s="8" t="s">
        <v>308</v>
      </c>
      <c r="W2974" s="8" t="s">
        <v>177</v>
      </c>
      <c r="X2974" s="8" t="s">
        <v>37</v>
      </c>
      <c r="Y2974" s="8">
        <v>0</v>
      </c>
      <c r="Z2974" t="s">
        <v>28</v>
      </c>
      <c r="AA2974" t="s">
        <v>28</v>
      </c>
      <c r="AB2974" t="str">
        <f t="shared" si="92"/>
        <v>3074,16055,"WHITE WAVE","2019-10-16","Danny Wallace","Caroline Vega",99300,50,34,51,"E","010SBS","23#MEDIUM","35#LINER","ANY",3,"No","No","x","x","Matt Seidler","2019-9-3","DW","",0,"2019-10-16","2019-10-16"</v>
      </c>
      <c r="AC2974" t="s">
        <v>333</v>
      </c>
      <c r="AD2974" t="s">
        <v>332</v>
      </c>
      <c r="AE2974" t="str">
        <f t="shared" si="93"/>
        <v>INSERT INTO dash.Jobs VALUES (3074,16055,"WHITE WAVE","2019-10-16","Danny Wallace","Caroline Vega",99300,50,34,51,"E","010SBS","23#MEDIUM","35#LINER","ANY",3,"No","No","x","x","Matt Seidler","2019-9-3","DW","",0,"2019-10-16","2019-10-16");</v>
      </c>
    </row>
    <row r="2975" spans="1:31" x14ac:dyDescent="0.2">
      <c r="A2975">
        <v>3075</v>
      </c>
      <c r="B2975" s="8">
        <v>16056</v>
      </c>
      <c r="C2975" s="8" t="s">
        <v>77</v>
      </c>
      <c r="D2975" t="s">
        <v>28</v>
      </c>
      <c r="E2975" s="8" t="s">
        <v>374</v>
      </c>
      <c r="F2975" s="8" t="s">
        <v>362</v>
      </c>
      <c r="G2975" s="8">
        <v>18800</v>
      </c>
      <c r="H2975" s="8">
        <v>61.5</v>
      </c>
      <c r="I2975" s="8">
        <v>37.5</v>
      </c>
      <c r="J2975" s="8">
        <v>61.5</v>
      </c>
      <c r="K2975" s="8" t="s">
        <v>41</v>
      </c>
      <c r="L2975" s="8" t="s">
        <v>33</v>
      </c>
      <c r="M2975" s="8" t="s">
        <v>34</v>
      </c>
      <c r="N2975" s="8" t="s">
        <v>35</v>
      </c>
      <c r="O2975" s="8" t="s">
        <v>36</v>
      </c>
      <c r="P2975" s="8">
        <v>1</v>
      </c>
      <c r="Q2975" s="8" t="s">
        <v>172</v>
      </c>
      <c r="R2975" s="8" t="s">
        <v>172</v>
      </c>
      <c r="S2975" s="8" t="s">
        <v>37</v>
      </c>
      <c r="T2975" s="8" t="s">
        <v>37</v>
      </c>
      <c r="U2975" s="8" t="s">
        <v>377</v>
      </c>
      <c r="V2975" s="8" t="s">
        <v>334</v>
      </c>
      <c r="W2975" s="8" t="s">
        <v>37</v>
      </c>
      <c r="X2975" s="8" t="s">
        <v>37</v>
      </c>
      <c r="Y2975" s="8">
        <v>0</v>
      </c>
      <c r="Z2975" t="s">
        <v>28</v>
      </c>
      <c r="AA2975" t="s">
        <v>28</v>
      </c>
      <c r="AB2975" t="str">
        <f t="shared" si="92"/>
        <v>3075,16056,"DAP","2019-10-16","Danny Wallace","Fran Hice",18800,61.5,37.5,61.5,"B","010SBS","23#MEDIUM","35#LINER","ANY",1,"No","No","","","Mark Albright","1900-01-01","","",0,"2019-10-16","2019-10-16"</v>
      </c>
      <c r="AC2975" t="s">
        <v>333</v>
      </c>
      <c r="AD2975" t="s">
        <v>332</v>
      </c>
      <c r="AE2975" t="str">
        <f t="shared" si="93"/>
        <v>INSERT INTO dash.Jobs VALUES (3075,16056,"DAP","2019-10-16","Danny Wallace","Fran Hice",18800,61.5,37.5,61.5,"B","010SBS","23#MEDIUM","35#LINER","ANY",1,"No","No","","","Mark Albright","1900-01-01","","",0,"2019-10-16","2019-10-16");</v>
      </c>
    </row>
    <row r="2976" spans="1:31" x14ac:dyDescent="0.2">
      <c r="A2976">
        <v>3076</v>
      </c>
      <c r="B2976" s="8">
        <v>16057</v>
      </c>
      <c r="C2976" s="8" t="s">
        <v>107</v>
      </c>
      <c r="D2976" t="s">
        <v>28</v>
      </c>
      <c r="E2976" s="8" t="s">
        <v>374</v>
      </c>
      <c r="F2976" s="8" t="s">
        <v>373</v>
      </c>
      <c r="G2976" s="8">
        <v>90000</v>
      </c>
      <c r="H2976" s="8">
        <v>40.5</v>
      </c>
      <c r="I2976" s="8">
        <v>45.25</v>
      </c>
      <c r="J2976" s="8">
        <v>40.5</v>
      </c>
      <c r="K2976" s="8" t="s">
        <v>41</v>
      </c>
      <c r="L2976" s="8" t="s">
        <v>109</v>
      </c>
      <c r="M2976" s="8" t="s">
        <v>34</v>
      </c>
      <c r="N2976" s="8" t="s">
        <v>79</v>
      </c>
      <c r="O2976" s="8" t="s">
        <v>36</v>
      </c>
      <c r="P2976" s="8">
        <v>1</v>
      </c>
      <c r="Q2976" s="8" t="s">
        <v>172</v>
      </c>
      <c r="R2976" s="8" t="s">
        <v>172</v>
      </c>
      <c r="S2976" s="8" t="s">
        <v>38</v>
      </c>
      <c r="T2976" s="8" t="s">
        <v>38</v>
      </c>
      <c r="U2976" s="8" t="s">
        <v>364</v>
      </c>
      <c r="V2976" s="8" t="s">
        <v>316</v>
      </c>
      <c r="W2976" s="8" t="s">
        <v>177</v>
      </c>
      <c r="X2976" s="8" t="s">
        <v>37</v>
      </c>
      <c r="Y2976" s="8">
        <v>0</v>
      </c>
      <c r="Z2976" t="s">
        <v>28</v>
      </c>
      <c r="AA2976" t="s">
        <v>28</v>
      </c>
      <c r="AB2976" t="str">
        <f t="shared" si="92"/>
        <v>3076,16057,"INTO THE GLOSS","2019-10-16","Danny Wallace","Paulina Krolikowska",90000,40.5,45.25,40.5,"B","42#MOTTLED","23#MEDIUM","33#MOTTLED ","ANY",1,"No","No","X","X","Matt Seidler","2019-10-8","DW","",0,"2019-10-16","2019-10-16"</v>
      </c>
      <c r="AC2976" t="s">
        <v>333</v>
      </c>
      <c r="AD2976" t="s">
        <v>332</v>
      </c>
      <c r="AE2976" t="str">
        <f t="shared" si="93"/>
        <v>INSERT INTO dash.Jobs VALUES (3076,16057,"INTO THE GLOSS","2019-10-16","Danny Wallace","Paulina Krolikowska",90000,40.5,45.25,40.5,"B","42#MOTTLED","23#MEDIUM","33#MOTTLED ","ANY",1,"No","No","X","X","Matt Seidler","2019-10-8","DW","",0,"2019-10-16","2019-10-16");</v>
      </c>
    </row>
    <row r="2977" spans="1:31" x14ac:dyDescent="0.2">
      <c r="A2977">
        <v>3077</v>
      </c>
      <c r="B2977" s="8">
        <v>16058</v>
      </c>
      <c r="C2977" s="8" t="s">
        <v>72</v>
      </c>
      <c r="D2977" t="s">
        <v>28</v>
      </c>
      <c r="E2977" s="8" t="s">
        <v>374</v>
      </c>
      <c r="F2977" s="8" t="s">
        <v>362</v>
      </c>
      <c r="G2977" s="8">
        <v>192000</v>
      </c>
      <c r="H2977" s="8">
        <v>32</v>
      </c>
      <c r="I2977" s="8">
        <v>51.25</v>
      </c>
      <c r="J2977" s="8">
        <v>31.5</v>
      </c>
      <c r="K2977" s="8" t="s">
        <v>41</v>
      </c>
      <c r="L2977" s="8" t="s">
        <v>33</v>
      </c>
      <c r="M2977" s="8" t="s">
        <v>34</v>
      </c>
      <c r="N2977" s="8" t="s">
        <v>35</v>
      </c>
      <c r="O2977" s="8" t="s">
        <v>36</v>
      </c>
      <c r="P2977" s="8">
        <v>2</v>
      </c>
      <c r="Q2977" s="8" t="s">
        <v>173</v>
      </c>
      <c r="R2977" s="8" t="s">
        <v>172</v>
      </c>
      <c r="S2977" s="8" t="s">
        <v>37</v>
      </c>
      <c r="T2977" s="8" t="s">
        <v>37</v>
      </c>
      <c r="U2977" s="8" t="s">
        <v>377</v>
      </c>
      <c r="V2977" s="8" t="s">
        <v>334</v>
      </c>
      <c r="W2977" s="8" t="s">
        <v>37</v>
      </c>
      <c r="X2977" s="8" t="s">
        <v>37</v>
      </c>
      <c r="Y2977" s="8">
        <v>0</v>
      </c>
      <c r="Z2977" t="s">
        <v>28</v>
      </c>
      <c r="AA2977" t="s">
        <v>28</v>
      </c>
      <c r="AB2977" t="str">
        <f t="shared" si="92"/>
        <v>3077,16058,"WORTHINGTON","2019-10-16","Danny Wallace","Fran Hice",192000,32,51.25,31.5,"B","010SBS","23#MEDIUM","35#LINER","ANY",2,"Yes","No","","","Mark Albright","1900-01-01","","",0,"2019-10-16","2019-10-16"</v>
      </c>
      <c r="AC2977" t="s">
        <v>333</v>
      </c>
      <c r="AD2977" t="s">
        <v>332</v>
      </c>
      <c r="AE2977" t="str">
        <f t="shared" si="93"/>
        <v>INSERT INTO dash.Jobs VALUES (3077,16058,"WORTHINGTON","2019-10-16","Danny Wallace","Fran Hice",192000,32,51.25,31.5,"B","010SBS","23#MEDIUM","35#LINER","ANY",2,"Yes","No","","","Mark Albright","1900-01-01","","",0,"2019-10-16","2019-10-16");</v>
      </c>
    </row>
    <row r="2978" spans="1:31" x14ac:dyDescent="0.2">
      <c r="A2978">
        <v>3078</v>
      </c>
      <c r="B2978" s="8">
        <v>16059</v>
      </c>
      <c r="C2978" s="8" t="s">
        <v>150</v>
      </c>
      <c r="D2978" t="s">
        <v>28</v>
      </c>
      <c r="E2978" s="8" t="s">
        <v>358</v>
      </c>
      <c r="F2978" s="8" t="s">
        <v>362</v>
      </c>
      <c r="G2978" s="8">
        <v>10000</v>
      </c>
      <c r="H2978" s="8">
        <v>38.5</v>
      </c>
      <c r="I2978" s="8">
        <v>60.5</v>
      </c>
      <c r="J2978" s="8">
        <v>38.5</v>
      </c>
      <c r="K2978" s="8" t="s">
        <v>32</v>
      </c>
      <c r="L2978" s="8" t="s">
        <v>33</v>
      </c>
      <c r="M2978" s="8" t="s">
        <v>34</v>
      </c>
      <c r="N2978" s="8" t="s">
        <v>35</v>
      </c>
      <c r="O2978" s="8" t="s">
        <v>36</v>
      </c>
      <c r="P2978" s="8">
        <v>1</v>
      </c>
      <c r="Q2978" s="8" t="s">
        <v>172</v>
      </c>
      <c r="R2978" s="8" t="s">
        <v>172</v>
      </c>
      <c r="S2978" s="8" t="s">
        <v>94</v>
      </c>
      <c r="T2978" s="8" t="s">
        <v>94</v>
      </c>
      <c r="U2978" s="8" t="s">
        <v>364</v>
      </c>
      <c r="V2978" s="8" t="s">
        <v>315</v>
      </c>
      <c r="W2978" s="8" t="s">
        <v>76</v>
      </c>
      <c r="X2978" s="8" t="s">
        <v>37</v>
      </c>
      <c r="Y2978" s="8">
        <v>0</v>
      </c>
      <c r="Z2978" t="s">
        <v>28</v>
      </c>
      <c r="AA2978" t="s">
        <v>28</v>
      </c>
      <c r="AB2978" t="str">
        <f t="shared" ref="AB2978:AB3037" si="94">_xlfn.CONCAT(A2978,$A$1,B2978,$A$1,C2978,$A$1,D2978,$A$1,E2978,$A$1,F2978,$A$1,G2978,$A$1,H2978,$A$1,I2978,$A$1,J2978,$A$1,K2978,$A$1,L2978,$A$1,M2978,$A$1,N2978,$A$1,O2978,$A$1,P2978,$A$1,Q2978,$A$1,R2978,$A$1,S2978,$A$1,T2978,$A$1,U2978,$A$1,V2978,$A$1,W2978,$A$1,X2978,$A$1,Y2978,$A$1,Z2978,$A$1,AA2978)</f>
        <v>3078,16059,"PACIFIC SOUTHWEST CONTAINER","2019-10-16","Ryan Hodgin","Fran Hice",10000,38.5,60.5,38.5,"E","010SBS","23#MEDIUM","35#LINER","ANY",1,"No","No","x","x","Matt Seidler","2019-10-7","MS","",0,"2019-10-16","2019-10-16"</v>
      </c>
      <c r="AC2978" t="s">
        <v>333</v>
      </c>
      <c r="AD2978" t="s">
        <v>332</v>
      </c>
      <c r="AE2978" t="str">
        <f t="shared" ref="AE2978:AE3037" si="95">AC2978&amp;AB2978&amp;AD2978</f>
        <v>INSERT INTO dash.Jobs VALUES (3078,16059,"PACIFIC SOUTHWEST CONTAINER","2019-10-16","Ryan Hodgin","Fran Hice",10000,38.5,60.5,38.5,"E","010SBS","23#MEDIUM","35#LINER","ANY",1,"No","No","x","x","Matt Seidler","2019-10-7","MS","",0,"2019-10-16","2019-10-16");</v>
      </c>
    </row>
    <row r="2979" spans="1:31" x14ac:dyDescent="0.2">
      <c r="A2979">
        <v>3079</v>
      </c>
      <c r="B2979" s="8">
        <v>16060</v>
      </c>
      <c r="C2979" s="8" t="s">
        <v>102</v>
      </c>
      <c r="D2979" t="s">
        <v>28</v>
      </c>
      <c r="E2979" s="8" t="s">
        <v>374</v>
      </c>
      <c r="F2979" s="8" t="s">
        <v>365</v>
      </c>
      <c r="G2979" s="8">
        <v>5500</v>
      </c>
      <c r="H2979" s="8">
        <v>43.5</v>
      </c>
      <c r="I2979" s="8">
        <v>41.75</v>
      </c>
      <c r="J2979" s="8">
        <v>43</v>
      </c>
      <c r="K2979" s="8" t="s">
        <v>32</v>
      </c>
      <c r="L2979" s="8" t="s">
        <v>33</v>
      </c>
      <c r="M2979" s="8" t="s">
        <v>34</v>
      </c>
      <c r="N2979" s="8" t="s">
        <v>35</v>
      </c>
      <c r="O2979" s="8" t="s">
        <v>36</v>
      </c>
      <c r="P2979" s="8">
        <v>1</v>
      </c>
      <c r="Q2979" s="8" t="s">
        <v>172</v>
      </c>
      <c r="R2979" s="8" t="s">
        <v>172</v>
      </c>
      <c r="S2979" s="8" t="s">
        <v>94</v>
      </c>
      <c r="T2979" s="8" t="s">
        <v>94</v>
      </c>
      <c r="U2979" s="8" t="s">
        <v>364</v>
      </c>
      <c r="V2979" s="8" t="s">
        <v>308</v>
      </c>
      <c r="W2979" s="8" t="s">
        <v>177</v>
      </c>
      <c r="X2979" s="8" t="s">
        <v>37</v>
      </c>
      <c r="Y2979" s="8">
        <v>0</v>
      </c>
      <c r="Z2979" t="s">
        <v>28</v>
      </c>
      <c r="AA2979" t="s">
        <v>28</v>
      </c>
      <c r="AB2979" t="str">
        <f t="shared" si="94"/>
        <v>3079,16060,"STEPHEN GOULD","2019-10-16","Danny Wallace","Nicole Lamey",5500,43.5,41.75,43,"E","010SBS","23#MEDIUM","35#LINER","ANY",1,"No","No","x","x","Matt Seidler","2019-9-3","DW","",0,"2019-10-16","2019-10-16"</v>
      </c>
      <c r="AC2979" t="s">
        <v>333</v>
      </c>
      <c r="AD2979" t="s">
        <v>332</v>
      </c>
      <c r="AE2979" t="str">
        <f t="shared" si="95"/>
        <v>INSERT INTO dash.Jobs VALUES (3079,16060,"STEPHEN GOULD","2019-10-16","Danny Wallace","Nicole Lamey",5500,43.5,41.75,43,"E","010SBS","23#MEDIUM","35#LINER","ANY",1,"No","No","x","x","Matt Seidler","2019-9-3","DW","",0,"2019-10-16","2019-10-16");</v>
      </c>
    </row>
    <row r="2980" spans="1:31" x14ac:dyDescent="0.2">
      <c r="A2980">
        <v>3080</v>
      </c>
      <c r="B2980" s="8">
        <v>16061</v>
      </c>
      <c r="C2980" s="8" t="s">
        <v>47</v>
      </c>
      <c r="D2980" t="s">
        <v>28</v>
      </c>
      <c r="E2980" s="8" t="s">
        <v>374</v>
      </c>
      <c r="F2980" s="8" t="s">
        <v>366</v>
      </c>
      <c r="G2980" s="8">
        <v>240000</v>
      </c>
      <c r="H2980" s="8">
        <v>43.5</v>
      </c>
      <c r="I2980" s="8">
        <v>62</v>
      </c>
      <c r="J2980" s="8">
        <v>43.5</v>
      </c>
      <c r="K2980" s="8" t="s">
        <v>32</v>
      </c>
      <c r="L2980" s="8" t="s">
        <v>33</v>
      </c>
      <c r="M2980" s="8" t="s">
        <v>34</v>
      </c>
      <c r="N2980" s="8" t="s">
        <v>48</v>
      </c>
      <c r="O2980" s="8" t="s">
        <v>336</v>
      </c>
      <c r="P2980" s="8">
        <v>2</v>
      </c>
      <c r="Q2980" s="8" t="s">
        <v>172</v>
      </c>
      <c r="R2980" s="8" t="s">
        <v>172</v>
      </c>
      <c r="S2980" s="8" t="s">
        <v>37</v>
      </c>
      <c r="T2980" s="8" t="s">
        <v>37</v>
      </c>
      <c r="U2980" s="8" t="s">
        <v>377</v>
      </c>
      <c r="V2980" s="8" t="s">
        <v>334</v>
      </c>
      <c r="W2980" s="8" t="s">
        <v>37</v>
      </c>
      <c r="X2980" s="8" t="s">
        <v>37</v>
      </c>
      <c r="Y2980" s="8">
        <v>0</v>
      </c>
      <c r="Z2980" t="s">
        <v>28</v>
      </c>
      <c r="AA2980" t="s">
        <v>28</v>
      </c>
      <c r="AB2980" t="str">
        <f t="shared" si="94"/>
        <v>3080,16061,"QUAKER","2019-10-16","Danny Wallace","Caroline Vega",240000,43.5,62,43.5,"E","010SBS","23#MEDIUM","42#LINER","KALLIMA",2,"No","No","","","Mark Albright","1900-01-01","","",0,"2019-10-16","2019-10-16"</v>
      </c>
      <c r="AC2980" t="s">
        <v>333</v>
      </c>
      <c r="AD2980" t="s">
        <v>332</v>
      </c>
      <c r="AE2980" t="str">
        <f t="shared" si="95"/>
        <v>INSERT INTO dash.Jobs VALUES (3080,16061,"QUAKER","2019-10-16","Danny Wallace","Caroline Vega",240000,43.5,62,43.5,"E","010SBS","23#MEDIUM","42#LINER","KALLIMA",2,"No","No","","","Mark Albright","1900-01-01","","",0,"2019-10-16","2019-10-16");</v>
      </c>
    </row>
    <row r="2981" spans="1:31" x14ac:dyDescent="0.2">
      <c r="A2981">
        <v>3081</v>
      </c>
      <c r="B2981" s="8">
        <v>16062</v>
      </c>
      <c r="C2981" s="8" t="s">
        <v>82</v>
      </c>
      <c r="D2981" t="s">
        <v>28</v>
      </c>
      <c r="E2981" s="8" t="s">
        <v>374</v>
      </c>
      <c r="F2981" s="8" t="s">
        <v>373</v>
      </c>
      <c r="G2981" s="8">
        <v>18500</v>
      </c>
      <c r="H2981" s="8">
        <v>59.5</v>
      </c>
      <c r="I2981" s="8">
        <v>29.75</v>
      </c>
      <c r="J2981" s="8">
        <v>58.5</v>
      </c>
      <c r="K2981" s="8" t="s">
        <v>32</v>
      </c>
      <c r="L2981" s="8" t="s">
        <v>33</v>
      </c>
      <c r="M2981" s="8" t="s">
        <v>34</v>
      </c>
      <c r="N2981" s="8" t="s">
        <v>35</v>
      </c>
      <c r="O2981" s="8" t="s">
        <v>36</v>
      </c>
      <c r="P2981" s="8">
        <v>2</v>
      </c>
      <c r="Q2981" s="8" t="s">
        <v>173</v>
      </c>
      <c r="R2981" s="8" t="s">
        <v>172</v>
      </c>
      <c r="S2981" s="8" t="s">
        <v>38</v>
      </c>
      <c r="T2981" s="8" t="s">
        <v>38</v>
      </c>
      <c r="U2981" s="8" t="s">
        <v>364</v>
      </c>
      <c r="V2981" s="8" t="s">
        <v>275</v>
      </c>
      <c r="W2981" s="8" t="s">
        <v>177</v>
      </c>
      <c r="X2981" s="8" t="s">
        <v>37</v>
      </c>
      <c r="Y2981" s="8">
        <v>0</v>
      </c>
      <c r="Z2981" t="s">
        <v>28</v>
      </c>
      <c r="AA2981" t="s">
        <v>28</v>
      </c>
      <c r="AB2981" t="str">
        <f t="shared" si="94"/>
        <v>3081,16062,"ZWILLING JA HENCKELS","2019-10-16","Danny Wallace","Paulina Krolikowska",18500,59.5,29.75,58.5,"E","010SBS","23#MEDIUM","35#LINER","ANY",2,"Yes","No","X","X","Matt Seidler","2019-9-17","DW","",0,"2019-10-16","2019-10-16"</v>
      </c>
      <c r="AC2981" t="s">
        <v>333</v>
      </c>
      <c r="AD2981" t="s">
        <v>332</v>
      </c>
      <c r="AE2981" t="str">
        <f t="shared" si="95"/>
        <v>INSERT INTO dash.Jobs VALUES (3081,16062,"ZWILLING JA HENCKELS","2019-10-16","Danny Wallace","Paulina Krolikowska",18500,59.5,29.75,58.5,"E","010SBS","23#MEDIUM","35#LINER","ANY",2,"Yes","No","X","X","Matt Seidler","2019-9-17","DW","",0,"2019-10-16","2019-10-16");</v>
      </c>
    </row>
    <row r="2982" spans="1:31" x14ac:dyDescent="0.2">
      <c r="A2982">
        <v>3082</v>
      </c>
      <c r="B2982" s="8">
        <v>16063</v>
      </c>
      <c r="C2982" s="8" t="s">
        <v>62</v>
      </c>
      <c r="D2982" t="s">
        <v>28</v>
      </c>
      <c r="E2982" s="8" t="s">
        <v>374</v>
      </c>
      <c r="F2982" s="8" t="s">
        <v>360</v>
      </c>
      <c r="G2982" s="8">
        <v>21000</v>
      </c>
      <c r="H2982" s="8">
        <v>40</v>
      </c>
      <c r="I2982" s="8">
        <v>52.25</v>
      </c>
      <c r="J2982" s="8">
        <v>40</v>
      </c>
      <c r="K2982" s="8" t="s">
        <v>32</v>
      </c>
      <c r="L2982" s="8" t="s">
        <v>33</v>
      </c>
      <c r="M2982" s="8" t="s">
        <v>34</v>
      </c>
      <c r="N2982" s="8" t="s">
        <v>35</v>
      </c>
      <c r="O2982" s="8" t="s">
        <v>36</v>
      </c>
      <c r="P2982" s="8">
        <v>2</v>
      </c>
      <c r="Q2982" s="8" t="s">
        <v>173</v>
      </c>
      <c r="R2982" s="8" t="s">
        <v>172</v>
      </c>
      <c r="S2982" s="8" t="s">
        <v>38</v>
      </c>
      <c r="T2982" s="8" t="s">
        <v>38</v>
      </c>
      <c r="U2982" s="8" t="s">
        <v>364</v>
      </c>
      <c r="V2982" s="8" t="s">
        <v>275</v>
      </c>
      <c r="W2982" s="8" t="s">
        <v>76</v>
      </c>
      <c r="X2982" s="8" t="s">
        <v>37</v>
      </c>
      <c r="Y2982" s="8">
        <v>0</v>
      </c>
      <c r="Z2982" t="s">
        <v>28</v>
      </c>
      <c r="AA2982" t="s">
        <v>28</v>
      </c>
      <c r="AB2982" t="str">
        <f t="shared" si="94"/>
        <v>3082,16063,"FIVE STAR CORRUGATED","2019-10-16","Danny Wallace","Jeff Tejeda",21000,40,52.25,40,"E","010SBS","23#MEDIUM","35#LINER","ANY",2,"Yes","No","X","X","Matt Seidler","2019-9-17","MS","",0,"2019-10-16","2019-10-16"</v>
      </c>
      <c r="AC2982" t="s">
        <v>333</v>
      </c>
      <c r="AD2982" t="s">
        <v>332</v>
      </c>
      <c r="AE2982" t="str">
        <f t="shared" si="95"/>
        <v>INSERT INTO dash.Jobs VALUES (3082,16063,"FIVE STAR CORRUGATED","2019-10-16","Danny Wallace","Jeff Tejeda",21000,40,52.25,40,"E","010SBS","23#MEDIUM","35#LINER","ANY",2,"Yes","No","X","X","Matt Seidler","2019-9-17","MS","",0,"2019-10-16","2019-10-16");</v>
      </c>
    </row>
    <row r="2983" spans="1:31" x14ac:dyDescent="0.2">
      <c r="A2983">
        <v>3083</v>
      </c>
      <c r="B2983" s="8">
        <v>16064</v>
      </c>
      <c r="C2983" s="8" t="s">
        <v>54</v>
      </c>
      <c r="D2983" t="s">
        <v>28</v>
      </c>
      <c r="E2983" s="8" t="s">
        <v>358</v>
      </c>
      <c r="F2983" s="8" t="s">
        <v>363</v>
      </c>
      <c r="G2983" s="8">
        <v>30000</v>
      </c>
      <c r="H2983" s="8">
        <v>36</v>
      </c>
      <c r="I2983" s="8">
        <v>48.25</v>
      </c>
      <c r="J2983" s="8">
        <v>36</v>
      </c>
      <c r="K2983" s="8" t="s">
        <v>41</v>
      </c>
      <c r="L2983" s="8" t="s">
        <v>33</v>
      </c>
      <c r="M2983" s="8" t="s">
        <v>34</v>
      </c>
      <c r="N2983" s="8" t="s">
        <v>35</v>
      </c>
      <c r="O2983" s="8" t="s">
        <v>36</v>
      </c>
      <c r="P2983" s="8">
        <v>1</v>
      </c>
      <c r="Q2983" s="8" t="s">
        <v>172</v>
      </c>
      <c r="R2983" s="8" t="s">
        <v>172</v>
      </c>
      <c r="S2983" s="8" t="s">
        <v>38</v>
      </c>
      <c r="T2983" s="8" t="s">
        <v>38</v>
      </c>
      <c r="U2983" s="8" t="s">
        <v>364</v>
      </c>
      <c r="V2983" s="8" t="s">
        <v>319</v>
      </c>
      <c r="W2983" s="8" t="s">
        <v>76</v>
      </c>
      <c r="X2983" s="8" t="s">
        <v>37</v>
      </c>
      <c r="Y2983" s="8">
        <v>0</v>
      </c>
      <c r="Z2983" t="s">
        <v>28</v>
      </c>
      <c r="AA2983" t="s">
        <v>28</v>
      </c>
      <c r="AB2983" t="str">
        <f t="shared" si="94"/>
        <v>3083,16064,"KELLOGG'S","2019-10-16","Ryan Hodgin","Nancy Anthony",30000,36,48.25,36,"B","010SBS","23#MEDIUM","35#LINER","ANY",1,"No","No","X","X","Matt Seidler","2019-10-2","MS","",0,"2019-10-16","2019-10-16"</v>
      </c>
      <c r="AC2983" t="s">
        <v>333</v>
      </c>
      <c r="AD2983" t="s">
        <v>332</v>
      </c>
      <c r="AE2983" t="str">
        <f t="shared" si="95"/>
        <v>INSERT INTO dash.Jobs VALUES (3083,16064,"KELLOGG'S","2019-10-16","Ryan Hodgin","Nancy Anthony",30000,36,48.25,36,"B","010SBS","23#MEDIUM","35#LINER","ANY",1,"No","No","X","X","Matt Seidler","2019-10-2","MS","",0,"2019-10-16","2019-10-16");</v>
      </c>
    </row>
    <row r="2984" spans="1:31" x14ac:dyDescent="0.2">
      <c r="A2984">
        <v>3084</v>
      </c>
      <c r="B2984" s="8">
        <v>16065</v>
      </c>
      <c r="C2984" s="8" t="s">
        <v>59</v>
      </c>
      <c r="D2984" t="s">
        <v>28</v>
      </c>
      <c r="E2984" s="8" t="s">
        <v>358</v>
      </c>
      <c r="F2984" s="8" t="s">
        <v>360</v>
      </c>
      <c r="G2984" s="8">
        <v>87000</v>
      </c>
      <c r="H2984" s="8">
        <v>59</v>
      </c>
      <c r="I2984" s="8">
        <v>46.5</v>
      </c>
      <c r="J2984" s="8">
        <v>59</v>
      </c>
      <c r="K2984" s="8" t="s">
        <v>41</v>
      </c>
      <c r="L2984" s="8" t="s">
        <v>33</v>
      </c>
      <c r="M2984" s="8" t="s">
        <v>53</v>
      </c>
      <c r="N2984" s="8" t="s">
        <v>48</v>
      </c>
      <c r="O2984" s="8" t="s">
        <v>36</v>
      </c>
      <c r="P2984" s="8">
        <v>2</v>
      </c>
      <c r="Q2984" s="8" t="s">
        <v>172</v>
      </c>
      <c r="R2984" s="8" t="s">
        <v>172</v>
      </c>
      <c r="S2984" s="8" t="s">
        <v>38</v>
      </c>
      <c r="T2984" s="8" t="s">
        <v>38</v>
      </c>
      <c r="U2984" s="8" t="s">
        <v>364</v>
      </c>
      <c r="V2984" s="8" t="s">
        <v>319</v>
      </c>
      <c r="W2984" s="8" t="s">
        <v>177</v>
      </c>
      <c r="X2984" s="8" t="s">
        <v>37</v>
      </c>
      <c r="Y2984" s="8">
        <v>0</v>
      </c>
      <c r="Z2984" t="s">
        <v>28</v>
      </c>
      <c r="AA2984" t="s">
        <v>28</v>
      </c>
      <c r="AB2984" t="str">
        <f t="shared" si="94"/>
        <v>3084,16065,"KEURIG GREEN MOUNTAIN","2019-10-16","Ryan Hodgin","Jeff Tejeda",87000,59,46.5,59,"B","010SBS","26#MEDIUM","42#LINER","ANY",2,"No","No","X","X","Matt Seidler","2019-10-2","DW","",0,"2019-10-16","2019-10-16"</v>
      </c>
      <c r="AC2984" t="s">
        <v>333</v>
      </c>
      <c r="AD2984" t="s">
        <v>332</v>
      </c>
      <c r="AE2984" t="str">
        <f t="shared" si="95"/>
        <v>INSERT INTO dash.Jobs VALUES (3084,16065,"KEURIG GREEN MOUNTAIN","2019-10-16","Ryan Hodgin","Jeff Tejeda",87000,59,46.5,59,"B","010SBS","26#MEDIUM","42#LINER","ANY",2,"No","No","X","X","Matt Seidler","2019-10-2","DW","",0,"2019-10-16","2019-10-16");</v>
      </c>
    </row>
    <row r="2985" spans="1:31" x14ac:dyDescent="0.2">
      <c r="A2985">
        <v>3085</v>
      </c>
      <c r="B2985" s="8">
        <v>16066</v>
      </c>
      <c r="C2985" s="8" t="s">
        <v>29</v>
      </c>
      <c r="D2985" t="s">
        <v>28</v>
      </c>
      <c r="E2985" s="8" t="s">
        <v>358</v>
      </c>
      <c r="F2985" s="8" t="s">
        <v>366</v>
      </c>
      <c r="G2985" s="8">
        <v>105700</v>
      </c>
      <c r="H2985" s="8">
        <v>50</v>
      </c>
      <c r="I2985" s="8">
        <v>38.25</v>
      </c>
      <c r="J2985" s="8">
        <v>51</v>
      </c>
      <c r="K2985" s="8" t="s">
        <v>32</v>
      </c>
      <c r="L2985" s="8" t="s">
        <v>33</v>
      </c>
      <c r="M2985" s="8" t="s">
        <v>34</v>
      </c>
      <c r="N2985" s="8" t="s">
        <v>35</v>
      </c>
      <c r="O2985" s="8" t="s">
        <v>36</v>
      </c>
      <c r="P2985" s="8">
        <v>5</v>
      </c>
      <c r="Q2985" s="8" t="s">
        <v>172</v>
      </c>
      <c r="R2985" s="8" t="s">
        <v>172</v>
      </c>
      <c r="S2985" s="8" t="s">
        <v>37</v>
      </c>
      <c r="T2985" s="8" t="s">
        <v>37</v>
      </c>
      <c r="U2985" s="8" t="s">
        <v>377</v>
      </c>
      <c r="V2985" s="8" t="s">
        <v>334</v>
      </c>
      <c r="W2985" s="8" t="s">
        <v>37</v>
      </c>
      <c r="X2985" s="8" t="s">
        <v>37</v>
      </c>
      <c r="Y2985" s="8">
        <v>0</v>
      </c>
      <c r="Z2985" t="s">
        <v>28</v>
      </c>
      <c r="AA2985" t="s">
        <v>28</v>
      </c>
      <c r="AB2985" t="str">
        <f t="shared" si="94"/>
        <v>3085,16066,"WHITE WAVE","2019-10-16","Ryan Hodgin","Caroline Vega",105700,50,38.25,51,"E","010SBS","23#MEDIUM","35#LINER","ANY",5,"No","No","","","Mark Albright","1900-01-01","","",0,"2019-10-16","2019-10-16"</v>
      </c>
      <c r="AC2985" t="s">
        <v>333</v>
      </c>
      <c r="AD2985" t="s">
        <v>332</v>
      </c>
      <c r="AE2985" t="str">
        <f t="shared" si="95"/>
        <v>INSERT INTO dash.Jobs VALUES (3085,16066,"WHITE WAVE","2019-10-16","Ryan Hodgin","Caroline Vega",105700,50,38.25,51,"E","010SBS","23#MEDIUM","35#LINER","ANY",5,"No","No","","","Mark Albright","1900-01-01","","",0,"2019-10-16","2019-10-16");</v>
      </c>
    </row>
    <row r="2986" spans="1:31" x14ac:dyDescent="0.2">
      <c r="A2986">
        <v>3086</v>
      </c>
      <c r="B2986" s="8">
        <v>16067</v>
      </c>
      <c r="C2986" s="8" t="s">
        <v>68</v>
      </c>
      <c r="D2986" t="s">
        <v>28</v>
      </c>
      <c r="E2986" s="8" t="s">
        <v>358</v>
      </c>
      <c r="F2986" s="8" t="s">
        <v>375</v>
      </c>
      <c r="G2986" s="8">
        <v>300000</v>
      </c>
      <c r="H2986" s="8">
        <v>56.5</v>
      </c>
      <c r="I2986" s="8">
        <v>33.5</v>
      </c>
      <c r="J2986" s="8">
        <v>55.5</v>
      </c>
      <c r="K2986" s="8" t="s">
        <v>41</v>
      </c>
      <c r="L2986" s="8" t="s">
        <v>33</v>
      </c>
      <c r="M2986" s="8" t="s">
        <v>34</v>
      </c>
      <c r="N2986" s="8" t="s">
        <v>56</v>
      </c>
      <c r="O2986" s="8" t="s">
        <v>36</v>
      </c>
      <c r="P2986" s="8">
        <v>1</v>
      </c>
      <c r="Q2986" s="8" t="s">
        <v>172</v>
      </c>
      <c r="R2986" s="8" t="s">
        <v>172</v>
      </c>
      <c r="S2986" s="8" t="s">
        <v>37</v>
      </c>
      <c r="T2986" s="8" t="s">
        <v>37</v>
      </c>
      <c r="U2986" s="8" t="s">
        <v>377</v>
      </c>
      <c r="V2986" s="8" t="s">
        <v>334</v>
      </c>
      <c r="W2986" s="8" t="s">
        <v>37</v>
      </c>
      <c r="X2986" s="8" t="s">
        <v>37</v>
      </c>
      <c r="Y2986" s="8">
        <v>0</v>
      </c>
      <c r="Z2986" t="s">
        <v>28</v>
      </c>
      <c r="AA2986" t="s">
        <v>28</v>
      </c>
      <c r="AB2986" t="str">
        <f t="shared" si="94"/>
        <v>3086,16067,"FRITO-LAY","2019-10-16","Ryan Hodgin","Jessica Lopez",300000,56.5,33.5,55.5,"B","010SBS","23#MEDIUM","26#LINER","ANY",1,"No","No","","","Mark Albright","1900-01-01","","",0,"2019-10-16","2019-10-16"</v>
      </c>
      <c r="AC2986" t="s">
        <v>333</v>
      </c>
      <c r="AD2986" t="s">
        <v>332</v>
      </c>
      <c r="AE2986" t="str">
        <f t="shared" si="95"/>
        <v>INSERT INTO dash.Jobs VALUES (3086,16067,"FRITO-LAY","2019-10-16","Ryan Hodgin","Jessica Lopez",300000,56.5,33.5,55.5,"B","010SBS","23#MEDIUM","26#LINER","ANY",1,"No","No","","","Mark Albright","1900-01-01","","",0,"2019-10-16","2019-10-16");</v>
      </c>
    </row>
    <row r="2987" spans="1:31" x14ac:dyDescent="0.2">
      <c r="A2987">
        <v>3087</v>
      </c>
      <c r="B2987" s="8">
        <v>16068</v>
      </c>
      <c r="C2987" s="8" t="s">
        <v>68</v>
      </c>
      <c r="D2987" t="s">
        <v>28</v>
      </c>
      <c r="E2987" s="8" t="s">
        <v>358</v>
      </c>
      <c r="F2987" s="8" t="s">
        <v>375</v>
      </c>
      <c r="G2987" s="8">
        <v>14400</v>
      </c>
      <c r="H2987" s="8">
        <v>43.5</v>
      </c>
      <c r="I2987" s="8">
        <v>53.5</v>
      </c>
      <c r="J2987" s="8">
        <v>43.5</v>
      </c>
      <c r="K2987" s="8" t="s">
        <v>32</v>
      </c>
      <c r="L2987" s="8" t="s">
        <v>33</v>
      </c>
      <c r="M2987" s="8" t="s">
        <v>34</v>
      </c>
      <c r="N2987" s="8" t="s">
        <v>35</v>
      </c>
      <c r="O2987" s="8" t="s">
        <v>36</v>
      </c>
      <c r="P2987" s="8">
        <v>1</v>
      </c>
      <c r="Q2987" s="8" t="s">
        <v>172</v>
      </c>
      <c r="R2987" s="8" t="s">
        <v>172</v>
      </c>
      <c r="S2987" s="8" t="s">
        <v>94</v>
      </c>
      <c r="T2987" s="8" t="s">
        <v>38</v>
      </c>
      <c r="U2987" s="8" t="s">
        <v>364</v>
      </c>
      <c r="V2987" s="8" t="s">
        <v>315</v>
      </c>
      <c r="W2987" s="8" t="s">
        <v>76</v>
      </c>
      <c r="X2987" s="8" t="s">
        <v>37</v>
      </c>
      <c r="Y2987" s="8">
        <v>0</v>
      </c>
      <c r="Z2987" t="s">
        <v>28</v>
      </c>
      <c r="AA2987" t="s">
        <v>28</v>
      </c>
      <c r="AB2987" t="str">
        <f t="shared" si="94"/>
        <v>3087,16068,"FRITO-LAY","2019-10-16","Ryan Hodgin","Jessica Lopez",14400,43.5,53.5,43.5,"E","010SBS","23#MEDIUM","35#LINER","ANY",1,"No","No","x","X","Matt Seidler","2019-10-7","MS","",0,"2019-10-16","2019-10-16"</v>
      </c>
      <c r="AC2987" t="s">
        <v>333</v>
      </c>
      <c r="AD2987" t="s">
        <v>332</v>
      </c>
      <c r="AE2987" t="str">
        <f t="shared" si="95"/>
        <v>INSERT INTO dash.Jobs VALUES (3087,16068,"FRITO-LAY","2019-10-16","Ryan Hodgin","Jessica Lopez",14400,43.5,53.5,43.5,"E","010SBS","23#MEDIUM","35#LINER","ANY",1,"No","No","x","X","Matt Seidler","2019-10-7","MS","",0,"2019-10-16","2019-10-16");</v>
      </c>
    </row>
    <row r="2988" spans="1:31" x14ac:dyDescent="0.2">
      <c r="A2988">
        <v>3088</v>
      </c>
      <c r="B2988" s="8">
        <v>16069</v>
      </c>
      <c r="C2988" s="8" t="s">
        <v>54</v>
      </c>
      <c r="D2988" t="s">
        <v>28</v>
      </c>
      <c r="E2988" s="8" t="s">
        <v>358</v>
      </c>
      <c r="F2988" s="8" t="s">
        <v>363</v>
      </c>
      <c r="G2988" s="8">
        <v>27999.999999999996</v>
      </c>
      <c r="H2988" s="8">
        <v>59.5</v>
      </c>
      <c r="I2988" s="8">
        <v>33.75</v>
      </c>
      <c r="J2988" s="8">
        <v>59.5</v>
      </c>
      <c r="K2988" s="8" t="s">
        <v>32</v>
      </c>
      <c r="L2988" s="8" t="s">
        <v>33</v>
      </c>
      <c r="M2988" s="8" t="s">
        <v>34</v>
      </c>
      <c r="N2988" s="8" t="s">
        <v>56</v>
      </c>
      <c r="O2988" s="8" t="s">
        <v>36</v>
      </c>
      <c r="P2988" s="8">
        <v>1</v>
      </c>
      <c r="Q2988" s="8" t="s">
        <v>173</v>
      </c>
      <c r="R2988" s="8" t="s">
        <v>172</v>
      </c>
      <c r="S2988" s="8" t="s">
        <v>37</v>
      </c>
      <c r="T2988" s="8" t="s">
        <v>37</v>
      </c>
      <c r="U2988" s="8" t="s">
        <v>377</v>
      </c>
      <c r="V2988" s="8" t="s">
        <v>334</v>
      </c>
      <c r="W2988" s="8" t="s">
        <v>37</v>
      </c>
      <c r="X2988" s="8" t="s">
        <v>37</v>
      </c>
      <c r="Y2988" s="8">
        <v>0</v>
      </c>
      <c r="Z2988" t="s">
        <v>28</v>
      </c>
      <c r="AA2988" t="s">
        <v>28</v>
      </c>
      <c r="AB2988" t="str">
        <f t="shared" si="94"/>
        <v>3088,16069,"KELLOGG'S","2019-10-16","Ryan Hodgin","Nancy Anthony",28000,59.5,33.75,59.5,"E","010SBS","23#MEDIUM","26#LINER","ANY",1,"Yes","No","","","Mark Albright","1900-01-01","","",0,"2019-10-16","2019-10-16"</v>
      </c>
      <c r="AC2988" t="s">
        <v>333</v>
      </c>
      <c r="AD2988" t="s">
        <v>332</v>
      </c>
      <c r="AE2988" t="str">
        <f t="shared" si="95"/>
        <v>INSERT INTO dash.Jobs VALUES (3088,16069,"KELLOGG'S","2019-10-16","Ryan Hodgin","Nancy Anthony",28000,59.5,33.75,59.5,"E","010SBS","23#MEDIUM","26#LINER","ANY",1,"Yes","No","","","Mark Albright","1900-01-01","","",0,"2019-10-16","2019-10-16");</v>
      </c>
    </row>
    <row r="2989" spans="1:31" x14ac:dyDescent="0.2">
      <c r="A2989">
        <v>3089</v>
      </c>
      <c r="B2989" s="8">
        <v>16070</v>
      </c>
      <c r="C2989" s="8" t="s">
        <v>85</v>
      </c>
      <c r="D2989" t="s">
        <v>28</v>
      </c>
      <c r="E2989" s="8" t="s">
        <v>358</v>
      </c>
      <c r="F2989" s="8" t="s">
        <v>375</v>
      </c>
      <c r="G2989" s="8">
        <v>15600</v>
      </c>
      <c r="H2989" s="8">
        <v>47</v>
      </c>
      <c r="I2989" s="8">
        <v>60.25</v>
      </c>
      <c r="J2989" s="8">
        <v>46.5</v>
      </c>
      <c r="K2989" s="8" t="s">
        <v>32</v>
      </c>
      <c r="L2989" s="8" t="s">
        <v>33</v>
      </c>
      <c r="M2989" s="8" t="s">
        <v>34</v>
      </c>
      <c r="N2989" s="8" t="s">
        <v>35</v>
      </c>
      <c r="O2989" s="8" t="s">
        <v>36</v>
      </c>
      <c r="P2989" s="8">
        <v>2</v>
      </c>
      <c r="Q2989" s="8" t="s">
        <v>172</v>
      </c>
      <c r="R2989" s="8" t="s">
        <v>172</v>
      </c>
      <c r="S2989" s="8" t="s">
        <v>94</v>
      </c>
      <c r="T2989" s="8" t="s">
        <v>94</v>
      </c>
      <c r="U2989" s="8" t="s">
        <v>364</v>
      </c>
      <c r="V2989" s="8" t="s">
        <v>330</v>
      </c>
      <c r="W2989" s="8" t="s">
        <v>177</v>
      </c>
      <c r="X2989" s="8" t="s">
        <v>37</v>
      </c>
      <c r="Y2989" s="8">
        <v>0</v>
      </c>
      <c r="Z2989" t="s">
        <v>28</v>
      </c>
      <c r="AA2989" t="s">
        <v>28</v>
      </c>
      <c r="AB2989" t="str">
        <f t="shared" si="94"/>
        <v>3089,16070,"KAR'S NUTS","2019-10-16","Ryan Hodgin","Jessica Lopez",15600,47,60.25,46.5,"E","010SBS","23#MEDIUM","35#LINER","ANY",2,"No","No","x","x","Matt Seidler","2019-9-25","DW","",0,"2019-10-16","2019-10-16"</v>
      </c>
      <c r="AC2989" t="s">
        <v>333</v>
      </c>
      <c r="AD2989" t="s">
        <v>332</v>
      </c>
      <c r="AE2989" t="str">
        <f t="shared" si="95"/>
        <v>INSERT INTO dash.Jobs VALUES (3089,16070,"KAR'S NUTS","2019-10-16","Ryan Hodgin","Jessica Lopez",15600,47,60.25,46.5,"E","010SBS","23#MEDIUM","35#LINER","ANY",2,"No","No","x","x","Matt Seidler","2019-9-25","DW","",0,"2019-10-16","2019-10-16");</v>
      </c>
    </row>
    <row r="2990" spans="1:31" x14ac:dyDescent="0.2">
      <c r="A2990">
        <v>3090</v>
      </c>
      <c r="B2990" s="8">
        <v>16071</v>
      </c>
      <c r="C2990" s="8" t="s">
        <v>47</v>
      </c>
      <c r="D2990" t="s">
        <v>28</v>
      </c>
      <c r="E2990" s="8" t="s">
        <v>358</v>
      </c>
      <c r="F2990" s="8" t="s">
        <v>366</v>
      </c>
      <c r="G2990" s="8">
        <v>120000</v>
      </c>
      <c r="H2990" s="8">
        <v>50</v>
      </c>
      <c r="I2990" s="8">
        <v>34</v>
      </c>
      <c r="J2990" s="8">
        <v>49</v>
      </c>
      <c r="K2990" s="8" t="s">
        <v>32</v>
      </c>
      <c r="L2990" s="8" t="s">
        <v>33</v>
      </c>
      <c r="M2990" s="8" t="s">
        <v>34</v>
      </c>
      <c r="N2990" s="8" t="s">
        <v>66</v>
      </c>
      <c r="O2990" s="8" t="s">
        <v>336</v>
      </c>
      <c r="P2990" s="8">
        <v>1</v>
      </c>
      <c r="Q2990" s="8" t="s">
        <v>173</v>
      </c>
      <c r="R2990" s="8" t="s">
        <v>172</v>
      </c>
      <c r="S2990" s="8" t="s">
        <v>38</v>
      </c>
      <c r="T2990" s="8" t="s">
        <v>37</v>
      </c>
      <c r="U2990" s="8" t="s">
        <v>377</v>
      </c>
      <c r="V2990" s="8" t="s">
        <v>334</v>
      </c>
      <c r="W2990" s="8" t="s">
        <v>37</v>
      </c>
      <c r="X2990" s="8" t="s">
        <v>37</v>
      </c>
      <c r="Y2990" s="8">
        <v>0</v>
      </c>
      <c r="Z2990" t="s">
        <v>28</v>
      </c>
      <c r="AA2990" t="s">
        <v>28</v>
      </c>
      <c r="AB2990" t="str">
        <f t="shared" si="94"/>
        <v>3090,16071,"QUAKER","2019-10-16","Ryan Hodgin","Caroline Vega",120000,50,34,49,"E","010SBS","23#MEDIUM","35#HCL LINER","KALLIMA",1,"Yes","No","X","","Mark Albright","1900-01-01","","",0,"2019-10-16","2019-10-16"</v>
      </c>
      <c r="AC2990" t="s">
        <v>333</v>
      </c>
      <c r="AD2990" t="s">
        <v>332</v>
      </c>
      <c r="AE2990" t="str">
        <f t="shared" si="95"/>
        <v>INSERT INTO dash.Jobs VALUES (3090,16071,"QUAKER","2019-10-16","Ryan Hodgin","Caroline Vega",120000,50,34,49,"E","010SBS","23#MEDIUM","35#HCL LINER","KALLIMA",1,"Yes","No","X","","Mark Albright","1900-01-01","","",0,"2019-10-16","2019-10-16");</v>
      </c>
    </row>
    <row r="2991" spans="1:31" x14ac:dyDescent="0.2">
      <c r="A2991">
        <v>3091</v>
      </c>
      <c r="B2991" s="8">
        <v>16072</v>
      </c>
      <c r="C2991" s="8" t="s">
        <v>178</v>
      </c>
      <c r="D2991" t="s">
        <v>28</v>
      </c>
      <c r="E2991" s="8" t="s">
        <v>358</v>
      </c>
      <c r="F2991" s="8" t="s">
        <v>360</v>
      </c>
      <c r="G2991" s="8">
        <v>20000</v>
      </c>
      <c r="H2991" s="8">
        <v>43.5</v>
      </c>
      <c r="I2991" s="8">
        <v>48.25</v>
      </c>
      <c r="J2991" s="8">
        <v>43</v>
      </c>
      <c r="K2991" s="8" t="s">
        <v>32</v>
      </c>
      <c r="L2991" s="8" t="s">
        <v>33</v>
      </c>
      <c r="M2991" s="8" t="s">
        <v>34</v>
      </c>
      <c r="N2991" s="8" t="s">
        <v>185</v>
      </c>
      <c r="O2991" s="8" t="s">
        <v>36</v>
      </c>
      <c r="P2991" s="8">
        <v>1</v>
      </c>
      <c r="Q2991" s="8" t="s">
        <v>173</v>
      </c>
      <c r="R2991" s="8" t="s">
        <v>172</v>
      </c>
      <c r="S2991" s="8" t="s">
        <v>37</v>
      </c>
      <c r="T2991" s="8" t="s">
        <v>37</v>
      </c>
      <c r="U2991" s="8" t="s">
        <v>377</v>
      </c>
      <c r="V2991" s="8" t="s">
        <v>334</v>
      </c>
      <c r="W2991" s="8" t="s">
        <v>37</v>
      </c>
      <c r="X2991" s="8" t="s">
        <v>37</v>
      </c>
      <c r="Y2991" s="8">
        <v>0</v>
      </c>
      <c r="Z2991" t="s">
        <v>28</v>
      </c>
      <c r="AA2991" t="s">
        <v>28</v>
      </c>
      <c r="AB2991" t="str">
        <f t="shared" si="94"/>
        <v>3091,16072,"COMPASS PACKAGING","2019-10-16","Ryan Hodgin","Jeff Tejeda",20000,43.5,48.25,43,"E","010SBS","23#MEDIUM","42#BLEACHED","ANY",1,"Yes","No","","","Mark Albright","1900-01-01","","",0,"2019-10-16","2019-10-16"</v>
      </c>
      <c r="AC2991" t="s">
        <v>333</v>
      </c>
      <c r="AD2991" t="s">
        <v>332</v>
      </c>
      <c r="AE2991" t="str">
        <f t="shared" si="95"/>
        <v>INSERT INTO dash.Jobs VALUES (3091,16072,"COMPASS PACKAGING","2019-10-16","Ryan Hodgin","Jeff Tejeda",20000,43.5,48.25,43,"E","010SBS","23#MEDIUM","42#BLEACHED","ANY",1,"Yes","No","","","Mark Albright","1900-01-01","","",0,"2019-10-16","2019-10-16");</v>
      </c>
    </row>
    <row r="2992" spans="1:31" x14ac:dyDescent="0.2">
      <c r="A2992">
        <v>3092</v>
      </c>
      <c r="B2992" s="8">
        <v>16073</v>
      </c>
      <c r="C2992" s="8" t="s">
        <v>68</v>
      </c>
      <c r="D2992" t="s">
        <v>28</v>
      </c>
      <c r="E2992" s="8" t="s">
        <v>358</v>
      </c>
      <c r="F2992" s="8" t="s">
        <v>375</v>
      </c>
      <c r="G2992" s="8">
        <v>15000</v>
      </c>
      <c r="H2992" s="8">
        <v>59.5</v>
      </c>
      <c r="I2992" s="8">
        <v>32.5</v>
      </c>
      <c r="J2992" s="8">
        <v>58</v>
      </c>
      <c r="K2992" s="8" t="s">
        <v>41</v>
      </c>
      <c r="L2992" s="8" t="s">
        <v>33</v>
      </c>
      <c r="M2992" s="8" t="s">
        <v>34</v>
      </c>
      <c r="N2992" s="8" t="s">
        <v>35</v>
      </c>
      <c r="O2992" s="8" t="s">
        <v>36</v>
      </c>
      <c r="P2992" s="8">
        <v>1</v>
      </c>
      <c r="Q2992" s="8" t="s">
        <v>172</v>
      </c>
      <c r="R2992" s="8" t="s">
        <v>172</v>
      </c>
      <c r="S2992" s="8" t="s">
        <v>37</v>
      </c>
      <c r="T2992" s="8" t="s">
        <v>37</v>
      </c>
      <c r="U2992" s="8" t="s">
        <v>377</v>
      </c>
      <c r="V2992" s="8" t="s">
        <v>334</v>
      </c>
      <c r="W2992" s="8" t="s">
        <v>37</v>
      </c>
      <c r="X2992" s="8" t="s">
        <v>37</v>
      </c>
      <c r="Y2992" s="8">
        <v>0</v>
      </c>
      <c r="Z2992" t="s">
        <v>28</v>
      </c>
      <c r="AA2992" t="s">
        <v>28</v>
      </c>
      <c r="AB2992" t="str">
        <f t="shared" si="94"/>
        <v>3092,16073,"FRITO-LAY","2019-10-16","Ryan Hodgin","Jessica Lopez",15000,59.5,32.5,58,"B","010SBS","23#MEDIUM","35#LINER","ANY",1,"No","No","","","Mark Albright","1900-01-01","","",0,"2019-10-16","2019-10-16"</v>
      </c>
      <c r="AC2992" t="s">
        <v>333</v>
      </c>
      <c r="AD2992" t="s">
        <v>332</v>
      </c>
      <c r="AE2992" t="str">
        <f t="shared" si="95"/>
        <v>INSERT INTO dash.Jobs VALUES (3092,16073,"FRITO-LAY","2019-10-16","Ryan Hodgin","Jessica Lopez",15000,59.5,32.5,58,"B","010SBS","23#MEDIUM","35#LINER","ANY",1,"No","No","","","Mark Albright","1900-01-01","","",0,"2019-10-16","2019-10-16");</v>
      </c>
    </row>
    <row r="2993" spans="1:31" x14ac:dyDescent="0.2">
      <c r="A2993">
        <v>3093</v>
      </c>
      <c r="B2993" s="8">
        <v>16074</v>
      </c>
      <c r="C2993" s="8" t="s">
        <v>143</v>
      </c>
      <c r="D2993" t="s">
        <v>28</v>
      </c>
      <c r="E2993" s="8" t="s">
        <v>358</v>
      </c>
      <c r="F2993" s="8" t="s">
        <v>362</v>
      </c>
      <c r="G2993" s="8">
        <v>7500</v>
      </c>
      <c r="H2993" s="8">
        <v>50</v>
      </c>
      <c r="I2993" s="8">
        <v>42.25</v>
      </c>
      <c r="J2993" s="8">
        <v>48</v>
      </c>
      <c r="K2993" s="8" t="s">
        <v>32</v>
      </c>
      <c r="L2993" s="8" t="s">
        <v>33</v>
      </c>
      <c r="M2993" s="8" t="s">
        <v>34</v>
      </c>
      <c r="N2993" s="8" t="s">
        <v>56</v>
      </c>
      <c r="O2993" s="8" t="s">
        <v>36</v>
      </c>
      <c r="P2993" s="8">
        <v>1</v>
      </c>
      <c r="Q2993" s="8" t="s">
        <v>172</v>
      </c>
      <c r="R2993" s="8" t="s">
        <v>173</v>
      </c>
      <c r="S2993" s="8" t="s">
        <v>38</v>
      </c>
      <c r="T2993" s="8" t="s">
        <v>94</v>
      </c>
      <c r="U2993" s="8" t="s">
        <v>364</v>
      </c>
      <c r="V2993" s="8" t="s">
        <v>320</v>
      </c>
      <c r="W2993" s="8" t="s">
        <v>37</v>
      </c>
      <c r="X2993" s="8" t="s">
        <v>37</v>
      </c>
      <c r="Y2993" s="8">
        <v>1</v>
      </c>
      <c r="Z2993" t="s">
        <v>28</v>
      </c>
      <c r="AA2993" t="s">
        <v>28</v>
      </c>
      <c r="AB2993" t="str">
        <f t="shared" si="94"/>
        <v>3093,16074,"LINDT &amp; SPRUNGLI","2019-10-16","Ryan Hodgin","Fran Hice",7500,50,42.25,48,"E","010SBS","23#MEDIUM","26#LINER","ANY",1,"No","Yes","X","x","Matt Seidler","2019-9-30","","",1,"2019-10-16","2019-10-16"</v>
      </c>
      <c r="AC2993" t="s">
        <v>333</v>
      </c>
      <c r="AD2993" t="s">
        <v>332</v>
      </c>
      <c r="AE2993" t="str">
        <f t="shared" si="95"/>
        <v>INSERT INTO dash.Jobs VALUES (3093,16074,"LINDT &amp; SPRUNGLI","2019-10-16","Ryan Hodgin","Fran Hice",7500,50,42.25,48,"E","010SBS","23#MEDIUM","26#LINER","ANY",1,"No","Yes","X","x","Matt Seidler","2019-9-30","","",1,"2019-10-16","2019-10-16");</v>
      </c>
    </row>
    <row r="2994" spans="1:31" x14ac:dyDescent="0.2">
      <c r="A2994">
        <v>3094</v>
      </c>
      <c r="B2994" s="8">
        <v>16075</v>
      </c>
      <c r="C2994" s="8" t="s">
        <v>77</v>
      </c>
      <c r="D2994" t="s">
        <v>28</v>
      </c>
      <c r="E2994" s="8" t="s">
        <v>358</v>
      </c>
      <c r="F2994" s="8" t="s">
        <v>362</v>
      </c>
      <c r="G2994" s="8">
        <v>2900</v>
      </c>
      <c r="H2994" s="8">
        <v>54.5</v>
      </c>
      <c r="I2994" s="8">
        <v>33</v>
      </c>
      <c r="J2994" s="8">
        <v>54</v>
      </c>
      <c r="K2994" s="8" t="s">
        <v>41</v>
      </c>
      <c r="L2994" s="8" t="s">
        <v>33</v>
      </c>
      <c r="M2994" s="8" t="s">
        <v>34</v>
      </c>
      <c r="N2994" s="8" t="s">
        <v>35</v>
      </c>
      <c r="O2994" s="8" t="s">
        <v>36</v>
      </c>
      <c r="P2994" s="8">
        <v>1</v>
      </c>
      <c r="Q2994" s="8" t="s">
        <v>172</v>
      </c>
      <c r="R2994" s="8" t="s">
        <v>172</v>
      </c>
      <c r="S2994" s="8" t="s">
        <v>37</v>
      </c>
      <c r="T2994" s="8" t="s">
        <v>37</v>
      </c>
      <c r="U2994" s="8" t="s">
        <v>377</v>
      </c>
      <c r="V2994" s="8" t="s">
        <v>334</v>
      </c>
      <c r="W2994" s="8" t="s">
        <v>37</v>
      </c>
      <c r="X2994" s="8" t="s">
        <v>37</v>
      </c>
      <c r="Y2994" s="8">
        <v>0</v>
      </c>
      <c r="Z2994" t="s">
        <v>28</v>
      </c>
      <c r="AA2994" t="s">
        <v>28</v>
      </c>
      <c r="AB2994" t="str">
        <f t="shared" si="94"/>
        <v>3094,16075,"DAP","2019-10-16","Ryan Hodgin","Fran Hice",2900,54.5,33,54,"B","010SBS","23#MEDIUM","35#LINER","ANY",1,"No","No","","","Mark Albright","1900-01-01","","",0,"2019-10-16","2019-10-16"</v>
      </c>
      <c r="AC2994" t="s">
        <v>333</v>
      </c>
      <c r="AD2994" t="s">
        <v>332</v>
      </c>
      <c r="AE2994" t="str">
        <f t="shared" si="95"/>
        <v>INSERT INTO dash.Jobs VALUES (3094,16075,"DAP","2019-10-16","Ryan Hodgin","Fran Hice",2900,54.5,33,54,"B","010SBS","23#MEDIUM","35#LINER","ANY",1,"No","No","","","Mark Albright","1900-01-01","","",0,"2019-10-16","2019-10-16");</v>
      </c>
    </row>
    <row r="2995" spans="1:31" x14ac:dyDescent="0.2">
      <c r="A2995">
        <v>3095</v>
      </c>
      <c r="B2995" s="8">
        <v>16076</v>
      </c>
      <c r="C2995" s="8" t="s">
        <v>45</v>
      </c>
      <c r="D2995" t="s">
        <v>28</v>
      </c>
      <c r="E2995" s="8" t="s">
        <v>358</v>
      </c>
      <c r="F2995" s="8" t="s">
        <v>373</v>
      </c>
      <c r="G2995" s="8">
        <v>24000</v>
      </c>
      <c r="H2995" s="8">
        <v>56.5</v>
      </c>
      <c r="I2995" s="8">
        <v>38</v>
      </c>
      <c r="J2995" s="8">
        <v>56.5</v>
      </c>
      <c r="K2995" s="8" t="s">
        <v>41</v>
      </c>
      <c r="L2995" s="8" t="s">
        <v>33</v>
      </c>
      <c r="M2995" s="8" t="s">
        <v>34</v>
      </c>
      <c r="N2995" s="8" t="s">
        <v>35</v>
      </c>
      <c r="O2995" s="8" t="s">
        <v>36</v>
      </c>
      <c r="P2995" s="8">
        <v>3</v>
      </c>
      <c r="Q2995" s="8" t="s">
        <v>173</v>
      </c>
      <c r="R2995" s="8" t="s">
        <v>172</v>
      </c>
      <c r="S2995" s="8" t="s">
        <v>94</v>
      </c>
      <c r="T2995" s="8" t="s">
        <v>38</v>
      </c>
      <c r="U2995" s="8" t="s">
        <v>364</v>
      </c>
      <c r="V2995" s="8" t="s">
        <v>275</v>
      </c>
      <c r="W2995" s="8" t="s">
        <v>76</v>
      </c>
      <c r="X2995" s="8" t="s">
        <v>37</v>
      </c>
      <c r="Y2995" s="8">
        <v>0</v>
      </c>
      <c r="Z2995" t="s">
        <v>28</v>
      </c>
      <c r="AA2995" t="s">
        <v>28</v>
      </c>
      <c r="AB2995" t="str">
        <f t="shared" si="94"/>
        <v>3095,16076,"FX MATT","2019-10-16","Ryan Hodgin","Paulina Krolikowska",24000,56.5,38,56.5,"B","010SBS","23#MEDIUM","35#LINER","ANY",3,"Yes","No","x","X","Matt Seidler","2019-9-17","MS","",0,"2019-10-16","2019-10-16"</v>
      </c>
      <c r="AC2995" t="s">
        <v>333</v>
      </c>
      <c r="AD2995" t="s">
        <v>332</v>
      </c>
      <c r="AE2995" t="str">
        <f t="shared" si="95"/>
        <v>INSERT INTO dash.Jobs VALUES (3095,16076,"FX MATT","2019-10-16","Ryan Hodgin","Paulina Krolikowska",24000,56.5,38,56.5,"B","010SBS","23#MEDIUM","35#LINER","ANY",3,"Yes","No","x","X","Matt Seidler","2019-9-17","MS","",0,"2019-10-16","2019-10-16");</v>
      </c>
    </row>
    <row r="2996" spans="1:31" x14ac:dyDescent="0.2">
      <c r="A2996">
        <v>3096</v>
      </c>
      <c r="B2996" s="8">
        <v>16077</v>
      </c>
      <c r="C2996" s="8" t="s">
        <v>54</v>
      </c>
      <c r="D2996" t="s">
        <v>28</v>
      </c>
      <c r="E2996" s="8" t="s">
        <v>358</v>
      </c>
      <c r="F2996" s="8" t="s">
        <v>363</v>
      </c>
      <c r="G2996" s="8">
        <v>169999.99999999997</v>
      </c>
      <c r="H2996" s="8">
        <v>59.5</v>
      </c>
      <c r="I2996" s="8">
        <v>33.75</v>
      </c>
      <c r="J2996" s="8">
        <v>59.5</v>
      </c>
      <c r="K2996" s="8" t="s">
        <v>32</v>
      </c>
      <c r="L2996" s="8" t="s">
        <v>33</v>
      </c>
      <c r="M2996" s="8" t="s">
        <v>34</v>
      </c>
      <c r="N2996" s="8" t="s">
        <v>56</v>
      </c>
      <c r="O2996" s="8" t="s">
        <v>36</v>
      </c>
      <c r="P2996" s="8">
        <v>1</v>
      </c>
      <c r="Q2996" s="8" t="s">
        <v>173</v>
      </c>
      <c r="R2996" s="8" t="s">
        <v>172</v>
      </c>
      <c r="S2996" s="8" t="s">
        <v>38</v>
      </c>
      <c r="T2996" s="8" t="s">
        <v>37</v>
      </c>
      <c r="U2996" s="8" t="s">
        <v>377</v>
      </c>
      <c r="V2996" s="8" t="s">
        <v>334</v>
      </c>
      <c r="W2996" s="8" t="s">
        <v>37</v>
      </c>
      <c r="X2996" s="8" t="s">
        <v>37</v>
      </c>
      <c r="Y2996" s="8">
        <v>0</v>
      </c>
      <c r="Z2996" t="s">
        <v>28</v>
      </c>
      <c r="AA2996" t="s">
        <v>28</v>
      </c>
      <c r="AB2996" t="str">
        <f t="shared" si="94"/>
        <v>3096,16077,"KELLOGG'S","2019-10-16","Ryan Hodgin","Nancy Anthony",170000,59.5,33.75,59.5,"E","010SBS","23#MEDIUM","26#LINER","ANY",1,"Yes","No","X","","Mark Albright","1900-01-01","","",0,"2019-10-16","2019-10-16"</v>
      </c>
      <c r="AC2996" t="s">
        <v>333</v>
      </c>
      <c r="AD2996" t="s">
        <v>332</v>
      </c>
      <c r="AE2996" t="str">
        <f t="shared" si="95"/>
        <v>INSERT INTO dash.Jobs VALUES (3096,16077,"KELLOGG'S","2019-10-16","Ryan Hodgin","Nancy Anthony",170000,59.5,33.75,59.5,"E","010SBS","23#MEDIUM","26#LINER","ANY",1,"Yes","No","X","","Mark Albright","1900-01-01","","",0,"2019-10-16","2019-10-16");</v>
      </c>
    </row>
    <row r="2997" spans="1:31" x14ac:dyDescent="0.2">
      <c r="A2997">
        <v>3097</v>
      </c>
      <c r="B2997" s="8">
        <v>16078</v>
      </c>
      <c r="C2997" s="8" t="s">
        <v>54</v>
      </c>
      <c r="D2997" t="s">
        <v>28</v>
      </c>
      <c r="E2997" s="8" t="s">
        <v>358</v>
      </c>
      <c r="F2997" s="8" t="s">
        <v>363</v>
      </c>
      <c r="G2997" s="8">
        <v>13999.999999999998</v>
      </c>
      <c r="H2997" s="8">
        <v>54.5</v>
      </c>
      <c r="I2997" s="8">
        <v>33.75</v>
      </c>
      <c r="J2997" s="8">
        <v>54</v>
      </c>
      <c r="K2997" s="8" t="s">
        <v>32</v>
      </c>
      <c r="L2997" s="8" t="s">
        <v>33</v>
      </c>
      <c r="M2997" s="8" t="s">
        <v>34</v>
      </c>
      <c r="N2997" s="8" t="s">
        <v>56</v>
      </c>
      <c r="O2997" s="8" t="s">
        <v>36</v>
      </c>
      <c r="P2997" s="8">
        <v>1</v>
      </c>
      <c r="Q2997" s="8" t="s">
        <v>172</v>
      </c>
      <c r="R2997" s="8" t="s">
        <v>172</v>
      </c>
      <c r="S2997" s="8" t="s">
        <v>94</v>
      </c>
      <c r="T2997" s="8" t="s">
        <v>38</v>
      </c>
      <c r="U2997" s="8" t="s">
        <v>364</v>
      </c>
      <c r="V2997" s="8" t="s">
        <v>275</v>
      </c>
      <c r="W2997" s="8" t="s">
        <v>76</v>
      </c>
      <c r="X2997" s="8" t="s">
        <v>37</v>
      </c>
      <c r="Y2997" s="8">
        <v>0</v>
      </c>
      <c r="Z2997" t="s">
        <v>28</v>
      </c>
      <c r="AA2997" t="s">
        <v>28</v>
      </c>
      <c r="AB2997" t="str">
        <f t="shared" si="94"/>
        <v>3097,16078,"KELLOGG'S","2019-10-16","Ryan Hodgin","Nancy Anthony",14000,54.5,33.75,54,"E","010SBS","23#MEDIUM","26#LINER","ANY",1,"No","No","x","X","Matt Seidler","2019-9-17","MS","",0,"2019-10-16","2019-10-16"</v>
      </c>
      <c r="AC2997" t="s">
        <v>333</v>
      </c>
      <c r="AD2997" t="s">
        <v>332</v>
      </c>
      <c r="AE2997" t="str">
        <f t="shared" si="95"/>
        <v>INSERT INTO dash.Jobs VALUES (3097,16078,"KELLOGG'S","2019-10-16","Ryan Hodgin","Nancy Anthony",14000,54.5,33.75,54,"E","010SBS","23#MEDIUM","26#LINER","ANY",1,"No","No","x","X","Matt Seidler","2019-9-17","MS","",0,"2019-10-16","2019-10-16");</v>
      </c>
    </row>
    <row r="2998" spans="1:31" x14ac:dyDescent="0.2">
      <c r="A2998">
        <v>3098</v>
      </c>
      <c r="B2998" s="8">
        <v>16079</v>
      </c>
      <c r="C2998" s="8" t="s">
        <v>54</v>
      </c>
      <c r="D2998" t="s">
        <v>28</v>
      </c>
      <c r="E2998" s="8" t="s">
        <v>358</v>
      </c>
      <c r="F2998" s="8" t="s">
        <v>363</v>
      </c>
      <c r="G2998" s="8">
        <v>160000</v>
      </c>
      <c r="H2998" s="8">
        <v>54.5</v>
      </c>
      <c r="I2998" s="8">
        <v>33.75</v>
      </c>
      <c r="J2998" s="8">
        <v>54</v>
      </c>
      <c r="K2998" s="8" t="s">
        <v>32</v>
      </c>
      <c r="L2998" s="8" t="s">
        <v>33</v>
      </c>
      <c r="M2998" s="8" t="s">
        <v>34</v>
      </c>
      <c r="N2998" s="8" t="s">
        <v>56</v>
      </c>
      <c r="O2998" s="8" t="s">
        <v>36</v>
      </c>
      <c r="P2998" s="8">
        <v>1</v>
      </c>
      <c r="Q2998" s="8" t="s">
        <v>172</v>
      </c>
      <c r="R2998" s="8" t="s">
        <v>172</v>
      </c>
      <c r="S2998" s="8" t="s">
        <v>37</v>
      </c>
      <c r="T2998" s="8" t="s">
        <v>37</v>
      </c>
      <c r="U2998" s="8" t="s">
        <v>377</v>
      </c>
      <c r="V2998" s="8" t="s">
        <v>334</v>
      </c>
      <c r="W2998" s="8" t="s">
        <v>37</v>
      </c>
      <c r="X2998" s="8" t="s">
        <v>37</v>
      </c>
      <c r="Y2998" s="8">
        <v>0</v>
      </c>
      <c r="Z2998" t="s">
        <v>28</v>
      </c>
      <c r="AA2998" t="s">
        <v>28</v>
      </c>
      <c r="AB2998" t="str">
        <f t="shared" si="94"/>
        <v>3098,16079,"KELLOGG'S","2019-10-16","Ryan Hodgin","Nancy Anthony",160000,54.5,33.75,54,"E","010SBS","23#MEDIUM","26#LINER","ANY",1,"No","No","","","Mark Albright","1900-01-01","","",0,"2019-10-16","2019-10-16"</v>
      </c>
      <c r="AC2998" t="s">
        <v>333</v>
      </c>
      <c r="AD2998" t="s">
        <v>332</v>
      </c>
      <c r="AE2998" t="str">
        <f t="shared" si="95"/>
        <v>INSERT INTO dash.Jobs VALUES (3098,16079,"KELLOGG'S","2019-10-16","Ryan Hodgin","Nancy Anthony",160000,54.5,33.75,54,"E","010SBS","23#MEDIUM","26#LINER","ANY",1,"No","No","","","Mark Albright","1900-01-01","","",0,"2019-10-16","2019-10-16");</v>
      </c>
    </row>
    <row r="2999" spans="1:31" x14ac:dyDescent="0.2">
      <c r="A2999">
        <v>3099</v>
      </c>
      <c r="B2999" s="8">
        <v>16080</v>
      </c>
      <c r="C2999" s="8" t="s">
        <v>54</v>
      </c>
      <c r="D2999" t="s">
        <v>28</v>
      </c>
      <c r="E2999" s="8" t="s">
        <v>358</v>
      </c>
      <c r="F2999" s="8" t="s">
        <v>363</v>
      </c>
      <c r="G2999" s="8">
        <v>45000</v>
      </c>
      <c r="H2999" s="8">
        <v>38.5</v>
      </c>
      <c r="I2999" s="8">
        <v>60</v>
      </c>
      <c r="J2999" s="8">
        <v>37.5</v>
      </c>
      <c r="K2999" s="8" t="s">
        <v>32</v>
      </c>
      <c r="L2999" s="8" t="s">
        <v>33</v>
      </c>
      <c r="M2999" s="8" t="s">
        <v>34</v>
      </c>
      <c r="N2999" s="8" t="s">
        <v>56</v>
      </c>
      <c r="O2999" s="8" t="s">
        <v>36</v>
      </c>
      <c r="P2999" s="8">
        <v>1</v>
      </c>
      <c r="Q2999" s="8" t="s">
        <v>172</v>
      </c>
      <c r="R2999" s="8" t="s">
        <v>172</v>
      </c>
      <c r="S2999" s="8" t="s">
        <v>38</v>
      </c>
      <c r="T2999" s="8" t="s">
        <v>94</v>
      </c>
      <c r="U2999" s="8" t="s">
        <v>364</v>
      </c>
      <c r="V2999" s="8" t="s">
        <v>320</v>
      </c>
      <c r="W2999" s="8" t="s">
        <v>76</v>
      </c>
      <c r="X2999" s="8" t="s">
        <v>37</v>
      </c>
      <c r="Y2999" s="8">
        <v>0</v>
      </c>
      <c r="Z2999" t="s">
        <v>28</v>
      </c>
      <c r="AA2999" t="s">
        <v>28</v>
      </c>
      <c r="AB2999" t="str">
        <f t="shared" si="94"/>
        <v>3099,16080,"KELLOGG'S","2019-10-16","Ryan Hodgin","Nancy Anthony",45000,38.5,60,37.5,"E","010SBS","23#MEDIUM","26#LINER","ANY",1,"No","No","X","x","Matt Seidler","2019-9-30","MS","",0,"2019-10-16","2019-10-16"</v>
      </c>
      <c r="AC2999" t="s">
        <v>333</v>
      </c>
      <c r="AD2999" t="s">
        <v>332</v>
      </c>
      <c r="AE2999" t="str">
        <f t="shared" si="95"/>
        <v>INSERT INTO dash.Jobs VALUES (3099,16080,"KELLOGG'S","2019-10-16","Ryan Hodgin","Nancy Anthony",45000,38.5,60,37.5,"E","010SBS","23#MEDIUM","26#LINER","ANY",1,"No","No","X","x","Matt Seidler","2019-9-30","MS","",0,"2019-10-16","2019-10-16");</v>
      </c>
    </row>
    <row r="3000" spans="1:31" x14ac:dyDescent="0.2">
      <c r="A3000">
        <v>3100</v>
      </c>
      <c r="B3000" s="8">
        <v>16081</v>
      </c>
      <c r="C3000" s="8" t="s">
        <v>54</v>
      </c>
      <c r="D3000" t="s">
        <v>28</v>
      </c>
      <c r="E3000" s="8" t="s">
        <v>358</v>
      </c>
      <c r="F3000" s="8" t="s">
        <v>363</v>
      </c>
      <c r="G3000" s="8">
        <v>46000</v>
      </c>
      <c r="H3000" s="8">
        <v>54.5</v>
      </c>
      <c r="I3000" s="8">
        <v>33.75</v>
      </c>
      <c r="J3000" s="8">
        <v>54</v>
      </c>
      <c r="K3000" s="8" t="s">
        <v>32</v>
      </c>
      <c r="L3000" s="8" t="s">
        <v>33</v>
      </c>
      <c r="M3000" s="8" t="s">
        <v>34</v>
      </c>
      <c r="N3000" s="8" t="s">
        <v>56</v>
      </c>
      <c r="O3000" s="8" t="s">
        <v>36</v>
      </c>
      <c r="P3000" s="8">
        <v>1</v>
      </c>
      <c r="Q3000" s="8" t="s">
        <v>172</v>
      </c>
      <c r="R3000" s="8" t="s">
        <v>172</v>
      </c>
      <c r="S3000" s="8" t="s">
        <v>38</v>
      </c>
      <c r="T3000" s="8" t="s">
        <v>38</v>
      </c>
      <c r="U3000" s="8" t="s">
        <v>364</v>
      </c>
      <c r="V3000" s="8" t="s">
        <v>315</v>
      </c>
      <c r="W3000" s="8" t="s">
        <v>76</v>
      </c>
      <c r="X3000" s="8" t="s">
        <v>37</v>
      </c>
      <c r="Y3000" s="8">
        <v>0</v>
      </c>
      <c r="Z3000" t="s">
        <v>28</v>
      </c>
      <c r="AA3000" t="s">
        <v>28</v>
      </c>
      <c r="AB3000" t="str">
        <f t="shared" si="94"/>
        <v>3100,16081,"KELLOGG'S","2019-10-16","Ryan Hodgin","Nancy Anthony",46000,54.5,33.75,54,"E","010SBS","23#MEDIUM","26#LINER","ANY",1,"No","No","X","X","Matt Seidler","2019-10-7","MS","",0,"2019-10-16","2019-10-16"</v>
      </c>
      <c r="AC3000" t="s">
        <v>333</v>
      </c>
      <c r="AD3000" t="s">
        <v>332</v>
      </c>
      <c r="AE3000" t="str">
        <f t="shared" si="95"/>
        <v>INSERT INTO dash.Jobs VALUES (3100,16081,"KELLOGG'S","2019-10-16","Ryan Hodgin","Nancy Anthony",46000,54.5,33.75,54,"E","010SBS","23#MEDIUM","26#LINER","ANY",1,"No","No","X","X","Matt Seidler","2019-10-7","MS","",0,"2019-10-16","2019-10-16");</v>
      </c>
    </row>
    <row r="3001" spans="1:31" x14ac:dyDescent="0.2">
      <c r="A3001">
        <v>3101</v>
      </c>
      <c r="B3001" s="8">
        <v>16082</v>
      </c>
      <c r="C3001" s="8" t="s">
        <v>54</v>
      </c>
      <c r="D3001" t="s">
        <v>28</v>
      </c>
      <c r="E3001" s="8" t="s">
        <v>358</v>
      </c>
      <c r="F3001" s="8" t="s">
        <v>363</v>
      </c>
      <c r="G3001" s="8">
        <v>240000</v>
      </c>
      <c r="H3001" s="8">
        <v>40</v>
      </c>
      <c r="I3001" s="8">
        <v>48.25</v>
      </c>
      <c r="J3001" s="8">
        <v>40</v>
      </c>
      <c r="K3001" s="8" t="s">
        <v>41</v>
      </c>
      <c r="L3001" s="8" t="s">
        <v>33</v>
      </c>
      <c r="M3001" s="8" t="s">
        <v>34</v>
      </c>
      <c r="N3001" s="8" t="s">
        <v>35</v>
      </c>
      <c r="O3001" s="8" t="s">
        <v>36</v>
      </c>
      <c r="P3001" s="8">
        <v>1</v>
      </c>
      <c r="Q3001" s="8" t="s">
        <v>172</v>
      </c>
      <c r="R3001" s="8" t="s">
        <v>172</v>
      </c>
      <c r="S3001" s="8" t="s">
        <v>38</v>
      </c>
      <c r="T3001" s="8" t="s">
        <v>37</v>
      </c>
      <c r="U3001" s="8" t="s">
        <v>377</v>
      </c>
      <c r="V3001" s="8" t="s">
        <v>334</v>
      </c>
      <c r="W3001" s="8" t="s">
        <v>37</v>
      </c>
      <c r="X3001" s="8" t="s">
        <v>37</v>
      </c>
      <c r="Y3001" s="8">
        <v>0</v>
      </c>
      <c r="Z3001" t="s">
        <v>28</v>
      </c>
      <c r="AA3001" t="s">
        <v>28</v>
      </c>
      <c r="AB3001" t="str">
        <f t="shared" si="94"/>
        <v>3101,16082,"KELLOGG'S","2019-10-16","Ryan Hodgin","Nancy Anthony",240000,40,48.25,40,"B","010SBS","23#MEDIUM","35#LINER","ANY",1,"No","No","X","","Mark Albright","1900-01-01","","",0,"2019-10-16","2019-10-16"</v>
      </c>
      <c r="AC3001" t="s">
        <v>333</v>
      </c>
      <c r="AD3001" t="s">
        <v>332</v>
      </c>
      <c r="AE3001" t="str">
        <f t="shared" si="95"/>
        <v>INSERT INTO dash.Jobs VALUES (3101,16082,"KELLOGG'S","2019-10-16","Ryan Hodgin","Nancy Anthony",240000,40,48.25,40,"B","010SBS","23#MEDIUM","35#LINER","ANY",1,"No","No","X","","Mark Albright","1900-01-01","","",0,"2019-10-16","2019-10-16");</v>
      </c>
    </row>
    <row r="3002" spans="1:31" x14ac:dyDescent="0.2">
      <c r="A3002">
        <v>3102</v>
      </c>
      <c r="B3002" s="8">
        <v>16083</v>
      </c>
      <c r="C3002" s="8" t="s">
        <v>143</v>
      </c>
      <c r="D3002" t="s">
        <v>28</v>
      </c>
      <c r="E3002" s="8" t="s">
        <v>374</v>
      </c>
      <c r="F3002" s="8" t="s">
        <v>362</v>
      </c>
      <c r="G3002" s="8">
        <v>14200</v>
      </c>
      <c r="H3002" s="8">
        <v>50</v>
      </c>
      <c r="I3002" s="8">
        <v>32.75</v>
      </c>
      <c r="J3002" s="8">
        <v>48</v>
      </c>
      <c r="K3002" s="8" t="s">
        <v>64</v>
      </c>
      <c r="L3002" s="8" t="s">
        <v>33</v>
      </c>
      <c r="M3002" s="8" t="s">
        <v>34</v>
      </c>
      <c r="N3002" s="8" t="s">
        <v>56</v>
      </c>
      <c r="O3002" s="8" t="s">
        <v>36</v>
      </c>
      <c r="P3002" s="8">
        <v>1</v>
      </c>
      <c r="Q3002" s="8" t="s">
        <v>172</v>
      </c>
      <c r="R3002" s="8" t="s">
        <v>173</v>
      </c>
      <c r="S3002" s="8" t="s">
        <v>94</v>
      </c>
      <c r="T3002" s="8" t="s">
        <v>94</v>
      </c>
      <c r="U3002" s="8" t="s">
        <v>364</v>
      </c>
      <c r="V3002" s="8" t="s">
        <v>323</v>
      </c>
      <c r="W3002" s="8" t="s">
        <v>63</v>
      </c>
      <c r="X3002" s="8" t="s">
        <v>37</v>
      </c>
      <c r="Y3002" s="8">
        <v>0</v>
      </c>
      <c r="Z3002" t="s">
        <v>28</v>
      </c>
      <c r="AA3002" t="s">
        <v>28</v>
      </c>
      <c r="AB3002" t="str">
        <f t="shared" si="94"/>
        <v>3102,16083,"LINDT &amp; SPRUNGLI","2019-10-16","Danny Wallace","Fran Hice",14200,50,32.75,48,"F","010SBS","23#MEDIUM","26#LINER","ANY",1,"No","Yes","x","x","Matt Seidler","2019-8-13","N/A","",0,"2019-10-16","2019-10-16"</v>
      </c>
      <c r="AC3002" t="s">
        <v>333</v>
      </c>
      <c r="AD3002" t="s">
        <v>332</v>
      </c>
      <c r="AE3002" t="str">
        <f t="shared" si="95"/>
        <v>INSERT INTO dash.Jobs VALUES (3102,16083,"LINDT &amp; SPRUNGLI","2019-10-16","Danny Wallace","Fran Hice",14200,50,32.75,48,"F","010SBS","23#MEDIUM","26#LINER","ANY",1,"No","Yes","x","x","Matt Seidler","2019-8-13","N/A","",0,"2019-10-16","2019-10-16");</v>
      </c>
    </row>
    <row r="3003" spans="1:31" x14ac:dyDescent="0.2">
      <c r="A3003">
        <v>3103</v>
      </c>
      <c r="B3003" s="8">
        <v>16084</v>
      </c>
      <c r="C3003" s="8" t="s">
        <v>47</v>
      </c>
      <c r="D3003" t="s">
        <v>28</v>
      </c>
      <c r="E3003" s="8" t="s">
        <v>374</v>
      </c>
      <c r="F3003" s="8" t="s">
        <v>366</v>
      </c>
      <c r="G3003" s="8">
        <v>4900</v>
      </c>
      <c r="H3003" s="8">
        <v>59.5</v>
      </c>
      <c r="I3003" s="8">
        <v>33.25</v>
      </c>
      <c r="J3003" s="8">
        <v>59.5</v>
      </c>
      <c r="K3003" s="8" t="s">
        <v>32</v>
      </c>
      <c r="L3003" s="8" t="s">
        <v>33</v>
      </c>
      <c r="M3003" s="8" t="s">
        <v>53</v>
      </c>
      <c r="N3003" s="8" t="s">
        <v>48</v>
      </c>
      <c r="O3003" s="8" t="s">
        <v>336</v>
      </c>
      <c r="P3003" s="8">
        <v>1</v>
      </c>
      <c r="Q3003" s="8" t="s">
        <v>173</v>
      </c>
      <c r="R3003" s="8" t="s">
        <v>172</v>
      </c>
      <c r="S3003" s="8" t="s">
        <v>38</v>
      </c>
      <c r="T3003" s="8" t="s">
        <v>38</v>
      </c>
      <c r="U3003" s="8" t="s">
        <v>364</v>
      </c>
      <c r="V3003" s="8" t="s">
        <v>315</v>
      </c>
      <c r="W3003" s="8" t="s">
        <v>177</v>
      </c>
      <c r="X3003" s="8" t="s">
        <v>37</v>
      </c>
      <c r="Y3003" s="8">
        <v>0</v>
      </c>
      <c r="Z3003" t="s">
        <v>28</v>
      </c>
      <c r="AA3003" t="s">
        <v>28</v>
      </c>
      <c r="AB3003" t="str">
        <f t="shared" si="94"/>
        <v>3103,16084,"QUAKER","2019-10-16","Danny Wallace","Caroline Vega",4900,59.5,33.25,59.5,"E","010SBS","26#MEDIUM","42#LINER","KALLIMA",1,"Yes","No","X","X","Matt Seidler","2019-10-7","DW","",0,"2019-10-16","2019-10-16"</v>
      </c>
      <c r="AC3003" t="s">
        <v>333</v>
      </c>
      <c r="AD3003" t="s">
        <v>332</v>
      </c>
      <c r="AE3003" t="str">
        <f t="shared" si="95"/>
        <v>INSERT INTO dash.Jobs VALUES (3103,16084,"QUAKER","2019-10-16","Danny Wallace","Caroline Vega",4900,59.5,33.25,59.5,"E","010SBS","26#MEDIUM","42#LINER","KALLIMA",1,"Yes","No","X","X","Matt Seidler","2019-10-7","DW","",0,"2019-10-16","2019-10-16");</v>
      </c>
    </row>
    <row r="3004" spans="1:31" x14ac:dyDescent="0.2">
      <c r="A3004">
        <v>3104</v>
      </c>
      <c r="B3004" s="8">
        <v>16085</v>
      </c>
      <c r="C3004" s="8" t="s">
        <v>54</v>
      </c>
      <c r="D3004" t="s">
        <v>28</v>
      </c>
      <c r="E3004" s="8" t="s">
        <v>358</v>
      </c>
      <c r="F3004" s="8" t="s">
        <v>363</v>
      </c>
      <c r="G3004" s="8">
        <v>48000</v>
      </c>
      <c r="H3004" s="8">
        <v>43.5</v>
      </c>
      <c r="I3004" s="8">
        <v>53.5</v>
      </c>
      <c r="J3004" s="8">
        <v>42</v>
      </c>
      <c r="K3004" s="8" t="s">
        <v>41</v>
      </c>
      <c r="L3004" s="8" t="s">
        <v>33</v>
      </c>
      <c r="M3004" s="8" t="s">
        <v>34</v>
      </c>
      <c r="N3004" s="8" t="s">
        <v>35</v>
      </c>
      <c r="O3004" s="8" t="s">
        <v>36</v>
      </c>
      <c r="P3004" s="8">
        <v>1</v>
      </c>
      <c r="Q3004" s="8" t="s">
        <v>172</v>
      </c>
      <c r="R3004" s="8" t="s">
        <v>172</v>
      </c>
      <c r="S3004" s="8" t="s">
        <v>94</v>
      </c>
      <c r="T3004" s="8" t="s">
        <v>94</v>
      </c>
      <c r="U3004" s="8" t="s">
        <v>364</v>
      </c>
      <c r="V3004" s="8" t="s">
        <v>325</v>
      </c>
      <c r="W3004" s="8" t="s">
        <v>63</v>
      </c>
      <c r="X3004" s="8" t="s">
        <v>37</v>
      </c>
      <c r="Y3004" s="8">
        <v>0</v>
      </c>
      <c r="Z3004" t="s">
        <v>28</v>
      </c>
      <c r="AA3004" t="s">
        <v>28</v>
      </c>
      <c r="AB3004" t="str">
        <f t="shared" si="94"/>
        <v>3104,16085,"KELLOGG'S","2019-10-16","Ryan Hodgin","Nancy Anthony",48000,43.5,53.5,42,"B","010SBS","23#MEDIUM","35#LINER","ANY",1,"No","No","x","x","Matt Seidler","2019-8-27","N/A","",0,"2019-10-16","2019-10-16"</v>
      </c>
      <c r="AC3004" t="s">
        <v>333</v>
      </c>
      <c r="AD3004" t="s">
        <v>332</v>
      </c>
      <c r="AE3004" t="str">
        <f t="shared" si="95"/>
        <v>INSERT INTO dash.Jobs VALUES (3104,16085,"KELLOGG'S","2019-10-16","Ryan Hodgin","Nancy Anthony",48000,43.5,53.5,42,"B","010SBS","23#MEDIUM","35#LINER","ANY",1,"No","No","x","x","Matt Seidler","2019-8-27","N/A","",0,"2019-10-16","2019-10-16");</v>
      </c>
    </row>
    <row r="3005" spans="1:31" x14ac:dyDescent="0.2">
      <c r="A3005">
        <v>3105</v>
      </c>
      <c r="B3005" s="8">
        <v>16086</v>
      </c>
      <c r="C3005" s="8" t="s">
        <v>72</v>
      </c>
      <c r="D3005" t="s">
        <v>28</v>
      </c>
      <c r="E3005" s="8" t="s">
        <v>358</v>
      </c>
      <c r="F3005" s="8" t="s">
        <v>362</v>
      </c>
      <c r="G3005" s="8">
        <v>180000</v>
      </c>
      <c r="H3005" s="8">
        <v>54.5</v>
      </c>
      <c r="I3005" s="8">
        <v>41.5</v>
      </c>
      <c r="J3005" s="8">
        <v>53</v>
      </c>
      <c r="K3005" s="8" t="s">
        <v>41</v>
      </c>
      <c r="L3005" s="8" t="s">
        <v>33</v>
      </c>
      <c r="M3005" s="8" t="s">
        <v>34</v>
      </c>
      <c r="N3005" s="8" t="s">
        <v>35</v>
      </c>
      <c r="O3005" s="8" t="s">
        <v>36</v>
      </c>
      <c r="P3005" s="8">
        <v>1</v>
      </c>
      <c r="Q3005" s="8" t="s">
        <v>172</v>
      </c>
      <c r="R3005" s="8" t="s">
        <v>172</v>
      </c>
      <c r="S3005" s="8" t="s">
        <v>37</v>
      </c>
      <c r="T3005" s="8" t="s">
        <v>37</v>
      </c>
      <c r="U3005" s="8" t="s">
        <v>377</v>
      </c>
      <c r="V3005" s="8" t="s">
        <v>334</v>
      </c>
      <c r="W3005" s="8" t="s">
        <v>37</v>
      </c>
      <c r="X3005" s="8" t="s">
        <v>37</v>
      </c>
      <c r="Y3005" s="8">
        <v>0</v>
      </c>
      <c r="Z3005" t="s">
        <v>28</v>
      </c>
      <c r="AA3005" t="s">
        <v>28</v>
      </c>
      <c r="AB3005" t="str">
        <f t="shared" si="94"/>
        <v>3105,16086,"WORTHINGTON","2019-10-16","Ryan Hodgin","Fran Hice",180000,54.5,41.5,53,"B","010SBS","23#MEDIUM","35#LINER","ANY",1,"No","No","","","Mark Albright","1900-01-01","","",0,"2019-10-16","2019-10-16"</v>
      </c>
      <c r="AC3005" t="s">
        <v>333</v>
      </c>
      <c r="AD3005" t="s">
        <v>332</v>
      </c>
      <c r="AE3005" t="str">
        <f t="shared" si="95"/>
        <v>INSERT INTO dash.Jobs VALUES (3105,16086,"WORTHINGTON","2019-10-16","Ryan Hodgin","Fran Hice",180000,54.5,41.5,53,"B","010SBS","23#MEDIUM","35#LINER","ANY",1,"No","No","","","Mark Albright","1900-01-01","","",0,"2019-10-16","2019-10-16");</v>
      </c>
    </row>
    <row r="3006" spans="1:31" x14ac:dyDescent="0.2">
      <c r="A3006">
        <v>3107</v>
      </c>
      <c r="B3006" s="8">
        <v>16088</v>
      </c>
      <c r="C3006" s="8" t="s">
        <v>59</v>
      </c>
      <c r="D3006" t="s">
        <v>28</v>
      </c>
      <c r="E3006" s="8" t="s">
        <v>358</v>
      </c>
      <c r="F3006" s="8" t="s">
        <v>360</v>
      </c>
      <c r="G3006" s="8">
        <v>119800</v>
      </c>
      <c r="H3006" s="8">
        <v>52</v>
      </c>
      <c r="I3006" s="8">
        <v>46.5</v>
      </c>
      <c r="J3006" s="8">
        <v>52</v>
      </c>
      <c r="K3006" s="8" t="s">
        <v>41</v>
      </c>
      <c r="L3006" s="8" t="s">
        <v>33</v>
      </c>
      <c r="M3006" s="8" t="s">
        <v>53</v>
      </c>
      <c r="N3006" s="8" t="s">
        <v>48</v>
      </c>
      <c r="O3006" s="8" t="s">
        <v>36</v>
      </c>
      <c r="P3006" s="8">
        <v>7</v>
      </c>
      <c r="Q3006" s="8" t="s">
        <v>172</v>
      </c>
      <c r="R3006" s="8" t="s">
        <v>172</v>
      </c>
      <c r="S3006" s="8" t="s">
        <v>94</v>
      </c>
      <c r="T3006" s="8" t="s">
        <v>38</v>
      </c>
      <c r="U3006" s="8" t="s">
        <v>364</v>
      </c>
      <c r="V3006" s="8" t="s">
        <v>319</v>
      </c>
      <c r="W3006" s="8" t="s">
        <v>177</v>
      </c>
      <c r="X3006" s="8" t="s">
        <v>37</v>
      </c>
      <c r="Y3006" s="8">
        <v>0</v>
      </c>
      <c r="Z3006" t="s">
        <v>28</v>
      </c>
      <c r="AA3006" t="s">
        <v>28</v>
      </c>
      <c r="AB3006" t="str">
        <f t="shared" si="94"/>
        <v>3107,16088,"KEURIG GREEN MOUNTAIN","2019-10-16","Ryan Hodgin","Jeff Tejeda",119800,52,46.5,52,"B","010SBS","26#MEDIUM","42#LINER","ANY",7,"No","No","x","X","Matt Seidler","2019-10-2","DW","",0,"2019-10-16","2019-10-16"</v>
      </c>
      <c r="AC3006" t="s">
        <v>333</v>
      </c>
      <c r="AD3006" t="s">
        <v>332</v>
      </c>
      <c r="AE3006" t="str">
        <f t="shared" si="95"/>
        <v>INSERT INTO dash.Jobs VALUES (3107,16088,"KEURIG GREEN MOUNTAIN","2019-10-16","Ryan Hodgin","Jeff Tejeda",119800,52,46.5,52,"B","010SBS","26#MEDIUM","42#LINER","ANY",7,"No","No","x","X","Matt Seidler","2019-10-2","DW","",0,"2019-10-16","2019-10-16");</v>
      </c>
    </row>
    <row r="3007" spans="1:31" x14ac:dyDescent="0.2">
      <c r="A3007">
        <v>3108</v>
      </c>
      <c r="B3007" s="8">
        <v>16089</v>
      </c>
      <c r="C3007" s="8" t="s">
        <v>191</v>
      </c>
      <c r="D3007" t="s">
        <v>28</v>
      </c>
      <c r="E3007" s="8" t="s">
        <v>358</v>
      </c>
      <c r="F3007" s="8" t="s">
        <v>373</v>
      </c>
      <c r="G3007" s="8">
        <v>4000</v>
      </c>
      <c r="H3007" s="8">
        <v>47</v>
      </c>
      <c r="I3007" s="8">
        <v>56.25</v>
      </c>
      <c r="J3007" s="8">
        <v>47</v>
      </c>
      <c r="K3007" s="8" t="s">
        <v>41</v>
      </c>
      <c r="L3007" s="8" t="s">
        <v>33</v>
      </c>
      <c r="M3007" s="8" t="s">
        <v>34</v>
      </c>
      <c r="N3007" s="8" t="s">
        <v>132</v>
      </c>
      <c r="O3007" s="8" t="s">
        <v>36</v>
      </c>
      <c r="P3007" s="8">
        <v>1</v>
      </c>
      <c r="Q3007" s="8" t="s">
        <v>172</v>
      </c>
      <c r="R3007" s="8" t="s">
        <v>172</v>
      </c>
      <c r="S3007" s="8" t="s">
        <v>94</v>
      </c>
      <c r="T3007" s="8" t="s">
        <v>94</v>
      </c>
      <c r="U3007" s="8" t="s">
        <v>364</v>
      </c>
      <c r="V3007" s="8" t="s">
        <v>308</v>
      </c>
      <c r="W3007" s="8" t="s">
        <v>177</v>
      </c>
      <c r="X3007" s="8" t="s">
        <v>37</v>
      </c>
      <c r="Y3007" s="8">
        <v>0</v>
      </c>
      <c r="Z3007" t="s">
        <v>28</v>
      </c>
      <c r="AA3007" t="s">
        <v>28</v>
      </c>
      <c r="AB3007" t="str">
        <f t="shared" si="94"/>
        <v>3108,16089,"TYOGA","2019-10-16","Ryan Hodgin","Paulina Krolikowska",4000,47,56.25,47,"B","010SBS","23#MEDIUM","33#BLEACHED","ANY",1,"No","No","x","x","Matt Seidler","2019-9-3","DW","",0,"2019-10-16","2019-10-16"</v>
      </c>
      <c r="AC3007" t="s">
        <v>333</v>
      </c>
      <c r="AD3007" t="s">
        <v>332</v>
      </c>
      <c r="AE3007" t="str">
        <f t="shared" si="95"/>
        <v>INSERT INTO dash.Jobs VALUES (3108,16089,"TYOGA","2019-10-16","Ryan Hodgin","Paulina Krolikowska",4000,47,56.25,47,"B","010SBS","23#MEDIUM","33#BLEACHED","ANY",1,"No","No","x","x","Matt Seidler","2019-9-3","DW","",0,"2019-10-16","2019-10-16");</v>
      </c>
    </row>
    <row r="3008" spans="1:31" x14ac:dyDescent="0.2">
      <c r="A3008">
        <v>3109</v>
      </c>
      <c r="B3008" s="8">
        <v>16090</v>
      </c>
      <c r="C3008" s="8" t="s">
        <v>191</v>
      </c>
      <c r="D3008" t="s">
        <v>28</v>
      </c>
      <c r="E3008" s="8" t="s">
        <v>358</v>
      </c>
      <c r="F3008" s="8" t="s">
        <v>373</v>
      </c>
      <c r="G3008" s="8">
        <v>9000</v>
      </c>
      <c r="H3008" s="8">
        <v>38.5</v>
      </c>
      <c r="I3008" s="8">
        <v>46.25</v>
      </c>
      <c r="J3008" s="8">
        <v>37</v>
      </c>
      <c r="K3008" s="8" t="s">
        <v>41</v>
      </c>
      <c r="L3008" s="8" t="s">
        <v>33</v>
      </c>
      <c r="M3008" s="8" t="s">
        <v>34</v>
      </c>
      <c r="N3008" s="8" t="s">
        <v>132</v>
      </c>
      <c r="O3008" s="8" t="s">
        <v>36</v>
      </c>
      <c r="P3008" s="8">
        <v>2</v>
      </c>
      <c r="Q3008" s="8" t="s">
        <v>172</v>
      </c>
      <c r="R3008" s="8" t="s">
        <v>172</v>
      </c>
      <c r="S3008" s="8" t="s">
        <v>94</v>
      </c>
      <c r="T3008" s="8" t="s">
        <v>94</v>
      </c>
      <c r="U3008" s="8" t="s">
        <v>364</v>
      </c>
      <c r="V3008" s="8" t="s">
        <v>308</v>
      </c>
      <c r="W3008" s="8" t="s">
        <v>63</v>
      </c>
      <c r="X3008" s="8" t="s">
        <v>37</v>
      </c>
      <c r="Y3008" s="8">
        <v>0</v>
      </c>
      <c r="Z3008" t="s">
        <v>28</v>
      </c>
      <c r="AA3008" t="s">
        <v>28</v>
      </c>
      <c r="AB3008" t="str">
        <f t="shared" si="94"/>
        <v>3109,16090,"TYOGA","2019-10-16","Ryan Hodgin","Paulina Krolikowska",9000,38.5,46.25,37,"B","010SBS","23#MEDIUM","33#BLEACHED","ANY",2,"No","No","x","x","Matt Seidler","2019-9-3","N/A","",0,"2019-10-16","2019-10-16"</v>
      </c>
      <c r="AC3008" t="s">
        <v>333</v>
      </c>
      <c r="AD3008" t="s">
        <v>332</v>
      </c>
      <c r="AE3008" t="str">
        <f t="shared" si="95"/>
        <v>INSERT INTO dash.Jobs VALUES (3109,16090,"TYOGA","2019-10-16","Ryan Hodgin","Paulina Krolikowska",9000,38.5,46.25,37,"B","010SBS","23#MEDIUM","33#BLEACHED","ANY",2,"No","No","x","x","Matt Seidler","2019-9-3","N/A","",0,"2019-10-16","2019-10-16");</v>
      </c>
    </row>
    <row r="3009" spans="1:31" x14ac:dyDescent="0.2">
      <c r="A3009">
        <v>3110</v>
      </c>
      <c r="B3009" s="8">
        <v>16091</v>
      </c>
      <c r="C3009" s="8" t="s">
        <v>191</v>
      </c>
      <c r="D3009" t="s">
        <v>28</v>
      </c>
      <c r="E3009" s="8" t="s">
        <v>358</v>
      </c>
      <c r="F3009" s="8" t="s">
        <v>373</v>
      </c>
      <c r="G3009" s="8">
        <v>4500</v>
      </c>
      <c r="H3009" s="8">
        <v>43.5</v>
      </c>
      <c r="I3009" s="8">
        <v>53</v>
      </c>
      <c r="J3009" s="8">
        <v>43.5</v>
      </c>
      <c r="K3009" s="8" t="s">
        <v>41</v>
      </c>
      <c r="L3009" s="8" t="s">
        <v>33</v>
      </c>
      <c r="M3009" s="8" t="s">
        <v>34</v>
      </c>
      <c r="N3009" s="8" t="s">
        <v>132</v>
      </c>
      <c r="O3009" s="8" t="s">
        <v>36</v>
      </c>
      <c r="P3009" s="8">
        <v>1</v>
      </c>
      <c r="Q3009" s="8" t="s">
        <v>172</v>
      </c>
      <c r="R3009" s="8" t="s">
        <v>172</v>
      </c>
      <c r="S3009" s="8" t="s">
        <v>94</v>
      </c>
      <c r="T3009" s="8" t="s">
        <v>94</v>
      </c>
      <c r="U3009" s="8" t="s">
        <v>364</v>
      </c>
      <c r="V3009" s="8" t="s">
        <v>308</v>
      </c>
      <c r="W3009" s="8" t="s">
        <v>177</v>
      </c>
      <c r="X3009" s="8" t="s">
        <v>37</v>
      </c>
      <c r="Y3009" s="8">
        <v>0</v>
      </c>
      <c r="Z3009" t="s">
        <v>28</v>
      </c>
      <c r="AA3009" t="s">
        <v>28</v>
      </c>
      <c r="AB3009" t="str">
        <f t="shared" si="94"/>
        <v>3110,16091,"TYOGA","2019-10-16","Ryan Hodgin","Paulina Krolikowska",4500,43.5,53,43.5,"B","010SBS","23#MEDIUM","33#BLEACHED","ANY",1,"No","No","x","x","Matt Seidler","2019-9-3","DW","",0,"2019-10-16","2019-10-16"</v>
      </c>
      <c r="AC3009" t="s">
        <v>333</v>
      </c>
      <c r="AD3009" t="s">
        <v>332</v>
      </c>
      <c r="AE3009" t="str">
        <f t="shared" si="95"/>
        <v>INSERT INTO dash.Jobs VALUES (3110,16091,"TYOGA","2019-10-16","Ryan Hodgin","Paulina Krolikowska",4500,43.5,53,43.5,"B","010SBS","23#MEDIUM","33#BLEACHED","ANY",1,"No","No","x","x","Matt Seidler","2019-9-3","DW","",0,"2019-10-16","2019-10-16");</v>
      </c>
    </row>
    <row r="3010" spans="1:31" x14ac:dyDescent="0.2">
      <c r="A3010">
        <v>3111</v>
      </c>
      <c r="B3010" s="8">
        <v>16092</v>
      </c>
      <c r="C3010" s="8" t="s">
        <v>191</v>
      </c>
      <c r="D3010" t="s">
        <v>28</v>
      </c>
      <c r="E3010" s="8" t="s">
        <v>358</v>
      </c>
      <c r="F3010" s="8" t="s">
        <v>373</v>
      </c>
      <c r="G3010" s="8">
        <v>4000</v>
      </c>
      <c r="H3010" s="8">
        <v>38.5</v>
      </c>
      <c r="I3010" s="8">
        <v>46.25</v>
      </c>
      <c r="J3010" s="8">
        <v>37</v>
      </c>
      <c r="K3010" s="8" t="s">
        <v>41</v>
      </c>
      <c r="L3010" s="8" t="s">
        <v>33</v>
      </c>
      <c r="M3010" s="8" t="s">
        <v>34</v>
      </c>
      <c r="N3010" s="8" t="s">
        <v>132</v>
      </c>
      <c r="O3010" s="8" t="s">
        <v>36</v>
      </c>
      <c r="P3010" s="8">
        <v>1</v>
      </c>
      <c r="Q3010" s="8" t="s">
        <v>172</v>
      </c>
      <c r="R3010" s="8" t="s">
        <v>172</v>
      </c>
      <c r="S3010" s="8" t="s">
        <v>94</v>
      </c>
      <c r="T3010" s="8" t="s">
        <v>94</v>
      </c>
      <c r="U3010" s="8" t="s">
        <v>364</v>
      </c>
      <c r="V3010" s="8" t="s">
        <v>308</v>
      </c>
      <c r="W3010" s="8" t="s">
        <v>177</v>
      </c>
      <c r="X3010" s="8" t="s">
        <v>37</v>
      </c>
      <c r="Y3010" s="8">
        <v>0</v>
      </c>
      <c r="Z3010" t="s">
        <v>28</v>
      </c>
      <c r="AA3010" t="s">
        <v>28</v>
      </c>
      <c r="AB3010" t="str">
        <f t="shared" si="94"/>
        <v>3111,16092,"TYOGA","2019-10-16","Ryan Hodgin","Paulina Krolikowska",4000,38.5,46.25,37,"B","010SBS","23#MEDIUM","33#BLEACHED","ANY",1,"No","No","x","x","Matt Seidler","2019-9-3","DW","",0,"2019-10-16","2019-10-16"</v>
      </c>
      <c r="AC3010" t="s">
        <v>333</v>
      </c>
      <c r="AD3010" t="s">
        <v>332</v>
      </c>
      <c r="AE3010" t="str">
        <f t="shared" si="95"/>
        <v>INSERT INTO dash.Jobs VALUES (3111,16092,"TYOGA","2019-10-16","Ryan Hodgin","Paulina Krolikowska",4000,38.5,46.25,37,"B","010SBS","23#MEDIUM","33#BLEACHED","ANY",1,"No","No","x","x","Matt Seidler","2019-9-3","DW","",0,"2019-10-16","2019-10-16");</v>
      </c>
    </row>
    <row r="3011" spans="1:31" x14ac:dyDescent="0.2">
      <c r="A3011">
        <v>3114</v>
      </c>
      <c r="B3011" s="8">
        <v>16095</v>
      </c>
      <c r="C3011" s="8" t="s">
        <v>69</v>
      </c>
      <c r="D3011" t="s">
        <v>28</v>
      </c>
      <c r="E3011" s="8" t="s">
        <v>374</v>
      </c>
      <c r="F3011" s="8" t="s">
        <v>363</v>
      </c>
      <c r="G3011" s="8">
        <v>107800</v>
      </c>
      <c r="H3011" s="8">
        <v>47</v>
      </c>
      <c r="I3011" s="8">
        <v>38</v>
      </c>
      <c r="J3011" s="8">
        <v>47</v>
      </c>
      <c r="K3011" s="8" t="s">
        <v>32</v>
      </c>
      <c r="L3011" s="8" t="s">
        <v>33</v>
      </c>
      <c r="M3011" s="8" t="s">
        <v>34</v>
      </c>
      <c r="N3011" s="8" t="s">
        <v>48</v>
      </c>
      <c r="O3011" s="8" t="s">
        <v>36</v>
      </c>
      <c r="P3011" s="8">
        <v>2</v>
      </c>
      <c r="Q3011" s="8" t="s">
        <v>172</v>
      </c>
      <c r="R3011" s="8" t="s">
        <v>172</v>
      </c>
      <c r="S3011" s="8" t="s">
        <v>37</v>
      </c>
      <c r="T3011" s="8" t="s">
        <v>37</v>
      </c>
      <c r="U3011" s="8" t="s">
        <v>377</v>
      </c>
      <c r="V3011" s="8" t="s">
        <v>334</v>
      </c>
      <c r="W3011" s="8" t="s">
        <v>37</v>
      </c>
      <c r="X3011" s="8" t="s">
        <v>37</v>
      </c>
      <c r="Y3011" s="8">
        <v>0</v>
      </c>
      <c r="Z3011" t="s">
        <v>28</v>
      </c>
      <c r="AA3011" t="s">
        <v>28</v>
      </c>
      <c r="AB3011" t="str">
        <f t="shared" si="94"/>
        <v>3114,16095,"PROMOTION IN MOTION","2019-10-16","Danny Wallace","Nancy Anthony",107800,47,38,47,"E","010SBS","23#MEDIUM","42#LINER","ANY",2,"No","No","","","Mark Albright","1900-01-01","","",0,"2019-10-16","2019-10-16"</v>
      </c>
      <c r="AC3011" t="s">
        <v>333</v>
      </c>
      <c r="AD3011" t="s">
        <v>332</v>
      </c>
      <c r="AE3011" t="str">
        <f t="shared" si="95"/>
        <v>INSERT INTO dash.Jobs VALUES (3114,16095,"PROMOTION IN MOTION","2019-10-16","Danny Wallace","Nancy Anthony",107800,47,38,47,"E","010SBS","23#MEDIUM","42#LINER","ANY",2,"No","No","","","Mark Albright","1900-01-01","","",0,"2019-10-16","2019-10-16");</v>
      </c>
    </row>
    <row r="3012" spans="1:31" x14ac:dyDescent="0.2">
      <c r="A3012">
        <v>3115</v>
      </c>
      <c r="B3012" s="8">
        <v>16096</v>
      </c>
      <c r="C3012" s="8" t="s">
        <v>29</v>
      </c>
      <c r="D3012" t="s">
        <v>28</v>
      </c>
      <c r="E3012" s="8" t="s">
        <v>374</v>
      </c>
      <c r="F3012" s="8" t="s">
        <v>366</v>
      </c>
      <c r="G3012" s="8">
        <v>16500</v>
      </c>
      <c r="H3012" s="8">
        <v>61.5</v>
      </c>
      <c r="I3012" s="8">
        <v>34.25</v>
      </c>
      <c r="J3012" s="8">
        <v>61</v>
      </c>
      <c r="K3012" s="8" t="s">
        <v>41</v>
      </c>
      <c r="L3012" s="8" t="s">
        <v>33</v>
      </c>
      <c r="M3012" s="8" t="s">
        <v>43</v>
      </c>
      <c r="N3012" s="8" t="s">
        <v>48</v>
      </c>
      <c r="O3012" s="8" t="s">
        <v>336</v>
      </c>
      <c r="P3012" s="8">
        <v>1</v>
      </c>
      <c r="Q3012" s="8" t="s">
        <v>172</v>
      </c>
      <c r="R3012" s="8" t="s">
        <v>172</v>
      </c>
      <c r="S3012" s="8" t="s">
        <v>38</v>
      </c>
      <c r="T3012" s="8" t="s">
        <v>38</v>
      </c>
      <c r="U3012" s="8" t="s">
        <v>364</v>
      </c>
      <c r="V3012" s="8" t="s">
        <v>329</v>
      </c>
      <c r="W3012" s="8" t="s">
        <v>177</v>
      </c>
      <c r="X3012" s="8" t="s">
        <v>37</v>
      </c>
      <c r="Y3012" s="8">
        <v>0</v>
      </c>
      <c r="Z3012" t="s">
        <v>28</v>
      </c>
      <c r="AA3012" t="s">
        <v>28</v>
      </c>
      <c r="AB3012" t="str">
        <f t="shared" si="94"/>
        <v>3115,16096,"WHITE WAVE","2019-10-16","Danny Wallace","Caroline Vega",16500,61.5,34.25,61,"B","010SBS","33#MEDIUM","42#LINER","KALLIMA",1,"No","No","X","X","Matt Seidler","2019-9-23","DW","",0,"2019-10-16","2019-10-16"</v>
      </c>
      <c r="AC3012" t="s">
        <v>333</v>
      </c>
      <c r="AD3012" t="s">
        <v>332</v>
      </c>
      <c r="AE3012" t="str">
        <f t="shared" si="95"/>
        <v>INSERT INTO dash.Jobs VALUES (3115,16096,"WHITE WAVE","2019-10-16","Danny Wallace","Caroline Vega",16500,61.5,34.25,61,"B","010SBS","33#MEDIUM","42#LINER","KALLIMA",1,"No","No","X","X","Matt Seidler","2019-9-23","DW","",0,"2019-10-16","2019-10-16");</v>
      </c>
    </row>
    <row r="3013" spans="1:31" x14ac:dyDescent="0.2">
      <c r="A3013">
        <v>3116</v>
      </c>
      <c r="B3013" s="8">
        <v>16097</v>
      </c>
      <c r="C3013" s="8" t="s">
        <v>68</v>
      </c>
      <c r="D3013" t="s">
        <v>28</v>
      </c>
      <c r="E3013" s="8" t="s">
        <v>358</v>
      </c>
      <c r="F3013" s="8" t="s">
        <v>375</v>
      </c>
      <c r="G3013" s="8">
        <v>2700</v>
      </c>
      <c r="H3013" s="8">
        <v>56.5</v>
      </c>
      <c r="I3013" s="8">
        <v>45.25</v>
      </c>
      <c r="J3013" s="8">
        <v>55.5</v>
      </c>
      <c r="K3013" s="8" t="s">
        <v>41</v>
      </c>
      <c r="L3013" s="8" t="s">
        <v>33</v>
      </c>
      <c r="M3013" s="8" t="s">
        <v>34</v>
      </c>
      <c r="N3013" s="8" t="s">
        <v>35</v>
      </c>
      <c r="O3013" s="8" t="s">
        <v>36</v>
      </c>
      <c r="P3013" s="8">
        <v>1</v>
      </c>
      <c r="Q3013" s="8" t="s">
        <v>172</v>
      </c>
      <c r="R3013" s="8" t="s">
        <v>172</v>
      </c>
      <c r="S3013" s="8" t="s">
        <v>94</v>
      </c>
      <c r="T3013" s="8" t="s">
        <v>94</v>
      </c>
      <c r="U3013" s="8" t="s">
        <v>364</v>
      </c>
      <c r="V3013" s="8" t="s">
        <v>308</v>
      </c>
      <c r="W3013" s="8" t="s">
        <v>177</v>
      </c>
      <c r="X3013" s="8" t="s">
        <v>37</v>
      </c>
      <c r="Y3013" s="8">
        <v>0</v>
      </c>
      <c r="Z3013" t="s">
        <v>28</v>
      </c>
      <c r="AA3013" t="s">
        <v>28</v>
      </c>
      <c r="AB3013" t="str">
        <f t="shared" si="94"/>
        <v>3116,16097,"FRITO-LAY","2019-10-16","Ryan Hodgin","Jessica Lopez",2700,56.5,45.25,55.5,"B","010SBS","23#MEDIUM","35#LINER","ANY",1,"No","No","x","x","Matt Seidler","2019-9-3","DW","",0,"2019-10-16","2019-10-16"</v>
      </c>
      <c r="AC3013" t="s">
        <v>333</v>
      </c>
      <c r="AD3013" t="s">
        <v>332</v>
      </c>
      <c r="AE3013" t="str">
        <f t="shared" si="95"/>
        <v>INSERT INTO dash.Jobs VALUES (3116,16097,"FRITO-LAY","2019-10-16","Ryan Hodgin","Jessica Lopez",2700,56.5,45.25,55.5,"B","010SBS","23#MEDIUM","35#LINER","ANY",1,"No","No","x","x","Matt Seidler","2019-9-3","DW","",0,"2019-10-16","2019-10-16");</v>
      </c>
    </row>
    <row r="3014" spans="1:31" x14ac:dyDescent="0.2">
      <c r="A3014">
        <v>3117</v>
      </c>
      <c r="B3014" s="8">
        <v>16098</v>
      </c>
      <c r="C3014" s="8" t="s">
        <v>69</v>
      </c>
      <c r="D3014" t="s">
        <v>28</v>
      </c>
      <c r="E3014" s="8" t="s">
        <v>358</v>
      </c>
      <c r="F3014" s="8" t="s">
        <v>363</v>
      </c>
      <c r="G3014" s="8">
        <v>15800</v>
      </c>
      <c r="H3014" s="8">
        <v>50</v>
      </c>
      <c r="I3014" s="8">
        <v>38.75</v>
      </c>
      <c r="J3014" s="8">
        <v>48</v>
      </c>
      <c r="K3014" s="8" t="s">
        <v>32</v>
      </c>
      <c r="L3014" s="8" t="s">
        <v>33</v>
      </c>
      <c r="M3014" s="8" t="s">
        <v>34</v>
      </c>
      <c r="N3014" s="8" t="s">
        <v>48</v>
      </c>
      <c r="O3014" s="8" t="s">
        <v>36</v>
      </c>
      <c r="P3014" s="8">
        <v>1</v>
      </c>
      <c r="Q3014" s="8" t="s">
        <v>173</v>
      </c>
      <c r="R3014" s="8" t="s">
        <v>172</v>
      </c>
      <c r="S3014" s="8" t="s">
        <v>37</v>
      </c>
      <c r="T3014" s="8" t="s">
        <v>37</v>
      </c>
      <c r="U3014" s="8" t="s">
        <v>377</v>
      </c>
      <c r="V3014" s="8" t="s">
        <v>334</v>
      </c>
      <c r="W3014" s="8" t="s">
        <v>37</v>
      </c>
      <c r="X3014" s="8" t="s">
        <v>37</v>
      </c>
      <c r="Y3014" s="8">
        <v>0</v>
      </c>
      <c r="Z3014" t="s">
        <v>28</v>
      </c>
      <c r="AA3014" t="s">
        <v>28</v>
      </c>
      <c r="AB3014" t="str">
        <f t="shared" si="94"/>
        <v>3117,16098,"PROMOTION IN MOTION","2019-10-16","Ryan Hodgin","Nancy Anthony",15800,50,38.75,48,"E","010SBS","23#MEDIUM","42#LINER","ANY",1,"Yes","No","","","Mark Albright","1900-01-01","","",0,"2019-10-16","2019-10-16"</v>
      </c>
      <c r="AC3014" t="s">
        <v>333</v>
      </c>
      <c r="AD3014" t="s">
        <v>332</v>
      </c>
      <c r="AE3014" t="str">
        <f t="shared" si="95"/>
        <v>INSERT INTO dash.Jobs VALUES (3117,16098,"PROMOTION IN MOTION","2019-10-16","Ryan Hodgin","Nancy Anthony",15800,50,38.75,48,"E","010SBS","23#MEDIUM","42#LINER","ANY",1,"Yes","No","","","Mark Albright","1900-01-01","","",0,"2019-10-16","2019-10-16");</v>
      </c>
    </row>
    <row r="3015" spans="1:31" x14ac:dyDescent="0.2">
      <c r="A3015">
        <v>3118</v>
      </c>
      <c r="B3015" s="8">
        <v>16099</v>
      </c>
      <c r="C3015" s="8" t="s">
        <v>47</v>
      </c>
      <c r="D3015" t="s">
        <v>28</v>
      </c>
      <c r="E3015" s="8" t="s">
        <v>358</v>
      </c>
      <c r="F3015" s="8" t="s">
        <v>366</v>
      </c>
      <c r="G3015" s="8">
        <v>11700</v>
      </c>
      <c r="H3015" s="8">
        <v>50</v>
      </c>
      <c r="I3015" s="8">
        <v>34</v>
      </c>
      <c r="J3015" s="8">
        <v>49</v>
      </c>
      <c r="K3015" s="8" t="s">
        <v>32</v>
      </c>
      <c r="L3015" s="8" t="s">
        <v>33</v>
      </c>
      <c r="M3015" s="8" t="s">
        <v>34</v>
      </c>
      <c r="N3015" s="8" t="s">
        <v>66</v>
      </c>
      <c r="O3015" s="8" t="s">
        <v>336</v>
      </c>
      <c r="P3015" s="8">
        <v>2</v>
      </c>
      <c r="Q3015" s="8" t="s">
        <v>173</v>
      </c>
      <c r="R3015" s="8" t="s">
        <v>172</v>
      </c>
      <c r="S3015" s="8" t="s">
        <v>94</v>
      </c>
      <c r="T3015" s="8" t="s">
        <v>38</v>
      </c>
      <c r="U3015" s="8" t="s">
        <v>364</v>
      </c>
      <c r="V3015" s="8" t="s">
        <v>275</v>
      </c>
      <c r="W3015" s="8" t="s">
        <v>177</v>
      </c>
      <c r="X3015" s="8" t="s">
        <v>37</v>
      </c>
      <c r="Y3015" s="8">
        <v>0</v>
      </c>
      <c r="Z3015" t="s">
        <v>28</v>
      </c>
      <c r="AA3015" t="s">
        <v>28</v>
      </c>
      <c r="AB3015" t="str">
        <f t="shared" si="94"/>
        <v>3118,16099,"QUAKER","2019-10-16","Ryan Hodgin","Caroline Vega",11700,50,34,49,"E","010SBS","23#MEDIUM","35#HCL LINER","KALLIMA",2,"Yes","No","x","X","Matt Seidler","2019-9-17","DW","",0,"2019-10-16","2019-10-16"</v>
      </c>
      <c r="AC3015" t="s">
        <v>333</v>
      </c>
      <c r="AD3015" t="s">
        <v>332</v>
      </c>
      <c r="AE3015" t="str">
        <f t="shared" si="95"/>
        <v>INSERT INTO dash.Jobs VALUES (3118,16099,"QUAKER","2019-10-16","Ryan Hodgin","Caroline Vega",11700,50,34,49,"E","010SBS","23#MEDIUM","35#HCL LINER","KALLIMA",2,"Yes","No","x","X","Matt Seidler","2019-9-17","DW","",0,"2019-10-16","2019-10-16");</v>
      </c>
    </row>
    <row r="3016" spans="1:31" x14ac:dyDescent="0.2">
      <c r="A3016">
        <v>3119</v>
      </c>
      <c r="B3016" s="8">
        <v>16100</v>
      </c>
      <c r="C3016" s="8" t="s">
        <v>47</v>
      </c>
      <c r="D3016" t="s">
        <v>28</v>
      </c>
      <c r="E3016" s="8" t="s">
        <v>358</v>
      </c>
      <c r="F3016" s="8" t="s">
        <v>366</v>
      </c>
      <c r="G3016" s="8">
        <v>42000</v>
      </c>
      <c r="H3016" s="8">
        <v>36</v>
      </c>
      <c r="I3016" s="8">
        <v>60.5</v>
      </c>
      <c r="J3016" s="8">
        <v>34.5</v>
      </c>
      <c r="K3016" s="8" t="s">
        <v>32</v>
      </c>
      <c r="L3016" s="8" t="s">
        <v>33</v>
      </c>
      <c r="M3016" s="8" t="s">
        <v>34</v>
      </c>
      <c r="N3016" s="8" t="s">
        <v>35</v>
      </c>
      <c r="O3016" s="8" t="s">
        <v>336</v>
      </c>
      <c r="P3016" s="8">
        <v>1</v>
      </c>
      <c r="Q3016" s="8" t="s">
        <v>172</v>
      </c>
      <c r="R3016" s="8" t="s">
        <v>172</v>
      </c>
      <c r="S3016" s="8" t="s">
        <v>37</v>
      </c>
      <c r="T3016" s="8" t="s">
        <v>37</v>
      </c>
      <c r="U3016" s="8" t="s">
        <v>377</v>
      </c>
      <c r="V3016" s="8" t="s">
        <v>334</v>
      </c>
      <c r="W3016" s="8" t="s">
        <v>37</v>
      </c>
      <c r="X3016" s="8" t="s">
        <v>37</v>
      </c>
      <c r="Y3016" s="8">
        <v>0</v>
      </c>
      <c r="Z3016" t="s">
        <v>28</v>
      </c>
      <c r="AA3016" t="s">
        <v>28</v>
      </c>
      <c r="AB3016" t="str">
        <f t="shared" si="94"/>
        <v>3119,16100,"QUAKER","2019-10-16","Ryan Hodgin","Caroline Vega",42000,36,60.5,34.5,"E","010SBS","23#MEDIUM","35#LINER","KALLIMA",1,"No","No","","","Mark Albright","1900-01-01","","",0,"2019-10-16","2019-10-16"</v>
      </c>
      <c r="AC3016" t="s">
        <v>333</v>
      </c>
      <c r="AD3016" t="s">
        <v>332</v>
      </c>
      <c r="AE3016" t="str">
        <f t="shared" si="95"/>
        <v>INSERT INTO dash.Jobs VALUES (3119,16100,"QUAKER","2019-10-16","Ryan Hodgin","Caroline Vega",42000,36,60.5,34.5,"E","010SBS","23#MEDIUM","35#LINER","KALLIMA",1,"No","No","","","Mark Albright","1900-01-01","","",0,"2019-10-16","2019-10-16");</v>
      </c>
    </row>
    <row r="3017" spans="1:31" x14ac:dyDescent="0.2">
      <c r="A3017">
        <v>3120</v>
      </c>
      <c r="B3017" s="8">
        <v>16101</v>
      </c>
      <c r="C3017" s="8" t="s">
        <v>29</v>
      </c>
      <c r="D3017" t="s">
        <v>28</v>
      </c>
      <c r="E3017" s="8" t="s">
        <v>358</v>
      </c>
      <c r="F3017" s="8" t="s">
        <v>366</v>
      </c>
      <c r="G3017" s="8">
        <v>70400</v>
      </c>
      <c r="H3017" s="8">
        <v>50</v>
      </c>
      <c r="I3017" s="8">
        <v>38.25</v>
      </c>
      <c r="J3017" s="8">
        <v>51</v>
      </c>
      <c r="K3017" s="8" t="s">
        <v>32</v>
      </c>
      <c r="L3017" s="8" t="s">
        <v>33</v>
      </c>
      <c r="M3017" s="8" t="s">
        <v>34</v>
      </c>
      <c r="N3017" s="8" t="s">
        <v>35</v>
      </c>
      <c r="O3017" s="8" t="s">
        <v>36</v>
      </c>
      <c r="P3017" s="8">
        <v>4</v>
      </c>
      <c r="Q3017" s="8" t="s">
        <v>172</v>
      </c>
      <c r="R3017" s="8" t="s">
        <v>172</v>
      </c>
      <c r="S3017" s="8" t="s">
        <v>37</v>
      </c>
      <c r="T3017" s="8" t="s">
        <v>37</v>
      </c>
      <c r="U3017" s="8" t="s">
        <v>377</v>
      </c>
      <c r="V3017" s="8" t="s">
        <v>334</v>
      </c>
      <c r="W3017" s="8" t="s">
        <v>37</v>
      </c>
      <c r="X3017" s="8" t="s">
        <v>37</v>
      </c>
      <c r="Y3017" s="8">
        <v>0</v>
      </c>
      <c r="Z3017" t="s">
        <v>28</v>
      </c>
      <c r="AA3017" t="s">
        <v>28</v>
      </c>
      <c r="AB3017" t="str">
        <f t="shared" si="94"/>
        <v>3120,16101,"WHITE WAVE","2019-10-16","Ryan Hodgin","Caroline Vega",70400,50,38.25,51,"E","010SBS","23#MEDIUM","35#LINER","ANY",4,"No","No","","","Mark Albright","1900-01-01","","",0,"2019-10-16","2019-10-16"</v>
      </c>
      <c r="AC3017" t="s">
        <v>333</v>
      </c>
      <c r="AD3017" t="s">
        <v>332</v>
      </c>
      <c r="AE3017" t="str">
        <f t="shared" si="95"/>
        <v>INSERT INTO dash.Jobs VALUES (3120,16101,"WHITE WAVE","2019-10-16","Ryan Hodgin","Caroline Vega",70400,50,38.25,51,"E","010SBS","23#MEDIUM","35#LINER","ANY",4,"No","No","","","Mark Albright","1900-01-01","","",0,"2019-10-16","2019-10-16");</v>
      </c>
    </row>
    <row r="3018" spans="1:31" x14ac:dyDescent="0.2">
      <c r="A3018">
        <v>3121</v>
      </c>
      <c r="B3018" s="8">
        <v>16102</v>
      </c>
      <c r="C3018" s="8" t="s">
        <v>29</v>
      </c>
      <c r="D3018" t="s">
        <v>28</v>
      </c>
      <c r="E3018" s="8" t="s">
        <v>358</v>
      </c>
      <c r="F3018" s="8" t="s">
        <v>366</v>
      </c>
      <c r="G3018" s="8">
        <v>175800</v>
      </c>
      <c r="H3018" s="8">
        <v>50</v>
      </c>
      <c r="I3018" s="8">
        <v>34</v>
      </c>
      <c r="J3018" s="8">
        <v>51</v>
      </c>
      <c r="K3018" s="8" t="s">
        <v>32</v>
      </c>
      <c r="L3018" s="8" t="s">
        <v>33</v>
      </c>
      <c r="M3018" s="8" t="s">
        <v>34</v>
      </c>
      <c r="N3018" s="8" t="s">
        <v>35</v>
      </c>
      <c r="O3018" s="8" t="s">
        <v>36</v>
      </c>
      <c r="P3018" s="8">
        <v>4</v>
      </c>
      <c r="Q3018" s="8" t="s">
        <v>172</v>
      </c>
      <c r="R3018" s="8" t="s">
        <v>172</v>
      </c>
      <c r="S3018" s="8" t="s">
        <v>37</v>
      </c>
      <c r="T3018" s="8" t="s">
        <v>37</v>
      </c>
      <c r="U3018" s="8" t="s">
        <v>377</v>
      </c>
      <c r="V3018" s="8" t="s">
        <v>334</v>
      </c>
      <c r="W3018" s="8" t="s">
        <v>37</v>
      </c>
      <c r="X3018" s="8" t="s">
        <v>37</v>
      </c>
      <c r="Y3018" s="8">
        <v>0</v>
      </c>
      <c r="Z3018" t="s">
        <v>28</v>
      </c>
      <c r="AA3018" t="s">
        <v>28</v>
      </c>
      <c r="AB3018" t="str">
        <f t="shared" si="94"/>
        <v>3121,16102,"WHITE WAVE","2019-10-16","Ryan Hodgin","Caroline Vega",175800,50,34,51,"E","010SBS","23#MEDIUM","35#LINER","ANY",4,"No","No","","","Mark Albright","1900-01-01","","",0,"2019-10-16","2019-10-16"</v>
      </c>
      <c r="AC3018" t="s">
        <v>333</v>
      </c>
      <c r="AD3018" t="s">
        <v>332</v>
      </c>
      <c r="AE3018" t="str">
        <f t="shared" si="95"/>
        <v>INSERT INTO dash.Jobs VALUES (3121,16102,"WHITE WAVE","2019-10-16","Ryan Hodgin","Caroline Vega",175800,50,34,51,"E","010SBS","23#MEDIUM","35#LINER","ANY",4,"No","No","","","Mark Albright","1900-01-01","","",0,"2019-10-16","2019-10-16");</v>
      </c>
    </row>
    <row r="3019" spans="1:31" x14ac:dyDescent="0.2">
      <c r="A3019">
        <v>3122</v>
      </c>
      <c r="B3019" s="8">
        <v>16103</v>
      </c>
      <c r="C3019" s="8" t="s">
        <v>29</v>
      </c>
      <c r="D3019" t="s">
        <v>28</v>
      </c>
      <c r="E3019" s="8" t="s">
        <v>358</v>
      </c>
      <c r="F3019" s="8" t="s">
        <v>366</v>
      </c>
      <c r="G3019" s="8">
        <v>225000</v>
      </c>
      <c r="H3019" s="8">
        <v>50</v>
      </c>
      <c r="I3019" s="8">
        <v>34</v>
      </c>
      <c r="J3019" s="8">
        <v>51</v>
      </c>
      <c r="K3019" s="8" t="s">
        <v>32</v>
      </c>
      <c r="L3019" s="8" t="s">
        <v>33</v>
      </c>
      <c r="M3019" s="8" t="s">
        <v>34</v>
      </c>
      <c r="N3019" s="8" t="s">
        <v>35</v>
      </c>
      <c r="O3019" s="8" t="s">
        <v>36</v>
      </c>
      <c r="P3019" s="8">
        <v>1</v>
      </c>
      <c r="Q3019" s="8" t="s">
        <v>172</v>
      </c>
      <c r="R3019" s="8" t="s">
        <v>172</v>
      </c>
      <c r="S3019" s="8" t="s">
        <v>94</v>
      </c>
      <c r="T3019" s="8" t="s">
        <v>94</v>
      </c>
      <c r="U3019" s="8" t="s">
        <v>364</v>
      </c>
      <c r="V3019" s="8" t="s">
        <v>325</v>
      </c>
      <c r="W3019" s="8" t="s">
        <v>63</v>
      </c>
      <c r="X3019" s="8" t="s">
        <v>37</v>
      </c>
      <c r="Y3019" s="8">
        <v>0</v>
      </c>
      <c r="Z3019" t="s">
        <v>28</v>
      </c>
      <c r="AA3019" t="s">
        <v>28</v>
      </c>
      <c r="AB3019" t="str">
        <f t="shared" si="94"/>
        <v>3122,16103,"WHITE WAVE","2019-10-16","Ryan Hodgin","Caroline Vega",225000,50,34,51,"E","010SBS","23#MEDIUM","35#LINER","ANY",1,"No","No","x","x","Matt Seidler","2019-8-27","N/A","",0,"2019-10-16","2019-10-16"</v>
      </c>
      <c r="AC3019" t="s">
        <v>333</v>
      </c>
      <c r="AD3019" t="s">
        <v>332</v>
      </c>
      <c r="AE3019" t="str">
        <f t="shared" si="95"/>
        <v>INSERT INTO dash.Jobs VALUES (3122,16103,"WHITE WAVE","2019-10-16","Ryan Hodgin","Caroline Vega",225000,50,34,51,"E","010SBS","23#MEDIUM","35#LINER","ANY",1,"No","No","x","x","Matt Seidler","2019-8-27","N/A","",0,"2019-10-16","2019-10-16");</v>
      </c>
    </row>
    <row r="3020" spans="1:31" x14ac:dyDescent="0.2">
      <c r="A3020">
        <v>3123</v>
      </c>
      <c r="B3020" s="8">
        <v>16104</v>
      </c>
      <c r="C3020" s="8" t="s">
        <v>102</v>
      </c>
      <c r="D3020" t="s">
        <v>28</v>
      </c>
      <c r="E3020" s="8" t="s">
        <v>358</v>
      </c>
      <c r="F3020" s="8" t="s">
        <v>362</v>
      </c>
      <c r="G3020" s="8">
        <v>4000</v>
      </c>
      <c r="H3020" s="8">
        <v>43.5</v>
      </c>
      <c r="I3020" s="8">
        <v>39.75</v>
      </c>
      <c r="J3020" s="8">
        <v>41</v>
      </c>
      <c r="K3020" s="8" t="s">
        <v>32</v>
      </c>
      <c r="L3020" s="8" t="s">
        <v>33</v>
      </c>
      <c r="M3020" s="8" t="s">
        <v>34</v>
      </c>
      <c r="N3020" s="8" t="s">
        <v>35</v>
      </c>
      <c r="O3020" s="8" t="s">
        <v>36</v>
      </c>
      <c r="P3020" s="8">
        <v>1</v>
      </c>
      <c r="Q3020" s="8" t="s">
        <v>172</v>
      </c>
      <c r="R3020" s="8" t="s">
        <v>172</v>
      </c>
      <c r="S3020" s="8" t="s">
        <v>38</v>
      </c>
      <c r="T3020" s="8" t="s">
        <v>38</v>
      </c>
      <c r="U3020" s="8" t="s">
        <v>364</v>
      </c>
      <c r="V3020" s="8" t="s">
        <v>275</v>
      </c>
      <c r="W3020" s="8" t="s">
        <v>177</v>
      </c>
      <c r="X3020" s="8" t="s">
        <v>37</v>
      </c>
      <c r="Y3020" s="8">
        <v>0</v>
      </c>
      <c r="Z3020" t="s">
        <v>28</v>
      </c>
      <c r="AA3020" t="s">
        <v>28</v>
      </c>
      <c r="AB3020" t="str">
        <f t="shared" si="94"/>
        <v>3123,16104,"STEPHEN GOULD","2019-10-16","Ryan Hodgin","Fran Hice",4000,43.5,39.75,41,"E","010SBS","23#MEDIUM","35#LINER","ANY",1,"No","No","X","X","Matt Seidler","2019-9-17","DW","",0,"2019-10-16","2019-10-16"</v>
      </c>
      <c r="AC3020" t="s">
        <v>333</v>
      </c>
      <c r="AD3020" t="s">
        <v>332</v>
      </c>
      <c r="AE3020" t="str">
        <f t="shared" si="95"/>
        <v>INSERT INTO dash.Jobs VALUES (3123,16104,"STEPHEN GOULD","2019-10-16","Ryan Hodgin","Fran Hice",4000,43.5,39.75,41,"E","010SBS","23#MEDIUM","35#LINER","ANY",1,"No","No","X","X","Matt Seidler","2019-9-17","DW","",0,"2019-10-16","2019-10-16");</v>
      </c>
    </row>
    <row r="3021" spans="1:31" x14ac:dyDescent="0.2">
      <c r="A3021">
        <v>3124</v>
      </c>
      <c r="B3021" s="8">
        <v>16105</v>
      </c>
      <c r="C3021" s="8" t="s">
        <v>112</v>
      </c>
      <c r="D3021" t="s">
        <v>28</v>
      </c>
      <c r="E3021" s="8" t="s">
        <v>358</v>
      </c>
      <c r="F3021" s="8" t="s">
        <v>369</v>
      </c>
      <c r="G3021" s="8">
        <v>4000</v>
      </c>
      <c r="H3021" s="8">
        <v>52</v>
      </c>
      <c r="I3021" s="8">
        <v>37.5</v>
      </c>
      <c r="J3021" s="8">
        <v>48.5</v>
      </c>
      <c r="K3021" s="8" t="s">
        <v>32</v>
      </c>
      <c r="L3021" s="8" t="s">
        <v>33</v>
      </c>
      <c r="M3021" s="8" t="s">
        <v>156</v>
      </c>
      <c r="N3021" s="8" t="s">
        <v>132</v>
      </c>
      <c r="O3021" s="8" t="s">
        <v>36</v>
      </c>
      <c r="P3021" s="8">
        <v>1</v>
      </c>
      <c r="Q3021" s="8" t="s">
        <v>172</v>
      </c>
      <c r="R3021" s="8" t="s">
        <v>172</v>
      </c>
      <c r="S3021" s="8" t="s">
        <v>94</v>
      </c>
      <c r="T3021" s="8" t="s">
        <v>94</v>
      </c>
      <c r="U3021" s="8" t="s">
        <v>377</v>
      </c>
      <c r="V3021" s="8" t="s">
        <v>334</v>
      </c>
      <c r="W3021" s="8" t="s">
        <v>37</v>
      </c>
      <c r="X3021" s="8" t="s">
        <v>37</v>
      </c>
      <c r="Y3021" s="8">
        <v>1</v>
      </c>
      <c r="Z3021" t="s">
        <v>28</v>
      </c>
      <c r="AA3021" t="s">
        <v>28</v>
      </c>
      <c r="AB3021" t="str">
        <f t="shared" si="94"/>
        <v>3124,16105,"BOUTWELL OWENS","2019-10-16","Ryan Hodgin","John Dennehy",4000,52,37.5,48.5,"E","010SBS","26#BLEACHED","33#BLEACHED","ANY",1,"No","No","x","x","Mark Albright","1900-01-01","","",1,"2019-10-16","2019-10-16"</v>
      </c>
      <c r="AC3021" t="s">
        <v>333</v>
      </c>
      <c r="AD3021" t="s">
        <v>332</v>
      </c>
      <c r="AE3021" t="str">
        <f t="shared" si="95"/>
        <v>INSERT INTO dash.Jobs VALUES (3124,16105,"BOUTWELL OWENS","2019-10-16","Ryan Hodgin","John Dennehy",4000,52,37.5,48.5,"E","010SBS","26#BLEACHED","33#BLEACHED","ANY",1,"No","No","x","x","Mark Albright","1900-01-01","","",1,"2019-10-16","2019-10-16");</v>
      </c>
    </row>
    <row r="3022" spans="1:31" x14ac:dyDescent="0.2">
      <c r="A3022">
        <v>3125</v>
      </c>
      <c r="B3022" s="8">
        <v>16106</v>
      </c>
      <c r="C3022" s="8" t="s">
        <v>59</v>
      </c>
      <c r="D3022" t="s">
        <v>28</v>
      </c>
      <c r="E3022" s="8" t="s">
        <v>358</v>
      </c>
      <c r="F3022" s="8" t="s">
        <v>360</v>
      </c>
      <c r="G3022" s="8">
        <v>125200</v>
      </c>
      <c r="H3022" s="8">
        <v>59</v>
      </c>
      <c r="I3022" s="8">
        <v>46.5</v>
      </c>
      <c r="J3022" s="8">
        <v>59</v>
      </c>
      <c r="K3022" s="8" t="s">
        <v>41</v>
      </c>
      <c r="L3022" s="8" t="s">
        <v>33</v>
      </c>
      <c r="M3022" s="8" t="s">
        <v>53</v>
      </c>
      <c r="N3022" s="8" t="s">
        <v>48</v>
      </c>
      <c r="O3022" s="8" t="s">
        <v>36</v>
      </c>
      <c r="P3022" s="8">
        <v>3</v>
      </c>
      <c r="Q3022" s="8" t="s">
        <v>172</v>
      </c>
      <c r="R3022" s="8" t="s">
        <v>172</v>
      </c>
      <c r="S3022" s="8" t="s">
        <v>38</v>
      </c>
      <c r="T3022" s="8" t="s">
        <v>38</v>
      </c>
      <c r="U3022" s="8" t="s">
        <v>364</v>
      </c>
      <c r="V3022" s="8" t="s">
        <v>319</v>
      </c>
      <c r="W3022" s="8" t="s">
        <v>177</v>
      </c>
      <c r="X3022" s="8" t="s">
        <v>37</v>
      </c>
      <c r="Y3022" s="8">
        <v>0</v>
      </c>
      <c r="Z3022" t="s">
        <v>28</v>
      </c>
      <c r="AA3022" t="s">
        <v>28</v>
      </c>
      <c r="AB3022" t="str">
        <f t="shared" si="94"/>
        <v>3125,16106,"KEURIG GREEN MOUNTAIN","2019-10-16","Ryan Hodgin","Jeff Tejeda",125200,59,46.5,59,"B","010SBS","26#MEDIUM","42#LINER","ANY",3,"No","No","X","X","Matt Seidler","2019-10-2","DW","",0,"2019-10-16","2019-10-16"</v>
      </c>
      <c r="AC3022" t="s">
        <v>333</v>
      </c>
      <c r="AD3022" t="s">
        <v>332</v>
      </c>
      <c r="AE3022" t="str">
        <f t="shared" si="95"/>
        <v>INSERT INTO dash.Jobs VALUES (3125,16106,"KEURIG GREEN MOUNTAIN","2019-10-16","Ryan Hodgin","Jeff Tejeda",125200,59,46.5,59,"B","010SBS","26#MEDIUM","42#LINER","ANY",3,"No","No","X","X","Matt Seidler","2019-10-2","DW","",0,"2019-10-16","2019-10-16");</v>
      </c>
    </row>
    <row r="3023" spans="1:31" x14ac:dyDescent="0.2">
      <c r="A3023">
        <v>3126</v>
      </c>
      <c r="B3023" s="8">
        <v>16107</v>
      </c>
      <c r="C3023" s="8" t="s">
        <v>68</v>
      </c>
      <c r="D3023" t="s">
        <v>28</v>
      </c>
      <c r="E3023" s="8" t="s">
        <v>358</v>
      </c>
      <c r="F3023" s="8" t="s">
        <v>375</v>
      </c>
      <c r="G3023" s="8">
        <v>40000</v>
      </c>
      <c r="H3023" s="8">
        <v>59.5</v>
      </c>
      <c r="I3023" s="8">
        <v>46.5</v>
      </c>
      <c r="J3023" s="8">
        <v>58</v>
      </c>
      <c r="K3023" s="8" t="s">
        <v>41</v>
      </c>
      <c r="L3023" s="8" t="s">
        <v>33</v>
      </c>
      <c r="M3023" s="8" t="s">
        <v>34</v>
      </c>
      <c r="N3023" s="8" t="s">
        <v>35</v>
      </c>
      <c r="O3023" s="8" t="s">
        <v>36</v>
      </c>
      <c r="P3023" s="8">
        <v>1</v>
      </c>
      <c r="Q3023" s="8" t="s">
        <v>172</v>
      </c>
      <c r="R3023" s="8" t="s">
        <v>172</v>
      </c>
      <c r="S3023" s="8" t="s">
        <v>37</v>
      </c>
      <c r="T3023" s="8" t="s">
        <v>37</v>
      </c>
      <c r="U3023" s="8" t="s">
        <v>377</v>
      </c>
      <c r="V3023" s="8" t="s">
        <v>334</v>
      </c>
      <c r="W3023" s="8" t="s">
        <v>37</v>
      </c>
      <c r="X3023" s="8" t="s">
        <v>37</v>
      </c>
      <c r="Y3023" s="8">
        <v>0</v>
      </c>
      <c r="Z3023" t="s">
        <v>28</v>
      </c>
      <c r="AA3023" t="s">
        <v>28</v>
      </c>
      <c r="AB3023" t="str">
        <f t="shared" si="94"/>
        <v>3126,16107,"FRITO-LAY","2019-10-16","Ryan Hodgin","Jessica Lopez",40000,59.5,46.5,58,"B","010SBS","23#MEDIUM","35#LINER","ANY",1,"No","No","","","Mark Albright","1900-01-01","","",0,"2019-10-16","2019-10-16"</v>
      </c>
      <c r="AC3023" t="s">
        <v>333</v>
      </c>
      <c r="AD3023" t="s">
        <v>332</v>
      </c>
      <c r="AE3023" t="str">
        <f t="shared" si="95"/>
        <v>INSERT INTO dash.Jobs VALUES (3126,16107,"FRITO-LAY","2019-10-16","Ryan Hodgin","Jessica Lopez",40000,59.5,46.5,58,"B","010SBS","23#MEDIUM","35#LINER","ANY",1,"No","No","","","Mark Albright","1900-01-01","","",0,"2019-10-16","2019-10-16");</v>
      </c>
    </row>
    <row r="3024" spans="1:31" x14ac:dyDescent="0.2">
      <c r="A3024">
        <v>3127</v>
      </c>
      <c r="B3024" s="8">
        <v>16108</v>
      </c>
      <c r="C3024" s="8" t="s">
        <v>85</v>
      </c>
      <c r="D3024" t="s">
        <v>28</v>
      </c>
      <c r="E3024" s="8" t="s">
        <v>358</v>
      </c>
      <c r="F3024" s="8" t="s">
        <v>360</v>
      </c>
      <c r="G3024" s="8">
        <v>30000</v>
      </c>
      <c r="H3024" s="8">
        <v>52</v>
      </c>
      <c r="I3024" s="8">
        <v>40</v>
      </c>
      <c r="J3024" s="8">
        <v>51.5</v>
      </c>
      <c r="K3024" s="8" t="s">
        <v>32</v>
      </c>
      <c r="L3024" s="8" t="s">
        <v>33</v>
      </c>
      <c r="M3024" s="8" t="s">
        <v>34</v>
      </c>
      <c r="N3024" s="8" t="s">
        <v>35</v>
      </c>
      <c r="O3024" s="8" t="s">
        <v>337</v>
      </c>
      <c r="P3024" s="8">
        <v>1</v>
      </c>
      <c r="Q3024" s="8" t="s">
        <v>172</v>
      </c>
      <c r="R3024" s="8" t="s">
        <v>173</v>
      </c>
      <c r="S3024" s="8" t="s">
        <v>37</v>
      </c>
      <c r="T3024" s="8" t="s">
        <v>37</v>
      </c>
      <c r="U3024" s="8" t="s">
        <v>377</v>
      </c>
      <c r="V3024" s="8" t="s">
        <v>334</v>
      </c>
      <c r="W3024" s="8" t="s">
        <v>37</v>
      </c>
      <c r="X3024" s="8" t="s">
        <v>37</v>
      </c>
      <c r="Y3024" s="8">
        <v>0</v>
      </c>
      <c r="Z3024" t="s">
        <v>28</v>
      </c>
      <c r="AA3024" t="s">
        <v>28</v>
      </c>
      <c r="AB3024" t="str">
        <f t="shared" si="94"/>
        <v>3127,16108,"KAR'S NUTS","2019-10-16","Ryan Hodgin","Jeff Tejeda",30000,52,40,51.5,"E","010SBS","23#MEDIUM","35#LINER","STORA",1,"No","Yes","","","Mark Albright","1900-01-01","","",0,"2019-10-16","2019-10-16"</v>
      </c>
      <c r="AC3024" t="s">
        <v>333</v>
      </c>
      <c r="AD3024" t="s">
        <v>332</v>
      </c>
      <c r="AE3024" t="str">
        <f t="shared" si="95"/>
        <v>INSERT INTO dash.Jobs VALUES (3127,16108,"KAR'S NUTS","2019-10-16","Ryan Hodgin","Jeff Tejeda",30000,52,40,51.5,"E","010SBS","23#MEDIUM","35#LINER","STORA",1,"No","Yes","","","Mark Albright","1900-01-01","","",0,"2019-10-16","2019-10-16");</v>
      </c>
    </row>
    <row r="3025" spans="1:31" x14ac:dyDescent="0.2">
      <c r="A3025">
        <v>3128</v>
      </c>
      <c r="B3025" s="8">
        <v>16109</v>
      </c>
      <c r="C3025" s="8" t="s">
        <v>102</v>
      </c>
      <c r="D3025" t="s">
        <v>28</v>
      </c>
      <c r="E3025" s="8" t="s">
        <v>358</v>
      </c>
      <c r="F3025" s="8" t="s">
        <v>365</v>
      </c>
      <c r="G3025" s="8">
        <v>4300</v>
      </c>
      <c r="H3025" s="8">
        <v>59.5</v>
      </c>
      <c r="I3025" s="8">
        <v>36</v>
      </c>
      <c r="J3025" s="8">
        <v>57.5</v>
      </c>
      <c r="K3025" s="8" t="s">
        <v>41</v>
      </c>
      <c r="L3025" s="8" t="s">
        <v>33</v>
      </c>
      <c r="M3025" s="8" t="s">
        <v>34</v>
      </c>
      <c r="N3025" s="8" t="s">
        <v>35</v>
      </c>
      <c r="O3025" s="8" t="s">
        <v>36</v>
      </c>
      <c r="P3025" s="8">
        <v>1</v>
      </c>
      <c r="Q3025" s="8" t="s">
        <v>172</v>
      </c>
      <c r="R3025" s="8" t="s">
        <v>172</v>
      </c>
      <c r="S3025" s="8" t="s">
        <v>38</v>
      </c>
      <c r="T3025" s="8" t="s">
        <v>38</v>
      </c>
      <c r="U3025" s="8" t="s">
        <v>364</v>
      </c>
      <c r="V3025" s="8" t="s">
        <v>327</v>
      </c>
      <c r="W3025" s="8" t="s">
        <v>177</v>
      </c>
      <c r="X3025" s="8" t="s">
        <v>37</v>
      </c>
      <c r="Y3025" s="8">
        <v>0</v>
      </c>
      <c r="Z3025" t="s">
        <v>28</v>
      </c>
      <c r="AA3025" t="s">
        <v>28</v>
      </c>
      <c r="AB3025" t="str">
        <f t="shared" si="94"/>
        <v>3128,16109,"STEPHEN GOULD","2019-10-16","Ryan Hodgin","Nicole Lamey",4300,59.5,36,57.5,"B","010SBS","23#MEDIUM","35#LINER","ANY",1,"No","No","X","X","Matt Seidler","2019-9-16","DW","",0,"2019-10-16","2019-10-16"</v>
      </c>
      <c r="AC3025" t="s">
        <v>333</v>
      </c>
      <c r="AD3025" t="s">
        <v>332</v>
      </c>
      <c r="AE3025" t="str">
        <f t="shared" si="95"/>
        <v>INSERT INTO dash.Jobs VALUES (3128,16109,"STEPHEN GOULD","2019-10-16","Ryan Hodgin","Nicole Lamey",4300,59.5,36,57.5,"B","010SBS","23#MEDIUM","35#LINER","ANY",1,"No","No","X","X","Matt Seidler","2019-9-16","DW","",0,"2019-10-16","2019-10-16");</v>
      </c>
    </row>
    <row r="3026" spans="1:31" x14ac:dyDescent="0.2">
      <c r="A3026">
        <v>3129</v>
      </c>
      <c r="B3026" s="8">
        <v>16110</v>
      </c>
      <c r="C3026" s="8" t="s">
        <v>102</v>
      </c>
      <c r="D3026" t="s">
        <v>28</v>
      </c>
      <c r="E3026" s="8" t="s">
        <v>358</v>
      </c>
      <c r="F3026" s="8" t="s">
        <v>365</v>
      </c>
      <c r="G3026" s="8">
        <v>204900</v>
      </c>
      <c r="H3026" s="8">
        <v>40</v>
      </c>
      <c r="I3026" s="8">
        <v>63.5</v>
      </c>
      <c r="J3026" s="8">
        <v>40</v>
      </c>
      <c r="K3026" s="8" t="s">
        <v>32</v>
      </c>
      <c r="L3026" s="8" t="s">
        <v>33</v>
      </c>
      <c r="M3026" s="8" t="s">
        <v>34</v>
      </c>
      <c r="N3026" s="8" t="s">
        <v>35</v>
      </c>
      <c r="O3026" s="8" t="s">
        <v>36</v>
      </c>
      <c r="P3026" s="8">
        <v>2</v>
      </c>
      <c r="Q3026" s="8" t="s">
        <v>172</v>
      </c>
      <c r="R3026" s="8" t="s">
        <v>172</v>
      </c>
      <c r="S3026" s="8" t="s">
        <v>38</v>
      </c>
      <c r="T3026" s="8" t="s">
        <v>38</v>
      </c>
      <c r="U3026" s="8" t="s">
        <v>364</v>
      </c>
      <c r="V3026" s="8" t="s">
        <v>316</v>
      </c>
      <c r="W3026" s="8" t="s">
        <v>76</v>
      </c>
      <c r="X3026" s="8" t="s">
        <v>37</v>
      </c>
      <c r="Y3026" s="8">
        <v>0</v>
      </c>
      <c r="Z3026" t="s">
        <v>28</v>
      </c>
      <c r="AA3026" t="s">
        <v>28</v>
      </c>
      <c r="AB3026" t="str">
        <f t="shared" si="94"/>
        <v>3129,16110,"STEPHEN GOULD","2019-10-16","Ryan Hodgin","Nicole Lamey",204900,40,63.5,40,"E","010SBS","23#MEDIUM","35#LINER","ANY",2,"No","No","X","X","Matt Seidler","2019-10-8","MS","",0,"2019-10-16","2019-10-16"</v>
      </c>
      <c r="AC3026" t="s">
        <v>333</v>
      </c>
      <c r="AD3026" t="s">
        <v>332</v>
      </c>
      <c r="AE3026" t="str">
        <f t="shared" si="95"/>
        <v>INSERT INTO dash.Jobs VALUES (3129,16110,"STEPHEN GOULD","2019-10-16","Ryan Hodgin","Nicole Lamey",204900,40,63.5,40,"E","010SBS","23#MEDIUM","35#LINER","ANY",2,"No","No","X","X","Matt Seidler","2019-10-8","MS","",0,"2019-10-16","2019-10-16");</v>
      </c>
    </row>
    <row r="3027" spans="1:31" x14ac:dyDescent="0.2">
      <c r="A3027">
        <v>3131</v>
      </c>
      <c r="B3027" s="8">
        <v>16112</v>
      </c>
      <c r="C3027" s="8" t="s">
        <v>54</v>
      </c>
      <c r="D3027" t="s">
        <v>28</v>
      </c>
      <c r="E3027" s="8" t="s">
        <v>358</v>
      </c>
      <c r="F3027" s="8" t="s">
        <v>363</v>
      </c>
      <c r="G3027" s="8">
        <v>75000</v>
      </c>
      <c r="H3027" s="8">
        <v>43.5</v>
      </c>
      <c r="I3027" s="8">
        <v>53.5</v>
      </c>
      <c r="J3027" s="8">
        <v>42</v>
      </c>
      <c r="K3027" s="8" t="s">
        <v>41</v>
      </c>
      <c r="L3027" s="8" t="s">
        <v>33</v>
      </c>
      <c r="M3027" s="8" t="s">
        <v>34</v>
      </c>
      <c r="N3027" s="8" t="s">
        <v>35</v>
      </c>
      <c r="O3027" s="8" t="s">
        <v>36</v>
      </c>
      <c r="P3027" s="8">
        <v>1</v>
      </c>
      <c r="Q3027" s="8" t="s">
        <v>173</v>
      </c>
      <c r="R3027" s="8" t="s">
        <v>172</v>
      </c>
      <c r="S3027" s="8" t="s">
        <v>38</v>
      </c>
      <c r="T3027" s="8" t="s">
        <v>37</v>
      </c>
      <c r="U3027" s="8" t="s">
        <v>377</v>
      </c>
      <c r="V3027" s="8" t="s">
        <v>334</v>
      </c>
      <c r="W3027" s="8" t="s">
        <v>37</v>
      </c>
      <c r="X3027" s="8" t="s">
        <v>37</v>
      </c>
      <c r="Y3027" s="8">
        <v>0</v>
      </c>
      <c r="Z3027" t="s">
        <v>28</v>
      </c>
      <c r="AA3027" t="s">
        <v>28</v>
      </c>
      <c r="AB3027" t="str">
        <f t="shared" si="94"/>
        <v>3131,16112,"KELLOGG'S","2019-10-16","Ryan Hodgin","Nancy Anthony",75000,43.5,53.5,42,"B","010SBS","23#MEDIUM","35#LINER","ANY",1,"Yes","No","X","","Mark Albright","1900-01-01","","",0,"2019-10-16","2019-10-16"</v>
      </c>
      <c r="AC3027" t="s">
        <v>333</v>
      </c>
      <c r="AD3027" t="s">
        <v>332</v>
      </c>
      <c r="AE3027" t="str">
        <f t="shared" si="95"/>
        <v>INSERT INTO dash.Jobs VALUES (3131,16112,"KELLOGG'S","2019-10-16","Ryan Hodgin","Nancy Anthony",75000,43.5,53.5,42,"B","010SBS","23#MEDIUM","35#LINER","ANY",1,"Yes","No","X","","Mark Albright","1900-01-01","","",0,"2019-10-16","2019-10-16");</v>
      </c>
    </row>
    <row r="3028" spans="1:31" x14ac:dyDescent="0.2">
      <c r="A3028">
        <v>3132</v>
      </c>
      <c r="B3028" s="8">
        <v>16113</v>
      </c>
      <c r="C3028" s="8" t="s">
        <v>54</v>
      </c>
      <c r="D3028" t="s">
        <v>28</v>
      </c>
      <c r="E3028" s="8" t="s">
        <v>358</v>
      </c>
      <c r="F3028" s="8" t="s">
        <v>363</v>
      </c>
      <c r="G3028" s="8">
        <v>90950</v>
      </c>
      <c r="H3028" s="8">
        <v>59.5</v>
      </c>
      <c r="I3028" s="8">
        <v>33.75</v>
      </c>
      <c r="J3028" s="8">
        <v>59.5</v>
      </c>
      <c r="K3028" s="8" t="s">
        <v>32</v>
      </c>
      <c r="L3028" s="8" t="s">
        <v>33</v>
      </c>
      <c r="M3028" s="8" t="s">
        <v>34</v>
      </c>
      <c r="N3028" s="8" t="s">
        <v>56</v>
      </c>
      <c r="O3028" s="8" t="s">
        <v>36</v>
      </c>
      <c r="P3028" s="8">
        <v>2</v>
      </c>
      <c r="Q3028" s="8" t="s">
        <v>173</v>
      </c>
      <c r="R3028" s="8" t="s">
        <v>172</v>
      </c>
      <c r="S3028" s="8" t="s">
        <v>37</v>
      </c>
      <c r="T3028" s="8" t="s">
        <v>37</v>
      </c>
      <c r="U3028" s="8" t="s">
        <v>377</v>
      </c>
      <c r="V3028" s="8" t="s">
        <v>334</v>
      </c>
      <c r="W3028" s="8" t="s">
        <v>37</v>
      </c>
      <c r="X3028" s="8" t="s">
        <v>37</v>
      </c>
      <c r="Y3028" s="8">
        <v>0</v>
      </c>
      <c r="Z3028" t="s">
        <v>28</v>
      </c>
      <c r="AA3028" t="s">
        <v>28</v>
      </c>
      <c r="AB3028" t="str">
        <f t="shared" si="94"/>
        <v>3132,16113,"KELLOGG'S","2019-10-16","Ryan Hodgin","Nancy Anthony",90950,59.5,33.75,59.5,"E","010SBS","23#MEDIUM","26#LINER","ANY",2,"Yes","No","","","Mark Albright","1900-01-01","","",0,"2019-10-16","2019-10-16"</v>
      </c>
      <c r="AC3028" t="s">
        <v>333</v>
      </c>
      <c r="AD3028" t="s">
        <v>332</v>
      </c>
      <c r="AE3028" t="str">
        <f t="shared" si="95"/>
        <v>INSERT INTO dash.Jobs VALUES (3132,16113,"KELLOGG'S","2019-10-16","Ryan Hodgin","Nancy Anthony",90950,59.5,33.75,59.5,"E","010SBS","23#MEDIUM","26#LINER","ANY",2,"Yes","No","","","Mark Albright","1900-01-01","","",0,"2019-10-16","2019-10-16");</v>
      </c>
    </row>
    <row r="3029" spans="1:31" x14ac:dyDescent="0.2">
      <c r="A3029">
        <v>3133</v>
      </c>
      <c r="B3029" s="8">
        <v>16114</v>
      </c>
      <c r="C3029" s="8" t="s">
        <v>119</v>
      </c>
      <c r="D3029" t="s">
        <v>28</v>
      </c>
      <c r="E3029" s="8" t="s">
        <v>358</v>
      </c>
      <c r="F3029" s="8" t="s">
        <v>362</v>
      </c>
      <c r="G3029" s="8">
        <v>23500</v>
      </c>
      <c r="H3029" s="8">
        <v>59.5</v>
      </c>
      <c r="I3029" s="8">
        <v>37</v>
      </c>
      <c r="J3029" s="8">
        <v>59.5</v>
      </c>
      <c r="K3029" s="8" t="s">
        <v>41</v>
      </c>
      <c r="L3029" s="8" t="s">
        <v>33</v>
      </c>
      <c r="M3029" s="8" t="s">
        <v>34</v>
      </c>
      <c r="N3029" s="8" t="s">
        <v>35</v>
      </c>
      <c r="O3029" s="8" t="s">
        <v>36</v>
      </c>
      <c r="P3029" s="8">
        <v>1</v>
      </c>
      <c r="Q3029" s="8" t="s">
        <v>173</v>
      </c>
      <c r="R3029" s="8" t="s">
        <v>172</v>
      </c>
      <c r="S3029" s="8" t="s">
        <v>38</v>
      </c>
      <c r="T3029" s="8" t="s">
        <v>38</v>
      </c>
      <c r="U3029" s="8" t="s">
        <v>364</v>
      </c>
      <c r="V3029" s="8" t="s">
        <v>318</v>
      </c>
      <c r="W3029" s="8" t="s">
        <v>177</v>
      </c>
      <c r="X3029" s="8" t="s">
        <v>37</v>
      </c>
      <c r="Y3029" s="8">
        <v>0</v>
      </c>
      <c r="Z3029" t="s">
        <v>28</v>
      </c>
      <c r="AA3029" t="s">
        <v>28</v>
      </c>
      <c r="AB3029" t="str">
        <f t="shared" si="94"/>
        <v>3133,16114,"APEX DISPLAY","2019-10-16","Ryan Hodgin","Fran Hice",23500,59.5,37,59.5,"B","010SBS","23#MEDIUM","35#LINER","ANY",1,"Yes","No","X","X","Matt Seidler","2019-9-20","DW","",0,"2019-10-16","2019-10-16"</v>
      </c>
      <c r="AC3029" t="s">
        <v>333</v>
      </c>
      <c r="AD3029" t="s">
        <v>332</v>
      </c>
      <c r="AE3029" t="str">
        <f t="shared" si="95"/>
        <v>INSERT INTO dash.Jobs VALUES (3133,16114,"APEX DISPLAY","2019-10-16","Ryan Hodgin","Fran Hice",23500,59.5,37,59.5,"B","010SBS","23#MEDIUM","35#LINER","ANY",1,"Yes","No","X","X","Matt Seidler","2019-9-20","DW","",0,"2019-10-16","2019-10-16");</v>
      </c>
    </row>
    <row r="3030" spans="1:31" x14ac:dyDescent="0.2">
      <c r="A3030">
        <v>3135</v>
      </c>
      <c r="B3030" s="8">
        <v>16116</v>
      </c>
      <c r="C3030" s="8" t="s">
        <v>54</v>
      </c>
      <c r="D3030" t="s">
        <v>28</v>
      </c>
      <c r="E3030" s="8" t="s">
        <v>358</v>
      </c>
      <c r="F3030" s="8" t="s">
        <v>363</v>
      </c>
      <c r="G3030" s="8">
        <v>28500</v>
      </c>
      <c r="H3030" s="8">
        <v>36</v>
      </c>
      <c r="I3030" s="8">
        <v>56</v>
      </c>
      <c r="J3030" s="8">
        <v>34.5</v>
      </c>
      <c r="K3030" s="8" t="s">
        <v>32</v>
      </c>
      <c r="L3030" s="8" t="s">
        <v>33</v>
      </c>
      <c r="M3030" s="8" t="s">
        <v>34</v>
      </c>
      <c r="N3030" s="8" t="s">
        <v>35</v>
      </c>
      <c r="O3030" s="8" t="s">
        <v>36</v>
      </c>
      <c r="P3030" s="8">
        <v>1</v>
      </c>
      <c r="Q3030" s="8" t="s">
        <v>173</v>
      </c>
      <c r="R3030" s="8" t="s">
        <v>172</v>
      </c>
      <c r="S3030" s="8" t="s">
        <v>37</v>
      </c>
      <c r="T3030" s="8" t="s">
        <v>37</v>
      </c>
      <c r="U3030" s="8" t="s">
        <v>377</v>
      </c>
      <c r="V3030" s="8" t="s">
        <v>334</v>
      </c>
      <c r="W3030" s="8" t="s">
        <v>37</v>
      </c>
      <c r="X3030" s="8" t="s">
        <v>37</v>
      </c>
      <c r="Y3030" s="8">
        <v>0</v>
      </c>
      <c r="Z3030" t="s">
        <v>28</v>
      </c>
      <c r="AA3030" t="s">
        <v>28</v>
      </c>
      <c r="AB3030" t="str">
        <f t="shared" si="94"/>
        <v>3135,16116,"KELLOGG'S","2019-10-16","Ryan Hodgin","Nancy Anthony",28500,36,56,34.5,"E","010SBS","23#MEDIUM","35#LINER","ANY",1,"Yes","No","","","Mark Albright","1900-01-01","","",0,"2019-10-16","2019-10-16"</v>
      </c>
      <c r="AC3030" t="s">
        <v>333</v>
      </c>
      <c r="AD3030" t="s">
        <v>332</v>
      </c>
      <c r="AE3030" t="str">
        <f t="shared" si="95"/>
        <v>INSERT INTO dash.Jobs VALUES (3135,16116,"KELLOGG'S","2019-10-16","Ryan Hodgin","Nancy Anthony",28500,36,56,34.5,"E","010SBS","23#MEDIUM","35#LINER","ANY",1,"Yes","No","","","Mark Albright","1900-01-01","","",0,"2019-10-16","2019-10-16");</v>
      </c>
    </row>
    <row r="3031" spans="1:31" x14ac:dyDescent="0.2">
      <c r="A3031">
        <v>3136</v>
      </c>
      <c r="B3031" s="8">
        <v>16117</v>
      </c>
      <c r="C3031" s="8" t="s">
        <v>192</v>
      </c>
      <c r="D3031" t="s">
        <v>28</v>
      </c>
      <c r="E3031" s="8" t="s">
        <v>358</v>
      </c>
      <c r="F3031" s="8" t="s">
        <v>373</v>
      </c>
      <c r="G3031" s="8">
        <v>12500</v>
      </c>
      <c r="H3031" s="8">
        <v>56.5</v>
      </c>
      <c r="I3031" s="8">
        <v>36.5</v>
      </c>
      <c r="J3031" s="8">
        <v>56.5</v>
      </c>
      <c r="K3031" s="8" t="s">
        <v>41</v>
      </c>
      <c r="L3031" s="8" t="s">
        <v>33</v>
      </c>
      <c r="M3031" s="8" t="s">
        <v>34</v>
      </c>
      <c r="N3031" s="8" t="s">
        <v>35</v>
      </c>
      <c r="O3031" s="8" t="s">
        <v>36</v>
      </c>
      <c r="P3031" s="8">
        <v>1</v>
      </c>
      <c r="Q3031" s="8" t="s">
        <v>172</v>
      </c>
      <c r="R3031" s="8" t="s">
        <v>172</v>
      </c>
      <c r="S3031" s="8" t="s">
        <v>37</v>
      </c>
      <c r="T3031" s="8" t="s">
        <v>37</v>
      </c>
      <c r="U3031" s="8" t="s">
        <v>377</v>
      </c>
      <c r="V3031" s="8" t="s">
        <v>334</v>
      </c>
      <c r="W3031" s="8" t="s">
        <v>37</v>
      </c>
      <c r="X3031" s="8" t="s">
        <v>37</v>
      </c>
      <c r="Y3031" s="8">
        <v>0</v>
      </c>
      <c r="Z3031" t="s">
        <v>28</v>
      </c>
      <c r="AA3031" t="s">
        <v>28</v>
      </c>
      <c r="AB3031" t="str">
        <f t="shared" si="94"/>
        <v>3136,16117,"SOUTHEASTERN FOOD ","2019-10-16","Ryan Hodgin","Paulina Krolikowska",12500,56.5,36.5,56.5,"B","010SBS","23#MEDIUM","35#LINER","ANY",1,"No","No","","","Mark Albright","1900-01-01","","",0,"2019-10-16","2019-10-16"</v>
      </c>
      <c r="AC3031" t="s">
        <v>333</v>
      </c>
      <c r="AD3031" t="s">
        <v>332</v>
      </c>
      <c r="AE3031" t="str">
        <f t="shared" si="95"/>
        <v>INSERT INTO dash.Jobs VALUES (3136,16117,"SOUTHEASTERN FOOD ","2019-10-16","Ryan Hodgin","Paulina Krolikowska",12500,56.5,36.5,56.5,"B","010SBS","23#MEDIUM","35#LINER","ANY",1,"No","No","","","Mark Albright","1900-01-01","","",0,"2019-10-16","2019-10-16");</v>
      </c>
    </row>
    <row r="3032" spans="1:31" x14ac:dyDescent="0.2">
      <c r="A3032">
        <v>3137</v>
      </c>
      <c r="B3032" s="8">
        <v>16118</v>
      </c>
      <c r="C3032" s="8" t="s">
        <v>192</v>
      </c>
      <c r="D3032" t="s">
        <v>28</v>
      </c>
      <c r="E3032" s="8" t="s">
        <v>358</v>
      </c>
      <c r="F3032" s="8" t="s">
        <v>373</v>
      </c>
      <c r="G3032" s="8">
        <v>75000</v>
      </c>
      <c r="H3032" s="8">
        <v>54.5</v>
      </c>
      <c r="I3032" s="8">
        <v>46.5</v>
      </c>
      <c r="J3032" s="8">
        <v>53</v>
      </c>
      <c r="K3032" s="8" t="s">
        <v>41</v>
      </c>
      <c r="L3032" s="8" t="s">
        <v>33</v>
      </c>
      <c r="M3032" s="8" t="s">
        <v>34</v>
      </c>
      <c r="N3032" s="8" t="s">
        <v>35</v>
      </c>
      <c r="O3032" s="8" t="s">
        <v>36</v>
      </c>
      <c r="P3032" s="8">
        <v>1</v>
      </c>
      <c r="Q3032" s="8" t="s">
        <v>172</v>
      </c>
      <c r="R3032" s="8" t="s">
        <v>172</v>
      </c>
      <c r="S3032" s="8" t="s">
        <v>37</v>
      </c>
      <c r="T3032" s="8" t="s">
        <v>37</v>
      </c>
      <c r="U3032" s="8" t="s">
        <v>377</v>
      </c>
      <c r="V3032" s="8" t="s">
        <v>334</v>
      </c>
      <c r="W3032" s="8" t="s">
        <v>37</v>
      </c>
      <c r="X3032" s="8" t="s">
        <v>37</v>
      </c>
      <c r="Y3032" s="8">
        <v>0</v>
      </c>
      <c r="Z3032" t="s">
        <v>28</v>
      </c>
      <c r="AA3032" t="s">
        <v>28</v>
      </c>
      <c r="AB3032" t="str">
        <f t="shared" si="94"/>
        <v>3137,16118,"SOUTHEASTERN FOOD ","2019-10-16","Ryan Hodgin","Paulina Krolikowska",75000,54.5,46.5,53,"B","010SBS","23#MEDIUM","35#LINER","ANY",1,"No","No","","","Mark Albright","1900-01-01","","",0,"2019-10-16","2019-10-16"</v>
      </c>
      <c r="AC3032" t="s">
        <v>333</v>
      </c>
      <c r="AD3032" t="s">
        <v>332</v>
      </c>
      <c r="AE3032" t="str">
        <f t="shared" si="95"/>
        <v>INSERT INTO dash.Jobs VALUES (3137,16118,"SOUTHEASTERN FOOD ","2019-10-16","Ryan Hodgin","Paulina Krolikowska",75000,54.5,46.5,53,"B","010SBS","23#MEDIUM","35#LINER","ANY",1,"No","No","","","Mark Albright","1900-01-01","","",0,"2019-10-16","2019-10-16");</v>
      </c>
    </row>
    <row r="3033" spans="1:31" x14ac:dyDescent="0.2">
      <c r="A3033">
        <v>3138</v>
      </c>
      <c r="B3033" s="8">
        <v>16119</v>
      </c>
      <c r="C3033" s="8" t="s">
        <v>39</v>
      </c>
      <c r="D3033" t="s">
        <v>28</v>
      </c>
      <c r="E3033" s="8" t="s">
        <v>358</v>
      </c>
      <c r="F3033" s="8" t="s">
        <v>375</v>
      </c>
      <c r="G3033" s="8">
        <v>40400</v>
      </c>
      <c r="H3033" s="8">
        <v>36</v>
      </c>
      <c r="I3033" s="8">
        <v>52</v>
      </c>
      <c r="J3033" s="8">
        <v>36</v>
      </c>
      <c r="K3033" s="8" t="s">
        <v>41</v>
      </c>
      <c r="L3033" s="8" t="s">
        <v>42</v>
      </c>
      <c r="M3033" s="8" t="s">
        <v>43</v>
      </c>
      <c r="N3033" s="8" t="s">
        <v>114</v>
      </c>
      <c r="O3033" s="8" t="s">
        <v>36</v>
      </c>
      <c r="P3033" s="8">
        <v>1</v>
      </c>
      <c r="Q3033" s="8" t="s">
        <v>172</v>
      </c>
      <c r="R3033" s="8" t="s">
        <v>172</v>
      </c>
      <c r="S3033" s="8" t="s">
        <v>38</v>
      </c>
      <c r="T3033" s="8" t="s">
        <v>38</v>
      </c>
      <c r="U3033" s="8" t="s">
        <v>364</v>
      </c>
      <c r="V3033" s="8" t="s">
        <v>320</v>
      </c>
      <c r="W3033" s="8" t="s">
        <v>177</v>
      </c>
      <c r="X3033" s="8" t="s">
        <v>37</v>
      </c>
      <c r="Y3033" s="8">
        <v>0</v>
      </c>
      <c r="Z3033" t="s">
        <v>28</v>
      </c>
      <c r="AA3033" t="s">
        <v>28</v>
      </c>
      <c r="AB3033" t="str">
        <f t="shared" si="94"/>
        <v>3138,16119,"REFRESCO","2019-10-16","Ryan Hodgin","Jessica Lopez",40400,36,52,36,"B","014SBS","33#MEDIUM","55#LINER","ANY",1,"No","No","X","X","Matt Seidler","2019-9-30","DW","",0,"2019-10-16","2019-10-16"</v>
      </c>
      <c r="AC3033" t="s">
        <v>333</v>
      </c>
      <c r="AD3033" t="s">
        <v>332</v>
      </c>
      <c r="AE3033" t="str">
        <f t="shared" si="95"/>
        <v>INSERT INTO dash.Jobs VALUES (3138,16119,"REFRESCO","2019-10-16","Ryan Hodgin","Jessica Lopez",40400,36,52,36,"B","014SBS","33#MEDIUM","55#LINER","ANY",1,"No","No","X","X","Matt Seidler","2019-9-30","DW","",0,"2019-10-16","2019-10-16");</v>
      </c>
    </row>
    <row r="3034" spans="1:31" x14ac:dyDescent="0.2">
      <c r="A3034">
        <v>3139</v>
      </c>
      <c r="B3034" s="8">
        <v>16120</v>
      </c>
      <c r="C3034" s="8" t="s">
        <v>29</v>
      </c>
      <c r="D3034" t="s">
        <v>28</v>
      </c>
      <c r="E3034" s="8" t="s">
        <v>358</v>
      </c>
      <c r="F3034" s="8" t="s">
        <v>366</v>
      </c>
      <c r="G3034" s="8">
        <v>30000</v>
      </c>
      <c r="H3034" s="8">
        <v>32</v>
      </c>
      <c r="I3034" s="8">
        <v>51.25</v>
      </c>
      <c r="J3034" s="8">
        <v>30.5</v>
      </c>
      <c r="K3034" s="8" t="s">
        <v>41</v>
      </c>
      <c r="L3034" s="8" t="s">
        <v>33</v>
      </c>
      <c r="M3034" s="8" t="s">
        <v>34</v>
      </c>
      <c r="N3034" s="8" t="s">
        <v>35</v>
      </c>
      <c r="O3034" s="8" t="s">
        <v>36</v>
      </c>
      <c r="P3034" s="8">
        <v>1</v>
      </c>
      <c r="Q3034" s="8" t="s">
        <v>173</v>
      </c>
      <c r="R3034" s="8" t="s">
        <v>172</v>
      </c>
      <c r="S3034" s="8" t="s">
        <v>37</v>
      </c>
      <c r="T3034" s="8" t="s">
        <v>37</v>
      </c>
      <c r="U3034" s="8" t="s">
        <v>377</v>
      </c>
      <c r="V3034" s="8" t="s">
        <v>334</v>
      </c>
      <c r="W3034" s="8" t="s">
        <v>37</v>
      </c>
      <c r="X3034" s="8" t="s">
        <v>37</v>
      </c>
      <c r="Y3034" s="8">
        <v>0</v>
      </c>
      <c r="Z3034" t="s">
        <v>28</v>
      </c>
      <c r="AA3034" t="s">
        <v>28</v>
      </c>
      <c r="AB3034" t="str">
        <f t="shared" si="94"/>
        <v>3139,16120,"WHITE WAVE","2019-10-16","Ryan Hodgin","Caroline Vega",30000,32,51.25,30.5,"B","010SBS","23#MEDIUM","35#LINER","ANY",1,"Yes","No","","","Mark Albright","1900-01-01","","",0,"2019-10-16","2019-10-16"</v>
      </c>
      <c r="AC3034" t="s">
        <v>333</v>
      </c>
      <c r="AD3034" t="s">
        <v>332</v>
      </c>
      <c r="AE3034" t="str">
        <f t="shared" si="95"/>
        <v>INSERT INTO dash.Jobs VALUES (3139,16120,"WHITE WAVE","2019-10-16","Ryan Hodgin","Caroline Vega",30000,32,51.25,30.5,"B","010SBS","23#MEDIUM","35#LINER","ANY",1,"Yes","No","","","Mark Albright","1900-01-01","","",0,"2019-10-16","2019-10-16");</v>
      </c>
    </row>
    <row r="3035" spans="1:31" x14ac:dyDescent="0.2">
      <c r="A3035">
        <v>3140</v>
      </c>
      <c r="B3035" s="8">
        <v>16121</v>
      </c>
      <c r="C3035" s="8" t="s">
        <v>59</v>
      </c>
      <c r="D3035" t="s">
        <v>28</v>
      </c>
      <c r="E3035" s="8" t="s">
        <v>358</v>
      </c>
      <c r="F3035" s="8" t="s">
        <v>360</v>
      </c>
      <c r="G3035" s="8">
        <v>35000</v>
      </c>
      <c r="H3035" s="8">
        <v>52</v>
      </c>
      <c r="I3035" s="8">
        <v>46.5</v>
      </c>
      <c r="J3035" s="8">
        <v>52</v>
      </c>
      <c r="K3035" s="8" t="s">
        <v>41</v>
      </c>
      <c r="L3035" s="8" t="s">
        <v>33</v>
      </c>
      <c r="M3035" s="8" t="s">
        <v>53</v>
      </c>
      <c r="N3035" s="8" t="s">
        <v>48</v>
      </c>
      <c r="O3035" s="8" t="s">
        <v>36</v>
      </c>
      <c r="P3035" s="8">
        <v>1</v>
      </c>
      <c r="Q3035" s="8" t="s">
        <v>172</v>
      </c>
      <c r="R3035" s="8" t="s">
        <v>172</v>
      </c>
      <c r="S3035" s="8" t="s">
        <v>38</v>
      </c>
      <c r="T3035" s="8" t="s">
        <v>94</v>
      </c>
      <c r="U3035" s="8" t="s">
        <v>364</v>
      </c>
      <c r="V3035" s="8" t="s">
        <v>319</v>
      </c>
      <c r="W3035" s="8" t="s">
        <v>177</v>
      </c>
      <c r="X3035" s="8" t="s">
        <v>37</v>
      </c>
      <c r="Y3035" s="8">
        <v>0</v>
      </c>
      <c r="Z3035" t="s">
        <v>28</v>
      </c>
      <c r="AA3035" t="s">
        <v>28</v>
      </c>
      <c r="AB3035" t="str">
        <f t="shared" si="94"/>
        <v>3140,16121,"KEURIG GREEN MOUNTAIN","2019-10-16","Ryan Hodgin","Jeff Tejeda",35000,52,46.5,52,"B","010SBS","26#MEDIUM","42#LINER","ANY",1,"No","No","X","x","Matt Seidler","2019-10-2","DW","",0,"2019-10-16","2019-10-16"</v>
      </c>
      <c r="AC3035" t="s">
        <v>333</v>
      </c>
      <c r="AD3035" t="s">
        <v>332</v>
      </c>
      <c r="AE3035" t="str">
        <f t="shared" si="95"/>
        <v>INSERT INTO dash.Jobs VALUES (3140,16121,"KEURIG GREEN MOUNTAIN","2019-10-16","Ryan Hodgin","Jeff Tejeda",35000,52,46.5,52,"B","010SBS","26#MEDIUM","42#LINER","ANY",1,"No","No","X","x","Matt Seidler","2019-10-2","DW","",0,"2019-10-16","2019-10-16");</v>
      </c>
    </row>
    <row r="3036" spans="1:31" x14ac:dyDescent="0.2">
      <c r="A3036">
        <v>3141</v>
      </c>
      <c r="B3036" s="8">
        <v>16122</v>
      </c>
      <c r="C3036" s="8" t="s">
        <v>54</v>
      </c>
      <c r="D3036" t="s">
        <v>28</v>
      </c>
      <c r="E3036" s="8" t="s">
        <v>374</v>
      </c>
      <c r="F3036" s="8" t="s">
        <v>363</v>
      </c>
      <c r="G3036" s="8">
        <v>62000</v>
      </c>
      <c r="H3036" s="8">
        <v>59.5</v>
      </c>
      <c r="I3036" s="8">
        <v>33.75</v>
      </c>
      <c r="J3036" s="8">
        <v>59.5</v>
      </c>
      <c r="K3036" s="8" t="s">
        <v>32</v>
      </c>
      <c r="L3036" s="8" t="s">
        <v>33</v>
      </c>
      <c r="M3036" s="8" t="s">
        <v>34</v>
      </c>
      <c r="N3036" s="8" t="s">
        <v>56</v>
      </c>
      <c r="O3036" s="8" t="s">
        <v>36</v>
      </c>
      <c r="P3036" s="8">
        <v>1</v>
      </c>
      <c r="Q3036" s="8" t="s">
        <v>172</v>
      </c>
      <c r="R3036" s="8" t="s">
        <v>172</v>
      </c>
      <c r="S3036" s="8" t="s">
        <v>38</v>
      </c>
      <c r="T3036" s="8" t="s">
        <v>37</v>
      </c>
      <c r="U3036" s="8" t="s">
        <v>377</v>
      </c>
      <c r="V3036" s="8" t="s">
        <v>334</v>
      </c>
      <c r="W3036" s="8" t="s">
        <v>37</v>
      </c>
      <c r="X3036" s="8" t="s">
        <v>37</v>
      </c>
      <c r="Y3036" s="8">
        <v>0</v>
      </c>
      <c r="Z3036" t="s">
        <v>28</v>
      </c>
      <c r="AA3036" t="s">
        <v>28</v>
      </c>
      <c r="AB3036" t="str">
        <f t="shared" si="94"/>
        <v>3141,16122,"KELLOGG'S","2019-10-16","Danny Wallace","Nancy Anthony",62000,59.5,33.75,59.5,"E","010SBS","23#MEDIUM","26#LINER","ANY",1,"No","No","X","","Mark Albright","1900-01-01","","",0,"2019-10-16","2019-10-16"</v>
      </c>
      <c r="AC3036" t="s">
        <v>333</v>
      </c>
      <c r="AD3036" t="s">
        <v>332</v>
      </c>
      <c r="AE3036" t="str">
        <f t="shared" si="95"/>
        <v>INSERT INTO dash.Jobs VALUES (3141,16122,"KELLOGG'S","2019-10-16","Danny Wallace","Nancy Anthony",62000,59.5,33.75,59.5,"E","010SBS","23#MEDIUM","26#LINER","ANY",1,"No","No","X","","Mark Albright","1900-01-01","","",0,"2019-10-16","2019-10-16");</v>
      </c>
    </row>
    <row r="3037" spans="1:31" x14ac:dyDescent="0.2">
      <c r="A3037">
        <v>3142</v>
      </c>
      <c r="B3037" s="8">
        <v>16123</v>
      </c>
      <c r="C3037" s="8" t="s">
        <v>67</v>
      </c>
      <c r="D3037" t="s">
        <v>28</v>
      </c>
      <c r="E3037" s="8" t="s">
        <v>358</v>
      </c>
      <c r="F3037" s="8" t="s">
        <v>362</v>
      </c>
      <c r="G3037" s="8">
        <v>101000</v>
      </c>
      <c r="H3037" s="8">
        <v>47</v>
      </c>
      <c r="I3037" s="8">
        <v>37.75</v>
      </c>
      <c r="J3037" s="8">
        <v>45.5</v>
      </c>
      <c r="K3037" s="8" t="s">
        <v>64</v>
      </c>
      <c r="L3037" s="8" t="s">
        <v>33</v>
      </c>
      <c r="M3037" s="8" t="s">
        <v>34</v>
      </c>
      <c r="N3037" s="8" t="s">
        <v>56</v>
      </c>
      <c r="O3037" s="8" t="s">
        <v>36</v>
      </c>
      <c r="P3037" s="8">
        <v>1</v>
      </c>
      <c r="Q3037" s="8" t="s">
        <v>172</v>
      </c>
      <c r="R3037" s="8" t="s">
        <v>173</v>
      </c>
      <c r="S3037" s="8" t="s">
        <v>37</v>
      </c>
      <c r="T3037" s="8" t="s">
        <v>37</v>
      </c>
      <c r="U3037" s="8" t="s">
        <v>377</v>
      </c>
      <c r="V3037" s="8" t="s">
        <v>334</v>
      </c>
      <c r="W3037" s="8" t="s">
        <v>37</v>
      </c>
      <c r="X3037" s="8" t="s">
        <v>37</v>
      </c>
      <c r="Y3037" s="8">
        <v>0</v>
      </c>
      <c r="Z3037" t="s">
        <v>28</v>
      </c>
      <c r="AA3037" t="s">
        <v>28</v>
      </c>
      <c r="AB3037" t="str">
        <f t="shared" si="94"/>
        <v>3142,16123,"ABBOTT-ACTION","2019-10-16","Ryan Hodgin","Fran Hice",101000,47,37.75,45.5,"F","010SBS","23#MEDIUM","26#LINER","ANY",1,"No","Yes","","","Mark Albright","1900-01-01","","",0,"2019-10-16","2019-10-16"</v>
      </c>
      <c r="AC3037" t="s">
        <v>333</v>
      </c>
      <c r="AD3037" t="s">
        <v>332</v>
      </c>
      <c r="AE3037" t="str">
        <f t="shared" si="95"/>
        <v>INSERT INTO dash.Jobs VALUES (3142,16123,"ABBOTT-ACTION","2019-10-16","Ryan Hodgin","Fran Hice",101000,47,37.75,45.5,"F","010SBS","23#MEDIUM","26#LINER","ANY",1,"No","Yes","","","Mark Albright","1900-01-01","","",0,"2019-10-16","2019-10-16");</v>
      </c>
    </row>
    <row r="3038" spans="1:31" x14ac:dyDescent="0.2">
      <c r="A3038">
        <v>3143</v>
      </c>
      <c r="B3038" s="8">
        <v>16124</v>
      </c>
      <c r="C3038" s="8" t="s">
        <v>54</v>
      </c>
      <c r="D3038" t="s">
        <v>28</v>
      </c>
      <c r="E3038" s="8" t="s">
        <v>374</v>
      </c>
      <c r="F3038" s="8" t="s">
        <v>363</v>
      </c>
      <c r="G3038" s="8">
        <v>72000</v>
      </c>
      <c r="H3038" s="8">
        <v>35.5</v>
      </c>
      <c r="I3038" s="8">
        <v>47</v>
      </c>
      <c r="J3038" s="8">
        <v>34</v>
      </c>
      <c r="K3038" s="8" t="s">
        <v>41</v>
      </c>
      <c r="L3038" s="8" t="s">
        <v>60</v>
      </c>
      <c r="M3038" s="8" t="s">
        <v>34</v>
      </c>
      <c r="N3038" s="8" t="s">
        <v>35</v>
      </c>
      <c r="O3038" s="8" t="s">
        <v>36</v>
      </c>
      <c r="P3038" s="8">
        <v>1</v>
      </c>
      <c r="Q3038" s="8" t="s">
        <v>172</v>
      </c>
      <c r="R3038" s="8" t="s">
        <v>172</v>
      </c>
      <c r="S3038" s="8" t="s">
        <v>37</v>
      </c>
      <c r="T3038" s="8" t="s">
        <v>37</v>
      </c>
      <c r="U3038" s="8" t="s">
        <v>377</v>
      </c>
      <c r="V3038" s="8" t="s">
        <v>334</v>
      </c>
      <c r="W3038" s="8" t="s">
        <v>37</v>
      </c>
      <c r="X3038" s="8" t="s">
        <v>37</v>
      </c>
      <c r="Y3038" s="8">
        <v>0</v>
      </c>
      <c r="Z3038" t="s">
        <v>28</v>
      </c>
      <c r="AA3038" t="s">
        <v>28</v>
      </c>
      <c r="AB3038" t="str">
        <f t="shared" ref="AB3038:AB3101" si="96">_xlfn.CONCAT(A3038,$A$1,B3038,$A$1,C3038,$A$1,D3038,$A$1,E3038,$A$1,F3038,$A$1,G3038,$A$1,H3038,$A$1,I3038,$A$1,J3038,$A$1,K3038,$A$1,L3038,$A$1,M3038,$A$1,N3038,$A$1,O3038,$A$1,P3038,$A$1,Q3038,$A$1,R3038,$A$1,S3038,$A$1,T3038,$A$1,U3038,$A$1,V3038,$A$1,W3038,$A$1,X3038,$A$1,Y3038,$A$1,Z3038,$A$1,AA3038)</f>
        <v>3143,16124,"KELLOGG'S","2019-10-16","Danny Wallace","Nancy Anthony",72000,35.5,47,34,"B","012SBS","23#MEDIUM","35#LINER","ANY",1,"No","No","","","Mark Albright","1900-01-01","","",0,"2019-10-16","2019-10-16"</v>
      </c>
      <c r="AC3038" t="s">
        <v>333</v>
      </c>
      <c r="AD3038" t="s">
        <v>332</v>
      </c>
      <c r="AE3038" t="str">
        <f t="shared" ref="AE3038:AE3101" si="97">AC3038&amp;AB3038&amp;AD3038</f>
        <v>INSERT INTO dash.Jobs VALUES (3143,16124,"KELLOGG'S","2019-10-16","Danny Wallace","Nancy Anthony",72000,35.5,47,34,"B","012SBS","23#MEDIUM","35#LINER","ANY",1,"No","No","","","Mark Albright","1900-01-01","","",0,"2019-10-16","2019-10-16");</v>
      </c>
    </row>
    <row r="3039" spans="1:31" x14ac:dyDescent="0.2">
      <c r="A3039">
        <v>3144</v>
      </c>
      <c r="B3039" s="8">
        <v>16125</v>
      </c>
      <c r="C3039" s="8" t="s">
        <v>90</v>
      </c>
      <c r="D3039" t="s">
        <v>28</v>
      </c>
      <c r="E3039" s="8" t="s">
        <v>358</v>
      </c>
      <c r="F3039" s="8" t="s">
        <v>363</v>
      </c>
      <c r="G3039" s="8">
        <v>180000</v>
      </c>
      <c r="H3039" s="8">
        <v>52</v>
      </c>
      <c r="I3039" s="8">
        <v>43.5</v>
      </c>
      <c r="J3039" s="8">
        <v>52</v>
      </c>
      <c r="K3039" s="8" t="s">
        <v>41</v>
      </c>
      <c r="L3039" s="8" t="s">
        <v>33</v>
      </c>
      <c r="M3039" s="8" t="s">
        <v>34</v>
      </c>
      <c r="N3039" s="8" t="s">
        <v>35</v>
      </c>
      <c r="O3039" s="8" t="s">
        <v>36</v>
      </c>
      <c r="P3039" s="8">
        <v>1</v>
      </c>
      <c r="Q3039" s="8" t="s">
        <v>172</v>
      </c>
      <c r="R3039" s="8" t="s">
        <v>172</v>
      </c>
      <c r="S3039" s="8" t="s">
        <v>94</v>
      </c>
      <c r="T3039" s="8" t="s">
        <v>94</v>
      </c>
      <c r="U3039" s="8" t="s">
        <v>364</v>
      </c>
      <c r="V3039" s="8" t="s">
        <v>320</v>
      </c>
      <c r="W3039" s="8" t="s">
        <v>63</v>
      </c>
      <c r="X3039" s="8" t="s">
        <v>37</v>
      </c>
      <c r="Y3039" s="8">
        <v>0</v>
      </c>
      <c r="Z3039" t="s">
        <v>28</v>
      </c>
      <c r="AA3039" t="s">
        <v>28</v>
      </c>
      <c r="AB3039" t="str">
        <f t="shared" si="96"/>
        <v>3144,16125,"BOJANGLES","2019-10-16","Ryan Hodgin","Nancy Anthony",180000,52,43.5,52,"B","010SBS","23#MEDIUM","35#LINER","ANY",1,"No","No","x","x","Matt Seidler","2019-9-30","N/A","",0,"2019-10-16","2019-10-16"</v>
      </c>
      <c r="AC3039" t="s">
        <v>333</v>
      </c>
      <c r="AD3039" t="s">
        <v>332</v>
      </c>
      <c r="AE3039" t="str">
        <f t="shared" si="97"/>
        <v>INSERT INTO dash.Jobs VALUES (3144,16125,"BOJANGLES","2019-10-16","Ryan Hodgin","Nancy Anthony",180000,52,43.5,52,"B","010SBS","23#MEDIUM","35#LINER","ANY",1,"No","No","x","x","Matt Seidler","2019-9-30","N/A","",0,"2019-10-16","2019-10-16");</v>
      </c>
    </row>
    <row r="3040" spans="1:31" x14ac:dyDescent="0.2">
      <c r="A3040">
        <v>3145</v>
      </c>
      <c r="B3040" s="8">
        <v>16126</v>
      </c>
      <c r="C3040" s="8" t="s">
        <v>90</v>
      </c>
      <c r="D3040" t="s">
        <v>28</v>
      </c>
      <c r="E3040" s="8" t="s">
        <v>358</v>
      </c>
      <c r="F3040" s="8" t="s">
        <v>363</v>
      </c>
      <c r="G3040" s="8">
        <v>24000</v>
      </c>
      <c r="H3040" s="8">
        <v>43.5</v>
      </c>
      <c r="I3040" s="8">
        <v>28</v>
      </c>
      <c r="J3040" s="8">
        <v>43.5</v>
      </c>
      <c r="K3040" s="8" t="s">
        <v>41</v>
      </c>
      <c r="L3040" s="8" t="s">
        <v>33</v>
      </c>
      <c r="M3040" s="8" t="s">
        <v>34</v>
      </c>
      <c r="N3040" s="8" t="s">
        <v>35</v>
      </c>
      <c r="O3040" s="8" t="s">
        <v>36</v>
      </c>
      <c r="P3040" s="8">
        <v>1</v>
      </c>
      <c r="Q3040" s="8" t="s">
        <v>172</v>
      </c>
      <c r="R3040" s="8" t="s">
        <v>172</v>
      </c>
      <c r="S3040" s="8" t="s">
        <v>37</v>
      </c>
      <c r="T3040" s="8" t="s">
        <v>37</v>
      </c>
      <c r="U3040" s="8" t="s">
        <v>377</v>
      </c>
      <c r="V3040" s="8" t="s">
        <v>334</v>
      </c>
      <c r="W3040" s="8" t="s">
        <v>37</v>
      </c>
      <c r="X3040" s="8" t="s">
        <v>37</v>
      </c>
      <c r="Y3040" s="8">
        <v>0</v>
      </c>
      <c r="Z3040" t="s">
        <v>28</v>
      </c>
      <c r="AA3040" t="s">
        <v>28</v>
      </c>
      <c r="AB3040" t="str">
        <f t="shared" si="96"/>
        <v>3145,16126,"BOJANGLES","2019-10-16","Ryan Hodgin","Nancy Anthony",24000,43.5,28,43.5,"B","010SBS","23#MEDIUM","35#LINER","ANY",1,"No","No","","","Mark Albright","1900-01-01","","",0,"2019-10-16","2019-10-16"</v>
      </c>
      <c r="AC3040" t="s">
        <v>333</v>
      </c>
      <c r="AD3040" t="s">
        <v>332</v>
      </c>
      <c r="AE3040" t="str">
        <f t="shared" si="97"/>
        <v>INSERT INTO dash.Jobs VALUES (3145,16126,"BOJANGLES","2019-10-16","Ryan Hodgin","Nancy Anthony",24000,43.5,28,43.5,"B","010SBS","23#MEDIUM","35#LINER","ANY",1,"No","No","","","Mark Albright","1900-01-01","","",0,"2019-10-16","2019-10-16");</v>
      </c>
    </row>
    <row r="3041" spans="1:31" x14ac:dyDescent="0.2">
      <c r="A3041">
        <v>3146</v>
      </c>
      <c r="B3041" s="8">
        <v>16127</v>
      </c>
      <c r="C3041" s="8" t="s">
        <v>90</v>
      </c>
      <c r="D3041" t="s">
        <v>28</v>
      </c>
      <c r="E3041" s="8" t="s">
        <v>358</v>
      </c>
      <c r="F3041" s="8" t="s">
        <v>363</v>
      </c>
      <c r="G3041" s="8">
        <v>240000</v>
      </c>
      <c r="H3041" s="8">
        <v>52</v>
      </c>
      <c r="I3041" s="8">
        <v>43.5</v>
      </c>
      <c r="J3041" s="8">
        <v>52</v>
      </c>
      <c r="K3041" s="8" t="s">
        <v>41</v>
      </c>
      <c r="L3041" s="8" t="s">
        <v>33</v>
      </c>
      <c r="M3041" s="8" t="s">
        <v>34</v>
      </c>
      <c r="N3041" s="8" t="s">
        <v>35</v>
      </c>
      <c r="O3041" s="8" t="s">
        <v>36</v>
      </c>
      <c r="P3041" s="8">
        <v>1</v>
      </c>
      <c r="Q3041" s="8" t="s">
        <v>172</v>
      </c>
      <c r="R3041" s="8" t="s">
        <v>172</v>
      </c>
      <c r="S3041" s="8" t="s">
        <v>37</v>
      </c>
      <c r="T3041" s="8" t="s">
        <v>37</v>
      </c>
      <c r="U3041" s="8" t="s">
        <v>377</v>
      </c>
      <c r="V3041" s="8" t="s">
        <v>334</v>
      </c>
      <c r="W3041" s="8" t="s">
        <v>37</v>
      </c>
      <c r="X3041" s="8" t="s">
        <v>37</v>
      </c>
      <c r="Y3041" s="8">
        <v>0</v>
      </c>
      <c r="Z3041" t="s">
        <v>28</v>
      </c>
      <c r="AA3041" t="s">
        <v>28</v>
      </c>
      <c r="AB3041" t="str">
        <f t="shared" si="96"/>
        <v>3146,16127,"BOJANGLES","2019-10-16","Ryan Hodgin","Nancy Anthony",240000,52,43.5,52,"B","010SBS","23#MEDIUM","35#LINER","ANY",1,"No","No","","","Mark Albright","1900-01-01","","",0,"2019-10-16","2019-10-16"</v>
      </c>
      <c r="AC3041" t="s">
        <v>333</v>
      </c>
      <c r="AD3041" t="s">
        <v>332</v>
      </c>
      <c r="AE3041" t="str">
        <f t="shared" si="97"/>
        <v>INSERT INTO dash.Jobs VALUES (3146,16127,"BOJANGLES","2019-10-16","Ryan Hodgin","Nancy Anthony",240000,52,43.5,52,"B","010SBS","23#MEDIUM","35#LINER","ANY",1,"No","No","","","Mark Albright","1900-01-01","","",0,"2019-10-16","2019-10-16");</v>
      </c>
    </row>
    <row r="3042" spans="1:31" x14ac:dyDescent="0.2">
      <c r="A3042">
        <v>3147</v>
      </c>
      <c r="B3042" s="8">
        <v>16128</v>
      </c>
      <c r="C3042" s="8" t="s">
        <v>90</v>
      </c>
      <c r="D3042" t="s">
        <v>28</v>
      </c>
      <c r="E3042" s="8" t="s">
        <v>358</v>
      </c>
      <c r="F3042" s="8" t="s">
        <v>363</v>
      </c>
      <c r="G3042" s="8">
        <v>32000</v>
      </c>
      <c r="H3042" s="8">
        <v>43.5</v>
      </c>
      <c r="I3042" s="8">
        <v>28</v>
      </c>
      <c r="J3042" s="8">
        <v>43.5</v>
      </c>
      <c r="K3042" s="8" t="s">
        <v>41</v>
      </c>
      <c r="L3042" s="8" t="s">
        <v>33</v>
      </c>
      <c r="M3042" s="8" t="s">
        <v>34</v>
      </c>
      <c r="N3042" s="8" t="s">
        <v>35</v>
      </c>
      <c r="O3042" s="8" t="s">
        <v>36</v>
      </c>
      <c r="P3042" s="8">
        <v>1</v>
      </c>
      <c r="Q3042" s="8" t="s">
        <v>172</v>
      </c>
      <c r="R3042" s="8" t="s">
        <v>172</v>
      </c>
      <c r="S3042" s="8" t="s">
        <v>37</v>
      </c>
      <c r="T3042" s="8" t="s">
        <v>37</v>
      </c>
      <c r="U3042" s="8" t="s">
        <v>377</v>
      </c>
      <c r="V3042" s="8" t="s">
        <v>334</v>
      </c>
      <c r="W3042" s="8" t="s">
        <v>37</v>
      </c>
      <c r="X3042" s="8" t="s">
        <v>37</v>
      </c>
      <c r="Y3042" s="8">
        <v>0</v>
      </c>
      <c r="Z3042" t="s">
        <v>28</v>
      </c>
      <c r="AA3042" t="s">
        <v>28</v>
      </c>
      <c r="AB3042" t="str">
        <f t="shared" si="96"/>
        <v>3147,16128,"BOJANGLES","2019-10-16","Ryan Hodgin","Nancy Anthony",32000,43.5,28,43.5,"B","010SBS","23#MEDIUM","35#LINER","ANY",1,"No","No","","","Mark Albright","1900-01-01","","",0,"2019-10-16","2019-10-16"</v>
      </c>
      <c r="AC3042" t="s">
        <v>333</v>
      </c>
      <c r="AD3042" t="s">
        <v>332</v>
      </c>
      <c r="AE3042" t="str">
        <f t="shared" si="97"/>
        <v>INSERT INTO dash.Jobs VALUES (3147,16128,"BOJANGLES","2019-10-16","Ryan Hodgin","Nancy Anthony",32000,43.5,28,43.5,"B","010SBS","23#MEDIUM","35#LINER","ANY",1,"No","No","","","Mark Albright","1900-01-01","","",0,"2019-10-16","2019-10-16");</v>
      </c>
    </row>
    <row r="3043" spans="1:31" x14ac:dyDescent="0.2">
      <c r="A3043">
        <v>3148</v>
      </c>
      <c r="B3043" s="8">
        <v>16129</v>
      </c>
      <c r="C3043" s="8" t="s">
        <v>54</v>
      </c>
      <c r="D3043" t="s">
        <v>28</v>
      </c>
      <c r="E3043" s="8" t="s">
        <v>358</v>
      </c>
      <c r="F3043" s="8" t="s">
        <v>363</v>
      </c>
      <c r="G3043" s="8">
        <v>7000</v>
      </c>
      <c r="H3043" s="8">
        <v>40</v>
      </c>
      <c r="I3043" s="8">
        <v>53.75</v>
      </c>
      <c r="J3043" s="8">
        <v>40</v>
      </c>
      <c r="K3043" s="8" t="s">
        <v>32</v>
      </c>
      <c r="L3043" s="8" t="s">
        <v>33</v>
      </c>
      <c r="M3043" s="8" t="s">
        <v>34</v>
      </c>
      <c r="N3043" s="8" t="s">
        <v>35</v>
      </c>
      <c r="O3043" s="8" t="s">
        <v>36</v>
      </c>
      <c r="P3043" s="8">
        <v>1</v>
      </c>
      <c r="Q3043" s="8" t="s">
        <v>173</v>
      </c>
      <c r="R3043" s="8" t="s">
        <v>172</v>
      </c>
      <c r="S3043" s="8" t="s">
        <v>37</v>
      </c>
      <c r="T3043" s="8" t="s">
        <v>37</v>
      </c>
      <c r="U3043" s="8" t="s">
        <v>377</v>
      </c>
      <c r="V3043" s="8" t="s">
        <v>334</v>
      </c>
      <c r="W3043" s="8" t="s">
        <v>37</v>
      </c>
      <c r="X3043" s="8" t="s">
        <v>37</v>
      </c>
      <c r="Y3043" s="8">
        <v>0</v>
      </c>
      <c r="Z3043" t="s">
        <v>28</v>
      </c>
      <c r="AA3043" t="s">
        <v>28</v>
      </c>
      <c r="AB3043" t="str">
        <f t="shared" si="96"/>
        <v>3148,16129,"KELLOGG'S","2019-10-16","Ryan Hodgin","Nancy Anthony",7000,40,53.75,40,"E","010SBS","23#MEDIUM","35#LINER","ANY",1,"Yes","No","","","Mark Albright","1900-01-01","","",0,"2019-10-16","2019-10-16"</v>
      </c>
      <c r="AC3043" t="s">
        <v>333</v>
      </c>
      <c r="AD3043" t="s">
        <v>332</v>
      </c>
      <c r="AE3043" t="str">
        <f t="shared" si="97"/>
        <v>INSERT INTO dash.Jobs VALUES (3148,16129,"KELLOGG'S","2019-10-16","Ryan Hodgin","Nancy Anthony",7000,40,53.75,40,"E","010SBS","23#MEDIUM","35#LINER","ANY",1,"Yes","No","","","Mark Albright","1900-01-01","","",0,"2019-10-16","2019-10-16");</v>
      </c>
    </row>
    <row r="3044" spans="1:31" x14ac:dyDescent="0.2">
      <c r="A3044">
        <v>3149</v>
      </c>
      <c r="B3044" s="8">
        <v>16130</v>
      </c>
      <c r="C3044" s="8" t="s">
        <v>85</v>
      </c>
      <c r="D3044" t="s">
        <v>28</v>
      </c>
      <c r="E3044" s="8" t="s">
        <v>358</v>
      </c>
      <c r="F3044" s="8" t="s">
        <v>375</v>
      </c>
      <c r="G3044" s="8">
        <v>16000</v>
      </c>
      <c r="H3044" s="8">
        <v>52</v>
      </c>
      <c r="I3044" s="8">
        <v>35</v>
      </c>
      <c r="J3044" s="8">
        <v>51.5</v>
      </c>
      <c r="K3044" s="8" t="s">
        <v>32</v>
      </c>
      <c r="L3044" s="8" t="s">
        <v>33</v>
      </c>
      <c r="M3044" s="8" t="s">
        <v>34</v>
      </c>
      <c r="N3044" s="8" t="s">
        <v>35</v>
      </c>
      <c r="O3044" s="8" t="s">
        <v>337</v>
      </c>
      <c r="P3044" s="8">
        <v>1</v>
      </c>
      <c r="Q3044" s="8" t="s">
        <v>172</v>
      </c>
      <c r="R3044" s="8" t="s">
        <v>173</v>
      </c>
      <c r="S3044" s="8" t="s">
        <v>38</v>
      </c>
      <c r="T3044" s="8" t="s">
        <v>38</v>
      </c>
      <c r="U3044" s="8" t="s">
        <v>364</v>
      </c>
      <c r="V3044" s="8" t="s">
        <v>324</v>
      </c>
      <c r="W3044" s="8" t="s">
        <v>177</v>
      </c>
      <c r="X3044" s="8" t="s">
        <v>37</v>
      </c>
      <c r="Y3044" s="8">
        <v>0</v>
      </c>
      <c r="Z3044" t="s">
        <v>28</v>
      </c>
      <c r="AA3044" t="s">
        <v>28</v>
      </c>
      <c r="AB3044" t="str">
        <f t="shared" si="96"/>
        <v>3149,16130,"KAR'S NUTS","2019-10-16","Ryan Hodgin","Jessica Lopez",16000,52,35,51.5,"E","010SBS","23#MEDIUM","35#LINER","STORA",1,"No","Yes","X","X","Matt Seidler","2019-9-9","DW","",0,"2019-10-16","2019-10-16"</v>
      </c>
      <c r="AC3044" t="s">
        <v>333</v>
      </c>
      <c r="AD3044" t="s">
        <v>332</v>
      </c>
      <c r="AE3044" t="str">
        <f t="shared" si="97"/>
        <v>INSERT INTO dash.Jobs VALUES (3149,16130,"KAR'S NUTS","2019-10-16","Ryan Hodgin","Jessica Lopez",16000,52,35,51.5,"E","010SBS","23#MEDIUM","35#LINER","STORA",1,"No","Yes","X","X","Matt Seidler","2019-9-9","DW","",0,"2019-10-16","2019-10-16");</v>
      </c>
    </row>
    <row r="3045" spans="1:31" x14ac:dyDescent="0.2">
      <c r="A3045">
        <v>3150</v>
      </c>
      <c r="B3045" s="8">
        <v>16131</v>
      </c>
      <c r="C3045" s="8" t="s">
        <v>69</v>
      </c>
      <c r="D3045" t="s">
        <v>28</v>
      </c>
      <c r="E3045" s="8" t="s">
        <v>358</v>
      </c>
      <c r="F3045" s="8" t="s">
        <v>363</v>
      </c>
      <c r="G3045" s="8">
        <v>6200</v>
      </c>
      <c r="H3045" s="8">
        <v>45</v>
      </c>
      <c r="I3045" s="8">
        <v>53</v>
      </c>
      <c r="J3045" s="8">
        <v>45</v>
      </c>
      <c r="K3045" s="8" t="s">
        <v>32</v>
      </c>
      <c r="L3045" s="8" t="s">
        <v>33</v>
      </c>
      <c r="M3045" s="8" t="s">
        <v>34</v>
      </c>
      <c r="N3045" s="8" t="s">
        <v>35</v>
      </c>
      <c r="O3045" s="8" t="s">
        <v>36</v>
      </c>
      <c r="P3045" s="8">
        <v>1</v>
      </c>
      <c r="Q3045" s="8" t="s">
        <v>172</v>
      </c>
      <c r="R3045" s="8" t="s">
        <v>172</v>
      </c>
      <c r="S3045" s="8" t="s">
        <v>38</v>
      </c>
      <c r="T3045" s="8" t="s">
        <v>38</v>
      </c>
      <c r="U3045" s="8" t="s">
        <v>364</v>
      </c>
      <c r="V3045" s="8" t="s">
        <v>275</v>
      </c>
      <c r="W3045" s="8" t="s">
        <v>177</v>
      </c>
      <c r="X3045" s="8" t="s">
        <v>37</v>
      </c>
      <c r="Y3045" s="8">
        <v>0</v>
      </c>
      <c r="Z3045" t="s">
        <v>28</v>
      </c>
      <c r="AA3045" t="s">
        <v>28</v>
      </c>
      <c r="AB3045" t="str">
        <f t="shared" si="96"/>
        <v>3150,16131,"PROMOTION IN MOTION","2019-10-16","Ryan Hodgin","Nancy Anthony",6200,45,53,45,"E","010SBS","23#MEDIUM","35#LINER","ANY",1,"No","No","X","X","Matt Seidler","2019-9-17","DW","",0,"2019-10-16","2019-10-16"</v>
      </c>
      <c r="AC3045" t="s">
        <v>333</v>
      </c>
      <c r="AD3045" t="s">
        <v>332</v>
      </c>
      <c r="AE3045" t="str">
        <f t="shared" si="97"/>
        <v>INSERT INTO dash.Jobs VALUES (3150,16131,"PROMOTION IN MOTION","2019-10-16","Ryan Hodgin","Nancy Anthony",6200,45,53,45,"E","010SBS","23#MEDIUM","35#LINER","ANY",1,"No","No","X","X","Matt Seidler","2019-9-17","DW","",0,"2019-10-16","2019-10-16");</v>
      </c>
    </row>
    <row r="3046" spans="1:31" x14ac:dyDescent="0.2">
      <c r="A3046">
        <v>3151</v>
      </c>
      <c r="B3046" s="8">
        <v>16132</v>
      </c>
      <c r="C3046" s="8" t="s">
        <v>47</v>
      </c>
      <c r="D3046" t="s">
        <v>28</v>
      </c>
      <c r="E3046" s="8" t="s">
        <v>358</v>
      </c>
      <c r="F3046" s="8" t="s">
        <v>366</v>
      </c>
      <c r="G3046" s="8">
        <v>18000</v>
      </c>
      <c r="H3046" s="8">
        <v>38.5</v>
      </c>
      <c r="I3046" s="8">
        <v>50.25</v>
      </c>
      <c r="J3046" s="8">
        <v>37.5</v>
      </c>
      <c r="K3046" s="8" t="s">
        <v>32</v>
      </c>
      <c r="L3046" s="8" t="s">
        <v>33</v>
      </c>
      <c r="M3046" s="8" t="s">
        <v>53</v>
      </c>
      <c r="N3046" s="8" t="s">
        <v>48</v>
      </c>
      <c r="O3046" s="8" t="s">
        <v>336</v>
      </c>
      <c r="P3046" s="8">
        <v>2</v>
      </c>
      <c r="Q3046" s="8" t="s">
        <v>172</v>
      </c>
      <c r="R3046" s="8" t="s">
        <v>172</v>
      </c>
      <c r="S3046" s="8" t="s">
        <v>37</v>
      </c>
      <c r="T3046" s="8" t="s">
        <v>37</v>
      </c>
      <c r="U3046" s="8" t="s">
        <v>377</v>
      </c>
      <c r="V3046" s="8" t="s">
        <v>334</v>
      </c>
      <c r="W3046" s="8" t="s">
        <v>37</v>
      </c>
      <c r="X3046" s="8" t="s">
        <v>37</v>
      </c>
      <c r="Y3046" s="8">
        <v>0</v>
      </c>
      <c r="Z3046" t="s">
        <v>28</v>
      </c>
      <c r="AA3046" t="s">
        <v>28</v>
      </c>
      <c r="AB3046" t="str">
        <f t="shared" si="96"/>
        <v>3151,16132,"QUAKER","2019-10-16","Ryan Hodgin","Caroline Vega",18000,38.5,50.25,37.5,"E","010SBS","26#MEDIUM","42#LINER","KALLIMA",2,"No","No","","","Mark Albright","1900-01-01","","",0,"2019-10-16","2019-10-16"</v>
      </c>
      <c r="AC3046" t="s">
        <v>333</v>
      </c>
      <c r="AD3046" t="s">
        <v>332</v>
      </c>
      <c r="AE3046" t="str">
        <f t="shared" si="97"/>
        <v>INSERT INTO dash.Jobs VALUES (3151,16132,"QUAKER","2019-10-16","Ryan Hodgin","Caroline Vega",18000,38.5,50.25,37.5,"E","010SBS","26#MEDIUM","42#LINER","KALLIMA",2,"No","No","","","Mark Albright","1900-01-01","","",0,"2019-10-16","2019-10-16");</v>
      </c>
    </row>
    <row r="3047" spans="1:31" x14ac:dyDescent="0.2">
      <c r="A3047">
        <v>3152</v>
      </c>
      <c r="B3047" s="8">
        <v>16133</v>
      </c>
      <c r="C3047" s="8" t="s">
        <v>47</v>
      </c>
      <c r="D3047" t="s">
        <v>28</v>
      </c>
      <c r="E3047" s="8" t="s">
        <v>358</v>
      </c>
      <c r="F3047" s="8" t="s">
        <v>363</v>
      </c>
      <c r="G3047" s="8">
        <v>120000</v>
      </c>
      <c r="H3047" s="8">
        <v>38.5</v>
      </c>
      <c r="I3047" s="8">
        <v>50.25</v>
      </c>
      <c r="J3047" s="8">
        <v>37.5</v>
      </c>
      <c r="K3047" s="8" t="s">
        <v>32</v>
      </c>
      <c r="L3047" s="8" t="s">
        <v>33</v>
      </c>
      <c r="M3047" s="8" t="s">
        <v>53</v>
      </c>
      <c r="N3047" s="8" t="s">
        <v>48</v>
      </c>
      <c r="O3047" s="8" t="s">
        <v>336</v>
      </c>
      <c r="P3047" s="8">
        <v>1</v>
      </c>
      <c r="Q3047" s="8" t="s">
        <v>172</v>
      </c>
      <c r="R3047" s="8" t="s">
        <v>172</v>
      </c>
      <c r="S3047" s="8" t="s">
        <v>37</v>
      </c>
      <c r="T3047" s="8" t="s">
        <v>37</v>
      </c>
      <c r="U3047" s="8" t="s">
        <v>377</v>
      </c>
      <c r="V3047" s="8" t="s">
        <v>334</v>
      </c>
      <c r="W3047" s="8" t="s">
        <v>37</v>
      </c>
      <c r="X3047" s="8" t="s">
        <v>37</v>
      </c>
      <c r="Y3047" s="8">
        <v>0</v>
      </c>
      <c r="Z3047" t="s">
        <v>28</v>
      </c>
      <c r="AA3047" t="s">
        <v>28</v>
      </c>
      <c r="AB3047" t="str">
        <f t="shared" si="96"/>
        <v>3152,16133,"QUAKER","2019-10-16","Ryan Hodgin","Nancy Anthony",120000,38.5,50.25,37.5,"E","010SBS","26#MEDIUM","42#LINER","KALLIMA",1,"No","No","","","Mark Albright","1900-01-01","","",0,"2019-10-16","2019-10-16"</v>
      </c>
      <c r="AC3047" t="s">
        <v>333</v>
      </c>
      <c r="AD3047" t="s">
        <v>332</v>
      </c>
      <c r="AE3047" t="str">
        <f t="shared" si="97"/>
        <v>INSERT INTO dash.Jobs VALUES (3152,16133,"QUAKER","2019-10-16","Ryan Hodgin","Nancy Anthony",120000,38.5,50.25,37.5,"E","010SBS","26#MEDIUM","42#LINER","KALLIMA",1,"No","No","","","Mark Albright","1900-01-01","","",0,"2019-10-16","2019-10-16");</v>
      </c>
    </row>
    <row r="3048" spans="1:31" x14ac:dyDescent="0.2">
      <c r="A3048">
        <v>3153</v>
      </c>
      <c r="B3048" s="8">
        <v>16134</v>
      </c>
      <c r="C3048" s="8" t="s">
        <v>47</v>
      </c>
      <c r="D3048" t="s">
        <v>28</v>
      </c>
      <c r="E3048" s="8" t="s">
        <v>358</v>
      </c>
      <c r="F3048" s="8" t="s">
        <v>366</v>
      </c>
      <c r="G3048" s="8">
        <v>4200</v>
      </c>
      <c r="H3048" s="8">
        <v>56.5</v>
      </c>
      <c r="I3048" s="8">
        <v>33.25</v>
      </c>
      <c r="J3048" s="8">
        <v>56.5</v>
      </c>
      <c r="K3048" s="8" t="s">
        <v>32</v>
      </c>
      <c r="L3048" s="8" t="s">
        <v>33</v>
      </c>
      <c r="M3048" s="8" t="s">
        <v>34</v>
      </c>
      <c r="N3048" s="8" t="s">
        <v>35</v>
      </c>
      <c r="O3048" s="8" t="s">
        <v>36</v>
      </c>
      <c r="P3048" s="8">
        <v>1</v>
      </c>
      <c r="Q3048" s="8" t="s">
        <v>172</v>
      </c>
      <c r="R3048" s="8" t="s">
        <v>172</v>
      </c>
      <c r="S3048" s="8" t="s">
        <v>94</v>
      </c>
      <c r="T3048" s="8" t="s">
        <v>94</v>
      </c>
      <c r="U3048" s="8" t="s">
        <v>364</v>
      </c>
      <c r="V3048" s="8" t="s">
        <v>319</v>
      </c>
      <c r="W3048" s="8" t="s">
        <v>177</v>
      </c>
      <c r="X3048" s="8" t="s">
        <v>37</v>
      </c>
      <c r="Y3048" s="8">
        <v>0</v>
      </c>
      <c r="Z3048" t="s">
        <v>28</v>
      </c>
      <c r="AA3048" t="s">
        <v>28</v>
      </c>
      <c r="AB3048" t="str">
        <f t="shared" si="96"/>
        <v>3153,16134,"QUAKER","2019-10-16","Ryan Hodgin","Caroline Vega",4200,56.5,33.25,56.5,"E","010SBS","23#MEDIUM","35#LINER","ANY",1,"No","No","x","x","Matt Seidler","2019-10-2","DW","",0,"2019-10-16","2019-10-16"</v>
      </c>
      <c r="AC3048" t="s">
        <v>333</v>
      </c>
      <c r="AD3048" t="s">
        <v>332</v>
      </c>
      <c r="AE3048" t="str">
        <f t="shared" si="97"/>
        <v>INSERT INTO dash.Jobs VALUES (3153,16134,"QUAKER","2019-10-16","Ryan Hodgin","Caroline Vega",4200,56.5,33.25,56.5,"E","010SBS","23#MEDIUM","35#LINER","ANY",1,"No","No","x","x","Matt Seidler","2019-10-2","DW","",0,"2019-10-16","2019-10-16");</v>
      </c>
    </row>
    <row r="3049" spans="1:31" x14ac:dyDescent="0.2">
      <c r="A3049">
        <v>3154</v>
      </c>
      <c r="B3049" s="8">
        <v>16135</v>
      </c>
      <c r="C3049" s="8" t="s">
        <v>47</v>
      </c>
      <c r="D3049" t="s">
        <v>28</v>
      </c>
      <c r="E3049" s="8" t="s">
        <v>358</v>
      </c>
      <c r="F3049" s="8" t="s">
        <v>366</v>
      </c>
      <c r="G3049" s="8">
        <v>28400</v>
      </c>
      <c r="H3049" s="8">
        <v>50</v>
      </c>
      <c r="I3049" s="8">
        <v>34</v>
      </c>
      <c r="J3049" s="8">
        <v>49</v>
      </c>
      <c r="K3049" s="8" t="s">
        <v>32</v>
      </c>
      <c r="L3049" s="8" t="s">
        <v>33</v>
      </c>
      <c r="M3049" s="8" t="s">
        <v>34</v>
      </c>
      <c r="N3049" s="8" t="s">
        <v>66</v>
      </c>
      <c r="O3049" s="8" t="s">
        <v>336</v>
      </c>
      <c r="P3049" s="8">
        <v>4</v>
      </c>
      <c r="Q3049" s="8" t="s">
        <v>173</v>
      </c>
      <c r="R3049" s="8" t="s">
        <v>172</v>
      </c>
      <c r="S3049" s="8" t="s">
        <v>38</v>
      </c>
      <c r="T3049" s="8" t="s">
        <v>37</v>
      </c>
      <c r="U3049" s="8" t="s">
        <v>377</v>
      </c>
      <c r="V3049" s="8" t="s">
        <v>334</v>
      </c>
      <c r="W3049" s="8" t="s">
        <v>37</v>
      </c>
      <c r="X3049" s="8" t="s">
        <v>37</v>
      </c>
      <c r="Y3049" s="8">
        <v>0</v>
      </c>
      <c r="Z3049" t="s">
        <v>28</v>
      </c>
      <c r="AA3049" t="s">
        <v>28</v>
      </c>
      <c r="AB3049" t="str">
        <f t="shared" si="96"/>
        <v>3154,16135,"QUAKER","2019-10-16","Ryan Hodgin","Caroline Vega",28400,50,34,49,"E","010SBS","23#MEDIUM","35#HCL LINER","KALLIMA",4,"Yes","No","X","","Mark Albright","1900-01-01","","",0,"2019-10-16","2019-10-16"</v>
      </c>
      <c r="AC3049" t="s">
        <v>333</v>
      </c>
      <c r="AD3049" t="s">
        <v>332</v>
      </c>
      <c r="AE3049" t="str">
        <f t="shared" si="97"/>
        <v>INSERT INTO dash.Jobs VALUES (3154,16135,"QUAKER","2019-10-16","Ryan Hodgin","Caroline Vega",28400,50,34,49,"E","010SBS","23#MEDIUM","35#HCL LINER","KALLIMA",4,"Yes","No","X","","Mark Albright","1900-01-01","","",0,"2019-10-16","2019-10-16");</v>
      </c>
    </row>
    <row r="3050" spans="1:31" x14ac:dyDescent="0.2">
      <c r="A3050">
        <v>3155</v>
      </c>
      <c r="B3050" s="8">
        <v>16136</v>
      </c>
      <c r="C3050" s="8" t="s">
        <v>150</v>
      </c>
      <c r="D3050" t="s">
        <v>28</v>
      </c>
      <c r="E3050" s="8" t="s">
        <v>374</v>
      </c>
      <c r="F3050" s="8" t="s">
        <v>362</v>
      </c>
      <c r="G3050" s="8">
        <v>15300</v>
      </c>
      <c r="H3050" s="8">
        <v>38.5</v>
      </c>
      <c r="I3050" s="8">
        <v>60.5</v>
      </c>
      <c r="J3050" s="8">
        <v>38.5</v>
      </c>
      <c r="K3050" s="8" t="s">
        <v>32</v>
      </c>
      <c r="L3050" s="8" t="s">
        <v>33</v>
      </c>
      <c r="M3050" s="8" t="s">
        <v>34</v>
      </c>
      <c r="N3050" s="8" t="s">
        <v>35</v>
      </c>
      <c r="O3050" s="8" t="s">
        <v>36</v>
      </c>
      <c r="P3050" s="8">
        <v>1</v>
      </c>
      <c r="Q3050" s="8" t="s">
        <v>172</v>
      </c>
      <c r="R3050" s="8" t="s">
        <v>172</v>
      </c>
      <c r="S3050" s="8" t="s">
        <v>38</v>
      </c>
      <c r="T3050" s="8" t="s">
        <v>94</v>
      </c>
      <c r="U3050" s="8" t="s">
        <v>364</v>
      </c>
      <c r="V3050" s="8" t="s">
        <v>319</v>
      </c>
      <c r="W3050" s="8" t="s">
        <v>177</v>
      </c>
      <c r="X3050" s="8" t="s">
        <v>37</v>
      </c>
      <c r="Y3050" s="8">
        <v>0</v>
      </c>
      <c r="Z3050" t="s">
        <v>28</v>
      </c>
      <c r="AA3050" t="s">
        <v>28</v>
      </c>
      <c r="AB3050" t="str">
        <f t="shared" si="96"/>
        <v>3155,16136,"PACIFIC SOUTHWEST CONTAINER","2019-10-16","Danny Wallace","Fran Hice",15300,38.5,60.5,38.5,"E","010SBS","23#MEDIUM","35#LINER","ANY",1,"No","No","X","x","Matt Seidler","2019-10-2","DW","",0,"2019-10-16","2019-10-16"</v>
      </c>
      <c r="AC3050" t="s">
        <v>333</v>
      </c>
      <c r="AD3050" t="s">
        <v>332</v>
      </c>
      <c r="AE3050" t="str">
        <f t="shared" si="97"/>
        <v>INSERT INTO dash.Jobs VALUES (3155,16136,"PACIFIC SOUTHWEST CONTAINER","2019-10-16","Danny Wallace","Fran Hice",15300,38.5,60.5,38.5,"E","010SBS","23#MEDIUM","35#LINER","ANY",1,"No","No","X","x","Matt Seidler","2019-10-2","DW","",0,"2019-10-16","2019-10-16");</v>
      </c>
    </row>
    <row r="3051" spans="1:31" x14ac:dyDescent="0.2">
      <c r="A3051">
        <v>3156</v>
      </c>
      <c r="B3051" s="8">
        <v>16137</v>
      </c>
      <c r="C3051" s="8" t="s">
        <v>54</v>
      </c>
      <c r="D3051" t="s">
        <v>28</v>
      </c>
      <c r="E3051" s="8" t="s">
        <v>374</v>
      </c>
      <c r="F3051" s="8" t="s">
        <v>363</v>
      </c>
      <c r="G3051" s="8">
        <v>45000</v>
      </c>
      <c r="H3051" s="8">
        <v>36</v>
      </c>
      <c r="I3051" s="8">
        <v>48.25</v>
      </c>
      <c r="J3051" s="8">
        <v>34.5</v>
      </c>
      <c r="K3051" s="8" t="s">
        <v>41</v>
      </c>
      <c r="L3051" s="8" t="s">
        <v>33</v>
      </c>
      <c r="M3051" s="8" t="s">
        <v>34</v>
      </c>
      <c r="N3051" s="8" t="s">
        <v>35</v>
      </c>
      <c r="O3051" s="8" t="s">
        <v>36</v>
      </c>
      <c r="P3051" s="8">
        <v>1</v>
      </c>
      <c r="Q3051" s="8" t="s">
        <v>172</v>
      </c>
      <c r="R3051" s="8" t="s">
        <v>172</v>
      </c>
      <c r="S3051" s="8" t="s">
        <v>37</v>
      </c>
      <c r="T3051" s="8" t="s">
        <v>37</v>
      </c>
      <c r="U3051" s="8" t="s">
        <v>377</v>
      </c>
      <c r="V3051" s="8" t="s">
        <v>334</v>
      </c>
      <c r="W3051" s="8" t="s">
        <v>37</v>
      </c>
      <c r="X3051" s="8" t="s">
        <v>37</v>
      </c>
      <c r="Y3051" s="8">
        <v>0</v>
      </c>
      <c r="Z3051" t="s">
        <v>28</v>
      </c>
      <c r="AA3051" t="s">
        <v>28</v>
      </c>
      <c r="AB3051" t="str">
        <f t="shared" si="96"/>
        <v>3156,16137,"KELLOGG'S","2019-10-16","Danny Wallace","Nancy Anthony",45000,36,48.25,34.5,"B","010SBS","23#MEDIUM","35#LINER","ANY",1,"No","No","","","Mark Albright","1900-01-01","","",0,"2019-10-16","2019-10-16"</v>
      </c>
      <c r="AC3051" t="s">
        <v>333</v>
      </c>
      <c r="AD3051" t="s">
        <v>332</v>
      </c>
      <c r="AE3051" t="str">
        <f t="shared" si="97"/>
        <v>INSERT INTO dash.Jobs VALUES (3156,16137,"KELLOGG'S","2019-10-16","Danny Wallace","Nancy Anthony",45000,36,48.25,34.5,"B","010SBS","23#MEDIUM","35#LINER","ANY",1,"No","No","","","Mark Albright","1900-01-01","","",0,"2019-10-16","2019-10-16");</v>
      </c>
    </row>
    <row r="3052" spans="1:31" x14ac:dyDescent="0.2">
      <c r="A3052">
        <v>3157</v>
      </c>
      <c r="B3052" s="8">
        <v>16138</v>
      </c>
      <c r="C3052" s="8" t="s">
        <v>69</v>
      </c>
      <c r="D3052" t="s">
        <v>28</v>
      </c>
      <c r="E3052" s="8" t="s">
        <v>374</v>
      </c>
      <c r="F3052" s="8" t="s">
        <v>363</v>
      </c>
      <c r="G3052" s="8">
        <v>100300</v>
      </c>
      <c r="H3052" s="8">
        <v>56.5</v>
      </c>
      <c r="I3052" s="8">
        <v>40</v>
      </c>
      <c r="J3052" s="8">
        <v>56</v>
      </c>
      <c r="K3052" s="8" t="s">
        <v>32</v>
      </c>
      <c r="L3052" s="8" t="s">
        <v>33</v>
      </c>
      <c r="M3052" s="8" t="s">
        <v>34</v>
      </c>
      <c r="N3052" s="8" t="s">
        <v>48</v>
      </c>
      <c r="O3052" s="8" t="s">
        <v>36</v>
      </c>
      <c r="P3052" s="8">
        <v>2</v>
      </c>
      <c r="Q3052" s="8" t="s">
        <v>172</v>
      </c>
      <c r="R3052" s="8" t="s">
        <v>172</v>
      </c>
      <c r="S3052" s="8" t="s">
        <v>37</v>
      </c>
      <c r="T3052" s="8" t="s">
        <v>37</v>
      </c>
      <c r="U3052" s="8" t="s">
        <v>377</v>
      </c>
      <c r="V3052" s="8" t="s">
        <v>334</v>
      </c>
      <c r="W3052" s="8" t="s">
        <v>37</v>
      </c>
      <c r="X3052" s="8" t="s">
        <v>37</v>
      </c>
      <c r="Y3052" s="8">
        <v>0</v>
      </c>
      <c r="Z3052" t="s">
        <v>28</v>
      </c>
      <c r="AA3052" t="s">
        <v>28</v>
      </c>
      <c r="AB3052" t="str">
        <f t="shared" si="96"/>
        <v>3157,16138,"PROMOTION IN MOTION","2019-10-16","Danny Wallace","Nancy Anthony",100300,56.5,40,56,"E","010SBS","23#MEDIUM","42#LINER","ANY",2,"No","No","","","Mark Albright","1900-01-01","","",0,"2019-10-16","2019-10-16"</v>
      </c>
      <c r="AC3052" t="s">
        <v>333</v>
      </c>
      <c r="AD3052" t="s">
        <v>332</v>
      </c>
      <c r="AE3052" t="str">
        <f t="shared" si="97"/>
        <v>INSERT INTO dash.Jobs VALUES (3157,16138,"PROMOTION IN MOTION","2019-10-16","Danny Wallace","Nancy Anthony",100300,56.5,40,56,"E","010SBS","23#MEDIUM","42#LINER","ANY",2,"No","No","","","Mark Albright","1900-01-01","","",0,"2019-10-16","2019-10-16");</v>
      </c>
    </row>
    <row r="3053" spans="1:31" x14ac:dyDescent="0.2">
      <c r="A3053">
        <v>3158</v>
      </c>
      <c r="B3053" s="8">
        <v>16139</v>
      </c>
      <c r="C3053" s="8" t="s">
        <v>69</v>
      </c>
      <c r="D3053" t="s">
        <v>28</v>
      </c>
      <c r="E3053" s="8" t="s">
        <v>374</v>
      </c>
      <c r="F3053" s="8" t="s">
        <v>363</v>
      </c>
      <c r="G3053" s="8">
        <v>84000</v>
      </c>
      <c r="H3053" s="8">
        <v>56.5</v>
      </c>
      <c r="I3053" s="8">
        <v>40</v>
      </c>
      <c r="J3053" s="8">
        <v>56</v>
      </c>
      <c r="K3053" s="8" t="s">
        <v>32</v>
      </c>
      <c r="L3053" s="8" t="s">
        <v>33</v>
      </c>
      <c r="M3053" s="8" t="s">
        <v>34</v>
      </c>
      <c r="N3053" s="8" t="s">
        <v>48</v>
      </c>
      <c r="O3053" s="8" t="s">
        <v>36</v>
      </c>
      <c r="P3053" s="8">
        <v>3</v>
      </c>
      <c r="Q3053" s="8" t="s">
        <v>173</v>
      </c>
      <c r="R3053" s="8" t="s">
        <v>172</v>
      </c>
      <c r="S3053" s="8" t="s">
        <v>37</v>
      </c>
      <c r="T3053" s="8" t="s">
        <v>37</v>
      </c>
      <c r="U3053" s="8" t="s">
        <v>377</v>
      </c>
      <c r="V3053" s="8" t="s">
        <v>334</v>
      </c>
      <c r="W3053" s="8" t="s">
        <v>37</v>
      </c>
      <c r="X3053" s="8" t="s">
        <v>37</v>
      </c>
      <c r="Y3053" s="8">
        <v>0</v>
      </c>
      <c r="Z3053" t="s">
        <v>28</v>
      </c>
      <c r="AA3053" t="s">
        <v>28</v>
      </c>
      <c r="AB3053" t="str">
        <f t="shared" si="96"/>
        <v>3158,16139,"PROMOTION IN MOTION","2019-10-16","Danny Wallace","Nancy Anthony",84000,56.5,40,56,"E","010SBS","23#MEDIUM","42#LINER","ANY",3,"Yes","No","","","Mark Albright","1900-01-01","","",0,"2019-10-16","2019-10-16"</v>
      </c>
      <c r="AC3053" t="s">
        <v>333</v>
      </c>
      <c r="AD3053" t="s">
        <v>332</v>
      </c>
      <c r="AE3053" t="str">
        <f t="shared" si="97"/>
        <v>INSERT INTO dash.Jobs VALUES (3158,16139,"PROMOTION IN MOTION","2019-10-16","Danny Wallace","Nancy Anthony",84000,56.5,40,56,"E","010SBS","23#MEDIUM","42#LINER","ANY",3,"Yes","No","","","Mark Albright","1900-01-01","","",0,"2019-10-16","2019-10-16");</v>
      </c>
    </row>
    <row r="3054" spans="1:31" x14ac:dyDescent="0.2">
      <c r="A3054">
        <v>3159</v>
      </c>
      <c r="B3054" s="8">
        <v>16140</v>
      </c>
      <c r="C3054" s="8" t="s">
        <v>54</v>
      </c>
      <c r="D3054" t="s">
        <v>28</v>
      </c>
      <c r="E3054" s="8" t="s">
        <v>358</v>
      </c>
      <c r="F3054" s="8" t="s">
        <v>363</v>
      </c>
      <c r="G3054" s="8">
        <v>1000</v>
      </c>
      <c r="H3054" s="8">
        <v>59.5</v>
      </c>
      <c r="I3054" s="8">
        <v>40.5</v>
      </c>
      <c r="J3054" s="8">
        <v>58</v>
      </c>
      <c r="K3054" s="8" t="s">
        <v>32</v>
      </c>
      <c r="L3054" s="8" t="s">
        <v>33</v>
      </c>
      <c r="M3054" s="8" t="s">
        <v>34</v>
      </c>
      <c r="N3054" s="8" t="s">
        <v>35</v>
      </c>
      <c r="O3054" s="8" t="s">
        <v>36</v>
      </c>
      <c r="P3054" s="8">
        <v>1</v>
      </c>
      <c r="Q3054" s="8" t="s">
        <v>173</v>
      </c>
      <c r="R3054" s="8" t="s">
        <v>172</v>
      </c>
      <c r="S3054" s="8" t="s">
        <v>94</v>
      </c>
      <c r="T3054" s="8" t="s">
        <v>38</v>
      </c>
      <c r="U3054" s="8" t="s">
        <v>364</v>
      </c>
      <c r="V3054" s="8" t="s">
        <v>315</v>
      </c>
      <c r="W3054" s="8" t="s">
        <v>63</v>
      </c>
      <c r="X3054" s="8" t="s">
        <v>37</v>
      </c>
      <c r="Y3054" s="8">
        <v>0</v>
      </c>
      <c r="Z3054" t="s">
        <v>28</v>
      </c>
      <c r="AA3054" t="s">
        <v>28</v>
      </c>
      <c r="AB3054" t="str">
        <f t="shared" si="96"/>
        <v>3159,16140,"KELLOGG'S","2019-10-16","Ryan Hodgin","Nancy Anthony",1000,59.5,40.5,58,"E","010SBS","23#MEDIUM","35#LINER","ANY",1,"Yes","No","x","X","Matt Seidler","2019-10-7","N/A","",0,"2019-10-16","2019-10-16"</v>
      </c>
      <c r="AC3054" t="s">
        <v>333</v>
      </c>
      <c r="AD3054" t="s">
        <v>332</v>
      </c>
      <c r="AE3054" t="str">
        <f t="shared" si="97"/>
        <v>INSERT INTO dash.Jobs VALUES (3159,16140,"KELLOGG'S","2019-10-16","Ryan Hodgin","Nancy Anthony",1000,59.5,40.5,58,"E","010SBS","23#MEDIUM","35#LINER","ANY",1,"Yes","No","x","X","Matt Seidler","2019-10-7","N/A","",0,"2019-10-16","2019-10-16");</v>
      </c>
    </row>
    <row r="3055" spans="1:31" x14ac:dyDescent="0.2">
      <c r="A3055">
        <v>3160</v>
      </c>
      <c r="B3055" s="8">
        <v>16141</v>
      </c>
      <c r="C3055" s="8" t="s">
        <v>59</v>
      </c>
      <c r="D3055" t="s">
        <v>28</v>
      </c>
      <c r="E3055" s="8" t="s">
        <v>358</v>
      </c>
      <c r="F3055" s="8" t="s">
        <v>360</v>
      </c>
      <c r="G3055" s="8">
        <v>56700</v>
      </c>
      <c r="H3055" s="8">
        <v>52</v>
      </c>
      <c r="I3055" s="8">
        <v>46.5</v>
      </c>
      <c r="J3055" s="8">
        <v>52</v>
      </c>
      <c r="K3055" s="8" t="s">
        <v>41</v>
      </c>
      <c r="L3055" s="8" t="s">
        <v>33</v>
      </c>
      <c r="M3055" s="8" t="s">
        <v>53</v>
      </c>
      <c r="N3055" s="8" t="s">
        <v>48</v>
      </c>
      <c r="O3055" s="8" t="s">
        <v>36</v>
      </c>
      <c r="P3055" s="8">
        <v>3</v>
      </c>
      <c r="Q3055" s="8" t="s">
        <v>173</v>
      </c>
      <c r="R3055" s="8" t="s">
        <v>172</v>
      </c>
      <c r="S3055" s="8" t="s">
        <v>38</v>
      </c>
      <c r="T3055" s="8" t="s">
        <v>38</v>
      </c>
      <c r="U3055" s="8" t="s">
        <v>364</v>
      </c>
      <c r="V3055" s="8" t="s">
        <v>319</v>
      </c>
      <c r="W3055" s="8" t="s">
        <v>177</v>
      </c>
      <c r="X3055" s="8" t="s">
        <v>37</v>
      </c>
      <c r="Y3055" s="8">
        <v>0</v>
      </c>
      <c r="Z3055" t="s">
        <v>28</v>
      </c>
      <c r="AA3055" t="s">
        <v>28</v>
      </c>
      <c r="AB3055" t="str">
        <f t="shared" si="96"/>
        <v>3160,16141,"KEURIG GREEN MOUNTAIN","2019-10-16","Ryan Hodgin","Jeff Tejeda",56700,52,46.5,52,"B","010SBS","26#MEDIUM","42#LINER","ANY",3,"Yes","No","X","X","Matt Seidler","2019-10-2","DW","",0,"2019-10-16","2019-10-16"</v>
      </c>
      <c r="AC3055" t="s">
        <v>333</v>
      </c>
      <c r="AD3055" t="s">
        <v>332</v>
      </c>
      <c r="AE3055" t="str">
        <f t="shared" si="97"/>
        <v>INSERT INTO dash.Jobs VALUES (3160,16141,"KEURIG GREEN MOUNTAIN","2019-10-16","Ryan Hodgin","Jeff Tejeda",56700,52,46.5,52,"B","010SBS","26#MEDIUM","42#LINER","ANY",3,"Yes","No","X","X","Matt Seidler","2019-10-2","DW","",0,"2019-10-16","2019-10-16");</v>
      </c>
    </row>
    <row r="3056" spans="1:31" x14ac:dyDescent="0.2">
      <c r="A3056">
        <v>3161</v>
      </c>
      <c r="B3056" s="8">
        <v>16142</v>
      </c>
      <c r="C3056" s="8" t="s">
        <v>59</v>
      </c>
      <c r="D3056" t="s">
        <v>28</v>
      </c>
      <c r="E3056" s="8" t="s">
        <v>374</v>
      </c>
      <c r="F3056" s="8" t="s">
        <v>360</v>
      </c>
      <c r="G3056" s="8">
        <v>122000</v>
      </c>
      <c r="H3056" s="8">
        <v>59</v>
      </c>
      <c r="I3056" s="8">
        <v>46.5</v>
      </c>
      <c r="J3056" s="8">
        <v>59</v>
      </c>
      <c r="K3056" s="8" t="s">
        <v>41</v>
      </c>
      <c r="L3056" s="8" t="s">
        <v>33</v>
      </c>
      <c r="M3056" s="8" t="s">
        <v>53</v>
      </c>
      <c r="N3056" s="8" t="s">
        <v>48</v>
      </c>
      <c r="O3056" s="8" t="s">
        <v>36</v>
      </c>
      <c r="P3056" s="8">
        <v>2</v>
      </c>
      <c r="Q3056" s="8" t="s">
        <v>172</v>
      </c>
      <c r="R3056" s="8" t="s">
        <v>172</v>
      </c>
      <c r="S3056" s="8" t="s">
        <v>37</v>
      </c>
      <c r="T3056" s="8" t="s">
        <v>37</v>
      </c>
      <c r="U3056" s="8" t="s">
        <v>377</v>
      </c>
      <c r="V3056" s="8" t="s">
        <v>334</v>
      </c>
      <c r="W3056" s="8" t="s">
        <v>37</v>
      </c>
      <c r="X3056" s="8" t="s">
        <v>37</v>
      </c>
      <c r="Y3056" s="8">
        <v>0</v>
      </c>
      <c r="Z3056" t="s">
        <v>28</v>
      </c>
      <c r="AA3056" t="s">
        <v>28</v>
      </c>
      <c r="AB3056" t="str">
        <f t="shared" si="96"/>
        <v>3161,16142,"KEURIG GREEN MOUNTAIN","2019-10-16","Danny Wallace","Jeff Tejeda",122000,59,46.5,59,"B","010SBS","26#MEDIUM","42#LINER","ANY",2,"No","No","","","Mark Albright","1900-01-01","","",0,"2019-10-16","2019-10-16"</v>
      </c>
      <c r="AC3056" t="s">
        <v>333</v>
      </c>
      <c r="AD3056" t="s">
        <v>332</v>
      </c>
      <c r="AE3056" t="str">
        <f t="shared" si="97"/>
        <v>INSERT INTO dash.Jobs VALUES (3161,16142,"KEURIG GREEN MOUNTAIN","2019-10-16","Danny Wallace","Jeff Tejeda",122000,59,46.5,59,"B","010SBS","26#MEDIUM","42#LINER","ANY",2,"No","No","","","Mark Albright","1900-01-01","","",0,"2019-10-16","2019-10-16");</v>
      </c>
    </row>
    <row r="3057" spans="1:31" x14ac:dyDescent="0.2">
      <c r="A3057">
        <v>3162</v>
      </c>
      <c r="B3057" s="8">
        <v>16143</v>
      </c>
      <c r="C3057" s="8" t="s">
        <v>59</v>
      </c>
      <c r="D3057" t="s">
        <v>28</v>
      </c>
      <c r="E3057" s="8" t="s">
        <v>374</v>
      </c>
      <c r="F3057" s="8" t="s">
        <v>360</v>
      </c>
      <c r="G3057" s="8">
        <v>115600</v>
      </c>
      <c r="H3057" s="8">
        <v>55</v>
      </c>
      <c r="I3057" s="8">
        <v>46.5</v>
      </c>
      <c r="J3057" s="8">
        <v>52</v>
      </c>
      <c r="K3057" s="8" t="s">
        <v>41</v>
      </c>
      <c r="L3057" s="8" t="s">
        <v>33</v>
      </c>
      <c r="M3057" s="8" t="s">
        <v>53</v>
      </c>
      <c r="N3057" s="8" t="s">
        <v>48</v>
      </c>
      <c r="O3057" s="8" t="s">
        <v>36</v>
      </c>
      <c r="P3057" s="8">
        <v>6</v>
      </c>
      <c r="Q3057" s="8" t="s">
        <v>172</v>
      </c>
      <c r="R3057" s="8" t="s">
        <v>172</v>
      </c>
      <c r="S3057" s="8" t="s">
        <v>37</v>
      </c>
      <c r="T3057" s="8" t="s">
        <v>37</v>
      </c>
      <c r="U3057" s="8" t="s">
        <v>377</v>
      </c>
      <c r="V3057" s="8" t="s">
        <v>334</v>
      </c>
      <c r="W3057" s="8" t="s">
        <v>37</v>
      </c>
      <c r="X3057" s="8" t="s">
        <v>37</v>
      </c>
      <c r="Y3057" s="8">
        <v>0</v>
      </c>
      <c r="Z3057" t="s">
        <v>28</v>
      </c>
      <c r="AA3057" t="s">
        <v>28</v>
      </c>
      <c r="AB3057" t="str">
        <f t="shared" si="96"/>
        <v>3162,16143,"KEURIG GREEN MOUNTAIN","2019-10-16","Danny Wallace","Jeff Tejeda",115600,55,46.5,52,"B","010SBS","26#MEDIUM","42#LINER","ANY",6,"No","No","","","Mark Albright","1900-01-01","","",0,"2019-10-16","2019-10-16"</v>
      </c>
      <c r="AC3057" t="s">
        <v>333</v>
      </c>
      <c r="AD3057" t="s">
        <v>332</v>
      </c>
      <c r="AE3057" t="str">
        <f t="shared" si="97"/>
        <v>INSERT INTO dash.Jobs VALUES (3162,16143,"KEURIG GREEN MOUNTAIN","2019-10-16","Danny Wallace","Jeff Tejeda",115600,55,46.5,52,"B","010SBS","26#MEDIUM","42#LINER","ANY",6,"No","No","","","Mark Albright","1900-01-01","","",0,"2019-10-16","2019-10-16");</v>
      </c>
    </row>
    <row r="3058" spans="1:31" x14ac:dyDescent="0.2">
      <c r="A3058">
        <v>3163</v>
      </c>
      <c r="B3058" s="8">
        <v>16144</v>
      </c>
      <c r="C3058" s="8" t="s">
        <v>123</v>
      </c>
      <c r="D3058" t="s">
        <v>28</v>
      </c>
      <c r="E3058" s="8" t="s">
        <v>358</v>
      </c>
      <c r="F3058" s="8" t="s">
        <v>361</v>
      </c>
      <c r="G3058" s="8">
        <v>6300</v>
      </c>
      <c r="H3058" s="8">
        <v>52</v>
      </c>
      <c r="I3058" s="8">
        <v>28</v>
      </c>
      <c r="J3058" s="8">
        <v>52</v>
      </c>
      <c r="K3058" s="8" t="s">
        <v>41</v>
      </c>
      <c r="L3058" s="8" t="s">
        <v>33</v>
      </c>
      <c r="M3058" s="8" t="s">
        <v>34</v>
      </c>
      <c r="N3058" s="8" t="s">
        <v>35</v>
      </c>
      <c r="O3058" s="8" t="s">
        <v>36</v>
      </c>
      <c r="P3058" s="8">
        <v>1</v>
      </c>
      <c r="Q3058" s="8" t="s">
        <v>172</v>
      </c>
      <c r="R3058" s="8" t="s">
        <v>172</v>
      </c>
      <c r="S3058" s="8" t="s">
        <v>38</v>
      </c>
      <c r="T3058" s="8" t="s">
        <v>38</v>
      </c>
      <c r="U3058" s="8" t="s">
        <v>364</v>
      </c>
      <c r="V3058" s="8" t="s">
        <v>330</v>
      </c>
      <c r="W3058" s="8" t="s">
        <v>177</v>
      </c>
      <c r="X3058" s="8" t="s">
        <v>37</v>
      </c>
      <c r="Y3058" s="8">
        <v>0</v>
      </c>
      <c r="Z3058" t="s">
        <v>28</v>
      </c>
      <c r="AA3058" t="s">
        <v>28</v>
      </c>
      <c r="AB3058" t="str">
        <f t="shared" si="96"/>
        <v>3163,16144,"TERRA KAI ORGANICS","2019-10-16","Ryan Hodgin","Samara Schlossman",6300,52,28,52,"B","010SBS","23#MEDIUM","35#LINER","ANY",1,"No","No","X","X","Matt Seidler","2019-9-25","DW","",0,"2019-10-16","2019-10-16"</v>
      </c>
      <c r="AC3058" t="s">
        <v>333</v>
      </c>
      <c r="AD3058" t="s">
        <v>332</v>
      </c>
      <c r="AE3058" t="str">
        <f t="shared" si="97"/>
        <v>INSERT INTO dash.Jobs VALUES (3163,16144,"TERRA KAI ORGANICS","2019-10-16","Ryan Hodgin","Samara Schlossman",6300,52,28,52,"B","010SBS","23#MEDIUM","35#LINER","ANY",1,"No","No","X","X","Matt Seidler","2019-9-25","DW","",0,"2019-10-16","2019-10-16");</v>
      </c>
    </row>
    <row r="3059" spans="1:31" x14ac:dyDescent="0.2">
      <c r="A3059">
        <v>3164</v>
      </c>
      <c r="B3059" s="8">
        <v>16145</v>
      </c>
      <c r="C3059" s="8" t="s">
        <v>97</v>
      </c>
      <c r="D3059" t="s">
        <v>28</v>
      </c>
      <c r="E3059" s="8" t="s">
        <v>374</v>
      </c>
      <c r="F3059" s="8" t="s">
        <v>373</v>
      </c>
      <c r="G3059" s="8">
        <v>200000</v>
      </c>
      <c r="H3059" s="8">
        <v>52</v>
      </c>
      <c r="I3059" s="8">
        <v>46</v>
      </c>
      <c r="J3059" s="8">
        <v>52</v>
      </c>
      <c r="K3059" s="8" t="s">
        <v>32</v>
      </c>
      <c r="L3059" s="8" t="s">
        <v>33</v>
      </c>
      <c r="M3059" s="8" t="s">
        <v>34</v>
      </c>
      <c r="N3059" s="8" t="s">
        <v>48</v>
      </c>
      <c r="O3059" s="8" t="s">
        <v>36</v>
      </c>
      <c r="P3059" s="8">
        <v>4</v>
      </c>
      <c r="Q3059" s="8" t="s">
        <v>172</v>
      </c>
      <c r="R3059" s="8" t="s">
        <v>172</v>
      </c>
      <c r="S3059" s="8" t="s">
        <v>37</v>
      </c>
      <c r="T3059" s="8" t="s">
        <v>37</v>
      </c>
      <c r="U3059" s="8" t="s">
        <v>377</v>
      </c>
      <c r="V3059" s="8" t="s">
        <v>334</v>
      </c>
      <c r="W3059" s="8" t="s">
        <v>37</v>
      </c>
      <c r="X3059" s="8" t="s">
        <v>37</v>
      </c>
      <c r="Y3059" s="8">
        <v>0</v>
      </c>
      <c r="Z3059" t="s">
        <v>28</v>
      </c>
      <c r="AA3059" t="s">
        <v>28</v>
      </c>
      <c r="AB3059" t="str">
        <f t="shared" si="96"/>
        <v>3164,16145,"TELLURIDE TRADING CO","2019-10-16","Danny Wallace","Paulina Krolikowska",200000,52,46,52,"E","010SBS","23#MEDIUM","42#LINER","ANY",4,"No","No","","","Mark Albright","1900-01-01","","",0,"2019-10-16","2019-10-16"</v>
      </c>
      <c r="AC3059" t="s">
        <v>333</v>
      </c>
      <c r="AD3059" t="s">
        <v>332</v>
      </c>
      <c r="AE3059" t="str">
        <f t="shared" si="97"/>
        <v>INSERT INTO dash.Jobs VALUES (3164,16145,"TELLURIDE TRADING CO","2019-10-16","Danny Wallace","Paulina Krolikowska",200000,52,46,52,"E","010SBS","23#MEDIUM","42#LINER","ANY",4,"No","No","","","Mark Albright","1900-01-01","","",0,"2019-10-16","2019-10-16");</v>
      </c>
    </row>
    <row r="3060" spans="1:31" x14ac:dyDescent="0.2">
      <c r="A3060">
        <v>3165</v>
      </c>
      <c r="B3060" s="8">
        <v>16146</v>
      </c>
      <c r="C3060" s="8" t="s">
        <v>107</v>
      </c>
      <c r="D3060" t="s">
        <v>28</v>
      </c>
      <c r="E3060" s="8" t="s">
        <v>374</v>
      </c>
      <c r="F3060" s="8" t="s">
        <v>373</v>
      </c>
      <c r="G3060" s="8">
        <v>20000</v>
      </c>
      <c r="H3060" s="8">
        <v>50</v>
      </c>
      <c r="I3060" s="8">
        <v>35</v>
      </c>
      <c r="J3060" s="8">
        <v>48.5</v>
      </c>
      <c r="K3060" s="8" t="s">
        <v>41</v>
      </c>
      <c r="L3060" s="8" t="s">
        <v>109</v>
      </c>
      <c r="M3060" s="8" t="s">
        <v>34</v>
      </c>
      <c r="N3060" s="8" t="s">
        <v>79</v>
      </c>
      <c r="O3060" s="8" t="s">
        <v>36</v>
      </c>
      <c r="P3060" s="8">
        <v>1</v>
      </c>
      <c r="Q3060" s="8" t="s">
        <v>172</v>
      </c>
      <c r="R3060" s="8" t="s">
        <v>172</v>
      </c>
      <c r="S3060" s="8" t="s">
        <v>38</v>
      </c>
      <c r="T3060" s="8" t="s">
        <v>38</v>
      </c>
      <c r="U3060" s="8" t="s">
        <v>364</v>
      </c>
      <c r="V3060" s="8" t="s">
        <v>329</v>
      </c>
      <c r="W3060" s="8" t="s">
        <v>63</v>
      </c>
      <c r="X3060" s="8" t="s">
        <v>37</v>
      </c>
      <c r="Y3060" s="8">
        <v>0</v>
      </c>
      <c r="Z3060" t="s">
        <v>28</v>
      </c>
      <c r="AA3060" t="s">
        <v>28</v>
      </c>
      <c r="AB3060" t="str">
        <f t="shared" si="96"/>
        <v>3165,16146,"INTO THE GLOSS","2019-10-16","Danny Wallace","Paulina Krolikowska",20000,50,35,48.5,"B","42#MOTTLED","23#MEDIUM","33#MOTTLED ","ANY",1,"No","No","X","X","Matt Seidler","2019-9-23","N/A","",0,"2019-10-16","2019-10-16"</v>
      </c>
      <c r="AC3060" t="s">
        <v>333</v>
      </c>
      <c r="AD3060" t="s">
        <v>332</v>
      </c>
      <c r="AE3060" t="str">
        <f t="shared" si="97"/>
        <v>INSERT INTO dash.Jobs VALUES (3165,16146,"INTO THE GLOSS","2019-10-16","Danny Wallace","Paulina Krolikowska",20000,50,35,48.5,"B","42#MOTTLED","23#MEDIUM","33#MOTTLED ","ANY",1,"No","No","X","X","Matt Seidler","2019-9-23","N/A","",0,"2019-10-16","2019-10-16");</v>
      </c>
    </row>
    <row r="3061" spans="1:31" x14ac:dyDescent="0.2">
      <c r="A3061">
        <v>3166</v>
      </c>
      <c r="B3061" s="8">
        <v>16147</v>
      </c>
      <c r="C3061" s="8" t="s">
        <v>150</v>
      </c>
      <c r="D3061" t="s">
        <v>28</v>
      </c>
      <c r="E3061" s="8" t="s">
        <v>374</v>
      </c>
      <c r="F3061" s="8" t="s">
        <v>362</v>
      </c>
      <c r="G3061" s="8">
        <v>8300</v>
      </c>
      <c r="H3061" s="8">
        <v>61.5</v>
      </c>
      <c r="I3061" s="8">
        <v>33</v>
      </c>
      <c r="J3061" s="8">
        <v>60</v>
      </c>
      <c r="K3061" s="8" t="s">
        <v>32</v>
      </c>
      <c r="L3061" s="8" t="s">
        <v>33</v>
      </c>
      <c r="M3061" s="8" t="s">
        <v>34</v>
      </c>
      <c r="N3061" s="8" t="s">
        <v>35</v>
      </c>
      <c r="O3061" s="8" t="s">
        <v>36</v>
      </c>
      <c r="P3061" s="8">
        <v>1</v>
      </c>
      <c r="Q3061" s="8" t="s">
        <v>172</v>
      </c>
      <c r="R3061" s="8" t="s">
        <v>172</v>
      </c>
      <c r="S3061" s="8" t="s">
        <v>38</v>
      </c>
      <c r="T3061" s="8" t="s">
        <v>37</v>
      </c>
      <c r="U3061" s="8" t="s">
        <v>377</v>
      </c>
      <c r="V3061" s="8" t="s">
        <v>334</v>
      </c>
      <c r="W3061" s="8" t="s">
        <v>37</v>
      </c>
      <c r="X3061" s="8" t="s">
        <v>37</v>
      </c>
      <c r="Y3061" s="8">
        <v>0</v>
      </c>
      <c r="Z3061" t="s">
        <v>28</v>
      </c>
      <c r="AA3061" t="s">
        <v>28</v>
      </c>
      <c r="AB3061" t="str">
        <f t="shared" si="96"/>
        <v>3166,16147,"PACIFIC SOUTHWEST CONTAINER","2019-10-16","Danny Wallace","Fran Hice",8300,61.5,33,60,"E","010SBS","23#MEDIUM","35#LINER","ANY",1,"No","No","X","","Mark Albright","1900-01-01","","",0,"2019-10-16","2019-10-16"</v>
      </c>
      <c r="AC3061" t="s">
        <v>333</v>
      </c>
      <c r="AD3061" t="s">
        <v>332</v>
      </c>
      <c r="AE3061" t="str">
        <f t="shared" si="97"/>
        <v>INSERT INTO dash.Jobs VALUES (3166,16147,"PACIFIC SOUTHWEST CONTAINER","2019-10-16","Danny Wallace","Fran Hice",8300,61.5,33,60,"E","010SBS","23#MEDIUM","35#LINER","ANY",1,"No","No","X","","Mark Albright","1900-01-01","","",0,"2019-10-16","2019-10-16");</v>
      </c>
    </row>
    <row r="3062" spans="1:31" x14ac:dyDescent="0.2">
      <c r="A3062">
        <v>3167</v>
      </c>
      <c r="B3062" s="8">
        <v>16148</v>
      </c>
      <c r="C3062" s="8" t="s">
        <v>101</v>
      </c>
      <c r="D3062" t="s">
        <v>28</v>
      </c>
      <c r="E3062" s="8" t="s">
        <v>374</v>
      </c>
      <c r="F3062" s="8" t="s">
        <v>362</v>
      </c>
      <c r="G3062" s="8">
        <v>7800</v>
      </c>
      <c r="H3062" s="8">
        <v>56.5</v>
      </c>
      <c r="I3062" s="8">
        <v>35.25</v>
      </c>
      <c r="J3062" s="8">
        <v>56.5</v>
      </c>
      <c r="K3062" s="8" t="s">
        <v>41</v>
      </c>
      <c r="L3062" s="8" t="s">
        <v>33</v>
      </c>
      <c r="M3062" s="8" t="s">
        <v>43</v>
      </c>
      <c r="N3062" s="8" t="s">
        <v>48</v>
      </c>
      <c r="O3062" s="8" t="s">
        <v>36</v>
      </c>
      <c r="P3062" s="8">
        <v>1</v>
      </c>
      <c r="Q3062" s="8" t="s">
        <v>172</v>
      </c>
      <c r="R3062" s="8" t="s">
        <v>172</v>
      </c>
      <c r="S3062" s="8" t="s">
        <v>38</v>
      </c>
      <c r="T3062" s="8" t="s">
        <v>38</v>
      </c>
      <c r="U3062" s="8" t="s">
        <v>364</v>
      </c>
      <c r="V3062" s="8" t="s">
        <v>320</v>
      </c>
      <c r="W3062" s="8" t="s">
        <v>177</v>
      </c>
      <c r="X3062" s="8" t="s">
        <v>37</v>
      </c>
      <c r="Y3062" s="8">
        <v>0</v>
      </c>
      <c r="Z3062" t="s">
        <v>28</v>
      </c>
      <c r="AA3062" t="s">
        <v>28</v>
      </c>
      <c r="AB3062" t="str">
        <f t="shared" si="96"/>
        <v>3167,16148,"PRODUCT DEVELOPMENT","2019-10-16","Danny Wallace","Fran Hice",7800,56.5,35.25,56.5,"B","010SBS","33#MEDIUM","42#LINER","ANY",1,"No","No","X","X","Matt Seidler","2019-9-30","DW","",0,"2019-10-16","2019-10-16"</v>
      </c>
      <c r="AC3062" t="s">
        <v>333</v>
      </c>
      <c r="AD3062" t="s">
        <v>332</v>
      </c>
      <c r="AE3062" t="str">
        <f t="shared" si="97"/>
        <v>INSERT INTO dash.Jobs VALUES (3167,16148,"PRODUCT DEVELOPMENT","2019-10-16","Danny Wallace","Fran Hice",7800,56.5,35.25,56.5,"B","010SBS","33#MEDIUM","42#LINER","ANY",1,"No","No","X","X","Matt Seidler","2019-9-30","DW","",0,"2019-10-16","2019-10-16");</v>
      </c>
    </row>
    <row r="3063" spans="1:31" x14ac:dyDescent="0.2">
      <c r="A3063">
        <v>3168</v>
      </c>
      <c r="B3063" s="8">
        <v>16149</v>
      </c>
      <c r="C3063" s="8" t="s">
        <v>61</v>
      </c>
      <c r="D3063" t="s">
        <v>28</v>
      </c>
      <c r="E3063" s="8" t="s">
        <v>374</v>
      </c>
      <c r="F3063" s="8" t="s">
        <v>362</v>
      </c>
      <c r="G3063" s="8">
        <v>60000</v>
      </c>
      <c r="H3063" s="8">
        <v>37.5</v>
      </c>
      <c r="I3063" s="8">
        <v>60.75</v>
      </c>
      <c r="J3063" s="8">
        <v>37.5</v>
      </c>
      <c r="K3063" s="8" t="s">
        <v>41</v>
      </c>
      <c r="L3063" s="8" t="s">
        <v>60</v>
      </c>
      <c r="M3063" s="8" t="s">
        <v>43</v>
      </c>
      <c r="N3063" s="8" t="s">
        <v>114</v>
      </c>
      <c r="O3063" s="8" t="s">
        <v>36</v>
      </c>
      <c r="P3063" s="8">
        <v>1</v>
      </c>
      <c r="Q3063" s="8" t="s">
        <v>172</v>
      </c>
      <c r="R3063" s="8" t="s">
        <v>172</v>
      </c>
      <c r="S3063" s="8" t="s">
        <v>37</v>
      </c>
      <c r="T3063" s="8" t="s">
        <v>37</v>
      </c>
      <c r="U3063" s="8" t="s">
        <v>377</v>
      </c>
      <c r="V3063" s="8" t="s">
        <v>334</v>
      </c>
      <c r="W3063" s="8" t="s">
        <v>37</v>
      </c>
      <c r="X3063" s="8" t="s">
        <v>37</v>
      </c>
      <c r="Y3063" s="8">
        <v>0</v>
      </c>
      <c r="Z3063" t="s">
        <v>28</v>
      </c>
      <c r="AA3063" t="s">
        <v>28</v>
      </c>
      <c r="AB3063" t="str">
        <f t="shared" si="96"/>
        <v>3168,16149,"CUSTOM BUILDING PROD.","2019-10-16","Danny Wallace","Fran Hice",60000,37.5,60.75,37.5,"B","012SBS","33#MEDIUM","55#LINER","ANY",1,"No","No","","","Mark Albright","1900-01-01","","",0,"2019-10-16","2019-10-16"</v>
      </c>
      <c r="AC3063" t="s">
        <v>333</v>
      </c>
      <c r="AD3063" t="s">
        <v>332</v>
      </c>
      <c r="AE3063" t="str">
        <f t="shared" si="97"/>
        <v>INSERT INTO dash.Jobs VALUES (3168,16149,"CUSTOM BUILDING PROD.","2019-10-16","Danny Wallace","Fran Hice",60000,37.5,60.75,37.5,"B","012SBS","33#MEDIUM","55#LINER","ANY",1,"No","No","","","Mark Albright","1900-01-01","","",0,"2019-10-16","2019-10-16");</v>
      </c>
    </row>
    <row r="3064" spans="1:31" x14ac:dyDescent="0.2">
      <c r="A3064">
        <v>3169</v>
      </c>
      <c r="B3064" s="8">
        <v>16150</v>
      </c>
      <c r="C3064" s="8" t="s">
        <v>168</v>
      </c>
      <c r="D3064" t="s">
        <v>28</v>
      </c>
      <c r="E3064" s="8" t="s">
        <v>358</v>
      </c>
      <c r="F3064" s="8" t="s">
        <v>362</v>
      </c>
      <c r="G3064" s="8">
        <v>15600</v>
      </c>
      <c r="H3064" s="8">
        <v>45</v>
      </c>
      <c r="I3064" s="8">
        <v>37.25</v>
      </c>
      <c r="J3064" s="8">
        <v>44.5</v>
      </c>
      <c r="K3064" s="8" t="s">
        <v>32</v>
      </c>
      <c r="L3064" s="8" t="s">
        <v>33</v>
      </c>
      <c r="M3064" s="8" t="s">
        <v>34</v>
      </c>
      <c r="N3064" s="8" t="s">
        <v>35</v>
      </c>
      <c r="O3064" s="8" t="s">
        <v>36</v>
      </c>
      <c r="P3064" s="8">
        <v>1</v>
      </c>
      <c r="Q3064" s="8" t="s">
        <v>172</v>
      </c>
      <c r="R3064" s="8" t="s">
        <v>172</v>
      </c>
      <c r="S3064" s="8" t="s">
        <v>38</v>
      </c>
      <c r="T3064" s="8" t="s">
        <v>94</v>
      </c>
      <c r="U3064" s="8" t="s">
        <v>364</v>
      </c>
      <c r="V3064" s="8" t="s">
        <v>319</v>
      </c>
      <c r="W3064" s="8" t="s">
        <v>76</v>
      </c>
      <c r="X3064" s="8" t="s">
        <v>37</v>
      </c>
      <c r="Y3064" s="8">
        <v>0</v>
      </c>
      <c r="Z3064" t="s">
        <v>28</v>
      </c>
      <c r="AA3064" t="s">
        <v>28</v>
      </c>
      <c r="AB3064" t="str">
        <f t="shared" si="96"/>
        <v>3169,16150,"ARES","2019-10-16","Ryan Hodgin","Fran Hice",15600,45,37.25,44.5,"E","010SBS","23#MEDIUM","35#LINER","ANY",1,"No","No","X","x","Matt Seidler","2019-10-2","MS","",0,"2019-10-16","2019-10-16"</v>
      </c>
      <c r="AC3064" t="s">
        <v>333</v>
      </c>
      <c r="AD3064" t="s">
        <v>332</v>
      </c>
      <c r="AE3064" t="str">
        <f t="shared" si="97"/>
        <v>INSERT INTO dash.Jobs VALUES (3169,16150,"ARES","2019-10-16","Ryan Hodgin","Fran Hice",15600,45,37.25,44.5,"E","010SBS","23#MEDIUM","35#LINER","ANY",1,"No","No","X","x","Matt Seidler","2019-10-2","MS","",0,"2019-10-16","2019-10-16");</v>
      </c>
    </row>
    <row r="3065" spans="1:31" x14ac:dyDescent="0.2">
      <c r="A3065">
        <v>3170</v>
      </c>
      <c r="B3065" s="8">
        <v>16151</v>
      </c>
      <c r="C3065" s="8" t="s">
        <v>168</v>
      </c>
      <c r="D3065" t="s">
        <v>28</v>
      </c>
      <c r="E3065" s="8" t="s">
        <v>358</v>
      </c>
      <c r="F3065" s="8" t="s">
        <v>362</v>
      </c>
      <c r="G3065" s="8">
        <v>9000</v>
      </c>
      <c r="H3065" s="8">
        <v>36</v>
      </c>
      <c r="I3065" s="8">
        <v>53.75</v>
      </c>
      <c r="J3065" s="8">
        <v>36</v>
      </c>
      <c r="K3065" s="8" t="s">
        <v>32</v>
      </c>
      <c r="L3065" s="8" t="s">
        <v>33</v>
      </c>
      <c r="M3065" s="8" t="s">
        <v>34</v>
      </c>
      <c r="N3065" s="8" t="s">
        <v>35</v>
      </c>
      <c r="O3065" s="8" t="s">
        <v>36</v>
      </c>
      <c r="P3065" s="8">
        <v>1</v>
      </c>
      <c r="Q3065" s="8" t="s">
        <v>172</v>
      </c>
      <c r="R3065" s="8" t="s">
        <v>172</v>
      </c>
      <c r="S3065" s="8" t="s">
        <v>38</v>
      </c>
      <c r="T3065" s="8" t="s">
        <v>94</v>
      </c>
      <c r="U3065" s="8" t="s">
        <v>364</v>
      </c>
      <c r="V3065" s="8" t="s">
        <v>319</v>
      </c>
      <c r="W3065" s="8" t="s">
        <v>76</v>
      </c>
      <c r="X3065" s="8" t="s">
        <v>37</v>
      </c>
      <c r="Y3065" s="8">
        <v>0</v>
      </c>
      <c r="Z3065" t="s">
        <v>28</v>
      </c>
      <c r="AA3065" t="s">
        <v>28</v>
      </c>
      <c r="AB3065" t="str">
        <f t="shared" si="96"/>
        <v>3170,16151,"ARES","2019-10-16","Ryan Hodgin","Fran Hice",9000,36,53.75,36,"E","010SBS","23#MEDIUM","35#LINER","ANY",1,"No","No","X","x","Matt Seidler","2019-10-2","MS","",0,"2019-10-16","2019-10-16"</v>
      </c>
      <c r="AC3065" t="s">
        <v>333</v>
      </c>
      <c r="AD3065" t="s">
        <v>332</v>
      </c>
      <c r="AE3065" t="str">
        <f t="shared" si="97"/>
        <v>INSERT INTO dash.Jobs VALUES (3170,16151,"ARES","2019-10-16","Ryan Hodgin","Fran Hice",9000,36,53.75,36,"E","010SBS","23#MEDIUM","35#LINER","ANY",1,"No","No","X","x","Matt Seidler","2019-10-2","MS","",0,"2019-10-16","2019-10-16");</v>
      </c>
    </row>
    <row r="3066" spans="1:31" x14ac:dyDescent="0.2">
      <c r="A3066">
        <v>3171</v>
      </c>
      <c r="B3066" s="8">
        <v>16152</v>
      </c>
      <c r="C3066" s="8" t="s">
        <v>168</v>
      </c>
      <c r="D3066" t="s">
        <v>28</v>
      </c>
      <c r="E3066" s="8" t="s">
        <v>358</v>
      </c>
      <c r="F3066" s="8" t="s">
        <v>362</v>
      </c>
      <c r="G3066" s="8">
        <v>24000</v>
      </c>
      <c r="H3066" s="8">
        <v>32</v>
      </c>
      <c r="I3066" s="8">
        <v>46.25</v>
      </c>
      <c r="J3066" s="8">
        <v>26</v>
      </c>
      <c r="K3066" s="8" t="s">
        <v>32</v>
      </c>
      <c r="L3066" s="8" t="s">
        <v>33</v>
      </c>
      <c r="M3066" s="8" t="s">
        <v>34</v>
      </c>
      <c r="N3066" s="8" t="s">
        <v>35</v>
      </c>
      <c r="O3066" s="8" t="s">
        <v>36</v>
      </c>
      <c r="P3066" s="8">
        <v>1</v>
      </c>
      <c r="Q3066" s="8" t="s">
        <v>172</v>
      </c>
      <c r="R3066" s="8" t="s">
        <v>172</v>
      </c>
      <c r="S3066" s="8" t="s">
        <v>38</v>
      </c>
      <c r="T3066" s="8" t="s">
        <v>94</v>
      </c>
      <c r="U3066" s="8" t="s">
        <v>364</v>
      </c>
      <c r="V3066" s="8" t="s">
        <v>319</v>
      </c>
      <c r="W3066" s="8" t="s">
        <v>76</v>
      </c>
      <c r="X3066" s="8" t="s">
        <v>37</v>
      </c>
      <c r="Y3066" s="8">
        <v>0</v>
      </c>
      <c r="Z3066" t="s">
        <v>28</v>
      </c>
      <c r="AA3066" t="s">
        <v>28</v>
      </c>
      <c r="AB3066" t="str">
        <f t="shared" si="96"/>
        <v>3171,16152,"ARES","2019-10-16","Ryan Hodgin","Fran Hice",24000,32,46.25,26,"E","010SBS","23#MEDIUM","35#LINER","ANY",1,"No","No","X","x","Matt Seidler","2019-10-2","MS","",0,"2019-10-16","2019-10-16"</v>
      </c>
      <c r="AC3066" t="s">
        <v>333</v>
      </c>
      <c r="AD3066" t="s">
        <v>332</v>
      </c>
      <c r="AE3066" t="str">
        <f t="shared" si="97"/>
        <v>INSERT INTO dash.Jobs VALUES (3171,16152,"ARES","2019-10-16","Ryan Hodgin","Fran Hice",24000,32,46.25,26,"E","010SBS","23#MEDIUM","35#LINER","ANY",1,"No","No","X","x","Matt Seidler","2019-10-2","MS","",0,"2019-10-16","2019-10-16");</v>
      </c>
    </row>
    <row r="3067" spans="1:31" x14ac:dyDescent="0.2">
      <c r="A3067">
        <v>3172</v>
      </c>
      <c r="B3067" s="8">
        <v>16153</v>
      </c>
      <c r="C3067" s="8" t="s">
        <v>74</v>
      </c>
      <c r="D3067" t="s">
        <v>28</v>
      </c>
      <c r="E3067" s="8" t="s">
        <v>358</v>
      </c>
      <c r="F3067" s="8" t="s">
        <v>373</v>
      </c>
      <c r="G3067" s="8">
        <v>2800</v>
      </c>
      <c r="H3067" s="8">
        <v>43.5</v>
      </c>
      <c r="I3067" s="8">
        <v>51.5</v>
      </c>
      <c r="J3067" s="8">
        <v>40.5</v>
      </c>
      <c r="K3067" s="8" t="s">
        <v>41</v>
      </c>
      <c r="L3067" s="8" t="s">
        <v>33</v>
      </c>
      <c r="M3067" s="8" t="s">
        <v>34</v>
      </c>
      <c r="N3067" s="8" t="s">
        <v>35</v>
      </c>
      <c r="O3067" s="8" t="s">
        <v>336</v>
      </c>
      <c r="P3067" s="8">
        <v>1</v>
      </c>
      <c r="Q3067" s="8" t="s">
        <v>173</v>
      </c>
      <c r="R3067" s="8" t="s">
        <v>172</v>
      </c>
      <c r="S3067" s="8" t="s">
        <v>38</v>
      </c>
      <c r="T3067" s="8" t="s">
        <v>94</v>
      </c>
      <c r="U3067" s="8" t="s">
        <v>364</v>
      </c>
      <c r="V3067" s="8" t="s">
        <v>319</v>
      </c>
      <c r="W3067" s="8" t="s">
        <v>63</v>
      </c>
      <c r="X3067" s="8" t="s">
        <v>37</v>
      </c>
      <c r="Y3067" s="8">
        <v>0</v>
      </c>
      <c r="Z3067" t="s">
        <v>28</v>
      </c>
      <c r="AA3067" t="s">
        <v>28</v>
      </c>
      <c r="AB3067" t="str">
        <f t="shared" si="96"/>
        <v>3172,16153,"MASS BAY","2019-10-16","Ryan Hodgin","Paulina Krolikowska",2800,43.5,51.5,40.5,"B","010SBS","23#MEDIUM","35#LINER","KALLIMA",1,"Yes","No","X","x","Matt Seidler","2019-10-2","N/A","",0,"2019-10-16","2019-10-16"</v>
      </c>
      <c r="AC3067" t="s">
        <v>333</v>
      </c>
      <c r="AD3067" t="s">
        <v>332</v>
      </c>
      <c r="AE3067" t="str">
        <f t="shared" si="97"/>
        <v>INSERT INTO dash.Jobs VALUES (3172,16153,"MASS BAY","2019-10-16","Ryan Hodgin","Paulina Krolikowska",2800,43.5,51.5,40.5,"B","010SBS","23#MEDIUM","35#LINER","KALLIMA",1,"Yes","No","X","x","Matt Seidler","2019-10-2","N/A","",0,"2019-10-16","2019-10-16");</v>
      </c>
    </row>
    <row r="3068" spans="1:31" x14ac:dyDescent="0.2">
      <c r="A3068">
        <v>3173</v>
      </c>
      <c r="B3068" s="8">
        <v>16154</v>
      </c>
      <c r="C3068" s="8" t="s">
        <v>74</v>
      </c>
      <c r="D3068" t="s">
        <v>28</v>
      </c>
      <c r="E3068" s="8" t="s">
        <v>358</v>
      </c>
      <c r="F3068" s="8" t="s">
        <v>361</v>
      </c>
      <c r="G3068" s="8">
        <v>13700</v>
      </c>
      <c r="H3068" s="8">
        <v>61.5</v>
      </c>
      <c r="I3068" s="8">
        <v>38</v>
      </c>
      <c r="J3068" s="8">
        <v>58.5</v>
      </c>
      <c r="K3068" s="8" t="s">
        <v>41</v>
      </c>
      <c r="L3068" s="8" t="s">
        <v>33</v>
      </c>
      <c r="M3068" s="8" t="s">
        <v>34</v>
      </c>
      <c r="N3068" s="8" t="s">
        <v>35</v>
      </c>
      <c r="O3068" s="8" t="s">
        <v>336</v>
      </c>
      <c r="P3068" s="8">
        <v>2</v>
      </c>
      <c r="Q3068" s="8" t="s">
        <v>173</v>
      </c>
      <c r="R3068" s="8" t="s">
        <v>172</v>
      </c>
      <c r="S3068" s="8" t="s">
        <v>38</v>
      </c>
      <c r="T3068" s="8" t="s">
        <v>94</v>
      </c>
      <c r="U3068" s="8" t="s">
        <v>364</v>
      </c>
      <c r="V3068" s="8" t="s">
        <v>319</v>
      </c>
      <c r="W3068" s="8" t="s">
        <v>177</v>
      </c>
      <c r="X3068" s="8" t="s">
        <v>37</v>
      </c>
      <c r="Y3068" s="8">
        <v>0</v>
      </c>
      <c r="Z3068" t="s">
        <v>28</v>
      </c>
      <c r="AA3068" t="s">
        <v>28</v>
      </c>
      <c r="AB3068" t="str">
        <f t="shared" si="96"/>
        <v>3173,16154,"MASS BAY","2019-10-16","Ryan Hodgin","Samara Schlossman",13700,61.5,38,58.5,"B","010SBS","23#MEDIUM","35#LINER","KALLIMA",2,"Yes","No","X","x","Matt Seidler","2019-10-2","DW","",0,"2019-10-16","2019-10-16"</v>
      </c>
      <c r="AC3068" t="s">
        <v>333</v>
      </c>
      <c r="AD3068" t="s">
        <v>332</v>
      </c>
      <c r="AE3068" t="str">
        <f t="shared" si="97"/>
        <v>INSERT INTO dash.Jobs VALUES (3173,16154,"MASS BAY","2019-10-16","Ryan Hodgin","Samara Schlossman",13700,61.5,38,58.5,"B","010SBS","23#MEDIUM","35#LINER","KALLIMA",2,"Yes","No","X","x","Matt Seidler","2019-10-2","DW","",0,"2019-10-16","2019-10-16");</v>
      </c>
    </row>
    <row r="3069" spans="1:31" x14ac:dyDescent="0.2">
      <c r="A3069">
        <v>3174</v>
      </c>
      <c r="B3069" s="8">
        <v>16155</v>
      </c>
      <c r="C3069" s="8" t="s">
        <v>74</v>
      </c>
      <c r="D3069" t="s">
        <v>28</v>
      </c>
      <c r="E3069" s="8" t="s">
        <v>358</v>
      </c>
      <c r="F3069" s="8" t="s">
        <v>373</v>
      </c>
      <c r="G3069" s="8">
        <v>7900</v>
      </c>
      <c r="H3069" s="8">
        <v>61.5</v>
      </c>
      <c r="I3069" s="8">
        <v>38</v>
      </c>
      <c r="J3069" s="8">
        <v>58.5</v>
      </c>
      <c r="K3069" s="8" t="s">
        <v>41</v>
      </c>
      <c r="L3069" s="8" t="s">
        <v>33</v>
      </c>
      <c r="M3069" s="8" t="s">
        <v>34</v>
      </c>
      <c r="N3069" s="8" t="s">
        <v>35</v>
      </c>
      <c r="O3069" s="8" t="s">
        <v>336</v>
      </c>
      <c r="P3069" s="8">
        <v>2</v>
      </c>
      <c r="Q3069" s="8" t="s">
        <v>172</v>
      </c>
      <c r="R3069" s="8" t="s">
        <v>172</v>
      </c>
      <c r="S3069" s="8" t="s">
        <v>38</v>
      </c>
      <c r="T3069" s="8" t="s">
        <v>37</v>
      </c>
      <c r="U3069" s="8" t="s">
        <v>377</v>
      </c>
      <c r="V3069" s="8" t="s">
        <v>334</v>
      </c>
      <c r="W3069" s="8" t="s">
        <v>37</v>
      </c>
      <c r="X3069" s="8" t="s">
        <v>37</v>
      </c>
      <c r="Y3069" s="8">
        <v>0</v>
      </c>
      <c r="Z3069" t="s">
        <v>28</v>
      </c>
      <c r="AA3069" t="s">
        <v>28</v>
      </c>
      <c r="AB3069" t="str">
        <f t="shared" si="96"/>
        <v>3174,16155,"MASS BAY","2019-10-16","Ryan Hodgin","Paulina Krolikowska",7900,61.5,38,58.5,"B","010SBS","23#MEDIUM","35#LINER","KALLIMA",2,"No","No","X","","Mark Albright","1900-01-01","","",0,"2019-10-16","2019-10-16"</v>
      </c>
      <c r="AC3069" t="s">
        <v>333</v>
      </c>
      <c r="AD3069" t="s">
        <v>332</v>
      </c>
      <c r="AE3069" t="str">
        <f t="shared" si="97"/>
        <v>INSERT INTO dash.Jobs VALUES (3174,16155,"MASS BAY","2019-10-16","Ryan Hodgin","Paulina Krolikowska",7900,61.5,38,58.5,"B","010SBS","23#MEDIUM","35#LINER","KALLIMA",2,"No","No","X","","Mark Albright","1900-01-01","","",0,"2019-10-16","2019-10-16");</v>
      </c>
    </row>
    <row r="3070" spans="1:31" x14ac:dyDescent="0.2">
      <c r="A3070">
        <v>3175</v>
      </c>
      <c r="B3070" s="8">
        <v>16156</v>
      </c>
      <c r="C3070" s="8" t="s">
        <v>74</v>
      </c>
      <c r="D3070" t="s">
        <v>28</v>
      </c>
      <c r="E3070" s="8" t="s">
        <v>358</v>
      </c>
      <c r="F3070" s="8" t="s">
        <v>373</v>
      </c>
      <c r="G3070" s="8">
        <v>4500</v>
      </c>
      <c r="H3070" s="8">
        <v>43.5</v>
      </c>
      <c r="I3070" s="8">
        <v>51.5</v>
      </c>
      <c r="J3070" s="8">
        <v>40.5</v>
      </c>
      <c r="K3070" s="8" t="s">
        <v>41</v>
      </c>
      <c r="L3070" s="8" t="s">
        <v>33</v>
      </c>
      <c r="M3070" s="8" t="s">
        <v>34</v>
      </c>
      <c r="N3070" s="8" t="s">
        <v>35</v>
      </c>
      <c r="O3070" s="8" t="s">
        <v>336</v>
      </c>
      <c r="P3070" s="8">
        <v>1</v>
      </c>
      <c r="Q3070" s="8" t="s">
        <v>172</v>
      </c>
      <c r="R3070" s="8" t="s">
        <v>172</v>
      </c>
      <c r="S3070" s="8" t="s">
        <v>38</v>
      </c>
      <c r="T3070" s="8" t="s">
        <v>94</v>
      </c>
      <c r="U3070" s="8" t="s">
        <v>377</v>
      </c>
      <c r="V3070" s="8" t="s">
        <v>334</v>
      </c>
      <c r="W3070" s="8" t="s">
        <v>37</v>
      </c>
      <c r="X3070" s="8" t="s">
        <v>37</v>
      </c>
      <c r="Y3070" s="8">
        <v>1</v>
      </c>
      <c r="Z3070" t="s">
        <v>28</v>
      </c>
      <c r="AA3070" t="s">
        <v>28</v>
      </c>
      <c r="AB3070" t="str">
        <f t="shared" si="96"/>
        <v>3175,16156,"MASS BAY","2019-10-16","Ryan Hodgin","Paulina Krolikowska",4500,43.5,51.5,40.5,"B","010SBS","23#MEDIUM","35#LINER","KALLIMA",1,"No","No","X","x","Mark Albright","1900-01-01","","",1,"2019-10-16","2019-10-16"</v>
      </c>
      <c r="AC3070" t="s">
        <v>333</v>
      </c>
      <c r="AD3070" t="s">
        <v>332</v>
      </c>
      <c r="AE3070" t="str">
        <f t="shared" si="97"/>
        <v>INSERT INTO dash.Jobs VALUES (3175,16156,"MASS BAY","2019-10-16","Ryan Hodgin","Paulina Krolikowska",4500,43.5,51.5,40.5,"B","010SBS","23#MEDIUM","35#LINER","KALLIMA",1,"No","No","X","x","Mark Albright","1900-01-01","","",1,"2019-10-16","2019-10-16");</v>
      </c>
    </row>
    <row r="3071" spans="1:31" x14ac:dyDescent="0.2">
      <c r="A3071">
        <v>3176</v>
      </c>
      <c r="B3071" s="8">
        <v>16157</v>
      </c>
      <c r="C3071" s="8" t="s">
        <v>191</v>
      </c>
      <c r="D3071" t="s">
        <v>28</v>
      </c>
      <c r="E3071" s="8" t="s">
        <v>358</v>
      </c>
      <c r="F3071" s="8" t="s">
        <v>373</v>
      </c>
      <c r="G3071" s="8">
        <v>6200</v>
      </c>
      <c r="H3071" s="8">
        <v>43.5</v>
      </c>
      <c r="I3071" s="8">
        <v>53</v>
      </c>
      <c r="J3071" s="8">
        <v>43.5</v>
      </c>
      <c r="K3071" s="8" t="s">
        <v>41</v>
      </c>
      <c r="L3071" s="8" t="s">
        <v>33</v>
      </c>
      <c r="M3071" s="8" t="s">
        <v>34</v>
      </c>
      <c r="N3071" s="8" t="s">
        <v>132</v>
      </c>
      <c r="O3071" s="8" t="s">
        <v>36</v>
      </c>
      <c r="P3071" s="8">
        <v>1</v>
      </c>
      <c r="Q3071" s="8" t="s">
        <v>172</v>
      </c>
      <c r="R3071" s="8" t="s">
        <v>172</v>
      </c>
      <c r="S3071" s="8" t="s">
        <v>94</v>
      </c>
      <c r="T3071" s="8" t="s">
        <v>94</v>
      </c>
      <c r="U3071" s="8" t="s">
        <v>364</v>
      </c>
      <c r="V3071" s="8" t="s">
        <v>327</v>
      </c>
      <c r="W3071" s="8" t="s">
        <v>177</v>
      </c>
      <c r="X3071" s="8" t="s">
        <v>37</v>
      </c>
      <c r="Y3071" s="8">
        <v>0</v>
      </c>
      <c r="Z3071" t="s">
        <v>28</v>
      </c>
      <c r="AA3071" t="s">
        <v>28</v>
      </c>
      <c r="AB3071" t="str">
        <f t="shared" si="96"/>
        <v>3176,16157,"TYOGA","2019-10-16","Ryan Hodgin","Paulina Krolikowska",6200,43.5,53,43.5,"B","010SBS","23#MEDIUM","33#BLEACHED","ANY",1,"No","No","x","x","Matt Seidler","2019-9-16","DW","",0,"2019-10-16","2019-10-16"</v>
      </c>
      <c r="AC3071" t="s">
        <v>333</v>
      </c>
      <c r="AD3071" t="s">
        <v>332</v>
      </c>
      <c r="AE3071" t="str">
        <f t="shared" si="97"/>
        <v>INSERT INTO dash.Jobs VALUES (3176,16157,"TYOGA","2019-10-16","Ryan Hodgin","Paulina Krolikowska",6200,43.5,53,43.5,"B","010SBS","23#MEDIUM","33#BLEACHED","ANY",1,"No","No","x","x","Matt Seidler","2019-9-16","DW","",0,"2019-10-16","2019-10-16");</v>
      </c>
    </row>
    <row r="3072" spans="1:31" x14ac:dyDescent="0.2">
      <c r="A3072">
        <v>3177</v>
      </c>
      <c r="B3072" s="8">
        <v>16158</v>
      </c>
      <c r="C3072" s="8" t="s">
        <v>107</v>
      </c>
      <c r="D3072" t="s">
        <v>28</v>
      </c>
      <c r="E3072" s="8" t="s">
        <v>358</v>
      </c>
      <c r="F3072" s="8" t="s">
        <v>373</v>
      </c>
      <c r="G3072" s="8">
        <v>60000</v>
      </c>
      <c r="H3072" s="8">
        <v>50</v>
      </c>
      <c r="I3072" s="8">
        <v>35</v>
      </c>
      <c r="J3072" s="8">
        <v>48.5</v>
      </c>
      <c r="K3072" s="8" t="s">
        <v>41</v>
      </c>
      <c r="L3072" s="8" t="s">
        <v>109</v>
      </c>
      <c r="M3072" s="8" t="s">
        <v>34</v>
      </c>
      <c r="N3072" s="8" t="s">
        <v>79</v>
      </c>
      <c r="O3072" s="8" t="s">
        <v>36</v>
      </c>
      <c r="P3072" s="8">
        <v>1</v>
      </c>
      <c r="Q3072" s="8" t="s">
        <v>172</v>
      </c>
      <c r="R3072" s="8" t="s">
        <v>172</v>
      </c>
      <c r="S3072" s="8" t="s">
        <v>37</v>
      </c>
      <c r="T3072" s="8" t="s">
        <v>37</v>
      </c>
      <c r="U3072" s="8" t="s">
        <v>377</v>
      </c>
      <c r="V3072" s="8" t="s">
        <v>334</v>
      </c>
      <c r="W3072" s="8" t="s">
        <v>37</v>
      </c>
      <c r="X3072" s="8" t="s">
        <v>37</v>
      </c>
      <c r="Y3072" s="8">
        <v>0</v>
      </c>
      <c r="Z3072" t="s">
        <v>28</v>
      </c>
      <c r="AA3072" t="s">
        <v>28</v>
      </c>
      <c r="AB3072" t="str">
        <f t="shared" si="96"/>
        <v>3177,16158,"INTO THE GLOSS","2019-10-16","Ryan Hodgin","Paulina Krolikowska",60000,50,35,48.5,"B","42#MOTTLED","23#MEDIUM","33#MOTTLED ","ANY",1,"No","No","","","Mark Albright","1900-01-01","","",0,"2019-10-16","2019-10-16"</v>
      </c>
      <c r="AC3072" t="s">
        <v>333</v>
      </c>
      <c r="AD3072" t="s">
        <v>332</v>
      </c>
      <c r="AE3072" t="str">
        <f t="shared" si="97"/>
        <v>INSERT INTO dash.Jobs VALUES (3177,16158,"INTO THE GLOSS","2019-10-16","Ryan Hodgin","Paulina Krolikowska",60000,50,35,48.5,"B","42#MOTTLED","23#MEDIUM","33#MOTTLED ","ANY",1,"No","No","","","Mark Albright","1900-01-01","","",0,"2019-10-16","2019-10-16");</v>
      </c>
    </row>
    <row r="3073" spans="1:31" x14ac:dyDescent="0.2">
      <c r="A3073">
        <v>3178</v>
      </c>
      <c r="B3073" s="8">
        <v>16159</v>
      </c>
      <c r="C3073" s="8" t="s">
        <v>107</v>
      </c>
      <c r="D3073" t="s">
        <v>28</v>
      </c>
      <c r="E3073" s="8" t="s">
        <v>358</v>
      </c>
      <c r="F3073" s="8" t="s">
        <v>373</v>
      </c>
      <c r="G3073" s="8">
        <v>80000</v>
      </c>
      <c r="H3073" s="8">
        <v>50</v>
      </c>
      <c r="I3073" s="8">
        <v>35</v>
      </c>
      <c r="J3073" s="8">
        <v>48.5</v>
      </c>
      <c r="K3073" s="8" t="s">
        <v>41</v>
      </c>
      <c r="L3073" s="8" t="s">
        <v>109</v>
      </c>
      <c r="M3073" s="8" t="s">
        <v>34</v>
      </c>
      <c r="N3073" s="8" t="s">
        <v>79</v>
      </c>
      <c r="O3073" s="8" t="s">
        <v>36</v>
      </c>
      <c r="P3073" s="8">
        <v>1</v>
      </c>
      <c r="Q3073" s="8" t="s">
        <v>172</v>
      </c>
      <c r="R3073" s="8" t="s">
        <v>172</v>
      </c>
      <c r="S3073" s="8" t="s">
        <v>37</v>
      </c>
      <c r="T3073" s="8" t="s">
        <v>37</v>
      </c>
      <c r="U3073" s="8" t="s">
        <v>377</v>
      </c>
      <c r="V3073" s="8" t="s">
        <v>334</v>
      </c>
      <c r="W3073" s="8" t="s">
        <v>37</v>
      </c>
      <c r="X3073" s="8" t="s">
        <v>37</v>
      </c>
      <c r="Y3073" s="8">
        <v>0</v>
      </c>
      <c r="Z3073" t="s">
        <v>28</v>
      </c>
      <c r="AA3073" t="s">
        <v>28</v>
      </c>
      <c r="AB3073" t="str">
        <f t="shared" si="96"/>
        <v>3178,16159,"INTO THE GLOSS","2019-10-16","Ryan Hodgin","Paulina Krolikowska",80000,50,35,48.5,"B","42#MOTTLED","23#MEDIUM","33#MOTTLED ","ANY",1,"No","No","","","Mark Albright","1900-01-01","","",0,"2019-10-16","2019-10-16"</v>
      </c>
      <c r="AC3073" t="s">
        <v>333</v>
      </c>
      <c r="AD3073" t="s">
        <v>332</v>
      </c>
      <c r="AE3073" t="str">
        <f t="shared" si="97"/>
        <v>INSERT INTO dash.Jobs VALUES (3178,16159,"INTO THE GLOSS","2019-10-16","Ryan Hodgin","Paulina Krolikowska",80000,50,35,48.5,"B","42#MOTTLED","23#MEDIUM","33#MOTTLED ","ANY",1,"No","No","","","Mark Albright","1900-01-01","","",0,"2019-10-16","2019-10-16");</v>
      </c>
    </row>
    <row r="3074" spans="1:31" x14ac:dyDescent="0.2">
      <c r="A3074">
        <v>3179</v>
      </c>
      <c r="B3074" s="8">
        <v>16160</v>
      </c>
      <c r="C3074" s="8" t="s">
        <v>107</v>
      </c>
      <c r="D3074" t="s">
        <v>28</v>
      </c>
      <c r="E3074" s="8" t="s">
        <v>358</v>
      </c>
      <c r="F3074" s="8" t="s">
        <v>373</v>
      </c>
      <c r="G3074" s="8">
        <v>40000</v>
      </c>
      <c r="H3074" s="8">
        <v>40.5</v>
      </c>
      <c r="I3074" s="8">
        <v>45.25</v>
      </c>
      <c r="J3074" s="8">
        <v>40.5</v>
      </c>
      <c r="K3074" s="8" t="s">
        <v>41</v>
      </c>
      <c r="L3074" s="8" t="s">
        <v>109</v>
      </c>
      <c r="M3074" s="8" t="s">
        <v>34</v>
      </c>
      <c r="N3074" s="8" t="s">
        <v>79</v>
      </c>
      <c r="O3074" s="8" t="s">
        <v>36</v>
      </c>
      <c r="P3074" s="8">
        <v>1</v>
      </c>
      <c r="Q3074" s="8" t="s">
        <v>172</v>
      </c>
      <c r="R3074" s="8" t="s">
        <v>172</v>
      </c>
      <c r="S3074" s="8" t="s">
        <v>37</v>
      </c>
      <c r="T3074" s="8" t="s">
        <v>37</v>
      </c>
      <c r="U3074" s="8" t="s">
        <v>377</v>
      </c>
      <c r="V3074" s="8" t="s">
        <v>334</v>
      </c>
      <c r="W3074" s="8" t="s">
        <v>37</v>
      </c>
      <c r="X3074" s="8" t="s">
        <v>37</v>
      </c>
      <c r="Y3074" s="8">
        <v>0</v>
      </c>
      <c r="Z3074" t="s">
        <v>28</v>
      </c>
      <c r="AA3074" t="s">
        <v>28</v>
      </c>
      <c r="AB3074" t="str">
        <f t="shared" si="96"/>
        <v>3179,16160,"INTO THE GLOSS","2019-10-16","Ryan Hodgin","Paulina Krolikowska",40000,40.5,45.25,40.5,"B","42#MOTTLED","23#MEDIUM","33#MOTTLED ","ANY",1,"No","No","","","Mark Albright","1900-01-01","","",0,"2019-10-16","2019-10-16"</v>
      </c>
      <c r="AC3074" t="s">
        <v>333</v>
      </c>
      <c r="AD3074" t="s">
        <v>332</v>
      </c>
      <c r="AE3074" t="str">
        <f t="shared" si="97"/>
        <v>INSERT INTO dash.Jobs VALUES (3179,16160,"INTO THE GLOSS","2019-10-16","Ryan Hodgin","Paulina Krolikowska",40000,40.5,45.25,40.5,"B","42#MOTTLED","23#MEDIUM","33#MOTTLED ","ANY",1,"No","No","","","Mark Albright","1900-01-01","","",0,"2019-10-16","2019-10-16");</v>
      </c>
    </row>
    <row r="3075" spans="1:31" x14ac:dyDescent="0.2">
      <c r="A3075">
        <v>3180</v>
      </c>
      <c r="B3075" s="8">
        <v>16161</v>
      </c>
      <c r="C3075" s="8" t="s">
        <v>68</v>
      </c>
      <c r="D3075" t="s">
        <v>28</v>
      </c>
      <c r="E3075" s="8" t="s">
        <v>358</v>
      </c>
      <c r="F3075" s="8" t="s">
        <v>375</v>
      </c>
      <c r="G3075" s="8">
        <v>240000</v>
      </c>
      <c r="H3075" s="8">
        <v>43.5</v>
      </c>
      <c r="I3075" s="8">
        <v>53.5</v>
      </c>
      <c r="J3075" s="8">
        <v>43.5</v>
      </c>
      <c r="K3075" s="8" t="s">
        <v>32</v>
      </c>
      <c r="L3075" s="8" t="s">
        <v>33</v>
      </c>
      <c r="M3075" s="8" t="s">
        <v>34</v>
      </c>
      <c r="N3075" s="8" t="s">
        <v>35</v>
      </c>
      <c r="O3075" s="8" t="s">
        <v>36</v>
      </c>
      <c r="P3075" s="8">
        <v>2</v>
      </c>
      <c r="Q3075" s="8" t="s">
        <v>172</v>
      </c>
      <c r="R3075" s="8" t="s">
        <v>172</v>
      </c>
      <c r="S3075" s="8" t="s">
        <v>37</v>
      </c>
      <c r="T3075" s="8" t="s">
        <v>37</v>
      </c>
      <c r="U3075" s="8" t="s">
        <v>377</v>
      </c>
      <c r="V3075" s="8" t="s">
        <v>334</v>
      </c>
      <c r="W3075" s="8" t="s">
        <v>37</v>
      </c>
      <c r="X3075" s="8" t="s">
        <v>37</v>
      </c>
      <c r="Y3075" s="8">
        <v>0</v>
      </c>
      <c r="Z3075" t="s">
        <v>28</v>
      </c>
      <c r="AA3075" t="s">
        <v>28</v>
      </c>
      <c r="AB3075" t="str">
        <f t="shared" si="96"/>
        <v>3180,16161,"FRITO-LAY","2019-10-16","Ryan Hodgin","Jessica Lopez",240000,43.5,53.5,43.5,"E","010SBS","23#MEDIUM","35#LINER","ANY",2,"No","No","","","Mark Albright","1900-01-01","","",0,"2019-10-16","2019-10-16"</v>
      </c>
      <c r="AC3075" t="s">
        <v>333</v>
      </c>
      <c r="AD3075" t="s">
        <v>332</v>
      </c>
      <c r="AE3075" t="str">
        <f t="shared" si="97"/>
        <v>INSERT INTO dash.Jobs VALUES (3180,16161,"FRITO-LAY","2019-10-16","Ryan Hodgin","Jessica Lopez",240000,43.5,53.5,43.5,"E","010SBS","23#MEDIUM","35#LINER","ANY",2,"No","No","","","Mark Albright","1900-01-01","","",0,"2019-10-16","2019-10-16");</v>
      </c>
    </row>
    <row r="3076" spans="1:31" x14ac:dyDescent="0.2">
      <c r="A3076">
        <v>3181</v>
      </c>
      <c r="B3076" s="8">
        <v>16162</v>
      </c>
      <c r="C3076" s="8" t="s">
        <v>68</v>
      </c>
      <c r="D3076" t="s">
        <v>28</v>
      </c>
      <c r="E3076" s="8" t="s">
        <v>358</v>
      </c>
      <c r="F3076" s="8" t="s">
        <v>375</v>
      </c>
      <c r="G3076" s="8">
        <v>109500</v>
      </c>
      <c r="H3076" s="8">
        <v>43.5</v>
      </c>
      <c r="I3076" s="8">
        <v>53.5</v>
      </c>
      <c r="J3076" s="8">
        <v>43.5</v>
      </c>
      <c r="K3076" s="8" t="s">
        <v>32</v>
      </c>
      <c r="L3076" s="8" t="s">
        <v>33</v>
      </c>
      <c r="M3076" s="8" t="s">
        <v>34</v>
      </c>
      <c r="N3076" s="8" t="s">
        <v>35</v>
      </c>
      <c r="O3076" s="8" t="s">
        <v>36</v>
      </c>
      <c r="P3076" s="8">
        <v>2</v>
      </c>
      <c r="Q3076" s="8" t="s">
        <v>172</v>
      </c>
      <c r="R3076" s="8" t="s">
        <v>172</v>
      </c>
      <c r="S3076" s="8" t="s">
        <v>38</v>
      </c>
      <c r="T3076" s="8" t="s">
        <v>37</v>
      </c>
      <c r="U3076" s="8" t="s">
        <v>377</v>
      </c>
      <c r="V3076" s="8" t="s">
        <v>334</v>
      </c>
      <c r="W3076" s="8" t="s">
        <v>37</v>
      </c>
      <c r="X3076" s="8" t="s">
        <v>37</v>
      </c>
      <c r="Y3076" s="8">
        <v>0</v>
      </c>
      <c r="Z3076" t="s">
        <v>28</v>
      </c>
      <c r="AA3076" t="s">
        <v>28</v>
      </c>
      <c r="AB3076" t="str">
        <f t="shared" si="96"/>
        <v>3181,16162,"FRITO-LAY","2019-10-16","Ryan Hodgin","Jessica Lopez",109500,43.5,53.5,43.5,"E","010SBS","23#MEDIUM","35#LINER","ANY",2,"No","No","X","","Mark Albright","1900-01-01","","",0,"2019-10-16","2019-10-16"</v>
      </c>
      <c r="AC3076" t="s">
        <v>333</v>
      </c>
      <c r="AD3076" t="s">
        <v>332</v>
      </c>
      <c r="AE3076" t="str">
        <f t="shared" si="97"/>
        <v>INSERT INTO dash.Jobs VALUES (3181,16162,"FRITO-LAY","2019-10-16","Ryan Hodgin","Jessica Lopez",109500,43.5,53.5,43.5,"E","010SBS","23#MEDIUM","35#LINER","ANY",2,"No","No","X","","Mark Albright","1900-01-01","","",0,"2019-10-16","2019-10-16");</v>
      </c>
    </row>
    <row r="3077" spans="1:31" x14ac:dyDescent="0.2">
      <c r="A3077">
        <v>3182</v>
      </c>
      <c r="B3077" s="8">
        <v>16163</v>
      </c>
      <c r="C3077" s="8" t="s">
        <v>47</v>
      </c>
      <c r="D3077" t="s">
        <v>28</v>
      </c>
      <c r="E3077" s="8" t="s">
        <v>358</v>
      </c>
      <c r="F3077" s="8" t="s">
        <v>366</v>
      </c>
      <c r="G3077" s="8">
        <v>3200</v>
      </c>
      <c r="H3077" s="8">
        <v>50</v>
      </c>
      <c r="I3077" s="8">
        <v>34</v>
      </c>
      <c r="J3077" s="8">
        <v>49</v>
      </c>
      <c r="K3077" s="8" t="s">
        <v>32</v>
      </c>
      <c r="L3077" s="8" t="s">
        <v>33</v>
      </c>
      <c r="M3077" s="8" t="s">
        <v>34</v>
      </c>
      <c r="N3077" s="8" t="s">
        <v>66</v>
      </c>
      <c r="O3077" s="8" t="s">
        <v>336</v>
      </c>
      <c r="P3077" s="8">
        <v>1</v>
      </c>
      <c r="Q3077" s="8" t="s">
        <v>172</v>
      </c>
      <c r="R3077" s="8" t="s">
        <v>172</v>
      </c>
      <c r="S3077" s="8" t="s">
        <v>38</v>
      </c>
      <c r="T3077" s="8" t="s">
        <v>94</v>
      </c>
      <c r="U3077" s="8" t="s">
        <v>377</v>
      </c>
      <c r="V3077" s="8" t="s">
        <v>334</v>
      </c>
      <c r="W3077" s="8" t="s">
        <v>37</v>
      </c>
      <c r="X3077" s="8" t="s">
        <v>37</v>
      </c>
      <c r="Y3077" s="8">
        <v>1</v>
      </c>
      <c r="Z3077" t="s">
        <v>28</v>
      </c>
      <c r="AA3077" t="s">
        <v>28</v>
      </c>
      <c r="AB3077" t="str">
        <f t="shared" si="96"/>
        <v>3182,16163,"QUAKER","2019-10-16","Ryan Hodgin","Caroline Vega",3200,50,34,49,"E","010SBS","23#MEDIUM","35#HCL LINER","KALLIMA",1,"No","No","X","x","Mark Albright","1900-01-01","","",1,"2019-10-16","2019-10-16"</v>
      </c>
      <c r="AC3077" t="s">
        <v>333</v>
      </c>
      <c r="AD3077" t="s">
        <v>332</v>
      </c>
      <c r="AE3077" t="str">
        <f t="shared" si="97"/>
        <v>INSERT INTO dash.Jobs VALUES (3182,16163,"QUAKER","2019-10-16","Ryan Hodgin","Caroline Vega",3200,50,34,49,"E","010SBS","23#MEDIUM","35#HCL LINER","KALLIMA",1,"No","No","X","x","Mark Albright","1900-01-01","","",1,"2019-10-16","2019-10-16");</v>
      </c>
    </row>
    <row r="3078" spans="1:31" x14ac:dyDescent="0.2">
      <c r="A3078">
        <v>3183</v>
      </c>
      <c r="B3078" s="8">
        <v>16164</v>
      </c>
      <c r="C3078" s="8" t="s">
        <v>47</v>
      </c>
      <c r="D3078" t="s">
        <v>28</v>
      </c>
      <c r="E3078" s="8" t="s">
        <v>358</v>
      </c>
      <c r="F3078" s="8" t="s">
        <v>366</v>
      </c>
      <c r="G3078" s="8">
        <v>90000</v>
      </c>
      <c r="H3078" s="8">
        <v>43.5</v>
      </c>
      <c r="I3078" s="8">
        <v>62</v>
      </c>
      <c r="J3078" s="8">
        <v>43.5</v>
      </c>
      <c r="K3078" s="8" t="s">
        <v>32</v>
      </c>
      <c r="L3078" s="8" t="s">
        <v>33</v>
      </c>
      <c r="M3078" s="8" t="s">
        <v>34</v>
      </c>
      <c r="N3078" s="8" t="s">
        <v>48</v>
      </c>
      <c r="O3078" s="8" t="s">
        <v>336</v>
      </c>
      <c r="P3078" s="8">
        <v>1</v>
      </c>
      <c r="Q3078" s="8" t="s">
        <v>172</v>
      </c>
      <c r="R3078" s="8" t="s">
        <v>172</v>
      </c>
      <c r="S3078" s="8" t="s">
        <v>37</v>
      </c>
      <c r="T3078" s="8" t="s">
        <v>37</v>
      </c>
      <c r="U3078" s="8" t="s">
        <v>377</v>
      </c>
      <c r="V3078" s="8" t="s">
        <v>334</v>
      </c>
      <c r="W3078" s="8" t="s">
        <v>37</v>
      </c>
      <c r="X3078" s="8" t="s">
        <v>37</v>
      </c>
      <c r="Y3078" s="8">
        <v>0</v>
      </c>
      <c r="Z3078" t="s">
        <v>28</v>
      </c>
      <c r="AA3078" t="s">
        <v>28</v>
      </c>
      <c r="AB3078" t="str">
        <f t="shared" si="96"/>
        <v>3183,16164,"QUAKER","2019-10-16","Ryan Hodgin","Caroline Vega",90000,43.5,62,43.5,"E","010SBS","23#MEDIUM","42#LINER","KALLIMA",1,"No","No","","","Mark Albright","1900-01-01","","",0,"2019-10-16","2019-10-16"</v>
      </c>
      <c r="AC3078" t="s">
        <v>333</v>
      </c>
      <c r="AD3078" t="s">
        <v>332</v>
      </c>
      <c r="AE3078" t="str">
        <f t="shared" si="97"/>
        <v>INSERT INTO dash.Jobs VALUES (3183,16164,"QUAKER","2019-10-16","Ryan Hodgin","Caroline Vega",90000,43.5,62,43.5,"E","010SBS","23#MEDIUM","42#LINER","KALLIMA",1,"No","No","","","Mark Albright","1900-01-01","","",0,"2019-10-16","2019-10-16");</v>
      </c>
    </row>
    <row r="3079" spans="1:31" x14ac:dyDescent="0.2">
      <c r="A3079">
        <v>3184</v>
      </c>
      <c r="B3079" s="8">
        <v>16165</v>
      </c>
      <c r="C3079" s="8" t="s">
        <v>54</v>
      </c>
      <c r="D3079" t="s">
        <v>28</v>
      </c>
      <c r="E3079" s="8" t="s">
        <v>374</v>
      </c>
      <c r="F3079" s="8" t="s">
        <v>363</v>
      </c>
      <c r="G3079" s="8">
        <v>40000</v>
      </c>
      <c r="H3079" s="8">
        <v>54.5</v>
      </c>
      <c r="I3079" s="8">
        <v>33.75</v>
      </c>
      <c r="J3079" s="8">
        <v>54</v>
      </c>
      <c r="K3079" s="8" t="s">
        <v>32</v>
      </c>
      <c r="L3079" s="8" t="s">
        <v>33</v>
      </c>
      <c r="M3079" s="8" t="s">
        <v>34</v>
      </c>
      <c r="N3079" s="8" t="s">
        <v>66</v>
      </c>
      <c r="O3079" s="8" t="s">
        <v>36</v>
      </c>
      <c r="P3079" s="8">
        <v>1</v>
      </c>
      <c r="Q3079" s="8" t="s">
        <v>172</v>
      </c>
      <c r="R3079" s="8" t="s">
        <v>172</v>
      </c>
      <c r="S3079" s="8" t="s">
        <v>37</v>
      </c>
      <c r="T3079" s="8" t="s">
        <v>37</v>
      </c>
      <c r="U3079" s="8" t="s">
        <v>377</v>
      </c>
      <c r="V3079" s="8" t="s">
        <v>334</v>
      </c>
      <c r="W3079" s="8" t="s">
        <v>37</v>
      </c>
      <c r="X3079" s="8" t="s">
        <v>37</v>
      </c>
      <c r="Y3079" s="8">
        <v>0</v>
      </c>
      <c r="Z3079" t="s">
        <v>28</v>
      </c>
      <c r="AA3079" t="s">
        <v>28</v>
      </c>
      <c r="AB3079" t="str">
        <f t="shared" si="96"/>
        <v>3184,16165,"KELLOGG'S","2019-10-16","Danny Wallace","Nancy Anthony",40000,54.5,33.75,54,"E","010SBS","23#MEDIUM","35#HCL LINER","ANY",1,"No","No","","","Mark Albright","1900-01-01","","",0,"2019-10-16","2019-10-16"</v>
      </c>
      <c r="AC3079" t="s">
        <v>333</v>
      </c>
      <c r="AD3079" t="s">
        <v>332</v>
      </c>
      <c r="AE3079" t="str">
        <f t="shared" si="97"/>
        <v>INSERT INTO dash.Jobs VALUES (3184,16165,"KELLOGG'S","2019-10-16","Danny Wallace","Nancy Anthony",40000,54.5,33.75,54,"E","010SBS","23#MEDIUM","35#HCL LINER","ANY",1,"No","No","","","Mark Albright","1900-01-01","","",0,"2019-10-16","2019-10-16");</v>
      </c>
    </row>
    <row r="3080" spans="1:31" x14ac:dyDescent="0.2">
      <c r="A3080">
        <v>3185</v>
      </c>
      <c r="B3080" s="8">
        <v>16166</v>
      </c>
      <c r="C3080" s="8" t="s">
        <v>69</v>
      </c>
      <c r="D3080" t="s">
        <v>28</v>
      </c>
      <c r="E3080" s="8" t="s">
        <v>358</v>
      </c>
      <c r="F3080" s="8" t="s">
        <v>363</v>
      </c>
      <c r="G3080" s="8">
        <v>2800</v>
      </c>
      <c r="H3080" s="8">
        <v>50</v>
      </c>
      <c r="I3080" s="8">
        <v>35</v>
      </c>
      <c r="J3080" s="8">
        <v>50</v>
      </c>
      <c r="K3080" s="8" t="s">
        <v>32</v>
      </c>
      <c r="L3080" s="8" t="s">
        <v>33</v>
      </c>
      <c r="M3080" s="8" t="s">
        <v>34</v>
      </c>
      <c r="N3080" s="8" t="s">
        <v>35</v>
      </c>
      <c r="O3080" s="8" t="s">
        <v>36</v>
      </c>
      <c r="P3080" s="8">
        <v>1</v>
      </c>
      <c r="Q3080" s="8" t="s">
        <v>173</v>
      </c>
      <c r="R3080" s="8" t="s">
        <v>172</v>
      </c>
      <c r="S3080" s="8" t="s">
        <v>38</v>
      </c>
      <c r="T3080" s="8" t="s">
        <v>94</v>
      </c>
      <c r="U3080" s="8" t="s">
        <v>364</v>
      </c>
      <c r="V3080" s="8" t="s">
        <v>319</v>
      </c>
      <c r="W3080" s="8" t="s">
        <v>63</v>
      </c>
      <c r="X3080" s="8" t="s">
        <v>37</v>
      </c>
      <c r="Y3080" s="8">
        <v>0</v>
      </c>
      <c r="Z3080" t="s">
        <v>28</v>
      </c>
      <c r="AA3080" t="s">
        <v>28</v>
      </c>
      <c r="AB3080" t="str">
        <f t="shared" si="96"/>
        <v>3185,16166,"PROMOTION IN MOTION","2019-10-16","Ryan Hodgin","Nancy Anthony",2800,50,35,50,"E","010SBS","23#MEDIUM","35#LINER","ANY",1,"Yes","No","X","x","Matt Seidler","2019-10-2","N/A","",0,"2019-10-16","2019-10-16"</v>
      </c>
      <c r="AC3080" t="s">
        <v>333</v>
      </c>
      <c r="AD3080" t="s">
        <v>332</v>
      </c>
      <c r="AE3080" t="str">
        <f t="shared" si="97"/>
        <v>INSERT INTO dash.Jobs VALUES (3185,16166,"PROMOTION IN MOTION","2019-10-16","Ryan Hodgin","Nancy Anthony",2800,50,35,50,"E","010SBS","23#MEDIUM","35#LINER","ANY",1,"Yes","No","X","x","Matt Seidler","2019-10-2","N/A","",0,"2019-10-16","2019-10-16");</v>
      </c>
    </row>
    <row r="3081" spans="1:31" x14ac:dyDescent="0.2">
      <c r="A3081">
        <v>3186</v>
      </c>
      <c r="B3081" s="8">
        <v>16167</v>
      </c>
      <c r="C3081" s="8" t="s">
        <v>59</v>
      </c>
      <c r="D3081" t="s">
        <v>28</v>
      </c>
      <c r="E3081" s="8" t="s">
        <v>374</v>
      </c>
      <c r="F3081" s="8" t="s">
        <v>360</v>
      </c>
      <c r="G3081" s="8">
        <v>59400</v>
      </c>
      <c r="H3081" s="8">
        <v>55</v>
      </c>
      <c r="I3081" s="8">
        <v>46.5</v>
      </c>
      <c r="J3081" s="8">
        <v>52</v>
      </c>
      <c r="K3081" s="8" t="s">
        <v>41</v>
      </c>
      <c r="L3081" s="8" t="s">
        <v>33</v>
      </c>
      <c r="M3081" s="8" t="s">
        <v>53</v>
      </c>
      <c r="N3081" s="8" t="s">
        <v>48</v>
      </c>
      <c r="O3081" s="8" t="s">
        <v>36</v>
      </c>
      <c r="P3081" s="8">
        <v>6</v>
      </c>
      <c r="Q3081" s="8" t="s">
        <v>172</v>
      </c>
      <c r="R3081" s="8" t="s">
        <v>172</v>
      </c>
      <c r="S3081" s="8" t="s">
        <v>37</v>
      </c>
      <c r="T3081" s="8" t="s">
        <v>37</v>
      </c>
      <c r="U3081" s="8" t="s">
        <v>377</v>
      </c>
      <c r="V3081" s="8" t="s">
        <v>334</v>
      </c>
      <c r="W3081" s="8" t="s">
        <v>37</v>
      </c>
      <c r="X3081" s="8" t="s">
        <v>37</v>
      </c>
      <c r="Y3081" s="8">
        <v>0</v>
      </c>
      <c r="Z3081" t="s">
        <v>28</v>
      </c>
      <c r="AA3081" t="s">
        <v>28</v>
      </c>
      <c r="AB3081" t="str">
        <f t="shared" si="96"/>
        <v>3186,16167,"KEURIG GREEN MOUNTAIN","2019-10-16","Danny Wallace","Jeff Tejeda",59400,55,46.5,52,"B","010SBS","26#MEDIUM","42#LINER","ANY",6,"No","No","","","Mark Albright","1900-01-01","","",0,"2019-10-16","2019-10-16"</v>
      </c>
      <c r="AC3081" t="s">
        <v>333</v>
      </c>
      <c r="AD3081" t="s">
        <v>332</v>
      </c>
      <c r="AE3081" t="str">
        <f t="shared" si="97"/>
        <v>INSERT INTO dash.Jobs VALUES (3186,16167,"KEURIG GREEN MOUNTAIN","2019-10-16","Danny Wallace","Jeff Tejeda",59400,55,46.5,52,"B","010SBS","26#MEDIUM","42#LINER","ANY",6,"No","No","","","Mark Albright","1900-01-01","","",0,"2019-10-16","2019-10-16");</v>
      </c>
    </row>
    <row r="3082" spans="1:31" x14ac:dyDescent="0.2">
      <c r="A3082">
        <v>3187</v>
      </c>
      <c r="B3082" s="8">
        <v>16168</v>
      </c>
      <c r="C3082" s="8" t="s">
        <v>100</v>
      </c>
      <c r="D3082" t="s">
        <v>28</v>
      </c>
      <c r="E3082" s="8" t="s">
        <v>358</v>
      </c>
      <c r="F3082" s="8" t="s">
        <v>362</v>
      </c>
      <c r="G3082" s="8">
        <v>10000</v>
      </c>
      <c r="H3082" s="8">
        <v>43.5</v>
      </c>
      <c r="I3082" s="8">
        <v>62.5</v>
      </c>
      <c r="J3082" s="8">
        <v>41.5</v>
      </c>
      <c r="K3082" s="8" t="s">
        <v>41</v>
      </c>
      <c r="L3082" s="8" t="s">
        <v>33</v>
      </c>
      <c r="M3082" s="8" t="s">
        <v>53</v>
      </c>
      <c r="N3082" s="8" t="s">
        <v>48</v>
      </c>
      <c r="O3082" s="8" t="s">
        <v>36</v>
      </c>
      <c r="P3082" s="8">
        <v>1</v>
      </c>
      <c r="Q3082" s="8" t="s">
        <v>172</v>
      </c>
      <c r="R3082" s="8" t="s">
        <v>172</v>
      </c>
      <c r="S3082" s="8" t="s">
        <v>38</v>
      </c>
      <c r="T3082" s="8" t="s">
        <v>94</v>
      </c>
      <c r="U3082" s="8" t="s">
        <v>364</v>
      </c>
      <c r="V3082" s="8" t="s">
        <v>319</v>
      </c>
      <c r="W3082" s="8" t="s">
        <v>177</v>
      </c>
      <c r="X3082" s="8" t="s">
        <v>37</v>
      </c>
      <c r="Y3082" s="8">
        <v>0</v>
      </c>
      <c r="Z3082" t="s">
        <v>28</v>
      </c>
      <c r="AA3082" t="s">
        <v>28</v>
      </c>
      <c r="AB3082" t="str">
        <f t="shared" si="96"/>
        <v>3187,16168,"DURAFLAME","2019-10-16","Ryan Hodgin","Fran Hice",10000,43.5,62.5,41.5,"B","010SBS","26#MEDIUM","42#LINER","ANY",1,"No","No","X","x","Matt Seidler","2019-10-2","DW","",0,"2019-10-16","2019-10-16"</v>
      </c>
      <c r="AC3082" t="s">
        <v>333</v>
      </c>
      <c r="AD3082" t="s">
        <v>332</v>
      </c>
      <c r="AE3082" t="str">
        <f t="shared" si="97"/>
        <v>INSERT INTO dash.Jobs VALUES (3187,16168,"DURAFLAME","2019-10-16","Ryan Hodgin","Fran Hice",10000,43.5,62.5,41.5,"B","010SBS","26#MEDIUM","42#LINER","ANY",1,"No","No","X","x","Matt Seidler","2019-10-2","DW","",0,"2019-10-16","2019-10-16");</v>
      </c>
    </row>
    <row r="3083" spans="1:31" x14ac:dyDescent="0.2">
      <c r="A3083">
        <v>3188</v>
      </c>
      <c r="B3083" s="8">
        <v>16169</v>
      </c>
      <c r="C3083" s="8" t="s">
        <v>59</v>
      </c>
      <c r="D3083" t="s">
        <v>28</v>
      </c>
      <c r="E3083" s="8" t="s">
        <v>374</v>
      </c>
      <c r="F3083" s="8" t="s">
        <v>360</v>
      </c>
      <c r="G3083" s="8">
        <v>73200</v>
      </c>
      <c r="H3083" s="8">
        <v>52</v>
      </c>
      <c r="I3083" s="8">
        <v>46.5</v>
      </c>
      <c r="J3083" s="8">
        <v>52</v>
      </c>
      <c r="K3083" s="8" t="s">
        <v>41</v>
      </c>
      <c r="L3083" s="8" t="s">
        <v>33</v>
      </c>
      <c r="M3083" s="8" t="s">
        <v>53</v>
      </c>
      <c r="N3083" s="8" t="s">
        <v>48</v>
      </c>
      <c r="O3083" s="8" t="s">
        <v>36</v>
      </c>
      <c r="P3083" s="8">
        <v>5</v>
      </c>
      <c r="Q3083" s="8" t="s">
        <v>172</v>
      </c>
      <c r="R3083" s="8" t="s">
        <v>172</v>
      </c>
      <c r="S3083" s="8" t="s">
        <v>37</v>
      </c>
      <c r="T3083" s="8" t="s">
        <v>37</v>
      </c>
      <c r="U3083" s="8" t="s">
        <v>377</v>
      </c>
      <c r="V3083" s="8" t="s">
        <v>334</v>
      </c>
      <c r="W3083" s="8" t="s">
        <v>37</v>
      </c>
      <c r="X3083" s="8" t="s">
        <v>37</v>
      </c>
      <c r="Y3083" s="8">
        <v>0</v>
      </c>
      <c r="Z3083" t="s">
        <v>28</v>
      </c>
      <c r="AA3083" t="s">
        <v>28</v>
      </c>
      <c r="AB3083" t="str">
        <f t="shared" si="96"/>
        <v>3188,16169,"KEURIG GREEN MOUNTAIN","2019-10-16","Danny Wallace","Jeff Tejeda",73200,52,46.5,52,"B","010SBS","26#MEDIUM","42#LINER","ANY",5,"No","No","","","Mark Albright","1900-01-01","","",0,"2019-10-16","2019-10-16"</v>
      </c>
      <c r="AC3083" t="s">
        <v>333</v>
      </c>
      <c r="AD3083" t="s">
        <v>332</v>
      </c>
      <c r="AE3083" t="str">
        <f t="shared" si="97"/>
        <v>INSERT INTO dash.Jobs VALUES (3188,16169,"KEURIG GREEN MOUNTAIN","2019-10-16","Danny Wallace","Jeff Tejeda",73200,52,46.5,52,"B","010SBS","26#MEDIUM","42#LINER","ANY",5,"No","No","","","Mark Albright","1900-01-01","","",0,"2019-10-16","2019-10-16");</v>
      </c>
    </row>
    <row r="3084" spans="1:31" x14ac:dyDescent="0.2">
      <c r="A3084">
        <v>3189</v>
      </c>
      <c r="B3084" s="8">
        <v>16170</v>
      </c>
      <c r="C3084" s="8" t="s">
        <v>58</v>
      </c>
      <c r="D3084" t="s">
        <v>28</v>
      </c>
      <c r="E3084" s="8" t="s">
        <v>358</v>
      </c>
      <c r="F3084" s="8" t="s">
        <v>375</v>
      </c>
      <c r="G3084" s="8">
        <v>4600</v>
      </c>
      <c r="H3084" s="8">
        <v>52</v>
      </c>
      <c r="I3084" s="8">
        <v>32.5</v>
      </c>
      <c r="J3084" s="8">
        <v>50.5</v>
      </c>
      <c r="K3084" s="8" t="s">
        <v>41</v>
      </c>
      <c r="L3084" s="8" t="s">
        <v>33</v>
      </c>
      <c r="M3084" s="8" t="s">
        <v>34</v>
      </c>
      <c r="N3084" s="8" t="s">
        <v>35</v>
      </c>
      <c r="O3084" s="8" t="s">
        <v>36</v>
      </c>
      <c r="P3084" s="8">
        <v>1</v>
      </c>
      <c r="Q3084" s="8" t="s">
        <v>172</v>
      </c>
      <c r="R3084" s="8" t="s">
        <v>172</v>
      </c>
      <c r="S3084" s="8" t="s">
        <v>94</v>
      </c>
      <c r="T3084" s="8" t="s">
        <v>94</v>
      </c>
      <c r="U3084" s="8" t="s">
        <v>364</v>
      </c>
      <c r="V3084" s="8" t="s">
        <v>330</v>
      </c>
      <c r="W3084" s="8" t="s">
        <v>177</v>
      </c>
      <c r="X3084" s="8" t="s">
        <v>37</v>
      </c>
      <c r="Y3084" s="8">
        <v>0</v>
      </c>
      <c r="Z3084" t="s">
        <v>28</v>
      </c>
      <c r="AA3084" t="s">
        <v>28</v>
      </c>
      <c r="AB3084" t="str">
        <f t="shared" si="96"/>
        <v>3189,16170,"MARC JACOBS","2019-10-16","Ryan Hodgin","Jessica Lopez",4600,52,32.5,50.5,"B","010SBS","23#MEDIUM","35#LINER","ANY",1,"No","No","x","x","Matt Seidler","2019-9-25","DW","",0,"2019-10-16","2019-10-16"</v>
      </c>
      <c r="AC3084" t="s">
        <v>333</v>
      </c>
      <c r="AD3084" t="s">
        <v>332</v>
      </c>
      <c r="AE3084" t="str">
        <f t="shared" si="97"/>
        <v>INSERT INTO dash.Jobs VALUES (3189,16170,"MARC JACOBS","2019-10-16","Ryan Hodgin","Jessica Lopez",4600,52,32.5,50.5,"B","010SBS","23#MEDIUM","35#LINER","ANY",1,"No","No","x","x","Matt Seidler","2019-9-25","DW","",0,"2019-10-16","2019-10-16");</v>
      </c>
    </row>
    <row r="3085" spans="1:31" x14ac:dyDescent="0.2">
      <c r="A3085">
        <v>3190</v>
      </c>
      <c r="B3085" s="8">
        <v>16171</v>
      </c>
      <c r="C3085" s="8" t="s">
        <v>59</v>
      </c>
      <c r="D3085" t="s">
        <v>28</v>
      </c>
      <c r="E3085" s="8" t="s">
        <v>374</v>
      </c>
      <c r="F3085" s="8" t="s">
        <v>360</v>
      </c>
      <c r="G3085" s="8">
        <v>146200</v>
      </c>
      <c r="H3085" s="8">
        <v>55</v>
      </c>
      <c r="I3085" s="8">
        <v>46.5</v>
      </c>
      <c r="J3085" s="8">
        <v>52</v>
      </c>
      <c r="K3085" s="8" t="s">
        <v>41</v>
      </c>
      <c r="L3085" s="8" t="s">
        <v>33</v>
      </c>
      <c r="M3085" s="8" t="s">
        <v>53</v>
      </c>
      <c r="N3085" s="8" t="s">
        <v>48</v>
      </c>
      <c r="O3085" s="8" t="s">
        <v>36</v>
      </c>
      <c r="P3085" s="8">
        <v>5</v>
      </c>
      <c r="Q3085" s="8" t="s">
        <v>172</v>
      </c>
      <c r="R3085" s="8" t="s">
        <v>172</v>
      </c>
      <c r="S3085" s="8" t="s">
        <v>37</v>
      </c>
      <c r="T3085" s="8" t="s">
        <v>37</v>
      </c>
      <c r="U3085" s="8" t="s">
        <v>377</v>
      </c>
      <c r="V3085" s="8" t="s">
        <v>334</v>
      </c>
      <c r="W3085" s="8" t="s">
        <v>37</v>
      </c>
      <c r="X3085" s="8" t="s">
        <v>37</v>
      </c>
      <c r="Y3085" s="8">
        <v>0</v>
      </c>
      <c r="Z3085" t="s">
        <v>28</v>
      </c>
      <c r="AA3085" t="s">
        <v>28</v>
      </c>
      <c r="AB3085" t="str">
        <f t="shared" si="96"/>
        <v>3190,16171,"KEURIG GREEN MOUNTAIN","2019-10-16","Danny Wallace","Jeff Tejeda",146200,55,46.5,52,"B","010SBS","26#MEDIUM","42#LINER","ANY",5,"No","No","","","Mark Albright","1900-01-01","","",0,"2019-10-16","2019-10-16"</v>
      </c>
      <c r="AC3085" t="s">
        <v>333</v>
      </c>
      <c r="AD3085" t="s">
        <v>332</v>
      </c>
      <c r="AE3085" t="str">
        <f t="shared" si="97"/>
        <v>INSERT INTO dash.Jobs VALUES (3190,16171,"KEURIG GREEN MOUNTAIN","2019-10-16","Danny Wallace","Jeff Tejeda",146200,55,46.5,52,"B","010SBS","26#MEDIUM","42#LINER","ANY",5,"No","No","","","Mark Albright","1900-01-01","","",0,"2019-10-16","2019-10-16");</v>
      </c>
    </row>
    <row r="3086" spans="1:31" x14ac:dyDescent="0.2">
      <c r="A3086">
        <v>3191</v>
      </c>
      <c r="B3086" s="8">
        <v>16172</v>
      </c>
      <c r="C3086" s="8" t="s">
        <v>58</v>
      </c>
      <c r="D3086" t="s">
        <v>28</v>
      </c>
      <c r="E3086" s="8" t="s">
        <v>358</v>
      </c>
      <c r="F3086" s="8" t="s">
        <v>375</v>
      </c>
      <c r="G3086" s="8">
        <v>3300</v>
      </c>
      <c r="H3086" s="8">
        <v>43.5</v>
      </c>
      <c r="I3086" s="8">
        <v>49.25</v>
      </c>
      <c r="J3086" s="8">
        <v>42.5</v>
      </c>
      <c r="K3086" s="8" t="s">
        <v>41</v>
      </c>
      <c r="L3086" s="8" t="s">
        <v>33</v>
      </c>
      <c r="M3086" s="8" t="s">
        <v>34</v>
      </c>
      <c r="N3086" s="8" t="s">
        <v>35</v>
      </c>
      <c r="O3086" s="8" t="s">
        <v>36</v>
      </c>
      <c r="P3086" s="8">
        <v>1</v>
      </c>
      <c r="Q3086" s="8" t="s">
        <v>172</v>
      </c>
      <c r="R3086" s="8" t="s">
        <v>172</v>
      </c>
      <c r="S3086" s="8" t="s">
        <v>94</v>
      </c>
      <c r="T3086" s="8" t="s">
        <v>94</v>
      </c>
      <c r="U3086" s="8" t="s">
        <v>364</v>
      </c>
      <c r="V3086" s="8" t="s">
        <v>330</v>
      </c>
      <c r="W3086" s="8" t="s">
        <v>177</v>
      </c>
      <c r="X3086" s="8" t="s">
        <v>37</v>
      </c>
      <c r="Y3086" s="8">
        <v>0</v>
      </c>
      <c r="Z3086" t="s">
        <v>28</v>
      </c>
      <c r="AA3086" t="s">
        <v>28</v>
      </c>
      <c r="AB3086" t="str">
        <f t="shared" si="96"/>
        <v>3191,16172,"MARC JACOBS","2019-10-16","Ryan Hodgin","Jessica Lopez",3300,43.5,49.25,42.5,"B","010SBS","23#MEDIUM","35#LINER","ANY",1,"No","No","x","x","Matt Seidler","2019-9-25","DW","",0,"2019-10-16","2019-10-16"</v>
      </c>
      <c r="AC3086" t="s">
        <v>333</v>
      </c>
      <c r="AD3086" t="s">
        <v>332</v>
      </c>
      <c r="AE3086" t="str">
        <f t="shared" si="97"/>
        <v>INSERT INTO dash.Jobs VALUES (3191,16172,"MARC JACOBS","2019-10-16","Ryan Hodgin","Jessica Lopez",3300,43.5,49.25,42.5,"B","010SBS","23#MEDIUM","35#LINER","ANY",1,"No","No","x","x","Matt Seidler","2019-9-25","DW","",0,"2019-10-16","2019-10-16");</v>
      </c>
    </row>
    <row r="3087" spans="1:31" x14ac:dyDescent="0.2">
      <c r="A3087">
        <v>3192</v>
      </c>
      <c r="B3087" s="8">
        <v>16173</v>
      </c>
      <c r="C3087" s="8" t="s">
        <v>58</v>
      </c>
      <c r="D3087" t="s">
        <v>28</v>
      </c>
      <c r="E3087" s="8" t="s">
        <v>358</v>
      </c>
      <c r="F3087" s="8" t="s">
        <v>360</v>
      </c>
      <c r="G3087" s="8">
        <v>2500</v>
      </c>
      <c r="H3087" s="8">
        <v>36</v>
      </c>
      <c r="I3087" s="8">
        <v>45.25</v>
      </c>
      <c r="J3087" s="8">
        <v>35</v>
      </c>
      <c r="K3087" s="8" t="s">
        <v>41</v>
      </c>
      <c r="L3087" s="8" t="s">
        <v>33</v>
      </c>
      <c r="M3087" s="8" t="s">
        <v>34</v>
      </c>
      <c r="N3087" s="8" t="s">
        <v>35</v>
      </c>
      <c r="O3087" s="8" t="s">
        <v>36</v>
      </c>
      <c r="P3087" s="8">
        <v>1</v>
      </c>
      <c r="Q3087" s="8" t="s">
        <v>172</v>
      </c>
      <c r="R3087" s="8" t="s">
        <v>172</v>
      </c>
      <c r="S3087" s="8" t="s">
        <v>94</v>
      </c>
      <c r="T3087" s="8" t="s">
        <v>94</v>
      </c>
      <c r="U3087" s="8" t="s">
        <v>364</v>
      </c>
      <c r="V3087" s="8" t="s">
        <v>330</v>
      </c>
      <c r="W3087" s="8" t="s">
        <v>177</v>
      </c>
      <c r="X3087" s="8" t="s">
        <v>37</v>
      </c>
      <c r="Y3087" s="8">
        <v>0</v>
      </c>
      <c r="Z3087" t="s">
        <v>28</v>
      </c>
      <c r="AA3087" t="s">
        <v>28</v>
      </c>
      <c r="AB3087" t="str">
        <f t="shared" si="96"/>
        <v>3192,16173,"MARC JACOBS","2019-10-16","Ryan Hodgin","Jeff Tejeda",2500,36,45.25,35,"B","010SBS","23#MEDIUM","35#LINER","ANY",1,"No","No","x","x","Matt Seidler","2019-9-25","DW","",0,"2019-10-16","2019-10-16"</v>
      </c>
      <c r="AC3087" t="s">
        <v>333</v>
      </c>
      <c r="AD3087" t="s">
        <v>332</v>
      </c>
      <c r="AE3087" t="str">
        <f t="shared" si="97"/>
        <v>INSERT INTO dash.Jobs VALUES (3192,16173,"MARC JACOBS","2019-10-16","Ryan Hodgin","Jeff Tejeda",2500,36,45.25,35,"B","010SBS","23#MEDIUM","35#LINER","ANY",1,"No","No","x","x","Matt Seidler","2019-9-25","DW","",0,"2019-10-16","2019-10-16");</v>
      </c>
    </row>
    <row r="3088" spans="1:31" x14ac:dyDescent="0.2">
      <c r="A3088">
        <v>3193</v>
      </c>
      <c r="B3088" s="8">
        <v>16174</v>
      </c>
      <c r="C3088" s="8" t="s">
        <v>127</v>
      </c>
      <c r="D3088" t="s">
        <v>28</v>
      </c>
      <c r="E3088" s="8" t="s">
        <v>358</v>
      </c>
      <c r="F3088" s="8" t="s">
        <v>361</v>
      </c>
      <c r="G3088" s="8">
        <v>30000</v>
      </c>
      <c r="H3088" s="8">
        <v>54.5</v>
      </c>
      <c r="I3088" s="8">
        <v>32.5</v>
      </c>
      <c r="J3088" s="8">
        <v>53</v>
      </c>
      <c r="K3088" s="8" t="s">
        <v>32</v>
      </c>
      <c r="L3088" s="8" t="s">
        <v>33</v>
      </c>
      <c r="M3088" s="8" t="s">
        <v>34</v>
      </c>
      <c r="N3088" s="8" t="s">
        <v>103</v>
      </c>
      <c r="O3088" s="8" t="s">
        <v>36</v>
      </c>
      <c r="P3088" s="8">
        <v>1</v>
      </c>
      <c r="Q3088" s="8" t="s">
        <v>173</v>
      </c>
      <c r="R3088" s="8" t="s">
        <v>172</v>
      </c>
      <c r="S3088" s="8" t="s">
        <v>38</v>
      </c>
      <c r="T3088" s="8" t="s">
        <v>94</v>
      </c>
      <c r="U3088" s="8" t="s">
        <v>364</v>
      </c>
      <c r="V3088" s="8" t="s">
        <v>311</v>
      </c>
      <c r="W3088" s="8" t="s">
        <v>177</v>
      </c>
      <c r="X3088" s="8" t="s">
        <v>37</v>
      </c>
      <c r="Y3088" s="8">
        <v>0</v>
      </c>
      <c r="Z3088" t="s">
        <v>28</v>
      </c>
      <c r="AA3088" t="s">
        <v>28</v>
      </c>
      <c r="AB3088" t="str">
        <f t="shared" si="96"/>
        <v>3193,16174,"NABLUS SWEETS","2019-10-16","Ryan Hodgin","Samara Schlossman",30000,54.5,32.5,53,"E","010SBS","23#MEDIUM","30#BLEACHED","ANY",1,"Yes","No","X","x","Matt Seidler","2019-10-9","DW","",0,"2019-10-16","2019-10-16"</v>
      </c>
      <c r="AC3088" t="s">
        <v>333</v>
      </c>
      <c r="AD3088" t="s">
        <v>332</v>
      </c>
      <c r="AE3088" t="str">
        <f t="shared" si="97"/>
        <v>INSERT INTO dash.Jobs VALUES (3193,16174,"NABLUS SWEETS","2019-10-16","Ryan Hodgin","Samara Schlossman",30000,54.5,32.5,53,"E","010SBS","23#MEDIUM","30#BLEACHED","ANY",1,"Yes","No","X","x","Matt Seidler","2019-10-9","DW","",0,"2019-10-16","2019-10-16");</v>
      </c>
    </row>
    <row r="3089" spans="1:31" x14ac:dyDescent="0.2">
      <c r="A3089">
        <v>3194</v>
      </c>
      <c r="B3089" s="8">
        <v>16175</v>
      </c>
      <c r="C3089" s="8" t="s">
        <v>77</v>
      </c>
      <c r="D3089" t="s">
        <v>28</v>
      </c>
      <c r="E3089" s="8" t="s">
        <v>358</v>
      </c>
      <c r="F3089" s="8" t="s">
        <v>362</v>
      </c>
      <c r="G3089" s="8">
        <v>5000</v>
      </c>
      <c r="H3089" s="8">
        <v>52</v>
      </c>
      <c r="I3089" s="8">
        <v>43.25</v>
      </c>
      <c r="J3089" s="8">
        <v>50.5</v>
      </c>
      <c r="K3089" s="8" t="s">
        <v>41</v>
      </c>
      <c r="L3089" s="8" t="s">
        <v>33</v>
      </c>
      <c r="M3089" s="8" t="s">
        <v>34</v>
      </c>
      <c r="N3089" s="8" t="s">
        <v>35</v>
      </c>
      <c r="O3089" s="8" t="s">
        <v>36</v>
      </c>
      <c r="P3089" s="8">
        <v>2</v>
      </c>
      <c r="Q3089" s="8" t="s">
        <v>172</v>
      </c>
      <c r="R3089" s="8" t="s">
        <v>172</v>
      </c>
      <c r="S3089" s="8" t="s">
        <v>37</v>
      </c>
      <c r="T3089" s="8" t="s">
        <v>37</v>
      </c>
      <c r="U3089" s="8" t="s">
        <v>377</v>
      </c>
      <c r="V3089" s="8" t="s">
        <v>334</v>
      </c>
      <c r="W3089" s="8" t="s">
        <v>37</v>
      </c>
      <c r="X3089" s="8" t="s">
        <v>37</v>
      </c>
      <c r="Y3089" s="8">
        <v>0</v>
      </c>
      <c r="Z3089" t="s">
        <v>28</v>
      </c>
      <c r="AA3089" t="s">
        <v>28</v>
      </c>
      <c r="AB3089" t="str">
        <f t="shared" si="96"/>
        <v>3194,16175,"DAP","2019-10-16","Ryan Hodgin","Fran Hice",5000,52,43.25,50.5,"B","010SBS","23#MEDIUM","35#LINER","ANY",2,"No","No","","","Mark Albright","1900-01-01","","",0,"2019-10-16","2019-10-16"</v>
      </c>
      <c r="AC3089" t="s">
        <v>333</v>
      </c>
      <c r="AD3089" t="s">
        <v>332</v>
      </c>
      <c r="AE3089" t="str">
        <f t="shared" si="97"/>
        <v>INSERT INTO dash.Jobs VALUES (3194,16175,"DAP","2019-10-16","Ryan Hodgin","Fran Hice",5000,52,43.25,50.5,"B","010SBS","23#MEDIUM","35#LINER","ANY",2,"No","No","","","Mark Albright","1900-01-01","","",0,"2019-10-16","2019-10-16");</v>
      </c>
    </row>
    <row r="3090" spans="1:31" x14ac:dyDescent="0.2">
      <c r="A3090">
        <v>3195</v>
      </c>
      <c r="B3090" s="8">
        <v>16176</v>
      </c>
      <c r="C3090" s="8" t="s">
        <v>77</v>
      </c>
      <c r="D3090" t="s">
        <v>28</v>
      </c>
      <c r="E3090" s="8" t="s">
        <v>358</v>
      </c>
      <c r="F3090" s="8" t="s">
        <v>362</v>
      </c>
      <c r="G3090" s="8">
        <v>5600</v>
      </c>
      <c r="H3090" s="8">
        <v>54.5</v>
      </c>
      <c r="I3090" s="8">
        <v>33</v>
      </c>
      <c r="J3090" s="8">
        <v>54</v>
      </c>
      <c r="K3090" s="8" t="s">
        <v>41</v>
      </c>
      <c r="L3090" s="8" t="s">
        <v>33</v>
      </c>
      <c r="M3090" s="8" t="s">
        <v>34</v>
      </c>
      <c r="N3090" s="8" t="s">
        <v>35</v>
      </c>
      <c r="O3090" s="8" t="s">
        <v>36</v>
      </c>
      <c r="P3090" s="8">
        <v>1</v>
      </c>
      <c r="Q3090" s="8" t="s">
        <v>172</v>
      </c>
      <c r="R3090" s="8" t="s">
        <v>172</v>
      </c>
      <c r="S3090" s="8" t="s">
        <v>37</v>
      </c>
      <c r="T3090" s="8" t="s">
        <v>37</v>
      </c>
      <c r="U3090" s="8" t="s">
        <v>377</v>
      </c>
      <c r="V3090" s="8" t="s">
        <v>334</v>
      </c>
      <c r="W3090" s="8" t="s">
        <v>37</v>
      </c>
      <c r="X3090" s="8" t="s">
        <v>37</v>
      </c>
      <c r="Y3090" s="8">
        <v>0</v>
      </c>
      <c r="Z3090" t="s">
        <v>28</v>
      </c>
      <c r="AA3090" t="s">
        <v>28</v>
      </c>
      <c r="AB3090" t="str">
        <f t="shared" si="96"/>
        <v>3195,16176,"DAP","2019-10-16","Ryan Hodgin","Fran Hice",5600,54.5,33,54,"B","010SBS","23#MEDIUM","35#LINER","ANY",1,"No","No","","","Mark Albright","1900-01-01","","",0,"2019-10-16","2019-10-16"</v>
      </c>
      <c r="AC3090" t="s">
        <v>333</v>
      </c>
      <c r="AD3090" t="s">
        <v>332</v>
      </c>
      <c r="AE3090" t="str">
        <f t="shared" si="97"/>
        <v>INSERT INTO dash.Jobs VALUES (3195,16176,"DAP","2019-10-16","Ryan Hodgin","Fran Hice",5600,54.5,33,54,"B","010SBS","23#MEDIUM","35#LINER","ANY",1,"No","No","","","Mark Albright","1900-01-01","","",0,"2019-10-16","2019-10-16");</v>
      </c>
    </row>
    <row r="3091" spans="1:31" x14ac:dyDescent="0.2">
      <c r="A3091">
        <v>3196</v>
      </c>
      <c r="B3091" s="8">
        <v>16177</v>
      </c>
      <c r="C3091" s="8" t="s">
        <v>77</v>
      </c>
      <c r="D3091" t="s">
        <v>28</v>
      </c>
      <c r="E3091" s="8" t="s">
        <v>358</v>
      </c>
      <c r="F3091" s="8" t="s">
        <v>362</v>
      </c>
      <c r="G3091" s="8">
        <v>11400</v>
      </c>
      <c r="H3091" s="8">
        <v>61.5</v>
      </c>
      <c r="I3091" s="8">
        <v>43.5</v>
      </c>
      <c r="J3091" s="8">
        <v>61.5</v>
      </c>
      <c r="K3091" s="8" t="s">
        <v>41</v>
      </c>
      <c r="L3091" s="8" t="s">
        <v>33</v>
      </c>
      <c r="M3091" s="8" t="s">
        <v>34</v>
      </c>
      <c r="N3091" s="8" t="s">
        <v>35</v>
      </c>
      <c r="O3091" s="8" t="s">
        <v>36</v>
      </c>
      <c r="P3091" s="8">
        <v>2</v>
      </c>
      <c r="Q3091" s="8" t="s">
        <v>172</v>
      </c>
      <c r="R3091" s="8" t="s">
        <v>172</v>
      </c>
      <c r="S3091" s="8" t="s">
        <v>37</v>
      </c>
      <c r="T3091" s="8" t="s">
        <v>37</v>
      </c>
      <c r="U3091" s="8" t="s">
        <v>377</v>
      </c>
      <c r="V3091" s="8" t="s">
        <v>334</v>
      </c>
      <c r="W3091" s="8" t="s">
        <v>37</v>
      </c>
      <c r="X3091" s="8" t="s">
        <v>37</v>
      </c>
      <c r="Y3091" s="8">
        <v>0</v>
      </c>
      <c r="Z3091" t="s">
        <v>28</v>
      </c>
      <c r="AA3091" t="s">
        <v>28</v>
      </c>
      <c r="AB3091" t="str">
        <f t="shared" si="96"/>
        <v>3196,16177,"DAP","2019-10-16","Ryan Hodgin","Fran Hice",11400,61.5,43.5,61.5,"B","010SBS","23#MEDIUM","35#LINER","ANY",2,"No","No","","","Mark Albright","1900-01-01","","",0,"2019-10-16","2019-10-16"</v>
      </c>
      <c r="AC3091" t="s">
        <v>333</v>
      </c>
      <c r="AD3091" t="s">
        <v>332</v>
      </c>
      <c r="AE3091" t="str">
        <f t="shared" si="97"/>
        <v>INSERT INTO dash.Jobs VALUES (3196,16177,"DAP","2019-10-16","Ryan Hodgin","Fran Hice",11400,61.5,43.5,61.5,"B","010SBS","23#MEDIUM","35#LINER","ANY",2,"No","No","","","Mark Albright","1900-01-01","","",0,"2019-10-16","2019-10-16");</v>
      </c>
    </row>
    <row r="3092" spans="1:31" x14ac:dyDescent="0.2">
      <c r="A3092">
        <v>3197</v>
      </c>
      <c r="B3092" s="8">
        <v>16178</v>
      </c>
      <c r="C3092" s="8" t="s">
        <v>77</v>
      </c>
      <c r="D3092" t="s">
        <v>28</v>
      </c>
      <c r="E3092" s="8" t="s">
        <v>358</v>
      </c>
      <c r="F3092" s="8" t="s">
        <v>362</v>
      </c>
      <c r="G3092" s="8">
        <v>12000</v>
      </c>
      <c r="H3092" s="8">
        <v>36</v>
      </c>
      <c r="I3092" s="8">
        <v>50</v>
      </c>
      <c r="J3092" s="8">
        <v>35.5</v>
      </c>
      <c r="K3092" s="8" t="s">
        <v>41</v>
      </c>
      <c r="L3092" s="8" t="s">
        <v>33</v>
      </c>
      <c r="M3092" s="8" t="s">
        <v>34</v>
      </c>
      <c r="N3092" s="8" t="s">
        <v>35</v>
      </c>
      <c r="O3092" s="8" t="s">
        <v>36</v>
      </c>
      <c r="P3092" s="8">
        <v>3</v>
      </c>
      <c r="Q3092" s="8" t="s">
        <v>172</v>
      </c>
      <c r="R3092" s="8" t="s">
        <v>172</v>
      </c>
      <c r="S3092" s="8" t="s">
        <v>37</v>
      </c>
      <c r="T3092" s="8" t="s">
        <v>37</v>
      </c>
      <c r="U3092" s="8" t="s">
        <v>377</v>
      </c>
      <c r="V3092" s="8" t="s">
        <v>334</v>
      </c>
      <c r="W3092" s="8" t="s">
        <v>37</v>
      </c>
      <c r="X3092" s="8" t="s">
        <v>37</v>
      </c>
      <c r="Y3092" s="8">
        <v>0</v>
      </c>
      <c r="Z3092" t="s">
        <v>28</v>
      </c>
      <c r="AA3092" t="s">
        <v>28</v>
      </c>
      <c r="AB3092" t="str">
        <f t="shared" si="96"/>
        <v>3197,16178,"DAP","2019-10-16","Ryan Hodgin","Fran Hice",12000,36,50,35.5,"B","010SBS","23#MEDIUM","35#LINER","ANY",3,"No","No","","","Mark Albright","1900-01-01","","",0,"2019-10-16","2019-10-16"</v>
      </c>
      <c r="AC3092" t="s">
        <v>333</v>
      </c>
      <c r="AD3092" t="s">
        <v>332</v>
      </c>
      <c r="AE3092" t="str">
        <f t="shared" si="97"/>
        <v>INSERT INTO dash.Jobs VALUES (3197,16178,"DAP","2019-10-16","Ryan Hodgin","Fran Hice",12000,36,50,35.5,"B","010SBS","23#MEDIUM","35#LINER","ANY",3,"No","No","","","Mark Albright","1900-01-01","","",0,"2019-10-16","2019-10-16");</v>
      </c>
    </row>
    <row r="3093" spans="1:31" x14ac:dyDescent="0.2">
      <c r="A3093">
        <v>3198</v>
      </c>
      <c r="B3093" s="8">
        <v>16179</v>
      </c>
      <c r="C3093" s="8" t="s">
        <v>29</v>
      </c>
      <c r="D3093" t="s">
        <v>28</v>
      </c>
      <c r="E3093" s="8" t="s">
        <v>374</v>
      </c>
      <c r="F3093" s="8" t="s">
        <v>366</v>
      </c>
      <c r="G3093" s="8">
        <v>145500</v>
      </c>
      <c r="H3093" s="8">
        <v>59.5</v>
      </c>
      <c r="I3093" s="8">
        <v>39</v>
      </c>
      <c r="J3093" s="8">
        <v>59.5</v>
      </c>
      <c r="K3093" s="8" t="s">
        <v>41</v>
      </c>
      <c r="L3093" s="8" t="s">
        <v>33</v>
      </c>
      <c r="M3093" s="8" t="s">
        <v>34</v>
      </c>
      <c r="N3093" s="8" t="s">
        <v>35</v>
      </c>
      <c r="O3093" s="8" t="s">
        <v>36</v>
      </c>
      <c r="P3093" s="8">
        <v>4</v>
      </c>
      <c r="Q3093" s="8" t="s">
        <v>173</v>
      </c>
      <c r="R3093" s="8" t="s">
        <v>172</v>
      </c>
      <c r="S3093" s="8" t="s">
        <v>37</v>
      </c>
      <c r="T3093" s="8" t="s">
        <v>37</v>
      </c>
      <c r="U3093" s="8" t="s">
        <v>377</v>
      </c>
      <c r="V3093" s="8" t="s">
        <v>334</v>
      </c>
      <c r="W3093" s="8" t="s">
        <v>37</v>
      </c>
      <c r="X3093" s="8" t="s">
        <v>37</v>
      </c>
      <c r="Y3093" s="8">
        <v>0</v>
      </c>
      <c r="Z3093" t="s">
        <v>28</v>
      </c>
      <c r="AA3093" t="s">
        <v>28</v>
      </c>
      <c r="AB3093" t="str">
        <f t="shared" si="96"/>
        <v>3198,16179,"WHITE WAVE","2019-10-16","Danny Wallace","Caroline Vega",145500,59.5,39,59.5,"B","010SBS","23#MEDIUM","35#LINER","ANY",4,"Yes","No","","","Mark Albright","1900-01-01","","",0,"2019-10-16","2019-10-16"</v>
      </c>
      <c r="AC3093" t="s">
        <v>333</v>
      </c>
      <c r="AD3093" t="s">
        <v>332</v>
      </c>
      <c r="AE3093" t="str">
        <f t="shared" si="97"/>
        <v>INSERT INTO dash.Jobs VALUES (3198,16179,"WHITE WAVE","2019-10-16","Danny Wallace","Caroline Vega",145500,59.5,39,59.5,"B","010SBS","23#MEDIUM","35#LINER","ANY",4,"Yes","No","","","Mark Albright","1900-01-01","","",0,"2019-10-16","2019-10-16");</v>
      </c>
    </row>
    <row r="3094" spans="1:31" x14ac:dyDescent="0.2">
      <c r="A3094">
        <v>3199</v>
      </c>
      <c r="B3094" s="8">
        <v>16180</v>
      </c>
      <c r="C3094" s="8" t="s">
        <v>39</v>
      </c>
      <c r="D3094" t="s">
        <v>28</v>
      </c>
      <c r="E3094" s="8" t="s">
        <v>374</v>
      </c>
      <c r="F3094" s="8" t="s">
        <v>375</v>
      </c>
      <c r="G3094" s="8">
        <v>13200</v>
      </c>
      <c r="H3094" s="8">
        <v>36</v>
      </c>
      <c r="I3094" s="8">
        <v>52</v>
      </c>
      <c r="J3094" s="8">
        <v>36</v>
      </c>
      <c r="K3094" s="8" t="s">
        <v>41</v>
      </c>
      <c r="L3094" s="8" t="s">
        <v>42</v>
      </c>
      <c r="M3094" s="8" t="s">
        <v>43</v>
      </c>
      <c r="N3094" s="8" t="s">
        <v>114</v>
      </c>
      <c r="O3094" s="8" t="s">
        <v>36</v>
      </c>
      <c r="P3094" s="8">
        <v>1</v>
      </c>
      <c r="Q3094" s="8" t="s">
        <v>172</v>
      </c>
      <c r="R3094" s="8" t="s">
        <v>172</v>
      </c>
      <c r="S3094" s="8" t="s">
        <v>38</v>
      </c>
      <c r="T3094" s="8" t="s">
        <v>38</v>
      </c>
      <c r="U3094" s="8" t="s">
        <v>364</v>
      </c>
      <c r="V3094" s="8" t="s">
        <v>320</v>
      </c>
      <c r="W3094" s="8" t="s">
        <v>177</v>
      </c>
      <c r="X3094" s="8" t="s">
        <v>37</v>
      </c>
      <c r="Y3094" s="8">
        <v>0</v>
      </c>
      <c r="Z3094" t="s">
        <v>28</v>
      </c>
      <c r="AA3094" t="s">
        <v>28</v>
      </c>
      <c r="AB3094" t="str">
        <f t="shared" si="96"/>
        <v>3199,16180,"REFRESCO","2019-10-16","Danny Wallace","Jessica Lopez",13200,36,52,36,"B","014SBS","33#MEDIUM","55#LINER","ANY",1,"No","No","X","X","Matt Seidler","2019-9-30","DW","",0,"2019-10-16","2019-10-16"</v>
      </c>
      <c r="AC3094" t="s">
        <v>333</v>
      </c>
      <c r="AD3094" t="s">
        <v>332</v>
      </c>
      <c r="AE3094" t="str">
        <f t="shared" si="97"/>
        <v>INSERT INTO dash.Jobs VALUES (3199,16180,"REFRESCO","2019-10-16","Danny Wallace","Jessica Lopez",13200,36,52,36,"B","014SBS","33#MEDIUM","55#LINER","ANY",1,"No","No","X","X","Matt Seidler","2019-9-30","DW","",0,"2019-10-16","2019-10-16");</v>
      </c>
    </row>
    <row r="3095" spans="1:31" x14ac:dyDescent="0.2">
      <c r="A3095">
        <v>3200</v>
      </c>
      <c r="B3095" s="8">
        <v>16181</v>
      </c>
      <c r="C3095" s="8" t="s">
        <v>195</v>
      </c>
      <c r="D3095" t="s">
        <v>28</v>
      </c>
      <c r="E3095" s="8" t="s">
        <v>358</v>
      </c>
      <c r="F3095" s="8" t="s">
        <v>375</v>
      </c>
      <c r="G3095" s="8">
        <v>600</v>
      </c>
      <c r="H3095" s="8">
        <v>59.5</v>
      </c>
      <c r="I3095" s="8">
        <v>37.75</v>
      </c>
      <c r="J3095" s="8">
        <v>59.5</v>
      </c>
      <c r="K3095" s="8" t="s">
        <v>41</v>
      </c>
      <c r="L3095" s="8" t="s">
        <v>33</v>
      </c>
      <c r="M3095" s="8" t="s">
        <v>34</v>
      </c>
      <c r="N3095" s="8" t="s">
        <v>35</v>
      </c>
      <c r="O3095" s="8" t="s">
        <v>36</v>
      </c>
      <c r="P3095" s="8">
        <v>1</v>
      </c>
      <c r="Q3095" s="8" t="s">
        <v>173</v>
      </c>
      <c r="R3095" s="8" t="s">
        <v>172</v>
      </c>
      <c r="S3095" s="8" t="s">
        <v>38</v>
      </c>
      <c r="T3095" s="8" t="s">
        <v>38</v>
      </c>
      <c r="U3095" s="8" t="s">
        <v>364</v>
      </c>
      <c r="V3095" s="8" t="s">
        <v>324</v>
      </c>
      <c r="W3095" s="8" t="s">
        <v>63</v>
      </c>
      <c r="X3095" s="8" t="s">
        <v>37</v>
      </c>
      <c r="Y3095" s="8">
        <v>0</v>
      </c>
      <c r="Z3095" t="s">
        <v>28</v>
      </c>
      <c r="AA3095" t="s">
        <v>28</v>
      </c>
      <c r="AB3095" t="str">
        <f t="shared" si="96"/>
        <v>3200,16181,"RESTAURANT BRANDS","2019-10-16","Ryan Hodgin","Jessica Lopez",600,59.5,37.75,59.5,"B","010SBS","23#MEDIUM","35#LINER","ANY",1,"Yes","No","X","X","Matt Seidler","2019-9-9","N/A","",0,"2019-10-16","2019-10-16"</v>
      </c>
      <c r="AC3095" t="s">
        <v>333</v>
      </c>
      <c r="AD3095" t="s">
        <v>332</v>
      </c>
      <c r="AE3095" t="str">
        <f t="shared" si="97"/>
        <v>INSERT INTO dash.Jobs VALUES (3200,16181,"RESTAURANT BRANDS","2019-10-16","Ryan Hodgin","Jessica Lopez",600,59.5,37.75,59.5,"B","010SBS","23#MEDIUM","35#LINER","ANY",1,"Yes","No","X","X","Matt Seidler","2019-9-9","N/A","",0,"2019-10-16","2019-10-16");</v>
      </c>
    </row>
    <row r="3096" spans="1:31" x14ac:dyDescent="0.2">
      <c r="A3096">
        <v>3201</v>
      </c>
      <c r="B3096" s="8">
        <v>16182</v>
      </c>
      <c r="C3096" s="8" t="s">
        <v>195</v>
      </c>
      <c r="D3096" t="s">
        <v>28</v>
      </c>
      <c r="E3096" s="8" t="s">
        <v>358</v>
      </c>
      <c r="F3096" s="8" t="s">
        <v>375</v>
      </c>
      <c r="G3096" s="8">
        <v>500</v>
      </c>
      <c r="H3096" s="8">
        <v>36</v>
      </c>
      <c r="I3096" s="8">
        <v>59</v>
      </c>
      <c r="J3096" s="8">
        <v>36</v>
      </c>
      <c r="K3096" s="8" t="s">
        <v>41</v>
      </c>
      <c r="L3096" s="8" t="s">
        <v>33</v>
      </c>
      <c r="M3096" s="8" t="s">
        <v>34</v>
      </c>
      <c r="N3096" s="8" t="s">
        <v>35</v>
      </c>
      <c r="O3096" s="8" t="s">
        <v>36</v>
      </c>
      <c r="P3096" s="8">
        <v>1</v>
      </c>
      <c r="Q3096" s="8" t="s">
        <v>173</v>
      </c>
      <c r="R3096" s="8" t="s">
        <v>172</v>
      </c>
      <c r="S3096" s="8" t="s">
        <v>38</v>
      </c>
      <c r="T3096" s="8" t="s">
        <v>38</v>
      </c>
      <c r="U3096" s="8" t="s">
        <v>364</v>
      </c>
      <c r="V3096" s="8" t="s">
        <v>324</v>
      </c>
      <c r="W3096" s="8" t="s">
        <v>63</v>
      </c>
      <c r="X3096" s="8" t="s">
        <v>37</v>
      </c>
      <c r="Y3096" s="8">
        <v>0</v>
      </c>
      <c r="Z3096" t="s">
        <v>28</v>
      </c>
      <c r="AA3096" t="s">
        <v>28</v>
      </c>
      <c r="AB3096" t="str">
        <f t="shared" si="96"/>
        <v>3201,16182,"RESTAURANT BRANDS","2019-10-16","Ryan Hodgin","Jessica Lopez",500,36,59,36,"B","010SBS","23#MEDIUM","35#LINER","ANY",1,"Yes","No","X","X","Matt Seidler","2019-9-9","N/A","",0,"2019-10-16","2019-10-16"</v>
      </c>
      <c r="AC3096" t="s">
        <v>333</v>
      </c>
      <c r="AD3096" t="s">
        <v>332</v>
      </c>
      <c r="AE3096" t="str">
        <f t="shared" si="97"/>
        <v>INSERT INTO dash.Jobs VALUES (3201,16182,"RESTAURANT BRANDS","2019-10-16","Ryan Hodgin","Jessica Lopez",500,36,59,36,"B","010SBS","23#MEDIUM","35#LINER","ANY",1,"Yes","No","X","X","Matt Seidler","2019-9-9","N/A","",0,"2019-10-16","2019-10-16");</v>
      </c>
    </row>
    <row r="3097" spans="1:31" x14ac:dyDescent="0.2">
      <c r="A3097">
        <v>3202</v>
      </c>
      <c r="B3097" s="8">
        <v>16183</v>
      </c>
      <c r="C3097" s="8" t="s">
        <v>176</v>
      </c>
      <c r="D3097" t="s">
        <v>28</v>
      </c>
      <c r="E3097" s="8" t="s">
        <v>358</v>
      </c>
      <c r="F3097" s="8" t="s">
        <v>373</v>
      </c>
      <c r="G3097" s="8">
        <v>6500</v>
      </c>
      <c r="H3097" s="8">
        <v>45</v>
      </c>
      <c r="I3097" s="8">
        <v>55.5</v>
      </c>
      <c r="J3097" s="8">
        <v>45</v>
      </c>
      <c r="K3097" s="8" t="s">
        <v>41</v>
      </c>
      <c r="L3097" s="8" t="s">
        <v>33</v>
      </c>
      <c r="M3097" s="8" t="s">
        <v>34</v>
      </c>
      <c r="N3097" s="8" t="s">
        <v>35</v>
      </c>
      <c r="O3097" s="8" t="s">
        <v>36</v>
      </c>
      <c r="P3097" s="8">
        <v>1</v>
      </c>
      <c r="Q3097" s="8" t="s">
        <v>173</v>
      </c>
      <c r="R3097" s="8" t="s">
        <v>172</v>
      </c>
      <c r="S3097" s="8" t="s">
        <v>38</v>
      </c>
      <c r="T3097" s="8" t="s">
        <v>38</v>
      </c>
      <c r="U3097" s="8" t="s">
        <v>364</v>
      </c>
      <c r="V3097" s="8" t="s">
        <v>320</v>
      </c>
      <c r="W3097" s="8" t="s">
        <v>177</v>
      </c>
      <c r="X3097" s="8" t="s">
        <v>37</v>
      </c>
      <c r="Y3097" s="8">
        <v>0</v>
      </c>
      <c r="Z3097" t="s">
        <v>28</v>
      </c>
      <c r="AA3097" t="s">
        <v>28</v>
      </c>
      <c r="AB3097" t="str">
        <f t="shared" si="96"/>
        <v>3202,16183,"IGNITE GROWTH BRANDS","2019-10-16","Ryan Hodgin","Paulina Krolikowska",6500,45,55.5,45,"B","010SBS","23#MEDIUM","35#LINER","ANY",1,"Yes","No","X","X","Matt Seidler","2019-9-30","DW","",0,"2019-10-16","2019-10-16"</v>
      </c>
      <c r="AC3097" t="s">
        <v>333</v>
      </c>
      <c r="AD3097" t="s">
        <v>332</v>
      </c>
      <c r="AE3097" t="str">
        <f t="shared" si="97"/>
        <v>INSERT INTO dash.Jobs VALUES (3202,16183,"IGNITE GROWTH BRANDS","2019-10-16","Ryan Hodgin","Paulina Krolikowska",6500,45,55.5,45,"B","010SBS","23#MEDIUM","35#LINER","ANY",1,"Yes","No","X","X","Matt Seidler","2019-9-30","DW","",0,"2019-10-16","2019-10-16");</v>
      </c>
    </row>
    <row r="3098" spans="1:31" x14ac:dyDescent="0.2">
      <c r="A3098">
        <v>3203</v>
      </c>
      <c r="B3098" s="8">
        <v>16184</v>
      </c>
      <c r="C3098" s="8" t="s">
        <v>82</v>
      </c>
      <c r="D3098" t="s">
        <v>28</v>
      </c>
      <c r="E3098" s="8" t="s">
        <v>358</v>
      </c>
      <c r="F3098" s="8" t="s">
        <v>362</v>
      </c>
      <c r="G3098" s="8">
        <v>10700</v>
      </c>
      <c r="H3098" s="8">
        <v>50</v>
      </c>
      <c r="I3098" s="8">
        <v>32</v>
      </c>
      <c r="J3098" s="8">
        <v>48</v>
      </c>
      <c r="K3098" s="8" t="s">
        <v>41</v>
      </c>
      <c r="L3098" s="8" t="s">
        <v>33</v>
      </c>
      <c r="M3098" s="8" t="s">
        <v>34</v>
      </c>
      <c r="N3098" s="8" t="s">
        <v>35</v>
      </c>
      <c r="O3098" s="8" t="s">
        <v>36</v>
      </c>
      <c r="P3098" s="8">
        <v>2</v>
      </c>
      <c r="Q3098" s="8" t="s">
        <v>173</v>
      </c>
      <c r="R3098" s="8" t="s">
        <v>172</v>
      </c>
      <c r="S3098" s="8" t="s">
        <v>37</v>
      </c>
      <c r="T3098" s="8" t="s">
        <v>37</v>
      </c>
      <c r="U3098" s="8" t="s">
        <v>377</v>
      </c>
      <c r="V3098" s="8" t="s">
        <v>334</v>
      </c>
      <c r="W3098" s="8" t="s">
        <v>37</v>
      </c>
      <c r="X3098" s="8" t="s">
        <v>37</v>
      </c>
      <c r="Y3098" s="8">
        <v>0</v>
      </c>
      <c r="Z3098" t="s">
        <v>28</v>
      </c>
      <c r="AA3098" t="s">
        <v>28</v>
      </c>
      <c r="AB3098" t="str">
        <f t="shared" si="96"/>
        <v>3203,16184,"ZWILLING JA HENCKELS","2019-10-16","Ryan Hodgin","Fran Hice",10700,50,32,48,"B","010SBS","23#MEDIUM","35#LINER","ANY",2,"Yes","No","","","Mark Albright","1900-01-01","","",0,"2019-10-16","2019-10-16"</v>
      </c>
      <c r="AC3098" t="s">
        <v>333</v>
      </c>
      <c r="AD3098" t="s">
        <v>332</v>
      </c>
      <c r="AE3098" t="str">
        <f t="shared" si="97"/>
        <v>INSERT INTO dash.Jobs VALUES (3203,16184,"ZWILLING JA HENCKELS","2019-10-16","Ryan Hodgin","Fran Hice",10700,50,32,48,"B","010SBS","23#MEDIUM","35#LINER","ANY",2,"Yes","No","","","Mark Albright","1900-01-01","","",0,"2019-10-16","2019-10-16");</v>
      </c>
    </row>
    <row r="3099" spans="1:31" x14ac:dyDescent="0.2">
      <c r="A3099">
        <v>3204</v>
      </c>
      <c r="B3099" s="8">
        <v>16185</v>
      </c>
      <c r="C3099" s="8" t="s">
        <v>75</v>
      </c>
      <c r="D3099" t="s">
        <v>28</v>
      </c>
      <c r="E3099" s="8" t="s">
        <v>358</v>
      </c>
      <c r="F3099" s="8" t="s">
        <v>363</v>
      </c>
      <c r="G3099" s="8">
        <v>45700</v>
      </c>
      <c r="H3099" s="8">
        <v>40</v>
      </c>
      <c r="I3099" s="8">
        <v>38</v>
      </c>
      <c r="J3099" s="8">
        <v>38.5</v>
      </c>
      <c r="K3099" s="8" t="s">
        <v>41</v>
      </c>
      <c r="L3099" s="8" t="s">
        <v>33</v>
      </c>
      <c r="M3099" s="8" t="s">
        <v>34</v>
      </c>
      <c r="N3099" s="8" t="s">
        <v>167</v>
      </c>
      <c r="O3099" s="8" t="s">
        <v>36</v>
      </c>
      <c r="P3099" s="8">
        <v>2</v>
      </c>
      <c r="Q3099" s="8" t="s">
        <v>173</v>
      </c>
      <c r="R3099" s="8" t="s">
        <v>172</v>
      </c>
      <c r="S3099" s="8" t="s">
        <v>37</v>
      </c>
      <c r="T3099" s="8" t="s">
        <v>37</v>
      </c>
      <c r="U3099" s="8" t="s">
        <v>377</v>
      </c>
      <c r="V3099" s="8" t="s">
        <v>334</v>
      </c>
      <c r="W3099" s="8" t="s">
        <v>37</v>
      </c>
      <c r="X3099" s="8" t="s">
        <v>37</v>
      </c>
      <c r="Y3099" s="8">
        <v>0</v>
      </c>
      <c r="Z3099" t="s">
        <v>28</v>
      </c>
      <c r="AA3099" t="s">
        <v>28</v>
      </c>
      <c r="AB3099" t="str">
        <f t="shared" si="96"/>
        <v>3204,16185,"VERITIV","2019-10-16","Ryan Hodgin","Nancy Anthony",45700,40,38,38.5,"B","010SBS","23#MEDIUM","33#PRINTED","ANY",2,"Yes","No","","","Mark Albright","1900-01-01","","",0,"2019-10-16","2019-10-16"</v>
      </c>
      <c r="AC3099" t="s">
        <v>333</v>
      </c>
      <c r="AD3099" t="s">
        <v>332</v>
      </c>
      <c r="AE3099" t="str">
        <f t="shared" si="97"/>
        <v>INSERT INTO dash.Jobs VALUES (3204,16185,"VERITIV","2019-10-16","Ryan Hodgin","Nancy Anthony",45700,40,38,38.5,"B","010SBS","23#MEDIUM","33#PRINTED","ANY",2,"Yes","No","","","Mark Albright","1900-01-01","","",0,"2019-10-16","2019-10-16");</v>
      </c>
    </row>
    <row r="3100" spans="1:31" x14ac:dyDescent="0.2">
      <c r="A3100">
        <v>3205</v>
      </c>
      <c r="B3100" s="8">
        <v>16186</v>
      </c>
      <c r="C3100" s="8" t="s">
        <v>54</v>
      </c>
      <c r="D3100" t="s">
        <v>28</v>
      </c>
      <c r="E3100" s="8" t="s">
        <v>358</v>
      </c>
      <c r="F3100" s="8" t="s">
        <v>363</v>
      </c>
      <c r="G3100" s="8">
        <v>22500</v>
      </c>
      <c r="H3100" s="8">
        <v>36</v>
      </c>
      <c r="I3100" s="8">
        <v>56</v>
      </c>
      <c r="J3100" s="8">
        <v>34.5</v>
      </c>
      <c r="K3100" s="8" t="s">
        <v>32</v>
      </c>
      <c r="L3100" s="8" t="s">
        <v>33</v>
      </c>
      <c r="M3100" s="8" t="s">
        <v>34</v>
      </c>
      <c r="N3100" s="8" t="s">
        <v>35</v>
      </c>
      <c r="O3100" s="8" t="s">
        <v>36</v>
      </c>
      <c r="P3100" s="8">
        <v>1</v>
      </c>
      <c r="Q3100" s="8" t="s">
        <v>172</v>
      </c>
      <c r="R3100" s="8" t="s">
        <v>172</v>
      </c>
      <c r="S3100" s="8" t="s">
        <v>38</v>
      </c>
      <c r="T3100" s="8" t="s">
        <v>94</v>
      </c>
      <c r="U3100" s="8" t="s">
        <v>364</v>
      </c>
      <c r="V3100" s="8" t="s">
        <v>311</v>
      </c>
      <c r="W3100" s="8" t="s">
        <v>76</v>
      </c>
      <c r="X3100" s="8" t="s">
        <v>37</v>
      </c>
      <c r="Y3100" s="8">
        <v>0</v>
      </c>
      <c r="Z3100" t="s">
        <v>28</v>
      </c>
      <c r="AA3100" t="s">
        <v>28</v>
      </c>
      <c r="AB3100" t="str">
        <f t="shared" si="96"/>
        <v>3205,16186,"KELLOGG'S","2019-10-16","Ryan Hodgin","Nancy Anthony",22500,36,56,34.5,"E","010SBS","23#MEDIUM","35#LINER","ANY",1,"No","No","X","x","Matt Seidler","2019-10-9","MS","",0,"2019-10-16","2019-10-16"</v>
      </c>
      <c r="AC3100" t="s">
        <v>333</v>
      </c>
      <c r="AD3100" t="s">
        <v>332</v>
      </c>
      <c r="AE3100" t="str">
        <f t="shared" si="97"/>
        <v>INSERT INTO dash.Jobs VALUES (3205,16186,"KELLOGG'S","2019-10-16","Ryan Hodgin","Nancy Anthony",22500,36,56,34.5,"E","010SBS","23#MEDIUM","35#LINER","ANY",1,"No","No","X","x","Matt Seidler","2019-10-9","MS","",0,"2019-10-16","2019-10-16");</v>
      </c>
    </row>
    <row r="3101" spans="1:31" x14ac:dyDescent="0.2">
      <c r="A3101">
        <v>3206</v>
      </c>
      <c r="B3101" s="8">
        <v>16187</v>
      </c>
      <c r="C3101" s="8" t="s">
        <v>93</v>
      </c>
      <c r="D3101" t="s">
        <v>28</v>
      </c>
      <c r="E3101" s="8" t="s">
        <v>358</v>
      </c>
      <c r="F3101" s="8" t="s">
        <v>363</v>
      </c>
      <c r="G3101" s="8">
        <v>92000</v>
      </c>
      <c r="H3101" s="8">
        <v>56.5</v>
      </c>
      <c r="I3101" s="8">
        <v>38</v>
      </c>
      <c r="J3101" s="8">
        <v>55</v>
      </c>
      <c r="K3101" s="8" t="s">
        <v>41</v>
      </c>
      <c r="L3101" s="8" t="s">
        <v>33</v>
      </c>
      <c r="M3101" s="8" t="s">
        <v>34</v>
      </c>
      <c r="N3101" s="8" t="s">
        <v>35</v>
      </c>
      <c r="O3101" s="8" t="s">
        <v>36</v>
      </c>
      <c r="P3101" s="8">
        <v>3</v>
      </c>
      <c r="Q3101" s="8" t="s">
        <v>172</v>
      </c>
      <c r="R3101" s="8" t="s">
        <v>172</v>
      </c>
      <c r="S3101" s="8" t="s">
        <v>37</v>
      </c>
      <c r="T3101" s="8" t="s">
        <v>37</v>
      </c>
      <c r="U3101" s="8" t="s">
        <v>377</v>
      </c>
      <c r="V3101" s="8" t="s">
        <v>334</v>
      </c>
      <c r="W3101" s="8" t="s">
        <v>37</v>
      </c>
      <c r="X3101" s="8" t="s">
        <v>37</v>
      </c>
      <c r="Y3101" s="8">
        <v>0</v>
      </c>
      <c r="Z3101" t="s">
        <v>28</v>
      </c>
      <c r="AA3101" t="s">
        <v>28</v>
      </c>
      <c r="AB3101" t="str">
        <f t="shared" si="96"/>
        <v>3206,16187,"DR OETKER","2019-10-16","Ryan Hodgin","Nancy Anthony",92000,56.5,38,55,"B","010SBS","23#MEDIUM","35#LINER","ANY",3,"No","No","","","Mark Albright","1900-01-01","","",0,"2019-10-16","2019-10-16"</v>
      </c>
      <c r="AC3101" t="s">
        <v>333</v>
      </c>
      <c r="AD3101" t="s">
        <v>332</v>
      </c>
      <c r="AE3101" t="str">
        <f t="shared" si="97"/>
        <v>INSERT INTO dash.Jobs VALUES (3206,16187,"DR OETKER","2019-10-16","Ryan Hodgin","Nancy Anthony",92000,56.5,38,55,"B","010SBS","23#MEDIUM","35#LINER","ANY",3,"No","No","","","Mark Albright","1900-01-01","","",0,"2019-10-16","2019-10-16");</v>
      </c>
    </row>
    <row r="3102" spans="1:31" x14ac:dyDescent="0.2">
      <c r="A3102">
        <v>3207</v>
      </c>
      <c r="B3102" s="8">
        <v>16188</v>
      </c>
      <c r="C3102" s="8" t="s">
        <v>93</v>
      </c>
      <c r="D3102" t="s">
        <v>28</v>
      </c>
      <c r="E3102" s="8" t="s">
        <v>358</v>
      </c>
      <c r="F3102" s="8" t="s">
        <v>363</v>
      </c>
      <c r="G3102" s="8">
        <v>40000</v>
      </c>
      <c r="H3102" s="8">
        <v>50</v>
      </c>
      <c r="I3102" s="8">
        <v>42.75</v>
      </c>
      <c r="J3102" s="8">
        <v>48</v>
      </c>
      <c r="K3102" s="8" t="s">
        <v>32</v>
      </c>
      <c r="L3102" s="8" t="s">
        <v>33</v>
      </c>
      <c r="M3102" s="8" t="s">
        <v>34</v>
      </c>
      <c r="N3102" s="8" t="s">
        <v>35</v>
      </c>
      <c r="O3102" s="8" t="s">
        <v>36</v>
      </c>
      <c r="P3102" s="8">
        <v>1</v>
      </c>
      <c r="Q3102" s="8" t="s">
        <v>172</v>
      </c>
      <c r="R3102" s="8" t="s">
        <v>172</v>
      </c>
      <c r="S3102" s="8" t="s">
        <v>37</v>
      </c>
      <c r="T3102" s="8" t="s">
        <v>37</v>
      </c>
      <c r="U3102" s="8" t="s">
        <v>377</v>
      </c>
      <c r="V3102" s="8" t="s">
        <v>334</v>
      </c>
      <c r="W3102" s="8" t="s">
        <v>37</v>
      </c>
      <c r="X3102" s="8" t="s">
        <v>37</v>
      </c>
      <c r="Y3102" s="8">
        <v>0</v>
      </c>
      <c r="Z3102" t="s">
        <v>28</v>
      </c>
      <c r="AA3102" t="s">
        <v>28</v>
      </c>
      <c r="AB3102" t="str">
        <f t="shared" ref="AB3102:AB3165" si="98">_xlfn.CONCAT(A3102,$A$1,B3102,$A$1,C3102,$A$1,D3102,$A$1,E3102,$A$1,F3102,$A$1,G3102,$A$1,H3102,$A$1,I3102,$A$1,J3102,$A$1,K3102,$A$1,L3102,$A$1,M3102,$A$1,N3102,$A$1,O3102,$A$1,P3102,$A$1,Q3102,$A$1,R3102,$A$1,S3102,$A$1,T3102,$A$1,U3102,$A$1,V3102,$A$1,W3102,$A$1,X3102,$A$1,Y3102,$A$1,Z3102,$A$1,AA3102)</f>
        <v>3207,16188,"DR OETKER","2019-10-16","Ryan Hodgin","Nancy Anthony",40000,50,42.75,48,"E","010SBS","23#MEDIUM","35#LINER","ANY",1,"No","No","","","Mark Albright","1900-01-01","","",0,"2019-10-16","2019-10-16"</v>
      </c>
      <c r="AC3102" t="s">
        <v>333</v>
      </c>
      <c r="AD3102" t="s">
        <v>332</v>
      </c>
      <c r="AE3102" t="str">
        <f t="shared" ref="AE3102:AE3165" si="99">AC3102&amp;AB3102&amp;AD3102</f>
        <v>INSERT INTO dash.Jobs VALUES (3207,16188,"DR OETKER","2019-10-16","Ryan Hodgin","Nancy Anthony",40000,50,42.75,48,"E","010SBS","23#MEDIUM","35#LINER","ANY",1,"No","No","","","Mark Albright","1900-01-01","","",0,"2019-10-16","2019-10-16");</v>
      </c>
    </row>
    <row r="3103" spans="1:31" x14ac:dyDescent="0.2">
      <c r="A3103">
        <v>3208</v>
      </c>
      <c r="B3103" s="8">
        <v>16189</v>
      </c>
      <c r="C3103" s="8" t="s">
        <v>47</v>
      </c>
      <c r="D3103" t="s">
        <v>28</v>
      </c>
      <c r="E3103" s="8" t="s">
        <v>358</v>
      </c>
      <c r="F3103" s="8" t="s">
        <v>366</v>
      </c>
      <c r="G3103" s="8">
        <v>1700</v>
      </c>
      <c r="H3103" s="8">
        <v>56.5</v>
      </c>
      <c r="I3103" s="8">
        <v>33.25</v>
      </c>
      <c r="J3103" s="8">
        <v>56.5</v>
      </c>
      <c r="K3103" s="8" t="s">
        <v>32</v>
      </c>
      <c r="L3103" s="8" t="s">
        <v>33</v>
      </c>
      <c r="M3103" s="8" t="s">
        <v>34</v>
      </c>
      <c r="N3103" s="8" t="s">
        <v>35</v>
      </c>
      <c r="O3103" s="8" t="s">
        <v>36</v>
      </c>
      <c r="P3103" s="8">
        <v>1</v>
      </c>
      <c r="Q3103" s="8" t="s">
        <v>172</v>
      </c>
      <c r="R3103" s="8" t="s">
        <v>172</v>
      </c>
      <c r="S3103" s="8" t="s">
        <v>38</v>
      </c>
      <c r="T3103" s="8" t="s">
        <v>94</v>
      </c>
      <c r="U3103" s="8" t="s">
        <v>364</v>
      </c>
      <c r="V3103" s="8" t="s">
        <v>319</v>
      </c>
      <c r="W3103" s="8" t="s">
        <v>177</v>
      </c>
      <c r="X3103" s="8" t="s">
        <v>37</v>
      </c>
      <c r="Y3103" s="8">
        <v>0</v>
      </c>
      <c r="Z3103" t="s">
        <v>28</v>
      </c>
      <c r="AA3103" t="s">
        <v>28</v>
      </c>
      <c r="AB3103" t="str">
        <f t="shared" si="98"/>
        <v>3208,16189,"QUAKER","2019-10-16","Ryan Hodgin","Caroline Vega",1700,56.5,33.25,56.5,"E","010SBS","23#MEDIUM","35#LINER","ANY",1,"No","No","X","x","Matt Seidler","2019-10-2","DW","",0,"2019-10-16","2019-10-16"</v>
      </c>
      <c r="AC3103" t="s">
        <v>333</v>
      </c>
      <c r="AD3103" t="s">
        <v>332</v>
      </c>
      <c r="AE3103" t="str">
        <f t="shared" si="99"/>
        <v>INSERT INTO dash.Jobs VALUES (3208,16189,"QUAKER","2019-10-16","Ryan Hodgin","Caroline Vega",1700,56.5,33.25,56.5,"E","010SBS","23#MEDIUM","35#LINER","ANY",1,"No","No","X","x","Matt Seidler","2019-10-2","DW","",0,"2019-10-16","2019-10-16");</v>
      </c>
    </row>
    <row r="3104" spans="1:31" x14ac:dyDescent="0.2">
      <c r="A3104">
        <v>3209</v>
      </c>
      <c r="B3104" s="8">
        <v>16190</v>
      </c>
      <c r="C3104" s="8" t="s">
        <v>147</v>
      </c>
      <c r="D3104" t="s">
        <v>28</v>
      </c>
      <c r="E3104" s="8" t="s">
        <v>358</v>
      </c>
      <c r="F3104" s="8" t="s">
        <v>368</v>
      </c>
      <c r="G3104" s="8">
        <v>18750</v>
      </c>
      <c r="H3104" s="8">
        <v>38.5</v>
      </c>
      <c r="I3104" s="8">
        <v>62</v>
      </c>
      <c r="J3104" s="8">
        <v>37</v>
      </c>
      <c r="K3104" s="8" t="s">
        <v>41</v>
      </c>
      <c r="L3104" s="8" t="s">
        <v>33</v>
      </c>
      <c r="M3104" s="8" t="s">
        <v>43</v>
      </c>
      <c r="N3104" s="8" t="s">
        <v>48</v>
      </c>
      <c r="O3104" s="8" t="s">
        <v>36</v>
      </c>
      <c r="P3104" s="8">
        <v>1</v>
      </c>
      <c r="Q3104" s="8" t="s">
        <v>173</v>
      </c>
      <c r="R3104" s="8" t="s">
        <v>172</v>
      </c>
      <c r="S3104" s="8" t="s">
        <v>38</v>
      </c>
      <c r="T3104" s="8" t="s">
        <v>94</v>
      </c>
      <c r="U3104" s="8" t="s">
        <v>364</v>
      </c>
      <c r="V3104" s="8" t="s">
        <v>319</v>
      </c>
      <c r="W3104" s="8" t="s">
        <v>76</v>
      </c>
      <c r="X3104" s="8" t="s">
        <v>37</v>
      </c>
      <c r="Y3104" s="8">
        <v>0</v>
      </c>
      <c r="Z3104" t="s">
        <v>28</v>
      </c>
      <c r="AA3104" t="s">
        <v>28</v>
      </c>
      <c r="AB3104" t="str">
        <f t="shared" si="98"/>
        <v>3209,16190,"LUMI","2019-10-16","Ryan Hodgin","Jamon Roth",18750,38.5,62,37,"B","010SBS","33#MEDIUM","42#LINER","ANY",1,"Yes","No","X","x","Matt Seidler","2019-10-2","MS","",0,"2019-10-16","2019-10-16"</v>
      </c>
      <c r="AC3104" t="s">
        <v>333</v>
      </c>
      <c r="AD3104" t="s">
        <v>332</v>
      </c>
      <c r="AE3104" t="str">
        <f t="shared" si="99"/>
        <v>INSERT INTO dash.Jobs VALUES (3209,16190,"LUMI","2019-10-16","Ryan Hodgin","Jamon Roth",18750,38.5,62,37,"B","010SBS","33#MEDIUM","42#LINER","ANY",1,"Yes","No","X","x","Matt Seidler","2019-10-2","MS","",0,"2019-10-16","2019-10-16");</v>
      </c>
    </row>
    <row r="3105" spans="1:31" x14ac:dyDescent="0.2">
      <c r="A3105">
        <v>3210</v>
      </c>
      <c r="B3105" s="8">
        <v>16191</v>
      </c>
      <c r="C3105" s="8" t="s">
        <v>59</v>
      </c>
      <c r="D3105" t="s">
        <v>28</v>
      </c>
      <c r="E3105" s="8" t="s">
        <v>358</v>
      </c>
      <c r="F3105" s="8" t="s">
        <v>360</v>
      </c>
      <c r="G3105" s="8">
        <v>78500</v>
      </c>
      <c r="H3105" s="8">
        <v>55</v>
      </c>
      <c r="I3105" s="8">
        <v>46.5</v>
      </c>
      <c r="J3105" s="8">
        <v>52</v>
      </c>
      <c r="K3105" s="8" t="s">
        <v>41</v>
      </c>
      <c r="L3105" s="8" t="s">
        <v>33</v>
      </c>
      <c r="M3105" s="8" t="s">
        <v>53</v>
      </c>
      <c r="N3105" s="8" t="s">
        <v>48</v>
      </c>
      <c r="O3105" s="8" t="s">
        <v>36</v>
      </c>
      <c r="P3105" s="8">
        <v>5</v>
      </c>
      <c r="Q3105" s="8" t="s">
        <v>172</v>
      </c>
      <c r="R3105" s="8" t="s">
        <v>172</v>
      </c>
      <c r="S3105" s="8" t="s">
        <v>37</v>
      </c>
      <c r="T3105" s="8" t="s">
        <v>37</v>
      </c>
      <c r="U3105" s="8" t="s">
        <v>377</v>
      </c>
      <c r="V3105" s="8" t="s">
        <v>334</v>
      </c>
      <c r="W3105" s="8" t="s">
        <v>37</v>
      </c>
      <c r="X3105" s="8" t="s">
        <v>37</v>
      </c>
      <c r="Y3105" s="8">
        <v>0</v>
      </c>
      <c r="Z3105" t="s">
        <v>28</v>
      </c>
      <c r="AA3105" t="s">
        <v>28</v>
      </c>
      <c r="AB3105" t="str">
        <f t="shared" si="98"/>
        <v>3210,16191,"KEURIG GREEN MOUNTAIN","2019-10-16","Ryan Hodgin","Jeff Tejeda",78500,55,46.5,52,"B","010SBS","26#MEDIUM","42#LINER","ANY",5,"No","No","","","Mark Albright","1900-01-01","","",0,"2019-10-16","2019-10-16"</v>
      </c>
      <c r="AC3105" t="s">
        <v>333</v>
      </c>
      <c r="AD3105" t="s">
        <v>332</v>
      </c>
      <c r="AE3105" t="str">
        <f t="shared" si="99"/>
        <v>INSERT INTO dash.Jobs VALUES (3210,16191,"KEURIG GREEN MOUNTAIN","2019-10-16","Ryan Hodgin","Jeff Tejeda",78500,55,46.5,52,"B","010SBS","26#MEDIUM","42#LINER","ANY",5,"No","No","","","Mark Albright","1900-01-01","","",0,"2019-10-16","2019-10-16");</v>
      </c>
    </row>
    <row r="3106" spans="1:31" x14ac:dyDescent="0.2">
      <c r="A3106">
        <v>3211</v>
      </c>
      <c r="B3106" s="8">
        <v>16192</v>
      </c>
      <c r="C3106" s="8" t="s">
        <v>59</v>
      </c>
      <c r="D3106" t="s">
        <v>28</v>
      </c>
      <c r="E3106" s="8" t="s">
        <v>358</v>
      </c>
      <c r="F3106" s="8" t="s">
        <v>360</v>
      </c>
      <c r="G3106" s="8">
        <v>52000</v>
      </c>
      <c r="H3106" s="8">
        <v>55</v>
      </c>
      <c r="I3106" s="8">
        <v>46.5</v>
      </c>
      <c r="J3106" s="8">
        <v>52</v>
      </c>
      <c r="K3106" s="8" t="s">
        <v>41</v>
      </c>
      <c r="L3106" s="8" t="s">
        <v>33</v>
      </c>
      <c r="M3106" s="8" t="s">
        <v>53</v>
      </c>
      <c r="N3106" s="8" t="s">
        <v>48</v>
      </c>
      <c r="O3106" s="8" t="s">
        <v>36</v>
      </c>
      <c r="P3106" s="8">
        <v>1</v>
      </c>
      <c r="Q3106" s="8" t="s">
        <v>172</v>
      </c>
      <c r="R3106" s="8" t="s">
        <v>172</v>
      </c>
      <c r="S3106" s="8" t="s">
        <v>37</v>
      </c>
      <c r="T3106" s="8" t="s">
        <v>37</v>
      </c>
      <c r="U3106" s="8" t="s">
        <v>377</v>
      </c>
      <c r="V3106" s="8" t="s">
        <v>334</v>
      </c>
      <c r="W3106" s="8" t="s">
        <v>37</v>
      </c>
      <c r="X3106" s="8" t="s">
        <v>37</v>
      </c>
      <c r="Y3106" s="8">
        <v>0</v>
      </c>
      <c r="Z3106" t="s">
        <v>28</v>
      </c>
      <c r="AA3106" t="s">
        <v>28</v>
      </c>
      <c r="AB3106" t="str">
        <f t="shared" si="98"/>
        <v>3211,16192,"KEURIG GREEN MOUNTAIN","2019-10-16","Ryan Hodgin","Jeff Tejeda",52000,55,46.5,52,"B","010SBS","26#MEDIUM","42#LINER","ANY",1,"No","No","","","Mark Albright","1900-01-01","","",0,"2019-10-16","2019-10-16"</v>
      </c>
      <c r="AC3106" t="s">
        <v>333</v>
      </c>
      <c r="AD3106" t="s">
        <v>332</v>
      </c>
      <c r="AE3106" t="str">
        <f t="shared" si="99"/>
        <v>INSERT INTO dash.Jobs VALUES (3211,16192,"KEURIG GREEN MOUNTAIN","2019-10-16","Ryan Hodgin","Jeff Tejeda",52000,55,46.5,52,"B","010SBS","26#MEDIUM","42#LINER","ANY",1,"No","No","","","Mark Albright","1900-01-01","","",0,"2019-10-16","2019-10-16");</v>
      </c>
    </row>
    <row r="3107" spans="1:31" x14ac:dyDescent="0.2">
      <c r="A3107">
        <v>3212</v>
      </c>
      <c r="B3107" s="8">
        <v>16193</v>
      </c>
      <c r="C3107" s="8" t="s">
        <v>124</v>
      </c>
      <c r="D3107" t="s">
        <v>28</v>
      </c>
      <c r="E3107" s="8" t="s">
        <v>358</v>
      </c>
      <c r="F3107" s="8" t="s">
        <v>365</v>
      </c>
      <c r="G3107" s="8">
        <v>5700</v>
      </c>
      <c r="H3107" s="8">
        <v>40</v>
      </c>
      <c r="I3107" s="8">
        <v>29.5</v>
      </c>
      <c r="J3107" s="8">
        <v>40</v>
      </c>
      <c r="K3107" s="8" t="s">
        <v>32</v>
      </c>
      <c r="L3107" s="8" t="s">
        <v>33</v>
      </c>
      <c r="M3107" s="8" t="s">
        <v>34</v>
      </c>
      <c r="N3107" s="8" t="s">
        <v>103</v>
      </c>
      <c r="O3107" s="8" t="s">
        <v>36</v>
      </c>
      <c r="P3107" s="8">
        <v>1</v>
      </c>
      <c r="Q3107" s="8" t="s">
        <v>172</v>
      </c>
      <c r="R3107" s="8" t="s">
        <v>172</v>
      </c>
      <c r="S3107" s="8" t="s">
        <v>38</v>
      </c>
      <c r="T3107" s="8" t="s">
        <v>38</v>
      </c>
      <c r="U3107" s="8" t="s">
        <v>364</v>
      </c>
      <c r="V3107" s="8" t="s">
        <v>319</v>
      </c>
      <c r="W3107" s="8" t="s">
        <v>177</v>
      </c>
      <c r="X3107" s="8" t="s">
        <v>37</v>
      </c>
      <c r="Y3107" s="8">
        <v>0</v>
      </c>
      <c r="Z3107" t="s">
        <v>28</v>
      </c>
      <c r="AA3107" t="s">
        <v>28</v>
      </c>
      <c r="AB3107" t="str">
        <f t="shared" si="98"/>
        <v>3212,16193,"DEFELSKO","2019-10-16","Ryan Hodgin","Nicole Lamey",5700,40,29.5,40,"E","010SBS","23#MEDIUM","30#BLEACHED","ANY",1,"No","No","X","X","Matt Seidler","2019-10-2","DW","",0,"2019-10-16","2019-10-16"</v>
      </c>
      <c r="AC3107" t="s">
        <v>333</v>
      </c>
      <c r="AD3107" t="s">
        <v>332</v>
      </c>
      <c r="AE3107" t="str">
        <f t="shared" si="99"/>
        <v>INSERT INTO dash.Jobs VALUES (3212,16193,"DEFELSKO","2019-10-16","Ryan Hodgin","Nicole Lamey",5700,40,29.5,40,"E","010SBS","23#MEDIUM","30#BLEACHED","ANY",1,"No","No","X","X","Matt Seidler","2019-10-2","DW","",0,"2019-10-16","2019-10-16");</v>
      </c>
    </row>
    <row r="3108" spans="1:31" x14ac:dyDescent="0.2">
      <c r="A3108">
        <v>3213</v>
      </c>
      <c r="B3108" s="8">
        <v>16194</v>
      </c>
      <c r="C3108" s="8" t="s">
        <v>196</v>
      </c>
      <c r="D3108" t="s">
        <v>28</v>
      </c>
      <c r="E3108" s="8" t="s">
        <v>358</v>
      </c>
      <c r="F3108" s="8" t="s">
        <v>365</v>
      </c>
      <c r="G3108" s="8">
        <v>4500</v>
      </c>
      <c r="H3108" s="8">
        <v>54.5</v>
      </c>
      <c r="I3108" s="8">
        <v>29.75</v>
      </c>
      <c r="J3108" s="8">
        <v>54.5</v>
      </c>
      <c r="K3108" s="8" t="s">
        <v>41</v>
      </c>
      <c r="L3108" s="8" t="s">
        <v>33</v>
      </c>
      <c r="M3108" s="8" t="s">
        <v>34</v>
      </c>
      <c r="N3108" s="8" t="s">
        <v>35</v>
      </c>
      <c r="O3108" s="8" t="s">
        <v>36</v>
      </c>
      <c r="P3108" s="8">
        <v>1</v>
      </c>
      <c r="Q3108" s="8" t="s">
        <v>173</v>
      </c>
      <c r="R3108" s="8" t="s">
        <v>172</v>
      </c>
      <c r="S3108" s="8" t="s">
        <v>38</v>
      </c>
      <c r="T3108" s="8" t="s">
        <v>38</v>
      </c>
      <c r="U3108" s="8" t="s">
        <v>364</v>
      </c>
      <c r="V3108" s="8" t="s">
        <v>312</v>
      </c>
      <c r="W3108" s="8" t="s">
        <v>177</v>
      </c>
      <c r="X3108" s="8" t="s">
        <v>37</v>
      </c>
      <c r="Y3108" s="8">
        <v>0</v>
      </c>
      <c r="Z3108" t="s">
        <v>28</v>
      </c>
      <c r="AA3108" t="s">
        <v>28</v>
      </c>
      <c r="AB3108" t="str">
        <f t="shared" si="98"/>
        <v>3213,16194,"FEKKAI","2019-10-16","Ryan Hodgin","Nicole Lamey",4500,54.5,29.75,54.5,"B","010SBS","23#MEDIUM","35#LINER","ANY",1,"Yes","No","X","X","Matt Seidler","2019-10-11","DW","",0,"2019-10-16","2019-10-16"</v>
      </c>
      <c r="AC3108" t="s">
        <v>333</v>
      </c>
      <c r="AD3108" t="s">
        <v>332</v>
      </c>
      <c r="AE3108" t="str">
        <f t="shared" si="99"/>
        <v>INSERT INTO dash.Jobs VALUES (3213,16194,"FEKKAI","2019-10-16","Ryan Hodgin","Nicole Lamey",4500,54.5,29.75,54.5,"B","010SBS","23#MEDIUM","35#LINER","ANY",1,"Yes","No","X","X","Matt Seidler","2019-10-11","DW","",0,"2019-10-16","2019-10-16");</v>
      </c>
    </row>
    <row r="3109" spans="1:31" x14ac:dyDescent="0.2">
      <c r="A3109">
        <v>3214</v>
      </c>
      <c r="B3109" s="8">
        <v>16195</v>
      </c>
      <c r="C3109" s="8" t="s">
        <v>196</v>
      </c>
      <c r="D3109" t="s">
        <v>28</v>
      </c>
      <c r="E3109" s="8" t="s">
        <v>358</v>
      </c>
      <c r="F3109" s="8" t="s">
        <v>365</v>
      </c>
      <c r="G3109" s="8">
        <v>3000</v>
      </c>
      <c r="H3109" s="8">
        <v>61.5</v>
      </c>
      <c r="I3109" s="8">
        <v>38</v>
      </c>
      <c r="J3109" s="8">
        <v>61.5</v>
      </c>
      <c r="K3109" s="8" t="s">
        <v>41</v>
      </c>
      <c r="L3109" s="8" t="s">
        <v>33</v>
      </c>
      <c r="M3109" s="8" t="s">
        <v>34</v>
      </c>
      <c r="N3109" s="8" t="s">
        <v>35</v>
      </c>
      <c r="O3109" s="8" t="s">
        <v>36</v>
      </c>
      <c r="P3109" s="8">
        <v>1</v>
      </c>
      <c r="Q3109" s="8" t="s">
        <v>173</v>
      </c>
      <c r="R3109" s="8" t="s">
        <v>172</v>
      </c>
      <c r="S3109" s="8" t="s">
        <v>38</v>
      </c>
      <c r="T3109" s="8" t="s">
        <v>38</v>
      </c>
      <c r="U3109" s="8" t="s">
        <v>364</v>
      </c>
      <c r="V3109" s="8" t="s">
        <v>312</v>
      </c>
      <c r="W3109" s="8" t="s">
        <v>177</v>
      </c>
      <c r="X3109" s="8" t="s">
        <v>37</v>
      </c>
      <c r="Y3109" s="8">
        <v>0</v>
      </c>
      <c r="Z3109" t="s">
        <v>28</v>
      </c>
      <c r="AA3109" t="s">
        <v>28</v>
      </c>
      <c r="AB3109" t="str">
        <f t="shared" si="98"/>
        <v>3214,16195,"FEKKAI","2019-10-16","Ryan Hodgin","Nicole Lamey",3000,61.5,38,61.5,"B","010SBS","23#MEDIUM","35#LINER","ANY",1,"Yes","No","X","X","Matt Seidler","2019-10-11","DW","",0,"2019-10-16","2019-10-16"</v>
      </c>
      <c r="AC3109" t="s">
        <v>333</v>
      </c>
      <c r="AD3109" t="s">
        <v>332</v>
      </c>
      <c r="AE3109" t="str">
        <f t="shared" si="99"/>
        <v>INSERT INTO dash.Jobs VALUES (3214,16195,"FEKKAI","2019-10-16","Ryan Hodgin","Nicole Lamey",3000,61.5,38,61.5,"B","010SBS","23#MEDIUM","35#LINER","ANY",1,"Yes","No","X","X","Matt Seidler","2019-10-11","DW","",0,"2019-10-16","2019-10-16");</v>
      </c>
    </row>
    <row r="3110" spans="1:31" x14ac:dyDescent="0.2">
      <c r="A3110">
        <v>3215</v>
      </c>
      <c r="B3110" s="8">
        <v>16196</v>
      </c>
      <c r="C3110" s="8" t="s">
        <v>47</v>
      </c>
      <c r="D3110" t="s">
        <v>28</v>
      </c>
      <c r="E3110" s="8" t="s">
        <v>358</v>
      </c>
      <c r="F3110" s="8" t="s">
        <v>366</v>
      </c>
      <c r="G3110" s="8">
        <v>160000</v>
      </c>
      <c r="H3110" s="8">
        <v>50</v>
      </c>
      <c r="I3110" s="8">
        <v>34</v>
      </c>
      <c r="J3110" s="8">
        <v>49</v>
      </c>
      <c r="K3110" s="8" t="s">
        <v>32</v>
      </c>
      <c r="L3110" s="8" t="s">
        <v>33</v>
      </c>
      <c r="M3110" s="8" t="s">
        <v>34</v>
      </c>
      <c r="N3110" s="8" t="s">
        <v>66</v>
      </c>
      <c r="O3110" s="8" t="s">
        <v>336</v>
      </c>
      <c r="P3110" s="8">
        <v>1</v>
      </c>
      <c r="Q3110" s="8" t="s">
        <v>172</v>
      </c>
      <c r="R3110" s="8" t="s">
        <v>172</v>
      </c>
      <c r="S3110" s="8" t="s">
        <v>37</v>
      </c>
      <c r="T3110" s="8" t="s">
        <v>37</v>
      </c>
      <c r="U3110" s="8" t="s">
        <v>377</v>
      </c>
      <c r="V3110" s="8" t="s">
        <v>334</v>
      </c>
      <c r="W3110" s="8" t="s">
        <v>37</v>
      </c>
      <c r="X3110" s="8" t="s">
        <v>37</v>
      </c>
      <c r="Y3110" s="8">
        <v>0</v>
      </c>
      <c r="Z3110" t="s">
        <v>28</v>
      </c>
      <c r="AA3110" t="s">
        <v>28</v>
      </c>
      <c r="AB3110" t="str">
        <f t="shared" si="98"/>
        <v>3215,16196,"QUAKER","2019-10-16","Ryan Hodgin","Caroline Vega",160000,50,34,49,"E","010SBS","23#MEDIUM","35#HCL LINER","KALLIMA",1,"No","No","","","Mark Albright","1900-01-01","","",0,"2019-10-16","2019-10-16"</v>
      </c>
      <c r="AC3110" t="s">
        <v>333</v>
      </c>
      <c r="AD3110" t="s">
        <v>332</v>
      </c>
      <c r="AE3110" t="str">
        <f t="shared" si="99"/>
        <v>INSERT INTO dash.Jobs VALUES (3215,16196,"QUAKER","2019-10-16","Ryan Hodgin","Caroline Vega",160000,50,34,49,"E","010SBS","23#MEDIUM","35#HCL LINER","KALLIMA",1,"No","No","","","Mark Albright","1900-01-01","","",0,"2019-10-16","2019-10-16");</v>
      </c>
    </row>
    <row r="3111" spans="1:31" x14ac:dyDescent="0.2">
      <c r="A3111">
        <v>3216</v>
      </c>
      <c r="B3111" s="8">
        <v>16197</v>
      </c>
      <c r="C3111" s="8" t="s">
        <v>47</v>
      </c>
      <c r="D3111" t="s">
        <v>28</v>
      </c>
      <c r="E3111" s="8" t="s">
        <v>358</v>
      </c>
      <c r="F3111" s="8" t="s">
        <v>366</v>
      </c>
      <c r="G3111" s="8">
        <v>7800</v>
      </c>
      <c r="H3111" s="8">
        <v>38.5</v>
      </c>
      <c r="I3111" s="8">
        <v>50.25</v>
      </c>
      <c r="J3111" s="8">
        <v>37.5</v>
      </c>
      <c r="K3111" s="8" t="s">
        <v>32</v>
      </c>
      <c r="L3111" s="8" t="s">
        <v>33</v>
      </c>
      <c r="M3111" s="8" t="s">
        <v>53</v>
      </c>
      <c r="N3111" s="8" t="s">
        <v>48</v>
      </c>
      <c r="O3111" s="8" t="s">
        <v>336</v>
      </c>
      <c r="P3111" s="8">
        <v>1</v>
      </c>
      <c r="Q3111" s="8" t="s">
        <v>172</v>
      </c>
      <c r="R3111" s="8" t="s">
        <v>172</v>
      </c>
      <c r="S3111" s="8" t="s">
        <v>37</v>
      </c>
      <c r="T3111" s="8" t="s">
        <v>37</v>
      </c>
      <c r="U3111" s="8" t="s">
        <v>377</v>
      </c>
      <c r="V3111" s="8" t="s">
        <v>334</v>
      </c>
      <c r="W3111" s="8" t="s">
        <v>37</v>
      </c>
      <c r="X3111" s="8" t="s">
        <v>37</v>
      </c>
      <c r="Y3111" s="8">
        <v>0</v>
      </c>
      <c r="Z3111" t="s">
        <v>28</v>
      </c>
      <c r="AA3111" t="s">
        <v>28</v>
      </c>
      <c r="AB3111" t="str">
        <f t="shared" si="98"/>
        <v>3216,16197,"QUAKER","2019-10-16","Ryan Hodgin","Caroline Vega",7800,38.5,50.25,37.5,"E","010SBS","26#MEDIUM","42#LINER","KALLIMA",1,"No","No","","","Mark Albright","1900-01-01","","",0,"2019-10-16","2019-10-16"</v>
      </c>
      <c r="AC3111" t="s">
        <v>333</v>
      </c>
      <c r="AD3111" t="s">
        <v>332</v>
      </c>
      <c r="AE3111" t="str">
        <f t="shared" si="99"/>
        <v>INSERT INTO dash.Jobs VALUES (3216,16197,"QUAKER","2019-10-16","Ryan Hodgin","Caroline Vega",7800,38.5,50.25,37.5,"E","010SBS","26#MEDIUM","42#LINER","KALLIMA",1,"No","No","","","Mark Albright","1900-01-01","","",0,"2019-10-16","2019-10-16");</v>
      </c>
    </row>
    <row r="3112" spans="1:31" x14ac:dyDescent="0.2">
      <c r="A3112">
        <v>3217</v>
      </c>
      <c r="B3112" s="8">
        <v>16198</v>
      </c>
      <c r="C3112" s="8" t="s">
        <v>45</v>
      </c>
      <c r="D3112" t="s">
        <v>28</v>
      </c>
      <c r="E3112" s="8" t="s">
        <v>358</v>
      </c>
      <c r="F3112" s="8" t="s">
        <v>373</v>
      </c>
      <c r="G3112" s="8">
        <v>32000</v>
      </c>
      <c r="H3112" s="8">
        <v>56.5</v>
      </c>
      <c r="I3112" s="8">
        <v>38</v>
      </c>
      <c r="J3112" s="8">
        <v>56.5</v>
      </c>
      <c r="K3112" s="8" t="s">
        <v>41</v>
      </c>
      <c r="L3112" s="8" t="s">
        <v>33</v>
      </c>
      <c r="M3112" s="8" t="s">
        <v>34</v>
      </c>
      <c r="N3112" s="8" t="s">
        <v>35</v>
      </c>
      <c r="O3112" s="8" t="s">
        <v>36</v>
      </c>
      <c r="P3112" s="8">
        <v>2</v>
      </c>
      <c r="Q3112" s="8" t="s">
        <v>173</v>
      </c>
      <c r="R3112" s="8" t="s">
        <v>172</v>
      </c>
      <c r="S3112" s="8" t="s">
        <v>38</v>
      </c>
      <c r="T3112" s="8" t="s">
        <v>38</v>
      </c>
      <c r="U3112" s="8" t="s">
        <v>364</v>
      </c>
      <c r="V3112" s="8" t="s">
        <v>316</v>
      </c>
      <c r="W3112" s="8" t="s">
        <v>76</v>
      </c>
      <c r="X3112" s="8" t="s">
        <v>37</v>
      </c>
      <c r="Y3112" s="8">
        <v>0</v>
      </c>
      <c r="Z3112" t="s">
        <v>28</v>
      </c>
      <c r="AA3112" t="s">
        <v>28</v>
      </c>
      <c r="AB3112" t="str">
        <f t="shared" si="98"/>
        <v>3217,16198,"FX MATT","2019-10-16","Ryan Hodgin","Paulina Krolikowska",32000,56.5,38,56.5,"B","010SBS","23#MEDIUM","35#LINER","ANY",2,"Yes","No","X","X","Matt Seidler","2019-10-8","MS","",0,"2019-10-16","2019-10-16"</v>
      </c>
      <c r="AC3112" t="s">
        <v>333</v>
      </c>
      <c r="AD3112" t="s">
        <v>332</v>
      </c>
      <c r="AE3112" t="str">
        <f t="shared" si="99"/>
        <v>INSERT INTO dash.Jobs VALUES (3217,16198,"FX MATT","2019-10-16","Ryan Hodgin","Paulina Krolikowska",32000,56.5,38,56.5,"B","010SBS","23#MEDIUM","35#LINER","ANY",2,"Yes","No","X","X","Matt Seidler","2019-10-8","MS","",0,"2019-10-16","2019-10-16");</v>
      </c>
    </row>
    <row r="3113" spans="1:31" x14ac:dyDescent="0.2">
      <c r="A3113">
        <v>3218</v>
      </c>
      <c r="B3113" s="8">
        <v>16199</v>
      </c>
      <c r="C3113" s="8" t="s">
        <v>191</v>
      </c>
      <c r="D3113" t="s">
        <v>28</v>
      </c>
      <c r="E3113" s="8" t="s">
        <v>358</v>
      </c>
      <c r="F3113" s="8" t="s">
        <v>373</v>
      </c>
      <c r="G3113" s="8">
        <v>6500</v>
      </c>
      <c r="H3113" s="8">
        <v>38.5</v>
      </c>
      <c r="I3113" s="8">
        <v>46.25</v>
      </c>
      <c r="J3113" s="8">
        <v>36.5</v>
      </c>
      <c r="K3113" s="8" t="s">
        <v>41</v>
      </c>
      <c r="L3113" s="8" t="s">
        <v>33</v>
      </c>
      <c r="M3113" s="8" t="s">
        <v>34</v>
      </c>
      <c r="N3113" s="8" t="s">
        <v>132</v>
      </c>
      <c r="O3113" s="8" t="s">
        <v>36</v>
      </c>
      <c r="P3113" s="8">
        <v>1</v>
      </c>
      <c r="Q3113" s="8" t="s">
        <v>172</v>
      </c>
      <c r="R3113" s="8" t="s">
        <v>172</v>
      </c>
      <c r="S3113" s="8" t="s">
        <v>38</v>
      </c>
      <c r="T3113" s="8" t="s">
        <v>38</v>
      </c>
      <c r="U3113" s="8" t="s">
        <v>364</v>
      </c>
      <c r="V3113" s="8" t="s">
        <v>330</v>
      </c>
      <c r="W3113" s="8" t="s">
        <v>177</v>
      </c>
      <c r="X3113" s="8" t="s">
        <v>37</v>
      </c>
      <c r="Y3113" s="8">
        <v>0</v>
      </c>
      <c r="Z3113" t="s">
        <v>28</v>
      </c>
      <c r="AA3113" t="s">
        <v>28</v>
      </c>
      <c r="AB3113" t="str">
        <f t="shared" si="98"/>
        <v>3218,16199,"TYOGA","2019-10-16","Ryan Hodgin","Paulina Krolikowska",6500,38.5,46.25,36.5,"B","010SBS","23#MEDIUM","33#BLEACHED","ANY",1,"No","No","X","X","Matt Seidler","2019-9-25","DW","",0,"2019-10-16","2019-10-16"</v>
      </c>
      <c r="AC3113" t="s">
        <v>333</v>
      </c>
      <c r="AD3113" t="s">
        <v>332</v>
      </c>
      <c r="AE3113" t="str">
        <f t="shared" si="99"/>
        <v>INSERT INTO dash.Jobs VALUES (3218,16199,"TYOGA","2019-10-16","Ryan Hodgin","Paulina Krolikowska",6500,38.5,46.25,36.5,"B","010SBS","23#MEDIUM","33#BLEACHED","ANY",1,"No","No","X","X","Matt Seidler","2019-9-25","DW","",0,"2019-10-16","2019-10-16");</v>
      </c>
    </row>
    <row r="3114" spans="1:31" x14ac:dyDescent="0.2">
      <c r="A3114">
        <v>3219</v>
      </c>
      <c r="B3114" s="8">
        <v>16200</v>
      </c>
      <c r="C3114" s="8" t="s">
        <v>191</v>
      </c>
      <c r="D3114" t="s">
        <v>28</v>
      </c>
      <c r="E3114" s="8" t="s">
        <v>358</v>
      </c>
      <c r="F3114" s="8" t="s">
        <v>373</v>
      </c>
      <c r="G3114" s="8">
        <v>11700</v>
      </c>
      <c r="H3114" s="8">
        <v>43.5</v>
      </c>
      <c r="I3114" s="8">
        <v>53</v>
      </c>
      <c r="J3114" s="8">
        <v>43.5</v>
      </c>
      <c r="K3114" s="8" t="s">
        <v>41</v>
      </c>
      <c r="L3114" s="8" t="s">
        <v>33</v>
      </c>
      <c r="M3114" s="8" t="s">
        <v>34</v>
      </c>
      <c r="N3114" s="8" t="s">
        <v>132</v>
      </c>
      <c r="O3114" s="8" t="s">
        <v>36</v>
      </c>
      <c r="P3114" s="8">
        <v>1</v>
      </c>
      <c r="Q3114" s="8" t="s">
        <v>172</v>
      </c>
      <c r="R3114" s="8" t="s">
        <v>172</v>
      </c>
      <c r="S3114" s="8" t="s">
        <v>38</v>
      </c>
      <c r="T3114" s="8" t="s">
        <v>38</v>
      </c>
      <c r="U3114" s="8" t="s">
        <v>364</v>
      </c>
      <c r="V3114" s="8" t="s">
        <v>330</v>
      </c>
      <c r="W3114" s="8" t="s">
        <v>177</v>
      </c>
      <c r="X3114" s="8" t="s">
        <v>37</v>
      </c>
      <c r="Y3114" s="8">
        <v>0</v>
      </c>
      <c r="Z3114" t="s">
        <v>28</v>
      </c>
      <c r="AA3114" t="s">
        <v>28</v>
      </c>
      <c r="AB3114" t="str">
        <f t="shared" si="98"/>
        <v>3219,16200,"TYOGA","2019-10-16","Ryan Hodgin","Paulina Krolikowska",11700,43.5,53,43.5,"B","010SBS","23#MEDIUM","33#BLEACHED","ANY",1,"No","No","X","X","Matt Seidler","2019-9-25","DW","",0,"2019-10-16","2019-10-16"</v>
      </c>
      <c r="AC3114" t="s">
        <v>333</v>
      </c>
      <c r="AD3114" t="s">
        <v>332</v>
      </c>
      <c r="AE3114" t="str">
        <f t="shared" si="99"/>
        <v>INSERT INTO dash.Jobs VALUES (3219,16200,"TYOGA","2019-10-16","Ryan Hodgin","Paulina Krolikowska",11700,43.5,53,43.5,"B","010SBS","23#MEDIUM","33#BLEACHED","ANY",1,"No","No","X","X","Matt Seidler","2019-9-25","DW","",0,"2019-10-16","2019-10-16");</v>
      </c>
    </row>
    <row r="3115" spans="1:31" x14ac:dyDescent="0.2">
      <c r="A3115">
        <v>3220</v>
      </c>
      <c r="B3115" s="8">
        <v>16201</v>
      </c>
      <c r="C3115" s="8" t="s">
        <v>191</v>
      </c>
      <c r="D3115" t="s">
        <v>28</v>
      </c>
      <c r="E3115" s="8" t="s">
        <v>358</v>
      </c>
      <c r="F3115" s="8" t="s">
        <v>373</v>
      </c>
      <c r="G3115" s="8">
        <v>6500</v>
      </c>
      <c r="H3115" s="8">
        <v>47</v>
      </c>
      <c r="I3115" s="8">
        <v>56.25</v>
      </c>
      <c r="J3115" s="8">
        <v>47</v>
      </c>
      <c r="K3115" s="8" t="s">
        <v>41</v>
      </c>
      <c r="L3115" s="8" t="s">
        <v>33</v>
      </c>
      <c r="M3115" s="8" t="s">
        <v>34</v>
      </c>
      <c r="N3115" s="8" t="s">
        <v>132</v>
      </c>
      <c r="O3115" s="8" t="s">
        <v>36</v>
      </c>
      <c r="P3115" s="8">
        <v>1</v>
      </c>
      <c r="Q3115" s="8" t="s">
        <v>172</v>
      </c>
      <c r="R3115" s="8" t="s">
        <v>172</v>
      </c>
      <c r="S3115" s="8" t="s">
        <v>38</v>
      </c>
      <c r="T3115" s="8" t="s">
        <v>38</v>
      </c>
      <c r="U3115" s="8" t="s">
        <v>364</v>
      </c>
      <c r="V3115" s="8" t="s">
        <v>330</v>
      </c>
      <c r="W3115" s="8" t="s">
        <v>177</v>
      </c>
      <c r="X3115" s="8" t="s">
        <v>37</v>
      </c>
      <c r="Y3115" s="8">
        <v>0</v>
      </c>
      <c r="Z3115" t="s">
        <v>28</v>
      </c>
      <c r="AA3115" t="s">
        <v>28</v>
      </c>
      <c r="AB3115" t="str">
        <f t="shared" si="98"/>
        <v>3220,16201,"TYOGA","2019-10-16","Ryan Hodgin","Paulina Krolikowska",6500,47,56.25,47,"B","010SBS","23#MEDIUM","33#BLEACHED","ANY",1,"No","No","X","X","Matt Seidler","2019-9-25","DW","",0,"2019-10-16","2019-10-16"</v>
      </c>
      <c r="AC3115" t="s">
        <v>333</v>
      </c>
      <c r="AD3115" t="s">
        <v>332</v>
      </c>
      <c r="AE3115" t="str">
        <f t="shared" si="99"/>
        <v>INSERT INTO dash.Jobs VALUES (3220,16201,"TYOGA","2019-10-16","Ryan Hodgin","Paulina Krolikowska",6500,47,56.25,47,"B","010SBS","23#MEDIUM","33#BLEACHED","ANY",1,"No","No","X","X","Matt Seidler","2019-9-25","DW","",0,"2019-10-16","2019-10-16");</v>
      </c>
    </row>
    <row r="3116" spans="1:31" x14ac:dyDescent="0.2">
      <c r="A3116">
        <v>3221</v>
      </c>
      <c r="B3116" s="8">
        <v>16202</v>
      </c>
      <c r="C3116" s="8" t="s">
        <v>178</v>
      </c>
      <c r="D3116" t="s">
        <v>28</v>
      </c>
      <c r="E3116" s="8" t="s">
        <v>374</v>
      </c>
      <c r="F3116" s="8" t="s">
        <v>375</v>
      </c>
      <c r="G3116" s="8">
        <v>4000</v>
      </c>
      <c r="H3116" s="8">
        <v>32</v>
      </c>
      <c r="I3116" s="8">
        <v>51.5</v>
      </c>
      <c r="J3116" s="8">
        <v>32</v>
      </c>
      <c r="K3116" s="8" t="s">
        <v>32</v>
      </c>
      <c r="L3116" s="8" t="s">
        <v>33</v>
      </c>
      <c r="M3116" s="8" t="s">
        <v>34</v>
      </c>
      <c r="N3116" s="8" t="s">
        <v>185</v>
      </c>
      <c r="O3116" s="8" t="s">
        <v>36</v>
      </c>
      <c r="P3116" s="8">
        <v>1</v>
      </c>
      <c r="Q3116" s="8" t="s">
        <v>173</v>
      </c>
      <c r="R3116" s="8" t="s">
        <v>172</v>
      </c>
      <c r="S3116" s="8" t="s">
        <v>38</v>
      </c>
      <c r="T3116" s="8" t="s">
        <v>38</v>
      </c>
      <c r="U3116" s="8" t="s">
        <v>364</v>
      </c>
      <c r="V3116" s="8" t="s">
        <v>320</v>
      </c>
      <c r="W3116" s="8" t="s">
        <v>177</v>
      </c>
      <c r="X3116" s="8" t="s">
        <v>37</v>
      </c>
      <c r="Y3116" s="8">
        <v>0</v>
      </c>
      <c r="Z3116" t="s">
        <v>28</v>
      </c>
      <c r="AA3116" t="s">
        <v>28</v>
      </c>
      <c r="AB3116" t="str">
        <f t="shared" si="98"/>
        <v>3221,16202,"COMPASS PACKAGING","2019-10-16","Danny Wallace","Jessica Lopez",4000,32,51.5,32,"E","010SBS","23#MEDIUM","42#BLEACHED","ANY",1,"Yes","No","X","X","Matt Seidler","2019-9-30","DW","",0,"2019-10-16","2019-10-16"</v>
      </c>
      <c r="AC3116" t="s">
        <v>333</v>
      </c>
      <c r="AD3116" t="s">
        <v>332</v>
      </c>
      <c r="AE3116" t="str">
        <f t="shared" si="99"/>
        <v>INSERT INTO dash.Jobs VALUES (3221,16202,"COMPASS PACKAGING","2019-10-16","Danny Wallace","Jessica Lopez",4000,32,51.5,32,"E","010SBS","23#MEDIUM","42#BLEACHED","ANY",1,"Yes","No","X","X","Matt Seidler","2019-9-30","DW","",0,"2019-10-16","2019-10-16");</v>
      </c>
    </row>
    <row r="3117" spans="1:31" x14ac:dyDescent="0.2">
      <c r="A3117">
        <v>3222</v>
      </c>
      <c r="B3117" s="8">
        <v>16203</v>
      </c>
      <c r="C3117" s="8" t="s">
        <v>191</v>
      </c>
      <c r="D3117" t="s">
        <v>28</v>
      </c>
      <c r="E3117" s="8" t="s">
        <v>358</v>
      </c>
      <c r="F3117" s="8" t="s">
        <v>373</v>
      </c>
      <c r="G3117" s="8">
        <v>7000</v>
      </c>
      <c r="H3117" s="8">
        <v>43.5</v>
      </c>
      <c r="I3117" s="8">
        <v>53</v>
      </c>
      <c r="J3117" s="8">
        <v>43.5</v>
      </c>
      <c r="K3117" s="8" t="s">
        <v>41</v>
      </c>
      <c r="L3117" s="8" t="s">
        <v>33</v>
      </c>
      <c r="M3117" s="8" t="s">
        <v>34</v>
      </c>
      <c r="N3117" s="8" t="s">
        <v>132</v>
      </c>
      <c r="O3117" s="8" t="s">
        <v>36</v>
      </c>
      <c r="P3117" s="8">
        <v>1</v>
      </c>
      <c r="Q3117" s="8" t="s">
        <v>172</v>
      </c>
      <c r="R3117" s="8" t="s">
        <v>172</v>
      </c>
      <c r="S3117" s="8" t="s">
        <v>38</v>
      </c>
      <c r="T3117" s="8" t="s">
        <v>38</v>
      </c>
      <c r="U3117" s="8" t="s">
        <v>364</v>
      </c>
      <c r="V3117" s="8" t="s">
        <v>330</v>
      </c>
      <c r="W3117" s="8" t="s">
        <v>177</v>
      </c>
      <c r="X3117" s="8" t="s">
        <v>37</v>
      </c>
      <c r="Y3117" s="8">
        <v>0</v>
      </c>
      <c r="Z3117" t="s">
        <v>28</v>
      </c>
      <c r="AA3117" t="s">
        <v>28</v>
      </c>
      <c r="AB3117" t="str">
        <f t="shared" si="98"/>
        <v>3222,16203,"TYOGA","2019-10-16","Ryan Hodgin","Paulina Krolikowska",7000,43.5,53,43.5,"B","010SBS","23#MEDIUM","33#BLEACHED","ANY",1,"No","No","X","X","Matt Seidler","2019-9-25","DW","",0,"2019-10-16","2019-10-16"</v>
      </c>
      <c r="AC3117" t="s">
        <v>333</v>
      </c>
      <c r="AD3117" t="s">
        <v>332</v>
      </c>
      <c r="AE3117" t="str">
        <f t="shared" si="99"/>
        <v>INSERT INTO dash.Jobs VALUES (3222,16203,"TYOGA","2019-10-16","Ryan Hodgin","Paulina Krolikowska",7000,43.5,53,43.5,"B","010SBS","23#MEDIUM","33#BLEACHED","ANY",1,"No","No","X","X","Matt Seidler","2019-9-25","DW","",0,"2019-10-16","2019-10-16");</v>
      </c>
    </row>
    <row r="3118" spans="1:31" x14ac:dyDescent="0.2">
      <c r="A3118">
        <v>3223</v>
      </c>
      <c r="B3118" s="8">
        <v>16204</v>
      </c>
      <c r="C3118" s="8" t="s">
        <v>68</v>
      </c>
      <c r="D3118" t="s">
        <v>28</v>
      </c>
      <c r="E3118" s="8" t="s">
        <v>374</v>
      </c>
      <c r="F3118" s="8" t="s">
        <v>375</v>
      </c>
      <c r="G3118" s="8">
        <v>151000</v>
      </c>
      <c r="H3118" s="8">
        <v>43.5</v>
      </c>
      <c r="I3118" s="8">
        <v>53.5</v>
      </c>
      <c r="J3118" s="8">
        <v>43.5</v>
      </c>
      <c r="K3118" s="8" t="s">
        <v>32</v>
      </c>
      <c r="L3118" s="8" t="s">
        <v>33</v>
      </c>
      <c r="M3118" s="8" t="s">
        <v>34</v>
      </c>
      <c r="N3118" s="8" t="s">
        <v>35</v>
      </c>
      <c r="O3118" s="8" t="s">
        <v>36</v>
      </c>
      <c r="P3118" s="8">
        <v>2</v>
      </c>
      <c r="Q3118" s="8" t="s">
        <v>172</v>
      </c>
      <c r="R3118" s="8" t="s">
        <v>172</v>
      </c>
      <c r="S3118" s="8" t="s">
        <v>37</v>
      </c>
      <c r="T3118" s="8" t="s">
        <v>37</v>
      </c>
      <c r="U3118" s="8" t="s">
        <v>377</v>
      </c>
      <c r="V3118" s="8" t="s">
        <v>334</v>
      </c>
      <c r="W3118" s="8" t="s">
        <v>37</v>
      </c>
      <c r="X3118" s="8" t="s">
        <v>37</v>
      </c>
      <c r="Y3118" s="8">
        <v>0</v>
      </c>
      <c r="Z3118" t="s">
        <v>28</v>
      </c>
      <c r="AA3118" t="s">
        <v>28</v>
      </c>
      <c r="AB3118" t="str">
        <f t="shared" si="98"/>
        <v>3223,16204,"FRITO-LAY","2019-10-16","Danny Wallace","Jessica Lopez",151000,43.5,53.5,43.5,"E","010SBS","23#MEDIUM","35#LINER","ANY",2,"No","No","","","Mark Albright","1900-01-01","","",0,"2019-10-16","2019-10-16"</v>
      </c>
      <c r="AC3118" t="s">
        <v>333</v>
      </c>
      <c r="AD3118" t="s">
        <v>332</v>
      </c>
      <c r="AE3118" t="str">
        <f t="shared" si="99"/>
        <v>INSERT INTO dash.Jobs VALUES (3223,16204,"FRITO-LAY","2019-10-16","Danny Wallace","Jessica Lopez",151000,43.5,53.5,43.5,"E","010SBS","23#MEDIUM","35#LINER","ANY",2,"No","No","","","Mark Albright","1900-01-01","","",0,"2019-10-16","2019-10-16");</v>
      </c>
    </row>
    <row r="3119" spans="1:31" x14ac:dyDescent="0.2">
      <c r="A3119">
        <v>3224</v>
      </c>
      <c r="B3119" s="8">
        <v>16205</v>
      </c>
      <c r="C3119" s="8" t="s">
        <v>191</v>
      </c>
      <c r="D3119" t="s">
        <v>28</v>
      </c>
      <c r="E3119" s="8" t="s">
        <v>358</v>
      </c>
      <c r="F3119" s="8" t="s">
        <v>373</v>
      </c>
      <c r="G3119" s="8">
        <v>6400</v>
      </c>
      <c r="H3119" s="8">
        <v>38.5</v>
      </c>
      <c r="I3119" s="8">
        <v>46.25</v>
      </c>
      <c r="J3119" s="8">
        <v>37</v>
      </c>
      <c r="K3119" s="8" t="s">
        <v>41</v>
      </c>
      <c r="L3119" s="8" t="s">
        <v>33</v>
      </c>
      <c r="M3119" s="8" t="s">
        <v>34</v>
      </c>
      <c r="N3119" s="8" t="s">
        <v>132</v>
      </c>
      <c r="O3119" s="8" t="s">
        <v>36</v>
      </c>
      <c r="P3119" s="8">
        <v>1</v>
      </c>
      <c r="Q3119" s="8" t="s">
        <v>172</v>
      </c>
      <c r="R3119" s="8" t="s">
        <v>172</v>
      </c>
      <c r="S3119" s="8" t="s">
        <v>37</v>
      </c>
      <c r="T3119" s="8" t="s">
        <v>37</v>
      </c>
      <c r="U3119" s="8" t="s">
        <v>377</v>
      </c>
      <c r="V3119" s="8" t="s">
        <v>334</v>
      </c>
      <c r="W3119" s="8" t="s">
        <v>37</v>
      </c>
      <c r="X3119" s="8" t="s">
        <v>37</v>
      </c>
      <c r="Y3119" s="8">
        <v>0</v>
      </c>
      <c r="Z3119" t="s">
        <v>28</v>
      </c>
      <c r="AA3119" t="s">
        <v>28</v>
      </c>
      <c r="AB3119" t="str">
        <f t="shared" si="98"/>
        <v>3224,16205,"TYOGA","2019-10-16","Ryan Hodgin","Paulina Krolikowska",6400,38.5,46.25,37,"B","010SBS","23#MEDIUM","33#BLEACHED","ANY",1,"No","No","","","Mark Albright","1900-01-01","","",0,"2019-10-16","2019-10-16"</v>
      </c>
      <c r="AC3119" t="s">
        <v>333</v>
      </c>
      <c r="AD3119" t="s">
        <v>332</v>
      </c>
      <c r="AE3119" t="str">
        <f t="shared" si="99"/>
        <v>INSERT INTO dash.Jobs VALUES (3224,16205,"TYOGA","2019-10-16","Ryan Hodgin","Paulina Krolikowska",6400,38.5,46.25,37,"B","010SBS","23#MEDIUM","33#BLEACHED","ANY",1,"No","No","","","Mark Albright","1900-01-01","","",0,"2019-10-16","2019-10-16");</v>
      </c>
    </row>
    <row r="3120" spans="1:31" x14ac:dyDescent="0.2">
      <c r="A3120">
        <v>3225</v>
      </c>
      <c r="B3120" s="8">
        <v>16206</v>
      </c>
      <c r="C3120" s="8" t="s">
        <v>68</v>
      </c>
      <c r="D3120" t="s">
        <v>28</v>
      </c>
      <c r="E3120" s="8" t="s">
        <v>374</v>
      </c>
      <c r="F3120" s="8" t="s">
        <v>375</v>
      </c>
      <c r="G3120" s="8">
        <v>360000</v>
      </c>
      <c r="H3120" s="8">
        <v>43.5</v>
      </c>
      <c r="I3120" s="8">
        <v>53.5</v>
      </c>
      <c r="J3120" s="8">
        <v>43.5</v>
      </c>
      <c r="K3120" s="8" t="s">
        <v>32</v>
      </c>
      <c r="L3120" s="8" t="s">
        <v>33</v>
      </c>
      <c r="M3120" s="8" t="s">
        <v>34</v>
      </c>
      <c r="N3120" s="8" t="s">
        <v>35</v>
      </c>
      <c r="O3120" s="8" t="s">
        <v>36</v>
      </c>
      <c r="P3120" s="8">
        <v>3</v>
      </c>
      <c r="Q3120" s="8" t="s">
        <v>172</v>
      </c>
      <c r="R3120" s="8" t="s">
        <v>172</v>
      </c>
      <c r="S3120" s="8" t="s">
        <v>37</v>
      </c>
      <c r="T3120" s="8" t="s">
        <v>37</v>
      </c>
      <c r="U3120" s="8" t="s">
        <v>377</v>
      </c>
      <c r="V3120" s="8" t="s">
        <v>334</v>
      </c>
      <c r="W3120" s="8" t="s">
        <v>37</v>
      </c>
      <c r="X3120" s="8" t="s">
        <v>37</v>
      </c>
      <c r="Y3120" s="8">
        <v>0</v>
      </c>
      <c r="Z3120" t="s">
        <v>28</v>
      </c>
      <c r="AA3120" t="s">
        <v>28</v>
      </c>
      <c r="AB3120" t="str">
        <f t="shared" si="98"/>
        <v>3225,16206,"FRITO-LAY","2019-10-16","Danny Wallace","Jessica Lopez",360000,43.5,53.5,43.5,"E","010SBS","23#MEDIUM","35#LINER","ANY",3,"No","No","","","Mark Albright","1900-01-01","","",0,"2019-10-16","2019-10-16"</v>
      </c>
      <c r="AC3120" t="s">
        <v>333</v>
      </c>
      <c r="AD3120" t="s">
        <v>332</v>
      </c>
      <c r="AE3120" t="str">
        <f t="shared" si="99"/>
        <v>INSERT INTO dash.Jobs VALUES (3225,16206,"FRITO-LAY","2019-10-16","Danny Wallace","Jessica Lopez",360000,43.5,53.5,43.5,"E","010SBS","23#MEDIUM","35#LINER","ANY",3,"No","No","","","Mark Albright","1900-01-01","","",0,"2019-10-16","2019-10-16");</v>
      </c>
    </row>
    <row r="3121" spans="1:31" x14ac:dyDescent="0.2">
      <c r="A3121">
        <v>3226</v>
      </c>
      <c r="B3121" s="8">
        <v>16207</v>
      </c>
      <c r="C3121" s="8" t="s">
        <v>117</v>
      </c>
      <c r="D3121" t="s">
        <v>28</v>
      </c>
      <c r="E3121" s="8" t="s">
        <v>358</v>
      </c>
      <c r="F3121" s="8" t="s">
        <v>363</v>
      </c>
      <c r="G3121" s="8">
        <v>8200</v>
      </c>
      <c r="H3121" s="8">
        <v>52</v>
      </c>
      <c r="I3121" s="8">
        <v>39.25</v>
      </c>
      <c r="J3121" s="8">
        <v>51.5</v>
      </c>
      <c r="K3121" s="8" t="s">
        <v>41</v>
      </c>
      <c r="L3121" s="8" t="s">
        <v>33</v>
      </c>
      <c r="M3121" s="8" t="s">
        <v>34</v>
      </c>
      <c r="N3121" s="8" t="s">
        <v>35</v>
      </c>
      <c r="O3121" s="8" t="s">
        <v>336</v>
      </c>
      <c r="P3121" s="8">
        <v>1</v>
      </c>
      <c r="Q3121" s="8" t="s">
        <v>172</v>
      </c>
      <c r="R3121" s="8" t="s">
        <v>172</v>
      </c>
      <c r="S3121" s="8" t="s">
        <v>38</v>
      </c>
      <c r="T3121" s="8" t="s">
        <v>37</v>
      </c>
      <c r="U3121" s="8" t="s">
        <v>377</v>
      </c>
      <c r="V3121" s="8" t="s">
        <v>334</v>
      </c>
      <c r="W3121" s="8" t="s">
        <v>37</v>
      </c>
      <c r="X3121" s="8" t="s">
        <v>37</v>
      </c>
      <c r="Y3121" s="8">
        <v>0</v>
      </c>
      <c r="Z3121" t="s">
        <v>28</v>
      </c>
      <c r="AA3121" t="s">
        <v>28</v>
      </c>
      <c r="AB3121" t="str">
        <f t="shared" si="98"/>
        <v>3226,16207,"IZZE BEVERAGE","2019-10-16","Ryan Hodgin","Nancy Anthony",8200,52,39.25,51.5,"B","010SBS","23#MEDIUM","35#LINER","KALLIMA",1,"No","No","X","","Mark Albright","1900-01-01","","",0,"2019-10-16","2019-10-16"</v>
      </c>
      <c r="AC3121" t="s">
        <v>333</v>
      </c>
      <c r="AD3121" t="s">
        <v>332</v>
      </c>
      <c r="AE3121" t="str">
        <f t="shared" si="99"/>
        <v>INSERT INTO dash.Jobs VALUES (3226,16207,"IZZE BEVERAGE","2019-10-16","Ryan Hodgin","Nancy Anthony",8200,52,39.25,51.5,"B","010SBS","23#MEDIUM","35#LINER","KALLIMA",1,"No","No","X","","Mark Albright","1900-01-01","","",0,"2019-10-16","2019-10-16");</v>
      </c>
    </row>
    <row r="3122" spans="1:31" x14ac:dyDescent="0.2">
      <c r="A3122">
        <v>3227</v>
      </c>
      <c r="B3122" s="8">
        <v>16208</v>
      </c>
      <c r="C3122" s="8" t="s">
        <v>61</v>
      </c>
      <c r="D3122" t="s">
        <v>28</v>
      </c>
      <c r="E3122" s="8" t="s">
        <v>358</v>
      </c>
      <c r="F3122" s="8" t="s">
        <v>362</v>
      </c>
      <c r="G3122" s="8">
        <v>4500</v>
      </c>
      <c r="H3122" s="8">
        <v>52</v>
      </c>
      <c r="I3122" s="8">
        <v>37</v>
      </c>
      <c r="J3122" s="8">
        <v>51.5</v>
      </c>
      <c r="K3122" s="8" t="s">
        <v>32</v>
      </c>
      <c r="L3122" s="8" t="s">
        <v>33</v>
      </c>
      <c r="M3122" s="8" t="s">
        <v>34</v>
      </c>
      <c r="N3122" s="8" t="s">
        <v>35</v>
      </c>
      <c r="O3122" s="8" t="s">
        <v>36</v>
      </c>
      <c r="P3122" s="8">
        <v>1</v>
      </c>
      <c r="Q3122" s="8" t="s">
        <v>172</v>
      </c>
      <c r="R3122" s="8" t="s">
        <v>172</v>
      </c>
      <c r="S3122" s="8" t="s">
        <v>38</v>
      </c>
      <c r="T3122" s="8" t="s">
        <v>37</v>
      </c>
      <c r="U3122" s="8" t="s">
        <v>377</v>
      </c>
      <c r="V3122" s="8" t="s">
        <v>334</v>
      </c>
      <c r="W3122" s="8" t="s">
        <v>37</v>
      </c>
      <c r="X3122" s="8" t="s">
        <v>37</v>
      </c>
      <c r="Y3122" s="8">
        <v>0</v>
      </c>
      <c r="Z3122" t="s">
        <v>28</v>
      </c>
      <c r="AA3122" t="s">
        <v>28</v>
      </c>
      <c r="AB3122" t="str">
        <f t="shared" si="98"/>
        <v>3227,16208,"CUSTOM BUILDING PROD.","2019-10-16","Ryan Hodgin","Fran Hice",4500,52,37,51.5,"E","010SBS","23#MEDIUM","35#LINER","ANY",1,"No","No","X","","Mark Albright","1900-01-01","","",0,"2019-10-16","2019-10-16"</v>
      </c>
      <c r="AC3122" t="s">
        <v>333</v>
      </c>
      <c r="AD3122" t="s">
        <v>332</v>
      </c>
      <c r="AE3122" t="str">
        <f t="shared" si="99"/>
        <v>INSERT INTO dash.Jobs VALUES (3227,16208,"CUSTOM BUILDING PROD.","2019-10-16","Ryan Hodgin","Fran Hice",4500,52,37,51.5,"E","010SBS","23#MEDIUM","35#LINER","ANY",1,"No","No","X","","Mark Albright","1900-01-01","","",0,"2019-10-16","2019-10-16");</v>
      </c>
    </row>
    <row r="3123" spans="1:31" x14ac:dyDescent="0.2">
      <c r="A3123">
        <v>3228</v>
      </c>
      <c r="B3123" s="8">
        <v>16209</v>
      </c>
      <c r="C3123" s="8" t="s">
        <v>82</v>
      </c>
      <c r="D3123" t="s">
        <v>28</v>
      </c>
      <c r="E3123" s="8" t="s">
        <v>358</v>
      </c>
      <c r="F3123" s="8" t="s">
        <v>362</v>
      </c>
      <c r="G3123" s="8">
        <v>4500</v>
      </c>
      <c r="H3123" s="8">
        <v>32.25</v>
      </c>
      <c r="I3123" s="8">
        <v>59.5</v>
      </c>
      <c r="J3123" s="8">
        <v>31.5</v>
      </c>
      <c r="K3123" s="8" t="s">
        <v>32</v>
      </c>
      <c r="L3123" s="8" t="s">
        <v>33</v>
      </c>
      <c r="M3123" s="8" t="s">
        <v>34</v>
      </c>
      <c r="N3123" s="8" t="s">
        <v>35</v>
      </c>
      <c r="O3123" s="8" t="s">
        <v>36</v>
      </c>
      <c r="P3123" s="8">
        <v>1</v>
      </c>
      <c r="Q3123" s="8" t="s">
        <v>173</v>
      </c>
      <c r="R3123" s="8" t="s">
        <v>172</v>
      </c>
      <c r="S3123" s="8" t="s">
        <v>37</v>
      </c>
      <c r="T3123" s="8" t="s">
        <v>37</v>
      </c>
      <c r="U3123" s="8" t="s">
        <v>377</v>
      </c>
      <c r="V3123" s="8" t="s">
        <v>334</v>
      </c>
      <c r="W3123" s="8" t="s">
        <v>37</v>
      </c>
      <c r="X3123" s="8" t="s">
        <v>37</v>
      </c>
      <c r="Y3123" s="8">
        <v>0</v>
      </c>
      <c r="Z3123" t="s">
        <v>28</v>
      </c>
      <c r="AA3123" t="s">
        <v>28</v>
      </c>
      <c r="AB3123" t="str">
        <f t="shared" si="98"/>
        <v>3228,16209,"ZWILLING JA HENCKELS","2019-10-16","Ryan Hodgin","Fran Hice",4500,32.25,59.5,31.5,"E","010SBS","23#MEDIUM","35#LINER","ANY",1,"Yes","No","","","Mark Albright","1900-01-01","","",0,"2019-10-16","2019-10-16"</v>
      </c>
      <c r="AC3123" t="s">
        <v>333</v>
      </c>
      <c r="AD3123" t="s">
        <v>332</v>
      </c>
      <c r="AE3123" t="str">
        <f t="shared" si="99"/>
        <v>INSERT INTO dash.Jobs VALUES (3228,16209,"ZWILLING JA HENCKELS","2019-10-16","Ryan Hodgin","Fran Hice",4500,32.25,59.5,31.5,"E","010SBS","23#MEDIUM","35#LINER","ANY",1,"Yes","No","","","Mark Albright","1900-01-01","","",0,"2019-10-16","2019-10-16");</v>
      </c>
    </row>
    <row r="3124" spans="1:31" x14ac:dyDescent="0.2">
      <c r="A3124">
        <v>3229</v>
      </c>
      <c r="B3124" s="8">
        <v>16210</v>
      </c>
      <c r="C3124" s="8" t="s">
        <v>82</v>
      </c>
      <c r="D3124" t="s">
        <v>28</v>
      </c>
      <c r="E3124" s="8" t="s">
        <v>358</v>
      </c>
      <c r="F3124" s="8" t="s">
        <v>362</v>
      </c>
      <c r="G3124" s="8">
        <v>4500</v>
      </c>
      <c r="H3124" s="8">
        <v>54.5</v>
      </c>
      <c r="I3124" s="8">
        <v>33</v>
      </c>
      <c r="J3124" s="8">
        <v>53</v>
      </c>
      <c r="K3124" s="8" t="s">
        <v>41</v>
      </c>
      <c r="L3124" s="8" t="s">
        <v>33</v>
      </c>
      <c r="M3124" s="8" t="s">
        <v>34</v>
      </c>
      <c r="N3124" s="8" t="s">
        <v>35</v>
      </c>
      <c r="O3124" s="8" t="s">
        <v>36</v>
      </c>
      <c r="P3124" s="8">
        <v>1</v>
      </c>
      <c r="Q3124" s="8" t="s">
        <v>173</v>
      </c>
      <c r="R3124" s="8" t="s">
        <v>172</v>
      </c>
      <c r="S3124" s="8" t="s">
        <v>38</v>
      </c>
      <c r="T3124" s="8" t="s">
        <v>94</v>
      </c>
      <c r="U3124" s="8" t="s">
        <v>364</v>
      </c>
      <c r="V3124" s="8" t="s">
        <v>311</v>
      </c>
      <c r="W3124" s="8" t="s">
        <v>76</v>
      </c>
      <c r="X3124" s="8" t="s">
        <v>37</v>
      </c>
      <c r="Y3124" s="8">
        <v>0</v>
      </c>
      <c r="Z3124" t="s">
        <v>28</v>
      </c>
      <c r="AA3124" t="s">
        <v>28</v>
      </c>
      <c r="AB3124" t="str">
        <f t="shared" si="98"/>
        <v>3229,16210,"ZWILLING JA HENCKELS","2019-10-16","Ryan Hodgin","Fran Hice",4500,54.5,33,53,"B","010SBS","23#MEDIUM","35#LINER","ANY",1,"Yes","No","X","x","Matt Seidler","2019-10-9","MS","",0,"2019-10-16","2019-10-16"</v>
      </c>
      <c r="AC3124" t="s">
        <v>333</v>
      </c>
      <c r="AD3124" t="s">
        <v>332</v>
      </c>
      <c r="AE3124" t="str">
        <f t="shared" si="99"/>
        <v>INSERT INTO dash.Jobs VALUES (3229,16210,"ZWILLING JA HENCKELS","2019-10-16","Ryan Hodgin","Fran Hice",4500,54.5,33,53,"B","010SBS","23#MEDIUM","35#LINER","ANY",1,"Yes","No","X","x","Matt Seidler","2019-10-9","MS","",0,"2019-10-16","2019-10-16");</v>
      </c>
    </row>
    <row r="3125" spans="1:31" x14ac:dyDescent="0.2">
      <c r="A3125">
        <v>3230</v>
      </c>
      <c r="B3125" s="8">
        <v>16211</v>
      </c>
      <c r="C3125" s="8" t="s">
        <v>39</v>
      </c>
      <c r="D3125" t="s">
        <v>28</v>
      </c>
      <c r="E3125" s="8" t="s">
        <v>374</v>
      </c>
      <c r="F3125" s="8" t="s">
        <v>375</v>
      </c>
      <c r="G3125" s="8">
        <v>11600</v>
      </c>
      <c r="H3125" s="8">
        <v>36</v>
      </c>
      <c r="I3125" s="8">
        <v>52</v>
      </c>
      <c r="J3125" s="8">
        <v>36</v>
      </c>
      <c r="K3125" s="8" t="s">
        <v>41</v>
      </c>
      <c r="L3125" s="8" t="s">
        <v>42</v>
      </c>
      <c r="M3125" s="8" t="s">
        <v>43</v>
      </c>
      <c r="N3125" s="8" t="s">
        <v>114</v>
      </c>
      <c r="O3125" s="8" t="s">
        <v>36</v>
      </c>
      <c r="P3125" s="8">
        <v>1</v>
      </c>
      <c r="Q3125" s="8" t="s">
        <v>172</v>
      </c>
      <c r="R3125" s="8" t="s">
        <v>172</v>
      </c>
      <c r="S3125" s="8" t="s">
        <v>38</v>
      </c>
      <c r="T3125" s="8" t="s">
        <v>38</v>
      </c>
      <c r="U3125" s="8" t="s">
        <v>364</v>
      </c>
      <c r="V3125" s="8" t="s">
        <v>262</v>
      </c>
      <c r="W3125" s="8" t="s">
        <v>177</v>
      </c>
      <c r="X3125" s="8" t="s">
        <v>37</v>
      </c>
      <c r="Y3125" s="8">
        <v>0</v>
      </c>
      <c r="Z3125" t="s">
        <v>28</v>
      </c>
      <c r="AA3125" t="s">
        <v>28</v>
      </c>
      <c r="AB3125" t="str">
        <f t="shared" si="98"/>
        <v>3230,16211,"REFRESCO","2019-10-16","Danny Wallace","Jessica Lopez",11600,36,52,36,"B","014SBS","33#MEDIUM","55#LINER","ANY",1,"No","No","X","X","Matt Seidler","2019-10-4","DW","",0,"2019-10-16","2019-10-16"</v>
      </c>
      <c r="AC3125" t="s">
        <v>333</v>
      </c>
      <c r="AD3125" t="s">
        <v>332</v>
      </c>
      <c r="AE3125" t="str">
        <f t="shared" si="99"/>
        <v>INSERT INTO dash.Jobs VALUES (3230,16211,"REFRESCO","2019-10-16","Danny Wallace","Jessica Lopez",11600,36,52,36,"B","014SBS","33#MEDIUM","55#LINER","ANY",1,"No","No","X","X","Matt Seidler","2019-10-4","DW","",0,"2019-10-16","2019-10-16");</v>
      </c>
    </row>
    <row r="3126" spans="1:31" x14ac:dyDescent="0.2">
      <c r="A3126">
        <v>3231</v>
      </c>
      <c r="B3126" s="8">
        <v>16212</v>
      </c>
      <c r="C3126" s="8" t="s">
        <v>59</v>
      </c>
      <c r="D3126" t="s">
        <v>28</v>
      </c>
      <c r="E3126" s="8" t="s">
        <v>374</v>
      </c>
      <c r="F3126" s="8" t="s">
        <v>360</v>
      </c>
      <c r="G3126" s="8">
        <v>28800</v>
      </c>
      <c r="H3126" s="8">
        <v>52</v>
      </c>
      <c r="I3126" s="8">
        <v>46.5</v>
      </c>
      <c r="J3126" s="8">
        <v>52</v>
      </c>
      <c r="K3126" s="8" t="s">
        <v>41</v>
      </c>
      <c r="L3126" s="8" t="s">
        <v>33</v>
      </c>
      <c r="M3126" s="8" t="s">
        <v>53</v>
      </c>
      <c r="N3126" s="8" t="s">
        <v>48</v>
      </c>
      <c r="O3126" s="8" t="s">
        <v>36</v>
      </c>
      <c r="P3126" s="8">
        <v>4</v>
      </c>
      <c r="Q3126" s="8" t="s">
        <v>173</v>
      </c>
      <c r="R3126" s="8" t="s">
        <v>172</v>
      </c>
      <c r="S3126" s="8" t="s">
        <v>37</v>
      </c>
      <c r="T3126" s="8" t="s">
        <v>37</v>
      </c>
      <c r="U3126" s="8" t="s">
        <v>377</v>
      </c>
      <c r="V3126" s="8" t="s">
        <v>334</v>
      </c>
      <c r="W3126" s="8" t="s">
        <v>37</v>
      </c>
      <c r="X3126" s="8" t="s">
        <v>37</v>
      </c>
      <c r="Y3126" s="8">
        <v>0</v>
      </c>
      <c r="Z3126" t="s">
        <v>28</v>
      </c>
      <c r="AA3126" t="s">
        <v>28</v>
      </c>
      <c r="AB3126" t="str">
        <f t="shared" si="98"/>
        <v>3231,16212,"KEURIG GREEN MOUNTAIN","2019-10-16","Danny Wallace","Jeff Tejeda",28800,52,46.5,52,"B","010SBS","26#MEDIUM","42#LINER","ANY",4,"Yes","No","","","Mark Albright","1900-01-01","","",0,"2019-10-16","2019-10-16"</v>
      </c>
      <c r="AC3126" t="s">
        <v>333</v>
      </c>
      <c r="AD3126" t="s">
        <v>332</v>
      </c>
      <c r="AE3126" t="str">
        <f t="shared" si="99"/>
        <v>INSERT INTO dash.Jobs VALUES (3231,16212,"KEURIG GREEN MOUNTAIN","2019-10-16","Danny Wallace","Jeff Tejeda",28800,52,46.5,52,"B","010SBS","26#MEDIUM","42#LINER","ANY",4,"Yes","No","","","Mark Albright","1900-01-01","","",0,"2019-10-16","2019-10-16");</v>
      </c>
    </row>
    <row r="3127" spans="1:31" x14ac:dyDescent="0.2">
      <c r="A3127">
        <v>3232</v>
      </c>
      <c r="B3127" s="8">
        <v>16213</v>
      </c>
      <c r="C3127" s="8" t="s">
        <v>128</v>
      </c>
      <c r="D3127" t="s">
        <v>28</v>
      </c>
      <c r="E3127" s="8" t="s">
        <v>374</v>
      </c>
      <c r="F3127" s="8" t="s">
        <v>362</v>
      </c>
      <c r="G3127" s="8">
        <v>4000</v>
      </c>
      <c r="H3127" s="8">
        <v>54.5</v>
      </c>
      <c r="I3127" s="8">
        <v>40.5</v>
      </c>
      <c r="J3127" s="8">
        <v>53</v>
      </c>
      <c r="K3127" s="8" t="s">
        <v>41</v>
      </c>
      <c r="L3127" s="8" t="s">
        <v>33</v>
      </c>
      <c r="M3127" s="8" t="s">
        <v>34</v>
      </c>
      <c r="N3127" s="8" t="s">
        <v>35</v>
      </c>
      <c r="O3127" s="8" t="s">
        <v>36</v>
      </c>
      <c r="P3127" s="8">
        <v>1</v>
      </c>
      <c r="Q3127" s="8" t="s">
        <v>173</v>
      </c>
      <c r="R3127" s="8" t="s">
        <v>172</v>
      </c>
      <c r="S3127" s="8" t="s">
        <v>38</v>
      </c>
      <c r="T3127" s="8" t="s">
        <v>94</v>
      </c>
      <c r="U3127" s="8" t="s">
        <v>364</v>
      </c>
      <c r="V3127" s="8" t="s">
        <v>311</v>
      </c>
      <c r="W3127" s="8" t="s">
        <v>76</v>
      </c>
      <c r="X3127" s="8" t="s">
        <v>37</v>
      </c>
      <c r="Y3127" s="8">
        <v>0</v>
      </c>
      <c r="Z3127" t="s">
        <v>28</v>
      </c>
      <c r="AA3127" t="s">
        <v>28</v>
      </c>
      <c r="AB3127" t="str">
        <f t="shared" si="98"/>
        <v>3232,16213,"COOPERS DIY MR. BEER","2019-10-16","Danny Wallace","Fran Hice",4000,54.5,40.5,53,"B","010SBS","23#MEDIUM","35#LINER","ANY",1,"Yes","No","X","x","Matt Seidler","2019-10-9","MS","",0,"2019-10-16","2019-10-16"</v>
      </c>
      <c r="AC3127" t="s">
        <v>333</v>
      </c>
      <c r="AD3127" t="s">
        <v>332</v>
      </c>
      <c r="AE3127" t="str">
        <f t="shared" si="99"/>
        <v>INSERT INTO dash.Jobs VALUES (3232,16213,"COOPERS DIY MR. BEER","2019-10-16","Danny Wallace","Fran Hice",4000,54.5,40.5,53,"B","010SBS","23#MEDIUM","35#LINER","ANY",1,"Yes","No","X","x","Matt Seidler","2019-10-9","MS","",0,"2019-10-16","2019-10-16");</v>
      </c>
    </row>
    <row r="3128" spans="1:31" x14ac:dyDescent="0.2">
      <c r="A3128">
        <v>3233</v>
      </c>
      <c r="B3128" s="8">
        <v>16214</v>
      </c>
      <c r="C3128" s="8" t="s">
        <v>128</v>
      </c>
      <c r="D3128" t="s">
        <v>28</v>
      </c>
      <c r="E3128" s="8" t="s">
        <v>374</v>
      </c>
      <c r="F3128" s="8" t="s">
        <v>362</v>
      </c>
      <c r="G3128" s="8">
        <v>35000</v>
      </c>
      <c r="H3128" s="8">
        <v>36</v>
      </c>
      <c r="I3128" s="8">
        <v>49.5</v>
      </c>
      <c r="J3128" s="8">
        <v>34.5</v>
      </c>
      <c r="K3128" s="8" t="s">
        <v>41</v>
      </c>
      <c r="L3128" s="8" t="s">
        <v>33</v>
      </c>
      <c r="M3128" s="8" t="s">
        <v>34</v>
      </c>
      <c r="N3128" s="8" t="s">
        <v>35</v>
      </c>
      <c r="O3128" s="8" t="s">
        <v>36</v>
      </c>
      <c r="P3128" s="8">
        <v>1</v>
      </c>
      <c r="Q3128" s="8" t="s">
        <v>173</v>
      </c>
      <c r="R3128" s="8" t="s">
        <v>172</v>
      </c>
      <c r="S3128" s="8" t="s">
        <v>37</v>
      </c>
      <c r="T3128" s="8" t="s">
        <v>37</v>
      </c>
      <c r="U3128" s="8" t="s">
        <v>377</v>
      </c>
      <c r="V3128" s="8" t="s">
        <v>334</v>
      </c>
      <c r="W3128" s="8" t="s">
        <v>37</v>
      </c>
      <c r="X3128" s="8" t="s">
        <v>37</v>
      </c>
      <c r="Y3128" s="8">
        <v>0</v>
      </c>
      <c r="Z3128" t="s">
        <v>28</v>
      </c>
      <c r="AA3128" t="s">
        <v>28</v>
      </c>
      <c r="AB3128" t="str">
        <f t="shared" si="98"/>
        <v>3233,16214,"COOPERS DIY MR. BEER","2019-10-16","Danny Wallace","Fran Hice",35000,36,49.5,34.5,"B","010SBS","23#MEDIUM","35#LINER","ANY",1,"Yes","No","","","Mark Albright","1900-01-01","","",0,"2019-10-16","2019-10-16"</v>
      </c>
      <c r="AC3128" t="s">
        <v>333</v>
      </c>
      <c r="AD3128" t="s">
        <v>332</v>
      </c>
      <c r="AE3128" t="str">
        <f t="shared" si="99"/>
        <v>INSERT INTO dash.Jobs VALUES (3233,16214,"COOPERS DIY MR. BEER","2019-10-16","Danny Wallace","Fran Hice",35000,36,49.5,34.5,"B","010SBS","23#MEDIUM","35#LINER","ANY",1,"Yes","No","","","Mark Albright","1900-01-01","","",0,"2019-10-16","2019-10-16");</v>
      </c>
    </row>
    <row r="3129" spans="1:31" x14ac:dyDescent="0.2">
      <c r="A3129">
        <v>3234</v>
      </c>
      <c r="B3129" s="8">
        <v>16215</v>
      </c>
      <c r="C3129" s="8" t="s">
        <v>54</v>
      </c>
      <c r="D3129" t="s">
        <v>28</v>
      </c>
      <c r="E3129" s="8" t="s">
        <v>358</v>
      </c>
      <c r="F3129" s="8" t="s">
        <v>363</v>
      </c>
      <c r="G3129" s="8">
        <v>30000</v>
      </c>
      <c r="H3129" s="8">
        <v>36</v>
      </c>
      <c r="I3129" s="8">
        <v>48.25</v>
      </c>
      <c r="J3129" s="8">
        <v>36</v>
      </c>
      <c r="K3129" s="8" t="s">
        <v>41</v>
      </c>
      <c r="L3129" s="8" t="s">
        <v>33</v>
      </c>
      <c r="M3129" s="8" t="s">
        <v>34</v>
      </c>
      <c r="N3129" s="8" t="s">
        <v>35</v>
      </c>
      <c r="O3129" s="8" t="s">
        <v>36</v>
      </c>
      <c r="P3129" s="8">
        <v>1</v>
      </c>
      <c r="Q3129" s="8" t="s">
        <v>172</v>
      </c>
      <c r="R3129" s="8" t="s">
        <v>172</v>
      </c>
      <c r="S3129" s="8" t="s">
        <v>37</v>
      </c>
      <c r="T3129" s="8" t="s">
        <v>37</v>
      </c>
      <c r="U3129" s="8" t="s">
        <v>377</v>
      </c>
      <c r="V3129" s="8" t="s">
        <v>334</v>
      </c>
      <c r="W3129" s="8" t="s">
        <v>37</v>
      </c>
      <c r="X3129" s="8" t="s">
        <v>37</v>
      </c>
      <c r="Y3129" s="8">
        <v>0</v>
      </c>
      <c r="Z3129" t="s">
        <v>28</v>
      </c>
      <c r="AA3129" t="s">
        <v>28</v>
      </c>
      <c r="AB3129" t="str">
        <f t="shared" si="98"/>
        <v>3234,16215,"KELLOGG'S","2019-10-16","Ryan Hodgin","Nancy Anthony",30000,36,48.25,36,"B","010SBS","23#MEDIUM","35#LINER","ANY",1,"No","No","","","Mark Albright","1900-01-01","","",0,"2019-10-16","2019-10-16"</v>
      </c>
      <c r="AC3129" t="s">
        <v>333</v>
      </c>
      <c r="AD3129" t="s">
        <v>332</v>
      </c>
      <c r="AE3129" t="str">
        <f t="shared" si="99"/>
        <v>INSERT INTO dash.Jobs VALUES (3234,16215,"KELLOGG'S","2019-10-16","Ryan Hodgin","Nancy Anthony",30000,36,48.25,36,"B","010SBS","23#MEDIUM","35#LINER","ANY",1,"No","No","","","Mark Albright","1900-01-01","","",0,"2019-10-16","2019-10-16");</v>
      </c>
    </row>
    <row r="3130" spans="1:31" x14ac:dyDescent="0.2">
      <c r="A3130">
        <v>3235</v>
      </c>
      <c r="B3130" s="8">
        <v>16216</v>
      </c>
      <c r="C3130" s="8" t="s">
        <v>54</v>
      </c>
      <c r="D3130" t="s">
        <v>28</v>
      </c>
      <c r="E3130" s="8" t="s">
        <v>358</v>
      </c>
      <c r="F3130" s="8" t="s">
        <v>363</v>
      </c>
      <c r="G3130" s="8">
        <v>90000</v>
      </c>
      <c r="H3130" s="8">
        <v>40</v>
      </c>
      <c r="I3130" s="8">
        <v>48.25</v>
      </c>
      <c r="J3130" s="8">
        <v>40</v>
      </c>
      <c r="K3130" s="8" t="s">
        <v>41</v>
      </c>
      <c r="L3130" s="8" t="s">
        <v>33</v>
      </c>
      <c r="M3130" s="8" t="s">
        <v>34</v>
      </c>
      <c r="N3130" s="8" t="s">
        <v>35</v>
      </c>
      <c r="O3130" s="8" t="s">
        <v>36</v>
      </c>
      <c r="P3130" s="8">
        <v>1</v>
      </c>
      <c r="Q3130" s="8" t="s">
        <v>172</v>
      </c>
      <c r="R3130" s="8" t="s">
        <v>172</v>
      </c>
      <c r="S3130" s="8" t="s">
        <v>37</v>
      </c>
      <c r="T3130" s="8" t="s">
        <v>37</v>
      </c>
      <c r="U3130" s="8" t="s">
        <v>377</v>
      </c>
      <c r="V3130" s="8" t="s">
        <v>334</v>
      </c>
      <c r="W3130" s="8" t="s">
        <v>37</v>
      </c>
      <c r="X3130" s="8" t="s">
        <v>37</v>
      </c>
      <c r="Y3130" s="8">
        <v>0</v>
      </c>
      <c r="Z3130" t="s">
        <v>28</v>
      </c>
      <c r="AA3130" t="s">
        <v>28</v>
      </c>
      <c r="AB3130" t="str">
        <f t="shared" si="98"/>
        <v>3235,16216,"KELLOGG'S","2019-10-16","Ryan Hodgin","Nancy Anthony",90000,40,48.25,40,"B","010SBS","23#MEDIUM","35#LINER","ANY",1,"No","No","","","Mark Albright","1900-01-01","","",0,"2019-10-16","2019-10-16"</v>
      </c>
      <c r="AC3130" t="s">
        <v>333</v>
      </c>
      <c r="AD3130" t="s">
        <v>332</v>
      </c>
      <c r="AE3130" t="str">
        <f t="shared" si="99"/>
        <v>INSERT INTO dash.Jobs VALUES (3235,16216,"KELLOGG'S","2019-10-16","Ryan Hodgin","Nancy Anthony",90000,40,48.25,40,"B","010SBS","23#MEDIUM","35#LINER","ANY",1,"No","No","","","Mark Albright","1900-01-01","","",0,"2019-10-16","2019-10-16");</v>
      </c>
    </row>
    <row r="3131" spans="1:31" x14ac:dyDescent="0.2">
      <c r="A3131">
        <v>3236</v>
      </c>
      <c r="B3131" s="8">
        <v>16217</v>
      </c>
      <c r="C3131" s="8" t="s">
        <v>59</v>
      </c>
      <c r="D3131" t="s">
        <v>28</v>
      </c>
      <c r="E3131" s="8" t="s">
        <v>358</v>
      </c>
      <c r="F3131" s="8" t="s">
        <v>360</v>
      </c>
      <c r="G3131" s="8">
        <v>87000</v>
      </c>
      <c r="H3131" s="8">
        <v>59</v>
      </c>
      <c r="I3131" s="8">
        <v>46.5</v>
      </c>
      <c r="J3131" s="8">
        <v>59</v>
      </c>
      <c r="K3131" s="8" t="s">
        <v>41</v>
      </c>
      <c r="L3131" s="8" t="s">
        <v>33</v>
      </c>
      <c r="M3131" s="8" t="s">
        <v>53</v>
      </c>
      <c r="N3131" s="8" t="s">
        <v>48</v>
      </c>
      <c r="O3131" s="8" t="s">
        <v>36</v>
      </c>
      <c r="P3131" s="8">
        <v>2</v>
      </c>
      <c r="Q3131" s="8" t="s">
        <v>172</v>
      </c>
      <c r="R3131" s="8" t="s">
        <v>172</v>
      </c>
      <c r="S3131" s="8" t="s">
        <v>37</v>
      </c>
      <c r="T3131" s="8" t="s">
        <v>37</v>
      </c>
      <c r="U3131" s="8" t="s">
        <v>377</v>
      </c>
      <c r="V3131" s="8" t="s">
        <v>334</v>
      </c>
      <c r="W3131" s="8" t="s">
        <v>37</v>
      </c>
      <c r="X3131" s="8" t="s">
        <v>37</v>
      </c>
      <c r="Y3131" s="8">
        <v>0</v>
      </c>
      <c r="Z3131" t="s">
        <v>28</v>
      </c>
      <c r="AA3131" t="s">
        <v>28</v>
      </c>
      <c r="AB3131" t="str">
        <f t="shared" si="98"/>
        <v>3236,16217,"KEURIG GREEN MOUNTAIN","2019-10-16","Ryan Hodgin","Jeff Tejeda",87000,59,46.5,59,"B","010SBS","26#MEDIUM","42#LINER","ANY",2,"No","No","","","Mark Albright","1900-01-01","","",0,"2019-10-16","2019-10-16"</v>
      </c>
      <c r="AC3131" t="s">
        <v>333</v>
      </c>
      <c r="AD3131" t="s">
        <v>332</v>
      </c>
      <c r="AE3131" t="str">
        <f t="shared" si="99"/>
        <v>INSERT INTO dash.Jobs VALUES (3236,16217,"KEURIG GREEN MOUNTAIN","2019-10-16","Ryan Hodgin","Jeff Tejeda",87000,59,46.5,59,"B","010SBS","26#MEDIUM","42#LINER","ANY",2,"No","No","","","Mark Albright","1900-01-01","","",0,"2019-10-16","2019-10-16");</v>
      </c>
    </row>
    <row r="3132" spans="1:31" x14ac:dyDescent="0.2">
      <c r="A3132">
        <v>3237</v>
      </c>
      <c r="B3132" s="8">
        <v>16218</v>
      </c>
      <c r="C3132" s="8" t="s">
        <v>54</v>
      </c>
      <c r="D3132" t="s">
        <v>28</v>
      </c>
      <c r="E3132" s="8" t="s">
        <v>358</v>
      </c>
      <c r="F3132" s="8" t="s">
        <v>363</v>
      </c>
      <c r="G3132" s="8">
        <v>60000</v>
      </c>
      <c r="H3132" s="8">
        <v>59.5</v>
      </c>
      <c r="I3132" s="8">
        <v>33.75</v>
      </c>
      <c r="J3132" s="8">
        <v>59.5</v>
      </c>
      <c r="K3132" s="8" t="s">
        <v>32</v>
      </c>
      <c r="L3132" s="8" t="s">
        <v>33</v>
      </c>
      <c r="M3132" s="8" t="s">
        <v>34</v>
      </c>
      <c r="N3132" s="8" t="s">
        <v>56</v>
      </c>
      <c r="O3132" s="8" t="s">
        <v>36</v>
      </c>
      <c r="P3132" s="8">
        <v>1</v>
      </c>
      <c r="Q3132" s="8" t="s">
        <v>172</v>
      </c>
      <c r="R3132" s="8" t="s">
        <v>172</v>
      </c>
      <c r="S3132" s="8" t="s">
        <v>37</v>
      </c>
      <c r="T3132" s="8" t="s">
        <v>37</v>
      </c>
      <c r="U3132" s="8" t="s">
        <v>377</v>
      </c>
      <c r="V3132" s="8" t="s">
        <v>334</v>
      </c>
      <c r="W3132" s="8" t="s">
        <v>37</v>
      </c>
      <c r="X3132" s="8" t="s">
        <v>37</v>
      </c>
      <c r="Y3132" s="8">
        <v>0</v>
      </c>
      <c r="Z3132" t="s">
        <v>28</v>
      </c>
      <c r="AA3132" t="s">
        <v>28</v>
      </c>
      <c r="AB3132" t="str">
        <f t="shared" si="98"/>
        <v>3237,16218,"KELLOGG'S","2019-10-16","Ryan Hodgin","Nancy Anthony",60000,59.5,33.75,59.5,"E","010SBS","23#MEDIUM","26#LINER","ANY",1,"No","No","","","Mark Albright","1900-01-01","","",0,"2019-10-16","2019-10-16"</v>
      </c>
      <c r="AC3132" t="s">
        <v>333</v>
      </c>
      <c r="AD3132" t="s">
        <v>332</v>
      </c>
      <c r="AE3132" t="str">
        <f t="shared" si="99"/>
        <v>INSERT INTO dash.Jobs VALUES (3237,16218,"KELLOGG'S","2019-10-16","Ryan Hodgin","Nancy Anthony",60000,59.5,33.75,59.5,"E","010SBS","23#MEDIUM","26#LINER","ANY",1,"No","No","","","Mark Albright","1900-01-01","","",0,"2019-10-16","2019-10-16");</v>
      </c>
    </row>
    <row r="3133" spans="1:31" x14ac:dyDescent="0.2">
      <c r="A3133">
        <v>3238</v>
      </c>
      <c r="B3133" s="8">
        <v>16219</v>
      </c>
      <c r="C3133" s="8" t="s">
        <v>29</v>
      </c>
      <c r="D3133" t="s">
        <v>28</v>
      </c>
      <c r="E3133" s="8" t="s">
        <v>374</v>
      </c>
      <c r="F3133" s="8" t="s">
        <v>366</v>
      </c>
      <c r="G3133" s="8">
        <v>330000</v>
      </c>
      <c r="H3133" s="8">
        <v>61.5</v>
      </c>
      <c r="I3133" s="8">
        <v>34.25</v>
      </c>
      <c r="J3133" s="8">
        <v>61</v>
      </c>
      <c r="K3133" s="8" t="s">
        <v>41</v>
      </c>
      <c r="L3133" s="8" t="s">
        <v>33</v>
      </c>
      <c r="M3133" s="8" t="s">
        <v>43</v>
      </c>
      <c r="N3133" s="8" t="s">
        <v>48</v>
      </c>
      <c r="O3133" s="8" t="s">
        <v>336</v>
      </c>
      <c r="P3133" s="8">
        <v>7</v>
      </c>
      <c r="Q3133" s="8" t="s">
        <v>172</v>
      </c>
      <c r="R3133" s="8" t="s">
        <v>172</v>
      </c>
      <c r="S3133" s="8" t="s">
        <v>37</v>
      </c>
      <c r="T3133" s="8" t="s">
        <v>37</v>
      </c>
      <c r="U3133" s="8" t="s">
        <v>377</v>
      </c>
      <c r="V3133" s="8" t="s">
        <v>334</v>
      </c>
      <c r="W3133" s="8" t="s">
        <v>37</v>
      </c>
      <c r="X3133" s="8" t="s">
        <v>37</v>
      </c>
      <c r="Y3133" s="8">
        <v>0</v>
      </c>
      <c r="Z3133" t="s">
        <v>28</v>
      </c>
      <c r="AA3133" t="s">
        <v>28</v>
      </c>
      <c r="AB3133" t="str">
        <f t="shared" si="98"/>
        <v>3238,16219,"WHITE WAVE","2019-10-16","Danny Wallace","Caroline Vega",330000,61.5,34.25,61,"B","010SBS","33#MEDIUM","42#LINER","KALLIMA",7,"No","No","","","Mark Albright","1900-01-01","","",0,"2019-10-16","2019-10-16"</v>
      </c>
      <c r="AC3133" t="s">
        <v>333</v>
      </c>
      <c r="AD3133" t="s">
        <v>332</v>
      </c>
      <c r="AE3133" t="str">
        <f t="shared" si="99"/>
        <v>INSERT INTO dash.Jobs VALUES (3238,16219,"WHITE WAVE","2019-10-16","Danny Wallace","Caroline Vega",330000,61.5,34.25,61,"B","010SBS","33#MEDIUM","42#LINER","KALLIMA",7,"No","No","","","Mark Albright","1900-01-01","","",0,"2019-10-16","2019-10-16");</v>
      </c>
    </row>
    <row r="3134" spans="1:31" x14ac:dyDescent="0.2">
      <c r="A3134">
        <v>3239</v>
      </c>
      <c r="B3134" s="8">
        <v>16220</v>
      </c>
      <c r="C3134" s="8" t="s">
        <v>82</v>
      </c>
      <c r="D3134" t="s">
        <v>28</v>
      </c>
      <c r="E3134" s="8" t="s">
        <v>374</v>
      </c>
      <c r="F3134" s="8" t="s">
        <v>362</v>
      </c>
      <c r="G3134" s="8">
        <v>6500</v>
      </c>
      <c r="H3134" s="8">
        <v>49</v>
      </c>
      <c r="I3134" s="8">
        <v>34.75</v>
      </c>
      <c r="J3134" s="8">
        <v>49</v>
      </c>
      <c r="K3134" s="8" t="s">
        <v>32</v>
      </c>
      <c r="L3134" s="8" t="s">
        <v>33</v>
      </c>
      <c r="M3134" s="8" t="s">
        <v>34</v>
      </c>
      <c r="N3134" s="8" t="s">
        <v>35</v>
      </c>
      <c r="O3134" s="8" t="s">
        <v>36</v>
      </c>
      <c r="P3134" s="8">
        <v>1</v>
      </c>
      <c r="Q3134" s="8" t="s">
        <v>173</v>
      </c>
      <c r="R3134" s="8" t="s">
        <v>172</v>
      </c>
      <c r="S3134" s="8" t="s">
        <v>38</v>
      </c>
      <c r="T3134" s="8" t="s">
        <v>94</v>
      </c>
      <c r="U3134" s="8" t="s">
        <v>364</v>
      </c>
      <c r="V3134" s="8" t="s">
        <v>320</v>
      </c>
      <c r="W3134" s="8" t="s">
        <v>177</v>
      </c>
      <c r="X3134" s="8" t="s">
        <v>37</v>
      </c>
      <c r="Y3134" s="8">
        <v>0</v>
      </c>
      <c r="Z3134" t="s">
        <v>28</v>
      </c>
      <c r="AA3134" t="s">
        <v>28</v>
      </c>
      <c r="AB3134" t="str">
        <f t="shared" si="98"/>
        <v>3239,16220,"ZWILLING JA HENCKELS","2019-10-16","Danny Wallace","Fran Hice",6500,49,34.75,49,"E","010SBS","23#MEDIUM","35#LINER","ANY",1,"Yes","No","X","x","Matt Seidler","2019-9-30","DW","",0,"2019-10-16","2019-10-16"</v>
      </c>
      <c r="AC3134" t="s">
        <v>333</v>
      </c>
      <c r="AD3134" t="s">
        <v>332</v>
      </c>
      <c r="AE3134" t="str">
        <f t="shared" si="99"/>
        <v>INSERT INTO dash.Jobs VALUES (3239,16220,"ZWILLING JA HENCKELS","2019-10-16","Danny Wallace","Fran Hice",6500,49,34.75,49,"E","010SBS","23#MEDIUM","35#LINER","ANY",1,"Yes","No","X","x","Matt Seidler","2019-9-30","DW","",0,"2019-10-16","2019-10-16");</v>
      </c>
    </row>
    <row r="3135" spans="1:31" x14ac:dyDescent="0.2">
      <c r="A3135">
        <v>3240</v>
      </c>
      <c r="B3135" s="8">
        <v>16221</v>
      </c>
      <c r="C3135" s="8" t="s">
        <v>68</v>
      </c>
      <c r="D3135" t="s">
        <v>28</v>
      </c>
      <c r="E3135" s="8" t="s">
        <v>374</v>
      </c>
      <c r="F3135" s="8" t="s">
        <v>375</v>
      </c>
      <c r="G3135" s="8">
        <v>360000</v>
      </c>
      <c r="H3135" s="8">
        <v>43.5</v>
      </c>
      <c r="I3135" s="8">
        <v>53.5</v>
      </c>
      <c r="J3135" s="8">
        <v>43.5</v>
      </c>
      <c r="K3135" s="8" t="s">
        <v>32</v>
      </c>
      <c r="L3135" s="8" t="s">
        <v>33</v>
      </c>
      <c r="M3135" s="8" t="s">
        <v>34</v>
      </c>
      <c r="N3135" s="8" t="s">
        <v>35</v>
      </c>
      <c r="O3135" s="8" t="s">
        <v>36</v>
      </c>
      <c r="P3135" s="8">
        <v>2</v>
      </c>
      <c r="Q3135" s="8" t="s">
        <v>172</v>
      </c>
      <c r="R3135" s="8" t="s">
        <v>172</v>
      </c>
      <c r="S3135" s="8" t="s">
        <v>37</v>
      </c>
      <c r="T3135" s="8" t="s">
        <v>37</v>
      </c>
      <c r="U3135" s="8" t="s">
        <v>377</v>
      </c>
      <c r="V3135" s="8" t="s">
        <v>334</v>
      </c>
      <c r="W3135" s="8" t="s">
        <v>37</v>
      </c>
      <c r="X3135" s="8" t="s">
        <v>37</v>
      </c>
      <c r="Y3135" s="8">
        <v>0</v>
      </c>
      <c r="Z3135" t="s">
        <v>28</v>
      </c>
      <c r="AA3135" t="s">
        <v>28</v>
      </c>
      <c r="AB3135" t="str">
        <f t="shared" si="98"/>
        <v>3240,16221,"FRITO-LAY","2019-10-16","Danny Wallace","Jessica Lopez",360000,43.5,53.5,43.5,"E","010SBS","23#MEDIUM","35#LINER","ANY",2,"No","No","","","Mark Albright","1900-01-01","","",0,"2019-10-16","2019-10-16"</v>
      </c>
      <c r="AC3135" t="s">
        <v>333</v>
      </c>
      <c r="AD3135" t="s">
        <v>332</v>
      </c>
      <c r="AE3135" t="str">
        <f t="shared" si="99"/>
        <v>INSERT INTO dash.Jobs VALUES (3240,16221,"FRITO-LAY","2019-10-16","Danny Wallace","Jessica Lopez",360000,43.5,53.5,43.5,"E","010SBS","23#MEDIUM","35#LINER","ANY",2,"No","No","","","Mark Albright","1900-01-01","","",0,"2019-10-16","2019-10-16");</v>
      </c>
    </row>
    <row r="3136" spans="1:31" x14ac:dyDescent="0.2">
      <c r="A3136">
        <v>3241</v>
      </c>
      <c r="B3136" s="8">
        <v>16222</v>
      </c>
      <c r="C3136" s="8" t="s">
        <v>54</v>
      </c>
      <c r="D3136" t="s">
        <v>28</v>
      </c>
      <c r="E3136" s="8" t="s">
        <v>358</v>
      </c>
      <c r="F3136" s="8" t="s">
        <v>363</v>
      </c>
      <c r="G3136" s="8">
        <v>1000</v>
      </c>
      <c r="H3136" s="8">
        <v>59.5</v>
      </c>
      <c r="I3136" s="8">
        <v>40.5</v>
      </c>
      <c r="J3136" s="8">
        <v>58</v>
      </c>
      <c r="K3136" s="8" t="s">
        <v>41</v>
      </c>
      <c r="L3136" s="8" t="s">
        <v>33</v>
      </c>
      <c r="M3136" s="8" t="s">
        <v>34</v>
      </c>
      <c r="N3136" s="8" t="s">
        <v>35</v>
      </c>
      <c r="O3136" s="8" t="s">
        <v>36</v>
      </c>
      <c r="P3136" s="8">
        <v>1</v>
      </c>
      <c r="Q3136" s="8" t="s">
        <v>173</v>
      </c>
      <c r="R3136" s="8" t="s">
        <v>172</v>
      </c>
      <c r="S3136" s="8" t="s">
        <v>38</v>
      </c>
      <c r="T3136" s="8" t="s">
        <v>94</v>
      </c>
      <c r="U3136" s="8" t="s">
        <v>364</v>
      </c>
      <c r="V3136" s="8" t="s">
        <v>320</v>
      </c>
      <c r="W3136" s="8" t="s">
        <v>63</v>
      </c>
      <c r="X3136" s="8" t="s">
        <v>37</v>
      </c>
      <c r="Y3136" s="8">
        <v>0</v>
      </c>
      <c r="Z3136" t="s">
        <v>28</v>
      </c>
      <c r="AA3136" t="s">
        <v>28</v>
      </c>
      <c r="AB3136" t="str">
        <f t="shared" si="98"/>
        <v>3241,16222,"KELLOGG'S","2019-10-16","Ryan Hodgin","Nancy Anthony",1000,59.5,40.5,58,"B","010SBS","23#MEDIUM","35#LINER","ANY",1,"Yes","No","X","x","Matt Seidler","2019-9-30","N/A","",0,"2019-10-16","2019-10-16"</v>
      </c>
      <c r="AC3136" t="s">
        <v>333</v>
      </c>
      <c r="AD3136" t="s">
        <v>332</v>
      </c>
      <c r="AE3136" t="str">
        <f t="shared" si="99"/>
        <v>INSERT INTO dash.Jobs VALUES (3241,16222,"KELLOGG'S","2019-10-16","Ryan Hodgin","Nancy Anthony",1000,59.5,40.5,58,"B","010SBS","23#MEDIUM","35#LINER","ANY",1,"Yes","No","X","x","Matt Seidler","2019-9-30","N/A","",0,"2019-10-16","2019-10-16");</v>
      </c>
    </row>
    <row r="3137" spans="1:31" x14ac:dyDescent="0.2">
      <c r="A3137">
        <v>3243</v>
      </c>
      <c r="B3137" s="8">
        <v>16224</v>
      </c>
      <c r="C3137" s="8" t="s">
        <v>59</v>
      </c>
      <c r="D3137" t="s">
        <v>28</v>
      </c>
      <c r="E3137" s="8" t="s">
        <v>358</v>
      </c>
      <c r="F3137" s="8" t="s">
        <v>360</v>
      </c>
      <c r="G3137" s="8">
        <v>52000</v>
      </c>
      <c r="H3137" s="8">
        <v>52</v>
      </c>
      <c r="I3137" s="8">
        <v>46.5</v>
      </c>
      <c r="J3137" s="8">
        <v>52</v>
      </c>
      <c r="K3137" s="8" t="s">
        <v>41</v>
      </c>
      <c r="L3137" s="8" t="s">
        <v>33</v>
      </c>
      <c r="M3137" s="8" t="s">
        <v>53</v>
      </c>
      <c r="N3137" s="8" t="s">
        <v>48</v>
      </c>
      <c r="O3137" s="8" t="s">
        <v>36</v>
      </c>
      <c r="P3137" s="8">
        <v>1</v>
      </c>
      <c r="Q3137" s="8" t="s">
        <v>173</v>
      </c>
      <c r="R3137" s="8" t="s">
        <v>172</v>
      </c>
      <c r="S3137" s="8" t="s">
        <v>38</v>
      </c>
      <c r="T3137" s="8" t="s">
        <v>37</v>
      </c>
      <c r="U3137" s="8" t="s">
        <v>377</v>
      </c>
      <c r="V3137" s="8" t="s">
        <v>334</v>
      </c>
      <c r="W3137" s="8" t="s">
        <v>37</v>
      </c>
      <c r="X3137" s="8" t="s">
        <v>37</v>
      </c>
      <c r="Y3137" s="8">
        <v>0</v>
      </c>
      <c r="Z3137" t="s">
        <v>28</v>
      </c>
      <c r="AA3137" t="s">
        <v>28</v>
      </c>
      <c r="AB3137" t="str">
        <f t="shared" si="98"/>
        <v>3243,16224,"KEURIG GREEN MOUNTAIN","2019-10-16","Ryan Hodgin","Jeff Tejeda",52000,52,46.5,52,"B","010SBS","26#MEDIUM","42#LINER","ANY",1,"Yes","No","X","","Mark Albright","1900-01-01","","",0,"2019-10-16","2019-10-16"</v>
      </c>
      <c r="AC3137" t="s">
        <v>333</v>
      </c>
      <c r="AD3137" t="s">
        <v>332</v>
      </c>
      <c r="AE3137" t="str">
        <f t="shared" si="99"/>
        <v>INSERT INTO dash.Jobs VALUES (3243,16224,"KEURIG GREEN MOUNTAIN","2019-10-16","Ryan Hodgin","Jeff Tejeda",52000,52,46.5,52,"B","010SBS","26#MEDIUM","42#LINER","ANY",1,"Yes","No","X","","Mark Albright","1900-01-01","","",0,"2019-10-16","2019-10-16");</v>
      </c>
    </row>
    <row r="3138" spans="1:31" x14ac:dyDescent="0.2">
      <c r="A3138">
        <v>3244</v>
      </c>
      <c r="B3138" s="8">
        <v>16225</v>
      </c>
      <c r="C3138" s="8" t="s">
        <v>59</v>
      </c>
      <c r="D3138" t="s">
        <v>28</v>
      </c>
      <c r="E3138" s="8" t="s">
        <v>358</v>
      </c>
      <c r="F3138" s="8" t="s">
        <v>360</v>
      </c>
      <c r="G3138" s="8">
        <v>104300</v>
      </c>
      <c r="H3138" s="8">
        <v>55</v>
      </c>
      <c r="I3138" s="8">
        <v>46.5</v>
      </c>
      <c r="J3138" s="8">
        <v>52</v>
      </c>
      <c r="K3138" s="8" t="s">
        <v>41</v>
      </c>
      <c r="L3138" s="8" t="s">
        <v>33</v>
      </c>
      <c r="M3138" s="8" t="s">
        <v>53</v>
      </c>
      <c r="N3138" s="8" t="s">
        <v>48</v>
      </c>
      <c r="O3138" s="8" t="s">
        <v>36</v>
      </c>
      <c r="P3138" s="8">
        <v>3</v>
      </c>
      <c r="Q3138" s="8" t="s">
        <v>172</v>
      </c>
      <c r="R3138" s="8" t="s">
        <v>172</v>
      </c>
      <c r="S3138" s="8" t="s">
        <v>37</v>
      </c>
      <c r="T3138" s="8" t="s">
        <v>37</v>
      </c>
      <c r="U3138" s="8" t="s">
        <v>377</v>
      </c>
      <c r="V3138" s="8" t="s">
        <v>334</v>
      </c>
      <c r="W3138" s="8" t="s">
        <v>37</v>
      </c>
      <c r="X3138" s="8" t="s">
        <v>37</v>
      </c>
      <c r="Y3138" s="8">
        <v>0</v>
      </c>
      <c r="Z3138" t="s">
        <v>28</v>
      </c>
      <c r="AA3138" t="s">
        <v>28</v>
      </c>
      <c r="AB3138" t="str">
        <f t="shared" si="98"/>
        <v>3244,16225,"KEURIG GREEN MOUNTAIN","2019-10-16","Ryan Hodgin","Jeff Tejeda",104300,55,46.5,52,"B","010SBS","26#MEDIUM","42#LINER","ANY",3,"No","No","","","Mark Albright","1900-01-01","","",0,"2019-10-16","2019-10-16"</v>
      </c>
      <c r="AC3138" t="s">
        <v>333</v>
      </c>
      <c r="AD3138" t="s">
        <v>332</v>
      </c>
      <c r="AE3138" t="str">
        <f t="shared" si="99"/>
        <v>INSERT INTO dash.Jobs VALUES (3244,16225,"KEURIG GREEN MOUNTAIN","2019-10-16","Ryan Hodgin","Jeff Tejeda",104300,55,46.5,52,"B","010SBS","26#MEDIUM","42#LINER","ANY",3,"No","No","","","Mark Albright","1900-01-01","","",0,"2019-10-16","2019-10-16");</v>
      </c>
    </row>
    <row r="3139" spans="1:31" x14ac:dyDescent="0.2">
      <c r="A3139">
        <v>3245</v>
      </c>
      <c r="B3139" s="8">
        <v>16226</v>
      </c>
      <c r="C3139" s="8" t="s">
        <v>73</v>
      </c>
      <c r="D3139" t="s">
        <v>28</v>
      </c>
      <c r="E3139" s="8" t="s">
        <v>358</v>
      </c>
      <c r="F3139" s="8" t="s">
        <v>368</v>
      </c>
      <c r="G3139" s="8">
        <v>18000</v>
      </c>
      <c r="H3139" s="8">
        <v>58</v>
      </c>
      <c r="I3139" s="8">
        <v>43</v>
      </c>
      <c r="J3139" s="8">
        <v>57.5</v>
      </c>
      <c r="K3139" s="8" t="s">
        <v>32</v>
      </c>
      <c r="L3139" s="8" t="s">
        <v>33</v>
      </c>
      <c r="M3139" s="8" t="s">
        <v>34</v>
      </c>
      <c r="N3139" s="8" t="s">
        <v>56</v>
      </c>
      <c r="O3139" s="8" t="s">
        <v>36</v>
      </c>
      <c r="P3139" s="8">
        <v>1</v>
      </c>
      <c r="Q3139" s="8" t="s">
        <v>172</v>
      </c>
      <c r="R3139" s="8" t="s">
        <v>172</v>
      </c>
      <c r="S3139" s="8" t="s">
        <v>38</v>
      </c>
      <c r="T3139" s="8" t="s">
        <v>37</v>
      </c>
      <c r="U3139" s="8" t="s">
        <v>377</v>
      </c>
      <c r="V3139" s="8" t="s">
        <v>334</v>
      </c>
      <c r="W3139" s="8" t="s">
        <v>37</v>
      </c>
      <c r="X3139" s="8" t="s">
        <v>37</v>
      </c>
      <c r="Y3139" s="8">
        <v>0</v>
      </c>
      <c r="Z3139" t="s">
        <v>28</v>
      </c>
      <c r="AA3139" t="s">
        <v>28</v>
      </c>
      <c r="AB3139" t="str">
        <f t="shared" si="98"/>
        <v>3245,16226,"MECHANICAL PLASTICS","2019-10-16","Ryan Hodgin","Jamon Roth",18000,58,43,57.5,"E","010SBS","23#MEDIUM","26#LINER","ANY",1,"No","No","X","","Mark Albright","1900-01-01","","",0,"2019-10-16","2019-10-16"</v>
      </c>
      <c r="AC3139" t="s">
        <v>333</v>
      </c>
      <c r="AD3139" t="s">
        <v>332</v>
      </c>
      <c r="AE3139" t="str">
        <f t="shared" si="99"/>
        <v>INSERT INTO dash.Jobs VALUES (3245,16226,"MECHANICAL PLASTICS","2019-10-16","Ryan Hodgin","Jamon Roth",18000,58,43,57.5,"E","010SBS","23#MEDIUM","26#LINER","ANY",1,"No","No","X","","Mark Albright","1900-01-01","","",0,"2019-10-16","2019-10-16");</v>
      </c>
    </row>
    <row r="3140" spans="1:31" x14ac:dyDescent="0.2">
      <c r="A3140">
        <v>3246</v>
      </c>
      <c r="B3140" s="8">
        <v>16227</v>
      </c>
      <c r="C3140" s="8" t="s">
        <v>62</v>
      </c>
      <c r="D3140" t="s">
        <v>28</v>
      </c>
      <c r="E3140" s="8" t="s">
        <v>358</v>
      </c>
      <c r="F3140" s="8" t="s">
        <v>360</v>
      </c>
      <c r="G3140" s="8">
        <v>120000</v>
      </c>
      <c r="H3140" s="8">
        <v>43.5</v>
      </c>
      <c r="I3140" s="8">
        <v>52.75</v>
      </c>
      <c r="J3140" s="8">
        <v>43.333333333333336</v>
      </c>
      <c r="K3140" s="8" t="s">
        <v>32</v>
      </c>
      <c r="L3140" s="8" t="s">
        <v>33</v>
      </c>
      <c r="M3140" s="8" t="s">
        <v>34</v>
      </c>
      <c r="N3140" s="8" t="s">
        <v>35</v>
      </c>
      <c r="O3140" s="8" t="s">
        <v>36</v>
      </c>
      <c r="P3140" s="8">
        <v>1</v>
      </c>
      <c r="Q3140" s="8" t="s">
        <v>173</v>
      </c>
      <c r="R3140" s="8" t="s">
        <v>172</v>
      </c>
      <c r="S3140" s="8" t="s">
        <v>37</v>
      </c>
      <c r="T3140" s="8" t="s">
        <v>37</v>
      </c>
      <c r="U3140" s="8" t="s">
        <v>377</v>
      </c>
      <c r="V3140" s="8" t="s">
        <v>334</v>
      </c>
      <c r="W3140" s="8" t="s">
        <v>37</v>
      </c>
      <c r="X3140" s="8" t="s">
        <v>37</v>
      </c>
      <c r="Y3140" s="8">
        <v>0</v>
      </c>
      <c r="Z3140" t="s">
        <v>28</v>
      </c>
      <c r="AA3140" t="s">
        <v>28</v>
      </c>
      <c r="AB3140" t="str">
        <f t="shared" si="98"/>
        <v>3246,16227,"FIVE STAR CORRUGATED","2019-10-16","Ryan Hodgin","Jeff Tejeda",120000,43.5,52.75,43.3333333333333,"E","010SBS","23#MEDIUM","35#LINER","ANY",1,"Yes","No","","","Mark Albright","1900-01-01","","",0,"2019-10-16","2019-10-16"</v>
      </c>
      <c r="AC3140" t="s">
        <v>333</v>
      </c>
      <c r="AD3140" t="s">
        <v>332</v>
      </c>
      <c r="AE3140" t="str">
        <f t="shared" si="99"/>
        <v>INSERT INTO dash.Jobs VALUES (3246,16227,"FIVE STAR CORRUGATED","2019-10-16","Ryan Hodgin","Jeff Tejeda",120000,43.5,52.75,43.3333333333333,"E","010SBS","23#MEDIUM","35#LINER","ANY",1,"Yes","No","","","Mark Albright","1900-01-01","","",0,"2019-10-16","2019-10-16");</v>
      </c>
    </row>
    <row r="3141" spans="1:31" x14ac:dyDescent="0.2">
      <c r="A3141">
        <v>3247</v>
      </c>
      <c r="B3141" s="8">
        <v>16228</v>
      </c>
      <c r="C3141" s="8" t="s">
        <v>29</v>
      </c>
      <c r="D3141" t="s">
        <v>28</v>
      </c>
      <c r="E3141" s="8" t="s">
        <v>358</v>
      </c>
      <c r="F3141" s="8" t="s">
        <v>366</v>
      </c>
      <c r="G3141" s="8">
        <v>46800</v>
      </c>
      <c r="H3141" s="8">
        <v>36</v>
      </c>
      <c r="I3141" s="8">
        <v>55.75</v>
      </c>
      <c r="J3141" s="8">
        <v>34.5</v>
      </c>
      <c r="K3141" s="8" t="s">
        <v>41</v>
      </c>
      <c r="L3141" s="8" t="s">
        <v>33</v>
      </c>
      <c r="M3141" s="8" t="s">
        <v>43</v>
      </c>
      <c r="N3141" s="8" t="s">
        <v>48</v>
      </c>
      <c r="O3141" s="8" t="s">
        <v>36</v>
      </c>
      <c r="P3141" s="8">
        <v>3</v>
      </c>
      <c r="Q3141" s="8" t="s">
        <v>172</v>
      </c>
      <c r="R3141" s="8" t="s">
        <v>172</v>
      </c>
      <c r="S3141" s="8" t="s">
        <v>38</v>
      </c>
      <c r="T3141" s="8" t="s">
        <v>38</v>
      </c>
      <c r="U3141" s="8" t="s">
        <v>364</v>
      </c>
      <c r="V3141" s="8" t="s">
        <v>262</v>
      </c>
      <c r="W3141" s="8" t="s">
        <v>177</v>
      </c>
      <c r="X3141" s="8" t="s">
        <v>37</v>
      </c>
      <c r="Y3141" s="8">
        <v>0</v>
      </c>
      <c r="Z3141" t="s">
        <v>28</v>
      </c>
      <c r="AA3141" t="s">
        <v>28</v>
      </c>
      <c r="AB3141" t="str">
        <f t="shared" si="98"/>
        <v>3247,16228,"WHITE WAVE","2019-10-16","Ryan Hodgin","Caroline Vega",46800,36,55.75,34.5,"B","010SBS","33#MEDIUM","42#LINER","ANY",3,"No","No","X","X","Matt Seidler","2019-10-4","DW","",0,"2019-10-16","2019-10-16"</v>
      </c>
      <c r="AC3141" t="s">
        <v>333</v>
      </c>
      <c r="AD3141" t="s">
        <v>332</v>
      </c>
      <c r="AE3141" t="str">
        <f t="shared" si="99"/>
        <v>INSERT INTO dash.Jobs VALUES (3247,16228,"WHITE WAVE","2019-10-16","Ryan Hodgin","Caroline Vega",46800,36,55.75,34.5,"B","010SBS","33#MEDIUM","42#LINER","ANY",3,"No","No","X","X","Matt Seidler","2019-10-4","DW","",0,"2019-10-16","2019-10-16");</v>
      </c>
    </row>
    <row r="3142" spans="1:31" x14ac:dyDescent="0.2">
      <c r="A3142">
        <v>3248</v>
      </c>
      <c r="B3142" s="8">
        <v>16229</v>
      </c>
      <c r="C3142" s="8" t="s">
        <v>59</v>
      </c>
      <c r="D3142" t="s">
        <v>28</v>
      </c>
      <c r="E3142" s="8" t="s">
        <v>358</v>
      </c>
      <c r="F3142" s="8" t="s">
        <v>360</v>
      </c>
      <c r="G3142" s="8">
        <v>22400</v>
      </c>
      <c r="H3142" s="8">
        <v>55</v>
      </c>
      <c r="I3142" s="8">
        <v>46.5</v>
      </c>
      <c r="J3142" s="8">
        <v>52</v>
      </c>
      <c r="K3142" s="8" t="s">
        <v>41</v>
      </c>
      <c r="L3142" s="8" t="s">
        <v>33</v>
      </c>
      <c r="M3142" s="8" t="s">
        <v>53</v>
      </c>
      <c r="N3142" s="8" t="s">
        <v>48</v>
      </c>
      <c r="O3142" s="8" t="s">
        <v>36</v>
      </c>
      <c r="P3142" s="8">
        <v>2</v>
      </c>
      <c r="Q3142" s="8" t="s">
        <v>172</v>
      </c>
      <c r="R3142" s="8" t="s">
        <v>172</v>
      </c>
      <c r="S3142" s="8" t="s">
        <v>37</v>
      </c>
      <c r="T3142" s="8" t="s">
        <v>37</v>
      </c>
      <c r="U3142" s="8" t="s">
        <v>377</v>
      </c>
      <c r="V3142" s="8" t="s">
        <v>334</v>
      </c>
      <c r="W3142" s="8" t="s">
        <v>37</v>
      </c>
      <c r="X3142" s="8" t="s">
        <v>37</v>
      </c>
      <c r="Y3142" s="8">
        <v>0</v>
      </c>
      <c r="Z3142" t="s">
        <v>28</v>
      </c>
      <c r="AA3142" t="s">
        <v>28</v>
      </c>
      <c r="AB3142" t="str">
        <f t="shared" si="98"/>
        <v>3248,16229,"KEURIG GREEN MOUNTAIN","2019-10-16","Ryan Hodgin","Jeff Tejeda",22400,55,46.5,52,"B","010SBS","26#MEDIUM","42#LINER","ANY",2,"No","No","","","Mark Albright","1900-01-01","","",0,"2019-10-16","2019-10-16"</v>
      </c>
      <c r="AC3142" t="s">
        <v>333</v>
      </c>
      <c r="AD3142" t="s">
        <v>332</v>
      </c>
      <c r="AE3142" t="str">
        <f t="shared" si="99"/>
        <v>INSERT INTO dash.Jobs VALUES (3248,16229,"KEURIG GREEN MOUNTAIN","2019-10-16","Ryan Hodgin","Jeff Tejeda",22400,55,46.5,52,"B","010SBS","26#MEDIUM","42#LINER","ANY",2,"No","No","","","Mark Albright","1900-01-01","","",0,"2019-10-16","2019-10-16");</v>
      </c>
    </row>
    <row r="3143" spans="1:31" x14ac:dyDescent="0.2">
      <c r="A3143">
        <v>3249</v>
      </c>
      <c r="B3143" s="8">
        <v>16230</v>
      </c>
      <c r="C3143" s="8" t="s">
        <v>75</v>
      </c>
      <c r="D3143" t="s">
        <v>28</v>
      </c>
      <c r="E3143" s="8" t="s">
        <v>358</v>
      </c>
      <c r="F3143" s="8" t="s">
        <v>363</v>
      </c>
      <c r="G3143" s="8">
        <v>13000</v>
      </c>
      <c r="H3143" s="8">
        <v>40</v>
      </c>
      <c r="I3143" s="8">
        <v>62.75</v>
      </c>
      <c r="J3143" s="8">
        <v>40</v>
      </c>
      <c r="K3143" s="8" t="s">
        <v>64</v>
      </c>
      <c r="L3143" s="8" t="s">
        <v>33</v>
      </c>
      <c r="M3143" s="8" t="s">
        <v>34</v>
      </c>
      <c r="N3143" s="8" t="s">
        <v>79</v>
      </c>
      <c r="O3143" s="8" t="s">
        <v>336</v>
      </c>
      <c r="P3143" s="8">
        <v>1</v>
      </c>
      <c r="Q3143" s="8" t="s">
        <v>173</v>
      </c>
      <c r="R3143" s="8" t="s">
        <v>172</v>
      </c>
      <c r="S3143" s="8" t="s">
        <v>38</v>
      </c>
      <c r="T3143" s="8" t="s">
        <v>94</v>
      </c>
      <c r="U3143" s="8" t="s">
        <v>377</v>
      </c>
      <c r="V3143" s="8" t="s">
        <v>334</v>
      </c>
      <c r="W3143" s="8" t="s">
        <v>37</v>
      </c>
      <c r="X3143" s="8" t="s">
        <v>37</v>
      </c>
      <c r="Y3143" s="8">
        <v>1</v>
      </c>
      <c r="Z3143" t="s">
        <v>28</v>
      </c>
      <c r="AA3143" t="s">
        <v>28</v>
      </c>
      <c r="AB3143" t="str">
        <f t="shared" si="98"/>
        <v>3249,16230,"VERITIV","2019-10-16","Ryan Hodgin","Nancy Anthony",13000,40,62.75,40,"F","010SBS","23#MEDIUM","33#MOTTLED ","KALLIMA",1,"Yes","No","X","x","Mark Albright","1900-01-01","","",1,"2019-10-16","2019-10-16"</v>
      </c>
      <c r="AC3143" t="s">
        <v>333</v>
      </c>
      <c r="AD3143" t="s">
        <v>332</v>
      </c>
      <c r="AE3143" t="str">
        <f t="shared" si="99"/>
        <v>INSERT INTO dash.Jobs VALUES (3249,16230,"VERITIV","2019-10-16","Ryan Hodgin","Nancy Anthony",13000,40,62.75,40,"F","010SBS","23#MEDIUM","33#MOTTLED ","KALLIMA",1,"Yes","No","X","x","Mark Albright","1900-01-01","","",1,"2019-10-16","2019-10-16");</v>
      </c>
    </row>
    <row r="3144" spans="1:31" x14ac:dyDescent="0.2">
      <c r="A3144">
        <v>3250</v>
      </c>
      <c r="B3144" s="8">
        <v>16231</v>
      </c>
      <c r="C3144" s="8" t="s">
        <v>54</v>
      </c>
      <c r="D3144" t="s">
        <v>28</v>
      </c>
      <c r="E3144" s="8" t="s">
        <v>374</v>
      </c>
      <c r="F3144" s="8" t="s">
        <v>363</v>
      </c>
      <c r="G3144" s="8">
        <v>90000</v>
      </c>
      <c r="H3144" s="8">
        <v>36</v>
      </c>
      <c r="I3144" s="8">
        <v>56</v>
      </c>
      <c r="J3144" s="8">
        <v>34.5</v>
      </c>
      <c r="K3144" s="8" t="s">
        <v>32</v>
      </c>
      <c r="L3144" s="8" t="s">
        <v>33</v>
      </c>
      <c r="M3144" s="8" t="s">
        <v>34</v>
      </c>
      <c r="N3144" s="8" t="s">
        <v>35</v>
      </c>
      <c r="O3144" s="8" t="s">
        <v>36</v>
      </c>
      <c r="P3144" s="8">
        <v>1</v>
      </c>
      <c r="Q3144" s="8" t="s">
        <v>173</v>
      </c>
      <c r="R3144" s="8" t="s">
        <v>172</v>
      </c>
      <c r="S3144" s="8" t="s">
        <v>37</v>
      </c>
      <c r="T3144" s="8" t="s">
        <v>37</v>
      </c>
      <c r="U3144" s="8" t="s">
        <v>377</v>
      </c>
      <c r="V3144" s="8" t="s">
        <v>334</v>
      </c>
      <c r="W3144" s="8" t="s">
        <v>37</v>
      </c>
      <c r="X3144" s="8" t="s">
        <v>37</v>
      </c>
      <c r="Y3144" s="8">
        <v>0</v>
      </c>
      <c r="Z3144" t="s">
        <v>28</v>
      </c>
      <c r="AA3144" t="s">
        <v>28</v>
      </c>
      <c r="AB3144" t="str">
        <f t="shared" si="98"/>
        <v>3250,16231,"KELLOGG'S","2019-10-16","Danny Wallace","Nancy Anthony",90000,36,56,34.5,"E","010SBS","23#MEDIUM","35#LINER","ANY",1,"Yes","No","","","Mark Albright","1900-01-01","","",0,"2019-10-16","2019-10-16"</v>
      </c>
      <c r="AC3144" t="s">
        <v>333</v>
      </c>
      <c r="AD3144" t="s">
        <v>332</v>
      </c>
      <c r="AE3144" t="str">
        <f t="shared" si="99"/>
        <v>INSERT INTO dash.Jobs VALUES (3250,16231,"KELLOGG'S","2019-10-16","Danny Wallace","Nancy Anthony",90000,36,56,34.5,"E","010SBS","23#MEDIUM","35#LINER","ANY",1,"Yes","No","","","Mark Albright","1900-01-01","","",0,"2019-10-16","2019-10-16");</v>
      </c>
    </row>
    <row r="3145" spans="1:31" x14ac:dyDescent="0.2">
      <c r="A3145">
        <v>3251</v>
      </c>
      <c r="B3145" s="8">
        <v>16232</v>
      </c>
      <c r="C3145" s="8" t="s">
        <v>61</v>
      </c>
      <c r="D3145" t="s">
        <v>28</v>
      </c>
      <c r="E3145" s="8" t="s">
        <v>374</v>
      </c>
      <c r="F3145" s="8" t="s">
        <v>362</v>
      </c>
      <c r="G3145" s="8">
        <v>84000</v>
      </c>
      <c r="H3145" s="8">
        <v>47</v>
      </c>
      <c r="I3145" s="8">
        <v>54.75</v>
      </c>
      <c r="J3145" s="8">
        <v>47</v>
      </c>
      <c r="K3145" s="8" t="s">
        <v>32</v>
      </c>
      <c r="L3145" s="8" t="s">
        <v>33</v>
      </c>
      <c r="M3145" s="8" t="s">
        <v>34</v>
      </c>
      <c r="N3145" s="8" t="s">
        <v>35</v>
      </c>
      <c r="O3145" s="8" t="s">
        <v>36</v>
      </c>
      <c r="P3145" s="8">
        <v>3</v>
      </c>
      <c r="Q3145" s="8" t="s">
        <v>172</v>
      </c>
      <c r="R3145" s="8" t="s">
        <v>172</v>
      </c>
      <c r="S3145" s="8" t="s">
        <v>37</v>
      </c>
      <c r="T3145" s="8" t="s">
        <v>37</v>
      </c>
      <c r="U3145" s="8" t="s">
        <v>377</v>
      </c>
      <c r="V3145" s="8" t="s">
        <v>334</v>
      </c>
      <c r="W3145" s="8" t="s">
        <v>37</v>
      </c>
      <c r="X3145" s="8" t="s">
        <v>37</v>
      </c>
      <c r="Y3145" s="8">
        <v>0</v>
      </c>
      <c r="Z3145" t="s">
        <v>28</v>
      </c>
      <c r="AA3145" t="s">
        <v>28</v>
      </c>
      <c r="AB3145" t="str">
        <f t="shared" si="98"/>
        <v>3251,16232,"CUSTOM BUILDING PROD.","2019-10-16","Danny Wallace","Fran Hice",84000,47,54.75,47,"E","010SBS","23#MEDIUM","35#LINER","ANY",3,"No","No","","","Mark Albright","1900-01-01","","",0,"2019-10-16","2019-10-16"</v>
      </c>
      <c r="AC3145" t="s">
        <v>333</v>
      </c>
      <c r="AD3145" t="s">
        <v>332</v>
      </c>
      <c r="AE3145" t="str">
        <f t="shared" si="99"/>
        <v>INSERT INTO dash.Jobs VALUES (3251,16232,"CUSTOM BUILDING PROD.","2019-10-16","Danny Wallace","Fran Hice",84000,47,54.75,47,"E","010SBS","23#MEDIUM","35#LINER","ANY",3,"No","No","","","Mark Albright","1900-01-01","","",0,"2019-10-16","2019-10-16");</v>
      </c>
    </row>
    <row r="3146" spans="1:31" x14ac:dyDescent="0.2">
      <c r="A3146">
        <v>3252</v>
      </c>
      <c r="B3146" s="8">
        <v>16233</v>
      </c>
      <c r="C3146" s="8" t="s">
        <v>61</v>
      </c>
      <c r="D3146" t="s">
        <v>28</v>
      </c>
      <c r="E3146" s="8" t="s">
        <v>374</v>
      </c>
      <c r="F3146" s="8" t="s">
        <v>362</v>
      </c>
      <c r="G3146" s="8">
        <v>7800</v>
      </c>
      <c r="H3146" s="8">
        <v>56.5</v>
      </c>
      <c r="I3146" s="8">
        <v>33</v>
      </c>
      <c r="J3146" s="8">
        <v>55</v>
      </c>
      <c r="K3146" s="8" t="s">
        <v>32</v>
      </c>
      <c r="L3146" s="8" t="s">
        <v>33</v>
      </c>
      <c r="M3146" s="8" t="s">
        <v>34</v>
      </c>
      <c r="N3146" s="8" t="s">
        <v>35</v>
      </c>
      <c r="O3146" s="8" t="s">
        <v>36</v>
      </c>
      <c r="P3146" s="8">
        <v>1</v>
      </c>
      <c r="Q3146" s="8" t="s">
        <v>172</v>
      </c>
      <c r="R3146" s="8" t="s">
        <v>172</v>
      </c>
      <c r="S3146" s="8" t="s">
        <v>37</v>
      </c>
      <c r="T3146" s="8" t="s">
        <v>37</v>
      </c>
      <c r="U3146" s="8" t="s">
        <v>377</v>
      </c>
      <c r="V3146" s="8" t="s">
        <v>334</v>
      </c>
      <c r="W3146" s="8" t="s">
        <v>37</v>
      </c>
      <c r="X3146" s="8" t="s">
        <v>37</v>
      </c>
      <c r="Y3146" s="8">
        <v>0</v>
      </c>
      <c r="Z3146" t="s">
        <v>28</v>
      </c>
      <c r="AA3146" t="s">
        <v>28</v>
      </c>
      <c r="AB3146" t="str">
        <f t="shared" si="98"/>
        <v>3252,16233,"CUSTOM BUILDING PROD.","2019-10-16","Danny Wallace","Fran Hice",7800,56.5,33,55,"E","010SBS","23#MEDIUM","35#LINER","ANY",1,"No","No","","","Mark Albright","1900-01-01","","",0,"2019-10-16","2019-10-16"</v>
      </c>
      <c r="AC3146" t="s">
        <v>333</v>
      </c>
      <c r="AD3146" t="s">
        <v>332</v>
      </c>
      <c r="AE3146" t="str">
        <f t="shared" si="99"/>
        <v>INSERT INTO dash.Jobs VALUES (3252,16233,"CUSTOM BUILDING PROD.","2019-10-16","Danny Wallace","Fran Hice",7800,56.5,33,55,"E","010SBS","23#MEDIUM","35#LINER","ANY",1,"No","No","","","Mark Albright","1900-01-01","","",0,"2019-10-16","2019-10-16");</v>
      </c>
    </row>
    <row r="3147" spans="1:31" x14ac:dyDescent="0.2">
      <c r="A3147">
        <v>3253</v>
      </c>
      <c r="B3147" s="8">
        <v>16234</v>
      </c>
      <c r="C3147" s="8" t="s">
        <v>181</v>
      </c>
      <c r="D3147" t="s">
        <v>28</v>
      </c>
      <c r="E3147" s="8" t="s">
        <v>358</v>
      </c>
      <c r="F3147" s="8" t="s">
        <v>375</v>
      </c>
      <c r="G3147" s="8">
        <v>60000</v>
      </c>
      <c r="H3147" s="8">
        <v>59.5</v>
      </c>
      <c r="I3147" s="8">
        <v>39.25</v>
      </c>
      <c r="J3147" s="8">
        <v>58</v>
      </c>
      <c r="K3147" s="8" t="s">
        <v>41</v>
      </c>
      <c r="L3147" s="8" t="s">
        <v>33</v>
      </c>
      <c r="M3147" s="8" t="s">
        <v>34</v>
      </c>
      <c r="N3147" s="8" t="s">
        <v>35</v>
      </c>
      <c r="O3147" s="8" t="s">
        <v>36</v>
      </c>
      <c r="P3147" s="8">
        <v>1</v>
      </c>
      <c r="Q3147" s="8" t="s">
        <v>173</v>
      </c>
      <c r="R3147" s="8" t="s">
        <v>172</v>
      </c>
      <c r="S3147" s="8" t="s">
        <v>37</v>
      </c>
      <c r="T3147" s="8" t="s">
        <v>37</v>
      </c>
      <c r="U3147" s="8" t="s">
        <v>377</v>
      </c>
      <c r="V3147" s="8" t="s">
        <v>334</v>
      </c>
      <c r="W3147" s="8" t="s">
        <v>37</v>
      </c>
      <c r="X3147" s="8" t="s">
        <v>37</v>
      </c>
      <c r="Y3147" s="8">
        <v>0</v>
      </c>
      <c r="Z3147" t="s">
        <v>28</v>
      </c>
      <c r="AA3147" t="s">
        <v>28</v>
      </c>
      <c r="AB3147" t="str">
        <f t="shared" si="98"/>
        <v>3253,16234,"FIREHOUSE SUBS","2019-10-16","Ryan Hodgin","Jessica Lopez",60000,59.5,39.25,58,"B","010SBS","23#MEDIUM","35#LINER","ANY",1,"Yes","No","","","Mark Albright","1900-01-01","","",0,"2019-10-16","2019-10-16"</v>
      </c>
      <c r="AC3147" t="s">
        <v>333</v>
      </c>
      <c r="AD3147" t="s">
        <v>332</v>
      </c>
      <c r="AE3147" t="str">
        <f t="shared" si="99"/>
        <v>INSERT INTO dash.Jobs VALUES (3253,16234,"FIREHOUSE SUBS","2019-10-16","Ryan Hodgin","Jessica Lopez",60000,59.5,39.25,58,"B","010SBS","23#MEDIUM","35#LINER","ANY",1,"Yes","No","","","Mark Albright","1900-01-01","","",0,"2019-10-16","2019-10-16");</v>
      </c>
    </row>
    <row r="3148" spans="1:31" x14ac:dyDescent="0.2">
      <c r="A3148">
        <v>3254</v>
      </c>
      <c r="B3148" s="8">
        <v>16235</v>
      </c>
      <c r="C3148" s="8" t="s">
        <v>181</v>
      </c>
      <c r="D3148" t="s">
        <v>28</v>
      </c>
      <c r="E3148" s="8" t="s">
        <v>358</v>
      </c>
      <c r="F3148" s="8" t="s">
        <v>375</v>
      </c>
      <c r="G3148" s="8">
        <v>13000</v>
      </c>
      <c r="H3148" s="8">
        <v>38.5</v>
      </c>
      <c r="I3148" s="8">
        <v>62</v>
      </c>
      <c r="J3148" s="8">
        <v>37.5</v>
      </c>
      <c r="K3148" s="8" t="s">
        <v>32</v>
      </c>
      <c r="L3148" s="8" t="s">
        <v>33</v>
      </c>
      <c r="M3148" s="8" t="s">
        <v>34</v>
      </c>
      <c r="N3148" s="8" t="s">
        <v>35</v>
      </c>
      <c r="O3148" s="8" t="s">
        <v>36</v>
      </c>
      <c r="P3148" s="8">
        <v>1</v>
      </c>
      <c r="Q3148" s="8" t="s">
        <v>172</v>
      </c>
      <c r="R3148" s="8" t="s">
        <v>172</v>
      </c>
      <c r="S3148" s="8" t="s">
        <v>37</v>
      </c>
      <c r="T3148" s="8" t="s">
        <v>37</v>
      </c>
      <c r="U3148" s="8" t="s">
        <v>377</v>
      </c>
      <c r="V3148" s="8" t="s">
        <v>334</v>
      </c>
      <c r="W3148" s="8" t="s">
        <v>37</v>
      </c>
      <c r="X3148" s="8" t="s">
        <v>37</v>
      </c>
      <c r="Y3148" s="8">
        <v>0</v>
      </c>
      <c r="Z3148" t="s">
        <v>28</v>
      </c>
      <c r="AA3148" t="s">
        <v>28</v>
      </c>
      <c r="AB3148" t="str">
        <f t="shared" si="98"/>
        <v>3254,16235,"FIREHOUSE SUBS","2019-10-16","Ryan Hodgin","Jessica Lopez",13000,38.5,62,37.5,"E","010SBS","23#MEDIUM","35#LINER","ANY",1,"No","No","","","Mark Albright","1900-01-01","","",0,"2019-10-16","2019-10-16"</v>
      </c>
      <c r="AC3148" t="s">
        <v>333</v>
      </c>
      <c r="AD3148" t="s">
        <v>332</v>
      </c>
      <c r="AE3148" t="str">
        <f t="shared" si="99"/>
        <v>INSERT INTO dash.Jobs VALUES (3254,16235,"FIREHOUSE SUBS","2019-10-16","Ryan Hodgin","Jessica Lopez",13000,38.5,62,37.5,"E","010SBS","23#MEDIUM","35#LINER","ANY",1,"No","No","","","Mark Albright","1900-01-01","","",0,"2019-10-16","2019-10-16");</v>
      </c>
    </row>
    <row r="3149" spans="1:31" x14ac:dyDescent="0.2">
      <c r="A3149">
        <v>3255</v>
      </c>
      <c r="B3149" s="8">
        <v>16236</v>
      </c>
      <c r="C3149" s="8" t="s">
        <v>147</v>
      </c>
      <c r="D3149" t="s">
        <v>28</v>
      </c>
      <c r="E3149" s="8" t="s">
        <v>358</v>
      </c>
      <c r="F3149" s="8" t="s">
        <v>368</v>
      </c>
      <c r="G3149" s="8">
        <v>37000</v>
      </c>
      <c r="H3149" s="8">
        <v>54.5</v>
      </c>
      <c r="I3149" s="8">
        <v>45</v>
      </c>
      <c r="J3149" s="8">
        <v>54.5</v>
      </c>
      <c r="K3149" s="8" t="s">
        <v>41</v>
      </c>
      <c r="L3149" s="8" t="s">
        <v>33</v>
      </c>
      <c r="M3149" s="8" t="s">
        <v>34</v>
      </c>
      <c r="N3149" s="8" t="s">
        <v>79</v>
      </c>
      <c r="O3149" s="8" t="s">
        <v>36</v>
      </c>
      <c r="P3149" s="8">
        <v>1</v>
      </c>
      <c r="Q3149" s="8" t="s">
        <v>173</v>
      </c>
      <c r="R3149" s="8" t="s">
        <v>172</v>
      </c>
      <c r="S3149" s="8" t="s">
        <v>38</v>
      </c>
      <c r="T3149" s="8" t="s">
        <v>38</v>
      </c>
      <c r="U3149" s="8" t="s">
        <v>364</v>
      </c>
      <c r="V3149" s="8" t="s">
        <v>312</v>
      </c>
      <c r="W3149" s="8" t="s">
        <v>177</v>
      </c>
      <c r="X3149" s="8" t="s">
        <v>37</v>
      </c>
      <c r="Y3149" s="8">
        <v>0</v>
      </c>
      <c r="Z3149" t="s">
        <v>28</v>
      </c>
      <c r="AA3149" t="s">
        <v>28</v>
      </c>
      <c r="AB3149" t="str">
        <f t="shared" si="98"/>
        <v>3255,16236,"LUMI","2019-10-16","Ryan Hodgin","Jamon Roth",37000,54.5,45,54.5,"B","010SBS","23#MEDIUM","33#MOTTLED ","ANY",1,"Yes","No","X","X","Matt Seidler","2019-10-11","DW","",0,"2019-10-16","2019-10-16"</v>
      </c>
      <c r="AC3149" t="s">
        <v>333</v>
      </c>
      <c r="AD3149" t="s">
        <v>332</v>
      </c>
      <c r="AE3149" t="str">
        <f t="shared" si="99"/>
        <v>INSERT INTO dash.Jobs VALUES (3255,16236,"LUMI","2019-10-16","Ryan Hodgin","Jamon Roth",37000,54.5,45,54.5,"B","010SBS","23#MEDIUM","33#MOTTLED ","ANY",1,"Yes","No","X","X","Matt Seidler","2019-10-11","DW","",0,"2019-10-16","2019-10-16");</v>
      </c>
    </row>
    <row r="3150" spans="1:31" x14ac:dyDescent="0.2">
      <c r="A3150">
        <v>3256</v>
      </c>
      <c r="B3150" s="8">
        <v>16237</v>
      </c>
      <c r="C3150" s="8" t="s">
        <v>47</v>
      </c>
      <c r="D3150" t="s">
        <v>28</v>
      </c>
      <c r="E3150" s="8" t="s">
        <v>358</v>
      </c>
      <c r="F3150" s="8" t="s">
        <v>366</v>
      </c>
      <c r="G3150" s="8">
        <v>5500</v>
      </c>
      <c r="H3150" s="8">
        <v>59.5</v>
      </c>
      <c r="I3150" s="8">
        <v>31.5</v>
      </c>
      <c r="J3150" s="8">
        <v>57.5</v>
      </c>
      <c r="K3150" s="8" t="s">
        <v>32</v>
      </c>
      <c r="L3150" s="8" t="s">
        <v>33</v>
      </c>
      <c r="M3150" s="8" t="s">
        <v>34</v>
      </c>
      <c r="N3150" s="8" t="s">
        <v>35</v>
      </c>
      <c r="O3150" s="8" t="s">
        <v>36</v>
      </c>
      <c r="P3150" s="8">
        <v>1</v>
      </c>
      <c r="Q3150" s="8" t="s">
        <v>172</v>
      </c>
      <c r="R3150" s="8" t="s">
        <v>172</v>
      </c>
      <c r="S3150" s="8" t="s">
        <v>38</v>
      </c>
      <c r="T3150" s="8" t="s">
        <v>94</v>
      </c>
      <c r="U3150" s="8" t="s">
        <v>377</v>
      </c>
      <c r="V3150" s="8" t="s">
        <v>334</v>
      </c>
      <c r="W3150" s="8" t="s">
        <v>37</v>
      </c>
      <c r="X3150" s="8" t="s">
        <v>37</v>
      </c>
      <c r="Y3150" s="8">
        <v>1</v>
      </c>
      <c r="Z3150" t="s">
        <v>28</v>
      </c>
      <c r="AA3150" t="s">
        <v>28</v>
      </c>
      <c r="AB3150" t="str">
        <f t="shared" si="98"/>
        <v>3256,16237,"QUAKER","2019-10-16","Ryan Hodgin","Caroline Vega",5500,59.5,31.5,57.5,"E","010SBS","23#MEDIUM","35#LINER","ANY",1,"No","No","X","x","Mark Albright","1900-01-01","","",1,"2019-10-16","2019-10-16"</v>
      </c>
      <c r="AC3150" t="s">
        <v>333</v>
      </c>
      <c r="AD3150" t="s">
        <v>332</v>
      </c>
      <c r="AE3150" t="str">
        <f t="shared" si="99"/>
        <v>INSERT INTO dash.Jobs VALUES (3256,16237,"QUAKER","2019-10-16","Ryan Hodgin","Caroline Vega",5500,59.5,31.5,57.5,"E","010SBS","23#MEDIUM","35#LINER","ANY",1,"No","No","X","x","Mark Albright","1900-01-01","","",1,"2019-10-16","2019-10-16");</v>
      </c>
    </row>
    <row r="3151" spans="1:31" x14ac:dyDescent="0.2">
      <c r="A3151">
        <v>3257</v>
      </c>
      <c r="B3151" s="8">
        <v>16238</v>
      </c>
      <c r="C3151" s="8" t="s">
        <v>47</v>
      </c>
      <c r="D3151" t="s">
        <v>28</v>
      </c>
      <c r="E3151" s="8" t="s">
        <v>358</v>
      </c>
      <c r="F3151" s="8" t="s">
        <v>366</v>
      </c>
      <c r="G3151" s="8">
        <v>12000</v>
      </c>
      <c r="H3151" s="8">
        <v>59.5</v>
      </c>
      <c r="I3151" s="8">
        <v>39.75</v>
      </c>
      <c r="J3151" s="8">
        <v>57.5</v>
      </c>
      <c r="K3151" s="8" t="s">
        <v>32</v>
      </c>
      <c r="L3151" s="8" t="s">
        <v>33</v>
      </c>
      <c r="M3151" s="8" t="s">
        <v>34</v>
      </c>
      <c r="N3151" s="8" t="s">
        <v>35</v>
      </c>
      <c r="O3151" s="8" t="s">
        <v>36</v>
      </c>
      <c r="P3151" s="8">
        <v>1</v>
      </c>
      <c r="Q3151" s="8" t="s">
        <v>172</v>
      </c>
      <c r="R3151" s="8" t="s">
        <v>172</v>
      </c>
      <c r="S3151" s="8" t="s">
        <v>38</v>
      </c>
      <c r="T3151" s="8" t="s">
        <v>38</v>
      </c>
      <c r="U3151" s="8" t="s">
        <v>364</v>
      </c>
      <c r="V3151" s="8" t="s">
        <v>319</v>
      </c>
      <c r="W3151" s="8" t="s">
        <v>177</v>
      </c>
      <c r="X3151" s="8" t="s">
        <v>37</v>
      </c>
      <c r="Y3151" s="8">
        <v>0</v>
      </c>
      <c r="Z3151" t="s">
        <v>28</v>
      </c>
      <c r="AA3151" t="s">
        <v>28</v>
      </c>
      <c r="AB3151" t="str">
        <f t="shared" si="98"/>
        <v>3257,16238,"QUAKER","2019-10-16","Ryan Hodgin","Caroline Vega",12000,59.5,39.75,57.5,"E","010SBS","23#MEDIUM","35#LINER","ANY",1,"No","No","X","X","Matt Seidler","2019-10-2","DW","",0,"2019-10-16","2019-10-16"</v>
      </c>
      <c r="AC3151" t="s">
        <v>333</v>
      </c>
      <c r="AD3151" t="s">
        <v>332</v>
      </c>
      <c r="AE3151" t="str">
        <f t="shared" si="99"/>
        <v>INSERT INTO dash.Jobs VALUES (3257,16238,"QUAKER","2019-10-16","Ryan Hodgin","Caroline Vega",12000,59.5,39.75,57.5,"E","010SBS","23#MEDIUM","35#LINER","ANY",1,"No","No","X","X","Matt Seidler","2019-10-2","DW","",0,"2019-10-16","2019-10-16");</v>
      </c>
    </row>
    <row r="3152" spans="1:31" x14ac:dyDescent="0.2">
      <c r="A3152">
        <v>3258</v>
      </c>
      <c r="B3152" s="8">
        <v>16239</v>
      </c>
      <c r="C3152" s="8" t="s">
        <v>47</v>
      </c>
      <c r="D3152" t="s">
        <v>28</v>
      </c>
      <c r="E3152" s="8" t="s">
        <v>358</v>
      </c>
      <c r="F3152" s="8" t="s">
        <v>366</v>
      </c>
      <c r="G3152" s="8">
        <v>28100</v>
      </c>
      <c r="H3152" s="8">
        <v>50</v>
      </c>
      <c r="I3152" s="8">
        <v>34</v>
      </c>
      <c r="J3152" s="8">
        <v>49</v>
      </c>
      <c r="K3152" s="8" t="s">
        <v>32</v>
      </c>
      <c r="L3152" s="8" t="s">
        <v>33</v>
      </c>
      <c r="M3152" s="8" t="s">
        <v>34</v>
      </c>
      <c r="N3152" s="8" t="s">
        <v>66</v>
      </c>
      <c r="O3152" s="8" t="s">
        <v>336</v>
      </c>
      <c r="P3152" s="8">
        <v>3</v>
      </c>
      <c r="Q3152" s="8" t="s">
        <v>173</v>
      </c>
      <c r="R3152" s="8" t="s">
        <v>172</v>
      </c>
      <c r="S3152" s="8" t="s">
        <v>37</v>
      </c>
      <c r="T3152" s="8" t="s">
        <v>37</v>
      </c>
      <c r="U3152" s="8" t="s">
        <v>377</v>
      </c>
      <c r="V3152" s="8" t="s">
        <v>334</v>
      </c>
      <c r="W3152" s="8" t="s">
        <v>37</v>
      </c>
      <c r="X3152" s="8" t="s">
        <v>37</v>
      </c>
      <c r="Y3152" s="8">
        <v>0</v>
      </c>
      <c r="Z3152" t="s">
        <v>28</v>
      </c>
      <c r="AA3152" t="s">
        <v>28</v>
      </c>
      <c r="AB3152" t="str">
        <f t="shared" si="98"/>
        <v>3258,16239,"QUAKER","2019-10-16","Ryan Hodgin","Caroline Vega",28100,50,34,49,"E","010SBS","23#MEDIUM","35#HCL LINER","KALLIMA",3,"Yes","No","","","Mark Albright","1900-01-01","","",0,"2019-10-16","2019-10-16"</v>
      </c>
      <c r="AC3152" t="s">
        <v>333</v>
      </c>
      <c r="AD3152" t="s">
        <v>332</v>
      </c>
      <c r="AE3152" t="str">
        <f t="shared" si="99"/>
        <v>INSERT INTO dash.Jobs VALUES (3258,16239,"QUAKER","2019-10-16","Ryan Hodgin","Caroline Vega",28100,50,34,49,"E","010SBS","23#MEDIUM","35#HCL LINER","KALLIMA",3,"Yes","No","","","Mark Albright","1900-01-01","","",0,"2019-10-16","2019-10-16");</v>
      </c>
    </row>
    <row r="3153" spans="1:31" x14ac:dyDescent="0.2">
      <c r="A3153">
        <v>3259</v>
      </c>
      <c r="B3153" s="8">
        <v>16240</v>
      </c>
      <c r="C3153" s="8" t="s">
        <v>54</v>
      </c>
      <c r="D3153" t="s">
        <v>28</v>
      </c>
      <c r="E3153" s="8" t="s">
        <v>374</v>
      </c>
      <c r="F3153" s="8" t="s">
        <v>363</v>
      </c>
      <c r="G3153" s="8">
        <v>27000</v>
      </c>
      <c r="H3153" s="8">
        <v>40</v>
      </c>
      <c r="I3153" s="8">
        <v>48.25</v>
      </c>
      <c r="J3153" s="8">
        <v>40</v>
      </c>
      <c r="K3153" s="8" t="s">
        <v>41</v>
      </c>
      <c r="L3153" s="8" t="s">
        <v>33</v>
      </c>
      <c r="M3153" s="8" t="s">
        <v>34</v>
      </c>
      <c r="N3153" s="8" t="s">
        <v>35</v>
      </c>
      <c r="O3153" s="8" t="s">
        <v>36</v>
      </c>
      <c r="P3153" s="8">
        <v>1</v>
      </c>
      <c r="Q3153" s="8" t="s">
        <v>172</v>
      </c>
      <c r="R3153" s="8" t="s">
        <v>172</v>
      </c>
      <c r="S3153" s="8" t="s">
        <v>38</v>
      </c>
      <c r="T3153" s="8" t="s">
        <v>37</v>
      </c>
      <c r="U3153" s="8" t="s">
        <v>377</v>
      </c>
      <c r="V3153" s="8" t="s">
        <v>334</v>
      </c>
      <c r="W3153" s="8" t="s">
        <v>37</v>
      </c>
      <c r="X3153" s="8" t="s">
        <v>37</v>
      </c>
      <c r="Y3153" s="8">
        <v>0</v>
      </c>
      <c r="Z3153" t="s">
        <v>28</v>
      </c>
      <c r="AA3153" t="s">
        <v>28</v>
      </c>
      <c r="AB3153" t="str">
        <f t="shared" si="98"/>
        <v>3259,16240,"KELLOGG'S","2019-10-16","Danny Wallace","Nancy Anthony",27000,40,48.25,40,"B","010SBS","23#MEDIUM","35#LINER","ANY",1,"No","No","X","","Mark Albright","1900-01-01","","",0,"2019-10-16","2019-10-16"</v>
      </c>
      <c r="AC3153" t="s">
        <v>333</v>
      </c>
      <c r="AD3153" t="s">
        <v>332</v>
      </c>
      <c r="AE3153" t="str">
        <f t="shared" si="99"/>
        <v>INSERT INTO dash.Jobs VALUES (3259,16240,"KELLOGG'S","2019-10-16","Danny Wallace","Nancy Anthony",27000,40,48.25,40,"B","010SBS","23#MEDIUM","35#LINER","ANY",1,"No","No","X","","Mark Albright","1900-01-01","","",0,"2019-10-16","2019-10-16");</v>
      </c>
    </row>
    <row r="3154" spans="1:31" x14ac:dyDescent="0.2">
      <c r="A3154">
        <v>3260</v>
      </c>
      <c r="B3154" s="8">
        <v>16241</v>
      </c>
      <c r="C3154" s="8" t="s">
        <v>54</v>
      </c>
      <c r="D3154" t="s">
        <v>28</v>
      </c>
      <c r="E3154" s="8" t="s">
        <v>374</v>
      </c>
      <c r="F3154" s="8" t="s">
        <v>363</v>
      </c>
      <c r="G3154" s="8">
        <v>240000</v>
      </c>
      <c r="H3154" s="8">
        <v>40</v>
      </c>
      <c r="I3154" s="8">
        <v>48.25</v>
      </c>
      <c r="J3154" s="8">
        <v>40</v>
      </c>
      <c r="K3154" s="8" t="s">
        <v>41</v>
      </c>
      <c r="L3154" s="8" t="s">
        <v>33</v>
      </c>
      <c r="M3154" s="8" t="s">
        <v>34</v>
      </c>
      <c r="N3154" s="8" t="s">
        <v>35</v>
      </c>
      <c r="O3154" s="8" t="s">
        <v>36</v>
      </c>
      <c r="P3154" s="8">
        <v>1</v>
      </c>
      <c r="Q3154" s="8" t="s">
        <v>172</v>
      </c>
      <c r="R3154" s="8" t="s">
        <v>172</v>
      </c>
      <c r="S3154" s="8" t="s">
        <v>37</v>
      </c>
      <c r="T3154" s="8" t="s">
        <v>37</v>
      </c>
      <c r="U3154" s="8" t="s">
        <v>377</v>
      </c>
      <c r="V3154" s="8" t="s">
        <v>334</v>
      </c>
      <c r="W3154" s="8" t="s">
        <v>37</v>
      </c>
      <c r="X3154" s="8" t="s">
        <v>37</v>
      </c>
      <c r="Y3154" s="8">
        <v>0</v>
      </c>
      <c r="Z3154" t="s">
        <v>28</v>
      </c>
      <c r="AA3154" t="s">
        <v>28</v>
      </c>
      <c r="AB3154" t="str">
        <f t="shared" si="98"/>
        <v>3260,16241,"KELLOGG'S","2019-10-16","Danny Wallace","Nancy Anthony",240000,40,48.25,40,"B","010SBS","23#MEDIUM","35#LINER","ANY",1,"No","No","","","Mark Albright","1900-01-01","","",0,"2019-10-16","2019-10-16"</v>
      </c>
      <c r="AC3154" t="s">
        <v>333</v>
      </c>
      <c r="AD3154" t="s">
        <v>332</v>
      </c>
      <c r="AE3154" t="str">
        <f t="shared" si="99"/>
        <v>INSERT INTO dash.Jobs VALUES (3260,16241,"KELLOGG'S","2019-10-16","Danny Wallace","Nancy Anthony",240000,40,48.25,40,"B","010SBS","23#MEDIUM","35#LINER","ANY",1,"No","No","","","Mark Albright","1900-01-01","","",0,"2019-10-16","2019-10-16");</v>
      </c>
    </row>
    <row r="3155" spans="1:31" x14ac:dyDescent="0.2">
      <c r="A3155">
        <v>3261</v>
      </c>
      <c r="B3155" s="8">
        <v>16242</v>
      </c>
      <c r="C3155" s="8" t="s">
        <v>54</v>
      </c>
      <c r="D3155" t="s">
        <v>28</v>
      </c>
      <c r="E3155" s="8" t="s">
        <v>358</v>
      </c>
      <c r="F3155" s="8" t="s">
        <v>363</v>
      </c>
      <c r="G3155" s="8">
        <v>48000</v>
      </c>
      <c r="H3155" s="8">
        <v>54.5</v>
      </c>
      <c r="I3155" s="8">
        <v>33.75</v>
      </c>
      <c r="J3155" s="8">
        <v>54</v>
      </c>
      <c r="K3155" s="8" t="s">
        <v>32</v>
      </c>
      <c r="L3155" s="8" t="s">
        <v>33</v>
      </c>
      <c r="M3155" s="8" t="s">
        <v>34</v>
      </c>
      <c r="N3155" s="8" t="s">
        <v>66</v>
      </c>
      <c r="O3155" s="8" t="s">
        <v>36</v>
      </c>
      <c r="P3155" s="8">
        <v>1</v>
      </c>
      <c r="Q3155" s="8" t="s">
        <v>172</v>
      </c>
      <c r="R3155" s="8" t="s">
        <v>172</v>
      </c>
      <c r="S3155" s="8" t="s">
        <v>37</v>
      </c>
      <c r="T3155" s="8" t="s">
        <v>37</v>
      </c>
      <c r="U3155" s="8" t="s">
        <v>377</v>
      </c>
      <c r="V3155" s="8" t="s">
        <v>334</v>
      </c>
      <c r="W3155" s="8" t="s">
        <v>37</v>
      </c>
      <c r="X3155" s="8" t="s">
        <v>37</v>
      </c>
      <c r="Y3155" s="8">
        <v>0</v>
      </c>
      <c r="Z3155" t="s">
        <v>28</v>
      </c>
      <c r="AA3155" t="s">
        <v>28</v>
      </c>
      <c r="AB3155" t="str">
        <f t="shared" si="98"/>
        <v>3261,16242,"KELLOGG'S","2019-10-16","Ryan Hodgin","Nancy Anthony",48000,54.5,33.75,54,"E","010SBS","23#MEDIUM","35#HCL LINER","ANY",1,"No","No","","","Mark Albright","1900-01-01","","",0,"2019-10-16","2019-10-16"</v>
      </c>
      <c r="AC3155" t="s">
        <v>333</v>
      </c>
      <c r="AD3155" t="s">
        <v>332</v>
      </c>
      <c r="AE3155" t="str">
        <f t="shared" si="99"/>
        <v>INSERT INTO dash.Jobs VALUES (3261,16242,"KELLOGG'S","2019-10-16","Ryan Hodgin","Nancy Anthony",48000,54.5,33.75,54,"E","010SBS","23#MEDIUM","35#HCL LINER","ANY",1,"No","No","","","Mark Albright","1900-01-01","","",0,"2019-10-16","2019-10-16");</v>
      </c>
    </row>
    <row r="3156" spans="1:31" x14ac:dyDescent="0.2">
      <c r="A3156">
        <v>3262</v>
      </c>
      <c r="B3156" s="8">
        <v>16243</v>
      </c>
      <c r="C3156" s="8" t="s">
        <v>54</v>
      </c>
      <c r="D3156" t="s">
        <v>28</v>
      </c>
      <c r="E3156" s="8" t="s">
        <v>358</v>
      </c>
      <c r="F3156" s="8" t="s">
        <v>363</v>
      </c>
      <c r="G3156" s="8">
        <v>51000</v>
      </c>
      <c r="H3156" s="8">
        <v>38.5</v>
      </c>
      <c r="I3156" s="8">
        <v>62</v>
      </c>
      <c r="J3156" s="8">
        <v>37.5</v>
      </c>
      <c r="K3156" s="8" t="s">
        <v>32</v>
      </c>
      <c r="L3156" s="8" t="s">
        <v>33</v>
      </c>
      <c r="M3156" s="8" t="s">
        <v>34</v>
      </c>
      <c r="N3156" s="8" t="s">
        <v>56</v>
      </c>
      <c r="O3156" s="8" t="s">
        <v>36</v>
      </c>
      <c r="P3156" s="8">
        <v>1</v>
      </c>
      <c r="Q3156" s="8" t="s">
        <v>172</v>
      </c>
      <c r="R3156" s="8" t="s">
        <v>172</v>
      </c>
      <c r="S3156" s="8" t="s">
        <v>37</v>
      </c>
      <c r="T3156" s="8" t="s">
        <v>37</v>
      </c>
      <c r="U3156" s="8" t="s">
        <v>377</v>
      </c>
      <c r="V3156" s="8" t="s">
        <v>334</v>
      </c>
      <c r="W3156" s="8" t="s">
        <v>37</v>
      </c>
      <c r="X3156" s="8" t="s">
        <v>37</v>
      </c>
      <c r="Y3156" s="8">
        <v>0</v>
      </c>
      <c r="Z3156" t="s">
        <v>28</v>
      </c>
      <c r="AA3156" t="s">
        <v>28</v>
      </c>
      <c r="AB3156" t="str">
        <f t="shared" si="98"/>
        <v>3262,16243,"KELLOGG'S","2019-10-16","Ryan Hodgin","Nancy Anthony",51000,38.5,62,37.5,"E","010SBS","23#MEDIUM","26#LINER","ANY",1,"No","No","","","Mark Albright","1900-01-01","","",0,"2019-10-16","2019-10-16"</v>
      </c>
      <c r="AC3156" t="s">
        <v>333</v>
      </c>
      <c r="AD3156" t="s">
        <v>332</v>
      </c>
      <c r="AE3156" t="str">
        <f t="shared" si="99"/>
        <v>INSERT INTO dash.Jobs VALUES (3262,16243,"KELLOGG'S","2019-10-16","Ryan Hodgin","Nancy Anthony",51000,38.5,62,37.5,"E","010SBS","23#MEDIUM","26#LINER","ANY",1,"No","No","","","Mark Albright","1900-01-01","","",0,"2019-10-16","2019-10-16");</v>
      </c>
    </row>
    <row r="3157" spans="1:31" x14ac:dyDescent="0.2">
      <c r="A3157">
        <v>3263</v>
      </c>
      <c r="B3157" s="8">
        <v>16244</v>
      </c>
      <c r="C3157" s="8" t="s">
        <v>47</v>
      </c>
      <c r="D3157" t="s">
        <v>28</v>
      </c>
      <c r="E3157" s="8" t="s">
        <v>374</v>
      </c>
      <c r="F3157" s="8" t="s">
        <v>366</v>
      </c>
      <c r="G3157" s="8">
        <v>90000</v>
      </c>
      <c r="H3157" s="8">
        <v>38.5</v>
      </c>
      <c r="I3157" s="8">
        <v>50.25</v>
      </c>
      <c r="J3157" s="8">
        <v>37.5</v>
      </c>
      <c r="K3157" s="8" t="s">
        <v>32</v>
      </c>
      <c r="L3157" s="8" t="s">
        <v>33</v>
      </c>
      <c r="M3157" s="8" t="s">
        <v>53</v>
      </c>
      <c r="N3157" s="8" t="s">
        <v>48</v>
      </c>
      <c r="O3157" s="8" t="s">
        <v>336</v>
      </c>
      <c r="P3157" s="8">
        <v>1</v>
      </c>
      <c r="Q3157" s="8" t="s">
        <v>172</v>
      </c>
      <c r="R3157" s="8" t="s">
        <v>172</v>
      </c>
      <c r="S3157" s="8" t="s">
        <v>37</v>
      </c>
      <c r="T3157" s="8" t="s">
        <v>37</v>
      </c>
      <c r="U3157" s="8" t="s">
        <v>377</v>
      </c>
      <c r="V3157" s="8" t="s">
        <v>334</v>
      </c>
      <c r="W3157" s="8" t="s">
        <v>37</v>
      </c>
      <c r="X3157" s="8" t="s">
        <v>37</v>
      </c>
      <c r="Y3157" s="8">
        <v>0</v>
      </c>
      <c r="Z3157" t="s">
        <v>28</v>
      </c>
      <c r="AA3157" t="s">
        <v>28</v>
      </c>
      <c r="AB3157" t="str">
        <f t="shared" si="98"/>
        <v>3263,16244,"QUAKER","2019-10-16","Danny Wallace","Caroline Vega",90000,38.5,50.25,37.5,"E","010SBS","26#MEDIUM","42#LINER","KALLIMA",1,"No","No","","","Mark Albright","1900-01-01","","",0,"2019-10-16","2019-10-16"</v>
      </c>
      <c r="AC3157" t="s">
        <v>333</v>
      </c>
      <c r="AD3157" t="s">
        <v>332</v>
      </c>
      <c r="AE3157" t="str">
        <f t="shared" si="99"/>
        <v>INSERT INTO dash.Jobs VALUES (3263,16244,"QUAKER","2019-10-16","Danny Wallace","Caroline Vega",90000,38.5,50.25,37.5,"E","010SBS","26#MEDIUM","42#LINER","KALLIMA",1,"No","No","","","Mark Albright","1900-01-01","","",0,"2019-10-16","2019-10-16");</v>
      </c>
    </row>
    <row r="3158" spans="1:31" x14ac:dyDescent="0.2">
      <c r="A3158">
        <v>3264</v>
      </c>
      <c r="B3158" s="8">
        <v>16245</v>
      </c>
      <c r="C3158" s="8" t="s">
        <v>143</v>
      </c>
      <c r="D3158" t="s">
        <v>28</v>
      </c>
      <c r="E3158" s="8" t="s">
        <v>374</v>
      </c>
      <c r="F3158" s="8" t="s">
        <v>362</v>
      </c>
      <c r="G3158" s="8">
        <v>51000</v>
      </c>
      <c r="H3158" s="8">
        <v>50</v>
      </c>
      <c r="I3158" s="8">
        <v>32.75</v>
      </c>
      <c r="J3158" s="8">
        <v>48</v>
      </c>
      <c r="K3158" s="8" t="s">
        <v>64</v>
      </c>
      <c r="L3158" s="8" t="s">
        <v>33</v>
      </c>
      <c r="M3158" s="8" t="s">
        <v>34</v>
      </c>
      <c r="N3158" s="8" t="s">
        <v>56</v>
      </c>
      <c r="O3158" s="8" t="s">
        <v>36</v>
      </c>
      <c r="P3158" s="8">
        <v>1</v>
      </c>
      <c r="Q3158" s="8" t="s">
        <v>173</v>
      </c>
      <c r="R3158" s="8" t="s">
        <v>173</v>
      </c>
      <c r="S3158" s="8" t="s">
        <v>37</v>
      </c>
      <c r="T3158" s="8" t="s">
        <v>37</v>
      </c>
      <c r="U3158" s="8" t="s">
        <v>377</v>
      </c>
      <c r="V3158" s="8" t="s">
        <v>334</v>
      </c>
      <c r="W3158" s="8" t="s">
        <v>37</v>
      </c>
      <c r="X3158" s="8" t="s">
        <v>37</v>
      </c>
      <c r="Y3158" s="8">
        <v>0</v>
      </c>
      <c r="Z3158" t="s">
        <v>28</v>
      </c>
      <c r="AA3158" t="s">
        <v>28</v>
      </c>
      <c r="AB3158" t="str">
        <f t="shared" si="98"/>
        <v>3264,16245,"LINDT &amp; SPRUNGLI","2019-10-16","Danny Wallace","Fran Hice",51000,50,32.75,48,"F","010SBS","23#MEDIUM","26#LINER","ANY",1,"Yes","Yes","","","Mark Albright","1900-01-01","","",0,"2019-10-16","2019-10-16"</v>
      </c>
      <c r="AC3158" t="s">
        <v>333</v>
      </c>
      <c r="AD3158" t="s">
        <v>332</v>
      </c>
      <c r="AE3158" t="str">
        <f t="shared" si="99"/>
        <v>INSERT INTO dash.Jobs VALUES (3264,16245,"LINDT &amp; SPRUNGLI","2019-10-16","Danny Wallace","Fran Hice",51000,50,32.75,48,"F","010SBS","23#MEDIUM","26#LINER","ANY",1,"Yes","Yes","","","Mark Albright","1900-01-01","","",0,"2019-10-16","2019-10-16");</v>
      </c>
    </row>
    <row r="3159" spans="1:31" x14ac:dyDescent="0.2">
      <c r="A3159">
        <v>3265</v>
      </c>
      <c r="B3159" s="8">
        <v>16246</v>
      </c>
      <c r="C3159" s="8" t="s">
        <v>47</v>
      </c>
      <c r="D3159" t="s">
        <v>28</v>
      </c>
      <c r="E3159" s="8" t="s">
        <v>374</v>
      </c>
      <c r="F3159" s="8" t="s">
        <v>366</v>
      </c>
      <c r="G3159" s="8">
        <v>24000</v>
      </c>
      <c r="H3159" s="8">
        <v>36</v>
      </c>
      <c r="I3159" s="8">
        <v>51.5</v>
      </c>
      <c r="J3159" s="8">
        <v>36</v>
      </c>
      <c r="K3159" s="8" t="s">
        <v>32</v>
      </c>
      <c r="L3159" s="8" t="s">
        <v>33</v>
      </c>
      <c r="M3159" s="8" t="s">
        <v>53</v>
      </c>
      <c r="N3159" s="8" t="s">
        <v>48</v>
      </c>
      <c r="O3159" s="8" t="s">
        <v>336</v>
      </c>
      <c r="P3159" s="8">
        <v>1</v>
      </c>
      <c r="Q3159" s="8" t="s">
        <v>173</v>
      </c>
      <c r="R3159" s="8" t="s">
        <v>172</v>
      </c>
      <c r="S3159" s="8" t="s">
        <v>37</v>
      </c>
      <c r="T3159" s="8" t="s">
        <v>37</v>
      </c>
      <c r="U3159" s="8" t="s">
        <v>377</v>
      </c>
      <c r="V3159" s="8" t="s">
        <v>334</v>
      </c>
      <c r="W3159" s="8" t="s">
        <v>37</v>
      </c>
      <c r="X3159" s="8" t="s">
        <v>37</v>
      </c>
      <c r="Y3159" s="8">
        <v>0</v>
      </c>
      <c r="Z3159" t="s">
        <v>28</v>
      </c>
      <c r="AA3159" t="s">
        <v>28</v>
      </c>
      <c r="AB3159" t="str">
        <f t="shared" si="98"/>
        <v>3265,16246,"QUAKER","2019-10-16","Danny Wallace","Caroline Vega",24000,36,51.5,36,"E","010SBS","26#MEDIUM","42#LINER","KALLIMA",1,"Yes","No","","","Mark Albright","1900-01-01","","",0,"2019-10-16","2019-10-16"</v>
      </c>
      <c r="AC3159" t="s">
        <v>333</v>
      </c>
      <c r="AD3159" t="s">
        <v>332</v>
      </c>
      <c r="AE3159" t="str">
        <f t="shared" si="99"/>
        <v>INSERT INTO dash.Jobs VALUES (3265,16246,"QUAKER","2019-10-16","Danny Wallace","Caroline Vega",24000,36,51.5,36,"E","010SBS","26#MEDIUM","42#LINER","KALLIMA",1,"Yes","No","","","Mark Albright","1900-01-01","","",0,"2019-10-16","2019-10-16");</v>
      </c>
    </row>
    <row r="3160" spans="1:31" x14ac:dyDescent="0.2">
      <c r="A3160">
        <v>3266</v>
      </c>
      <c r="B3160" s="8">
        <v>16247</v>
      </c>
      <c r="C3160" s="8" t="s">
        <v>59</v>
      </c>
      <c r="D3160" t="s">
        <v>28</v>
      </c>
      <c r="E3160" s="8" t="s">
        <v>374</v>
      </c>
      <c r="F3160" s="8" t="s">
        <v>360</v>
      </c>
      <c r="G3160" s="8">
        <v>86700</v>
      </c>
      <c r="H3160" s="8">
        <v>55</v>
      </c>
      <c r="I3160" s="8">
        <v>46.5</v>
      </c>
      <c r="J3160" s="8">
        <v>52</v>
      </c>
      <c r="K3160" s="8" t="s">
        <v>41</v>
      </c>
      <c r="L3160" s="8" t="s">
        <v>33</v>
      </c>
      <c r="M3160" s="8" t="s">
        <v>53</v>
      </c>
      <c r="N3160" s="8" t="s">
        <v>48</v>
      </c>
      <c r="O3160" s="8" t="s">
        <v>36</v>
      </c>
      <c r="P3160" s="8">
        <v>4</v>
      </c>
      <c r="Q3160" s="8" t="s">
        <v>172</v>
      </c>
      <c r="R3160" s="8" t="s">
        <v>172</v>
      </c>
      <c r="S3160" s="8" t="s">
        <v>37</v>
      </c>
      <c r="T3160" s="8" t="s">
        <v>37</v>
      </c>
      <c r="U3160" s="8" t="s">
        <v>377</v>
      </c>
      <c r="V3160" s="8" t="s">
        <v>334</v>
      </c>
      <c r="W3160" s="8" t="s">
        <v>37</v>
      </c>
      <c r="X3160" s="8" t="s">
        <v>37</v>
      </c>
      <c r="Y3160" s="8">
        <v>0</v>
      </c>
      <c r="Z3160" t="s">
        <v>28</v>
      </c>
      <c r="AA3160" t="s">
        <v>28</v>
      </c>
      <c r="AB3160" t="str">
        <f t="shared" si="98"/>
        <v>3266,16247,"KEURIG GREEN MOUNTAIN","2019-10-16","Danny Wallace","Jeff Tejeda",86700,55,46.5,52,"B","010SBS","26#MEDIUM","42#LINER","ANY",4,"No","No","","","Mark Albright","1900-01-01","","",0,"2019-10-16","2019-10-16"</v>
      </c>
      <c r="AC3160" t="s">
        <v>333</v>
      </c>
      <c r="AD3160" t="s">
        <v>332</v>
      </c>
      <c r="AE3160" t="str">
        <f t="shared" si="99"/>
        <v>INSERT INTO dash.Jobs VALUES (3266,16247,"KEURIG GREEN MOUNTAIN","2019-10-16","Danny Wallace","Jeff Tejeda",86700,55,46.5,52,"B","010SBS","26#MEDIUM","42#LINER","ANY",4,"No","No","","","Mark Albright","1900-01-01","","",0,"2019-10-16","2019-10-16");</v>
      </c>
    </row>
    <row r="3161" spans="1:31" x14ac:dyDescent="0.2">
      <c r="A3161">
        <v>3267</v>
      </c>
      <c r="B3161" s="8">
        <v>16248</v>
      </c>
      <c r="C3161" s="8" t="s">
        <v>59</v>
      </c>
      <c r="D3161" t="s">
        <v>28</v>
      </c>
      <c r="E3161" s="8" t="s">
        <v>374</v>
      </c>
      <c r="F3161" s="8" t="s">
        <v>360</v>
      </c>
      <c r="G3161" s="8">
        <v>116600</v>
      </c>
      <c r="H3161" s="8">
        <v>52</v>
      </c>
      <c r="I3161" s="8">
        <v>46.5</v>
      </c>
      <c r="J3161" s="8">
        <v>52</v>
      </c>
      <c r="K3161" s="8" t="s">
        <v>41</v>
      </c>
      <c r="L3161" s="8" t="s">
        <v>33</v>
      </c>
      <c r="M3161" s="8" t="s">
        <v>53</v>
      </c>
      <c r="N3161" s="8" t="s">
        <v>48</v>
      </c>
      <c r="O3161" s="8" t="s">
        <v>36</v>
      </c>
      <c r="P3161" s="8">
        <v>1</v>
      </c>
      <c r="Q3161" s="8" t="s">
        <v>172</v>
      </c>
      <c r="R3161" s="8" t="s">
        <v>172</v>
      </c>
      <c r="S3161" s="8" t="s">
        <v>37</v>
      </c>
      <c r="T3161" s="8" t="s">
        <v>37</v>
      </c>
      <c r="U3161" s="8" t="s">
        <v>377</v>
      </c>
      <c r="V3161" s="8" t="s">
        <v>334</v>
      </c>
      <c r="W3161" s="8" t="s">
        <v>37</v>
      </c>
      <c r="X3161" s="8" t="s">
        <v>37</v>
      </c>
      <c r="Y3161" s="8">
        <v>0</v>
      </c>
      <c r="Z3161" t="s">
        <v>28</v>
      </c>
      <c r="AA3161" t="s">
        <v>28</v>
      </c>
      <c r="AB3161" t="str">
        <f t="shared" si="98"/>
        <v>3267,16248,"KEURIG GREEN MOUNTAIN","2019-10-16","Danny Wallace","Jeff Tejeda",116600,52,46.5,52,"B","010SBS","26#MEDIUM","42#LINER","ANY",1,"No","No","","","Mark Albright","1900-01-01","","",0,"2019-10-16","2019-10-16"</v>
      </c>
      <c r="AC3161" t="s">
        <v>333</v>
      </c>
      <c r="AD3161" t="s">
        <v>332</v>
      </c>
      <c r="AE3161" t="str">
        <f t="shared" si="99"/>
        <v>INSERT INTO dash.Jobs VALUES (3267,16248,"KEURIG GREEN MOUNTAIN","2019-10-16","Danny Wallace","Jeff Tejeda",116600,52,46.5,52,"B","010SBS","26#MEDIUM","42#LINER","ANY",1,"No","No","","","Mark Albright","1900-01-01","","",0,"2019-10-16","2019-10-16");</v>
      </c>
    </row>
    <row r="3162" spans="1:31" x14ac:dyDescent="0.2">
      <c r="A3162">
        <v>3268</v>
      </c>
      <c r="B3162" s="8">
        <v>16249</v>
      </c>
      <c r="C3162" s="8" t="s">
        <v>191</v>
      </c>
      <c r="D3162" t="s">
        <v>28</v>
      </c>
      <c r="E3162" s="8" t="s">
        <v>374</v>
      </c>
      <c r="F3162" s="8" t="s">
        <v>362</v>
      </c>
      <c r="G3162" s="8">
        <v>12000</v>
      </c>
      <c r="H3162" s="8">
        <v>38.5</v>
      </c>
      <c r="I3162" s="8">
        <v>46.25</v>
      </c>
      <c r="J3162" s="8">
        <v>36.5</v>
      </c>
      <c r="K3162" s="8" t="s">
        <v>41</v>
      </c>
      <c r="L3162" s="8" t="s">
        <v>33</v>
      </c>
      <c r="M3162" s="8" t="s">
        <v>34</v>
      </c>
      <c r="N3162" s="8" t="s">
        <v>132</v>
      </c>
      <c r="O3162" s="8" t="s">
        <v>36</v>
      </c>
      <c r="P3162" s="8">
        <v>1</v>
      </c>
      <c r="Q3162" s="8" t="s">
        <v>172</v>
      </c>
      <c r="R3162" s="8" t="s">
        <v>172</v>
      </c>
      <c r="S3162" s="8" t="s">
        <v>38</v>
      </c>
      <c r="T3162" s="8" t="s">
        <v>38</v>
      </c>
      <c r="U3162" s="8" t="s">
        <v>364</v>
      </c>
      <c r="V3162" s="8" t="s">
        <v>312</v>
      </c>
      <c r="W3162" s="8" t="s">
        <v>177</v>
      </c>
      <c r="X3162" s="8" t="s">
        <v>37</v>
      </c>
      <c r="Y3162" s="8">
        <v>0</v>
      </c>
      <c r="Z3162" t="s">
        <v>28</v>
      </c>
      <c r="AA3162" t="s">
        <v>28</v>
      </c>
      <c r="AB3162" t="str">
        <f t="shared" si="98"/>
        <v>3268,16249,"TYOGA","2019-10-16","Danny Wallace","Fran Hice",12000,38.5,46.25,36.5,"B","010SBS","23#MEDIUM","33#BLEACHED","ANY",1,"No","No","X","X","Matt Seidler","2019-10-11","DW","",0,"2019-10-16","2019-10-16"</v>
      </c>
      <c r="AC3162" t="s">
        <v>333</v>
      </c>
      <c r="AD3162" t="s">
        <v>332</v>
      </c>
      <c r="AE3162" t="str">
        <f t="shared" si="99"/>
        <v>INSERT INTO dash.Jobs VALUES (3268,16249,"TYOGA","2019-10-16","Danny Wallace","Fran Hice",12000,38.5,46.25,36.5,"B","010SBS","23#MEDIUM","33#BLEACHED","ANY",1,"No","No","X","X","Matt Seidler","2019-10-11","DW","",0,"2019-10-16","2019-10-16");</v>
      </c>
    </row>
    <row r="3163" spans="1:31" x14ac:dyDescent="0.2">
      <c r="A3163">
        <v>3269</v>
      </c>
      <c r="B3163" s="8">
        <v>16250</v>
      </c>
      <c r="C3163" s="8" t="s">
        <v>141</v>
      </c>
      <c r="D3163" t="s">
        <v>28</v>
      </c>
      <c r="E3163" s="8" t="s">
        <v>374</v>
      </c>
      <c r="F3163" s="8" t="s">
        <v>362</v>
      </c>
      <c r="G3163" s="8">
        <v>36000</v>
      </c>
      <c r="H3163" s="8">
        <v>59.5</v>
      </c>
      <c r="I3163" s="8">
        <v>35.25</v>
      </c>
      <c r="J3163" s="8">
        <v>58</v>
      </c>
      <c r="K3163" s="8" t="s">
        <v>32</v>
      </c>
      <c r="L3163" s="8" t="s">
        <v>33</v>
      </c>
      <c r="M3163" s="8" t="s">
        <v>34</v>
      </c>
      <c r="N3163" s="8" t="s">
        <v>35</v>
      </c>
      <c r="O3163" s="8" t="s">
        <v>36</v>
      </c>
      <c r="P3163" s="8">
        <v>2</v>
      </c>
      <c r="Q3163" s="8" t="s">
        <v>173</v>
      </c>
      <c r="R3163" s="8" t="s">
        <v>172</v>
      </c>
      <c r="S3163" s="8" t="s">
        <v>38</v>
      </c>
      <c r="T3163" s="8" t="s">
        <v>37</v>
      </c>
      <c r="U3163" s="8" t="s">
        <v>377</v>
      </c>
      <c r="V3163" s="8" t="s">
        <v>334</v>
      </c>
      <c r="W3163" s="8" t="s">
        <v>37</v>
      </c>
      <c r="X3163" s="8" t="s">
        <v>37</v>
      </c>
      <c r="Y3163" s="8">
        <v>0</v>
      </c>
      <c r="Z3163" t="s">
        <v>28</v>
      </c>
      <c r="AA3163" t="s">
        <v>28</v>
      </c>
      <c r="AB3163" t="str">
        <f t="shared" si="98"/>
        <v>3269,16250,"POINTEX","2019-10-16","Danny Wallace","Fran Hice",36000,59.5,35.25,58,"E","010SBS","23#MEDIUM","35#LINER","ANY",2,"Yes","No","X","","Mark Albright","1900-01-01","","",0,"2019-10-16","2019-10-16"</v>
      </c>
      <c r="AC3163" t="s">
        <v>333</v>
      </c>
      <c r="AD3163" t="s">
        <v>332</v>
      </c>
      <c r="AE3163" t="str">
        <f t="shared" si="99"/>
        <v>INSERT INTO dash.Jobs VALUES (3269,16250,"POINTEX","2019-10-16","Danny Wallace","Fran Hice",36000,59.5,35.25,58,"E","010SBS","23#MEDIUM","35#LINER","ANY",2,"Yes","No","X","","Mark Albright","1900-01-01","","",0,"2019-10-16","2019-10-16");</v>
      </c>
    </row>
    <row r="3164" spans="1:31" x14ac:dyDescent="0.2">
      <c r="A3164">
        <v>3270</v>
      </c>
      <c r="B3164" s="8">
        <v>16251</v>
      </c>
      <c r="C3164" s="8" t="s">
        <v>68</v>
      </c>
      <c r="D3164" t="s">
        <v>28</v>
      </c>
      <c r="E3164" s="8" t="s">
        <v>374</v>
      </c>
      <c r="F3164" s="8" t="s">
        <v>375</v>
      </c>
      <c r="G3164" s="8">
        <v>40000</v>
      </c>
      <c r="H3164" s="8">
        <v>59.5</v>
      </c>
      <c r="I3164" s="8">
        <v>46.5</v>
      </c>
      <c r="J3164" s="8">
        <v>58</v>
      </c>
      <c r="K3164" s="8" t="s">
        <v>41</v>
      </c>
      <c r="L3164" s="8" t="s">
        <v>33</v>
      </c>
      <c r="M3164" s="8" t="s">
        <v>34</v>
      </c>
      <c r="N3164" s="8" t="s">
        <v>35</v>
      </c>
      <c r="O3164" s="8" t="s">
        <v>36</v>
      </c>
      <c r="P3164" s="8">
        <v>1</v>
      </c>
      <c r="Q3164" s="8" t="s">
        <v>173</v>
      </c>
      <c r="R3164" s="8" t="s">
        <v>172</v>
      </c>
      <c r="S3164" s="8" t="s">
        <v>37</v>
      </c>
      <c r="T3164" s="8" t="s">
        <v>37</v>
      </c>
      <c r="U3164" s="8" t="s">
        <v>377</v>
      </c>
      <c r="V3164" s="8" t="s">
        <v>334</v>
      </c>
      <c r="W3164" s="8" t="s">
        <v>37</v>
      </c>
      <c r="X3164" s="8" t="s">
        <v>37</v>
      </c>
      <c r="Y3164" s="8">
        <v>0</v>
      </c>
      <c r="Z3164" t="s">
        <v>28</v>
      </c>
      <c r="AA3164" t="s">
        <v>28</v>
      </c>
      <c r="AB3164" t="str">
        <f t="shared" si="98"/>
        <v>3270,16251,"FRITO-LAY","2019-10-16","Danny Wallace","Jessica Lopez",40000,59.5,46.5,58,"B","010SBS","23#MEDIUM","35#LINER","ANY",1,"Yes","No","","","Mark Albright","1900-01-01","","",0,"2019-10-16","2019-10-16"</v>
      </c>
      <c r="AC3164" t="s">
        <v>333</v>
      </c>
      <c r="AD3164" t="s">
        <v>332</v>
      </c>
      <c r="AE3164" t="str">
        <f t="shared" si="99"/>
        <v>INSERT INTO dash.Jobs VALUES (3270,16251,"FRITO-LAY","2019-10-16","Danny Wallace","Jessica Lopez",40000,59.5,46.5,58,"B","010SBS","23#MEDIUM","35#LINER","ANY",1,"Yes","No","","","Mark Albright","1900-01-01","","",0,"2019-10-16","2019-10-16");</v>
      </c>
    </row>
    <row r="3165" spans="1:31" x14ac:dyDescent="0.2">
      <c r="A3165">
        <v>3271</v>
      </c>
      <c r="B3165" s="8">
        <v>16252</v>
      </c>
      <c r="C3165" s="8" t="s">
        <v>47</v>
      </c>
      <c r="D3165" t="s">
        <v>28</v>
      </c>
      <c r="E3165" s="8" t="s">
        <v>374</v>
      </c>
      <c r="F3165" s="8" t="s">
        <v>366</v>
      </c>
      <c r="G3165" s="8">
        <v>24000</v>
      </c>
      <c r="H3165" s="8">
        <v>36</v>
      </c>
      <c r="I3165" s="8">
        <v>51.5</v>
      </c>
      <c r="J3165" s="8">
        <v>36</v>
      </c>
      <c r="K3165" s="8" t="s">
        <v>32</v>
      </c>
      <c r="L3165" s="8" t="s">
        <v>33</v>
      </c>
      <c r="M3165" s="8" t="s">
        <v>53</v>
      </c>
      <c r="N3165" s="8" t="s">
        <v>48</v>
      </c>
      <c r="O3165" s="8" t="s">
        <v>336</v>
      </c>
      <c r="P3165" s="8">
        <v>1</v>
      </c>
      <c r="Q3165" s="8" t="s">
        <v>173</v>
      </c>
      <c r="R3165" s="8" t="s">
        <v>172</v>
      </c>
      <c r="S3165" s="8" t="s">
        <v>37</v>
      </c>
      <c r="T3165" s="8" t="s">
        <v>37</v>
      </c>
      <c r="U3165" s="8" t="s">
        <v>377</v>
      </c>
      <c r="V3165" s="8" t="s">
        <v>334</v>
      </c>
      <c r="W3165" s="8" t="s">
        <v>37</v>
      </c>
      <c r="X3165" s="8" t="s">
        <v>37</v>
      </c>
      <c r="Y3165" s="8">
        <v>0</v>
      </c>
      <c r="Z3165" t="s">
        <v>28</v>
      </c>
      <c r="AA3165" t="s">
        <v>28</v>
      </c>
      <c r="AB3165" t="str">
        <f t="shared" si="98"/>
        <v>3271,16252,"QUAKER","2019-10-16","Danny Wallace","Caroline Vega",24000,36,51.5,36,"E","010SBS","26#MEDIUM","42#LINER","KALLIMA",1,"Yes","No","","","Mark Albright","1900-01-01","","",0,"2019-10-16","2019-10-16"</v>
      </c>
      <c r="AC3165" t="s">
        <v>333</v>
      </c>
      <c r="AD3165" t="s">
        <v>332</v>
      </c>
      <c r="AE3165" t="str">
        <f t="shared" si="99"/>
        <v>INSERT INTO dash.Jobs VALUES (3271,16252,"QUAKER","2019-10-16","Danny Wallace","Caroline Vega",24000,36,51.5,36,"E","010SBS","26#MEDIUM","42#LINER","KALLIMA",1,"Yes","No","","","Mark Albright","1900-01-01","","",0,"2019-10-16","2019-10-16");</v>
      </c>
    </row>
    <row r="3166" spans="1:31" x14ac:dyDescent="0.2">
      <c r="A3166">
        <v>3272</v>
      </c>
      <c r="B3166" s="8">
        <v>16253</v>
      </c>
      <c r="C3166" s="8" t="s">
        <v>68</v>
      </c>
      <c r="D3166" t="s">
        <v>28</v>
      </c>
      <c r="E3166" s="8" t="s">
        <v>374</v>
      </c>
      <c r="F3166" s="8" t="s">
        <v>375</v>
      </c>
      <c r="G3166" s="8">
        <v>300000</v>
      </c>
      <c r="H3166" s="8">
        <v>43.5</v>
      </c>
      <c r="I3166" s="8">
        <v>53.5</v>
      </c>
      <c r="J3166" s="8">
        <v>43.5</v>
      </c>
      <c r="K3166" s="8" t="s">
        <v>32</v>
      </c>
      <c r="L3166" s="8" t="s">
        <v>33</v>
      </c>
      <c r="M3166" s="8" t="s">
        <v>34</v>
      </c>
      <c r="N3166" s="8" t="s">
        <v>35</v>
      </c>
      <c r="O3166" s="8" t="s">
        <v>36</v>
      </c>
      <c r="P3166" s="8">
        <v>1</v>
      </c>
      <c r="Q3166" s="8" t="s">
        <v>172</v>
      </c>
      <c r="R3166" s="8" t="s">
        <v>172</v>
      </c>
      <c r="S3166" s="8" t="s">
        <v>37</v>
      </c>
      <c r="T3166" s="8" t="s">
        <v>37</v>
      </c>
      <c r="U3166" s="8" t="s">
        <v>377</v>
      </c>
      <c r="V3166" s="8" t="s">
        <v>334</v>
      </c>
      <c r="W3166" s="8" t="s">
        <v>37</v>
      </c>
      <c r="X3166" s="8" t="s">
        <v>37</v>
      </c>
      <c r="Y3166" s="8">
        <v>0</v>
      </c>
      <c r="Z3166" t="s">
        <v>28</v>
      </c>
      <c r="AA3166" t="s">
        <v>28</v>
      </c>
      <c r="AB3166" t="str">
        <f t="shared" ref="AB3166:AB3178" si="100">_xlfn.CONCAT(A3166,$A$1,B3166,$A$1,C3166,$A$1,D3166,$A$1,E3166,$A$1,F3166,$A$1,G3166,$A$1,H3166,$A$1,I3166,$A$1,J3166,$A$1,K3166,$A$1,L3166,$A$1,M3166,$A$1,N3166,$A$1,O3166,$A$1,P3166,$A$1,Q3166,$A$1,R3166,$A$1,S3166,$A$1,T3166,$A$1,U3166,$A$1,V3166,$A$1,W3166,$A$1,X3166,$A$1,Y3166,$A$1,Z3166,$A$1,AA3166)</f>
        <v>3272,16253,"FRITO-LAY","2019-10-16","Danny Wallace","Jessica Lopez",300000,43.5,53.5,43.5,"E","010SBS","23#MEDIUM","35#LINER","ANY",1,"No","No","","","Mark Albright","1900-01-01","","",0,"2019-10-16","2019-10-16"</v>
      </c>
      <c r="AC3166" t="s">
        <v>333</v>
      </c>
      <c r="AD3166" t="s">
        <v>332</v>
      </c>
      <c r="AE3166" t="str">
        <f t="shared" ref="AE3166:AE3178" si="101">AC3166&amp;AB3166&amp;AD3166</f>
        <v>INSERT INTO dash.Jobs VALUES (3272,16253,"FRITO-LAY","2019-10-16","Danny Wallace","Jessica Lopez",300000,43.5,53.5,43.5,"E","010SBS","23#MEDIUM","35#LINER","ANY",1,"No","No","","","Mark Albright","1900-01-01","","",0,"2019-10-16","2019-10-16");</v>
      </c>
    </row>
    <row r="3167" spans="1:31" x14ac:dyDescent="0.2">
      <c r="A3167">
        <v>3273</v>
      </c>
      <c r="B3167" s="8">
        <v>16254</v>
      </c>
      <c r="C3167" s="8" t="s">
        <v>97</v>
      </c>
      <c r="D3167" t="s">
        <v>28</v>
      </c>
      <c r="E3167" s="8" t="s">
        <v>374</v>
      </c>
      <c r="F3167" s="8" t="s">
        <v>376</v>
      </c>
      <c r="G3167" s="8">
        <v>101200</v>
      </c>
      <c r="H3167" s="8">
        <v>52</v>
      </c>
      <c r="I3167" s="8">
        <v>46</v>
      </c>
      <c r="J3167" s="8">
        <v>52</v>
      </c>
      <c r="K3167" s="8" t="s">
        <v>32</v>
      </c>
      <c r="L3167" s="8" t="s">
        <v>33</v>
      </c>
      <c r="M3167" s="8" t="s">
        <v>34</v>
      </c>
      <c r="N3167" s="8" t="s">
        <v>48</v>
      </c>
      <c r="O3167" s="8" t="s">
        <v>36</v>
      </c>
      <c r="P3167" s="8">
        <v>4</v>
      </c>
      <c r="Q3167" s="8" t="s">
        <v>173</v>
      </c>
      <c r="R3167" s="8" t="s">
        <v>172</v>
      </c>
      <c r="S3167" s="8" t="s">
        <v>37</v>
      </c>
      <c r="T3167" s="8" t="s">
        <v>37</v>
      </c>
      <c r="U3167" s="8" t="s">
        <v>377</v>
      </c>
      <c r="V3167" s="8" t="s">
        <v>334</v>
      </c>
      <c r="W3167" s="8" t="s">
        <v>37</v>
      </c>
      <c r="X3167" s="8" t="s">
        <v>37</v>
      </c>
      <c r="Y3167" s="8">
        <v>0</v>
      </c>
      <c r="Z3167" t="s">
        <v>28</v>
      </c>
      <c r="AA3167" t="s">
        <v>28</v>
      </c>
      <c r="AB3167" t="str">
        <f t="shared" si="100"/>
        <v>3273,16254,"TELLURIDE TRADING CO","2019-10-16","Danny Wallace","Kevin Mariscal",101200,52,46,52,"E","010SBS","23#MEDIUM","42#LINER","ANY",4,"Yes","No","","","Mark Albright","1900-01-01","","",0,"2019-10-16","2019-10-16"</v>
      </c>
      <c r="AC3167" t="s">
        <v>333</v>
      </c>
      <c r="AD3167" t="s">
        <v>332</v>
      </c>
      <c r="AE3167" t="str">
        <f t="shared" si="101"/>
        <v>INSERT INTO dash.Jobs VALUES (3273,16254,"TELLURIDE TRADING CO","2019-10-16","Danny Wallace","Kevin Mariscal",101200,52,46,52,"E","010SBS","23#MEDIUM","42#LINER","ANY",4,"Yes","No","","","Mark Albright","1900-01-01","","",0,"2019-10-16","2019-10-16");</v>
      </c>
    </row>
    <row r="3168" spans="1:31" x14ac:dyDescent="0.2">
      <c r="A3168">
        <v>3274</v>
      </c>
      <c r="B3168" s="8">
        <v>16255</v>
      </c>
      <c r="C3168" s="8" t="s">
        <v>69</v>
      </c>
      <c r="D3168" t="s">
        <v>28</v>
      </c>
      <c r="E3168" s="8" t="s">
        <v>374</v>
      </c>
      <c r="F3168" s="8" t="s">
        <v>363</v>
      </c>
      <c r="G3168" s="8">
        <v>184000</v>
      </c>
      <c r="H3168" s="8">
        <v>56.5</v>
      </c>
      <c r="I3168" s="8">
        <v>40</v>
      </c>
      <c r="J3168" s="8">
        <v>56</v>
      </c>
      <c r="K3168" s="8" t="s">
        <v>32</v>
      </c>
      <c r="L3168" s="8" t="s">
        <v>33</v>
      </c>
      <c r="M3168" s="8" t="s">
        <v>34</v>
      </c>
      <c r="N3168" s="8" t="s">
        <v>48</v>
      </c>
      <c r="O3168" s="8" t="s">
        <v>36</v>
      </c>
      <c r="P3168" s="8">
        <v>3</v>
      </c>
      <c r="Q3168" s="8" t="s">
        <v>173</v>
      </c>
      <c r="R3168" s="8" t="s">
        <v>172</v>
      </c>
      <c r="S3168" s="8" t="s">
        <v>38</v>
      </c>
      <c r="T3168" s="8" t="s">
        <v>37</v>
      </c>
      <c r="U3168" s="8" t="s">
        <v>377</v>
      </c>
      <c r="V3168" s="8" t="s">
        <v>334</v>
      </c>
      <c r="W3168" s="8" t="s">
        <v>37</v>
      </c>
      <c r="X3168" s="8" t="s">
        <v>37</v>
      </c>
      <c r="Y3168" s="8">
        <v>0</v>
      </c>
      <c r="Z3168" t="s">
        <v>28</v>
      </c>
      <c r="AA3168" t="s">
        <v>28</v>
      </c>
      <c r="AB3168" t="str">
        <f t="shared" si="100"/>
        <v>3274,16255,"PROMOTION IN MOTION","2019-10-16","Danny Wallace","Nancy Anthony",184000,56.5,40,56,"E","010SBS","23#MEDIUM","42#LINER","ANY",3,"Yes","No","X","","Mark Albright","1900-01-01","","",0,"2019-10-16","2019-10-16"</v>
      </c>
      <c r="AC3168" t="s">
        <v>333</v>
      </c>
      <c r="AD3168" t="s">
        <v>332</v>
      </c>
      <c r="AE3168" t="str">
        <f t="shared" si="101"/>
        <v>INSERT INTO dash.Jobs VALUES (3274,16255,"PROMOTION IN MOTION","2019-10-16","Danny Wallace","Nancy Anthony",184000,56.5,40,56,"E","010SBS","23#MEDIUM","42#LINER","ANY",3,"Yes","No","X","","Mark Albright","1900-01-01","","",0,"2019-10-16","2019-10-16");</v>
      </c>
    </row>
    <row r="3169" spans="1:31" x14ac:dyDescent="0.2">
      <c r="A3169">
        <v>3275</v>
      </c>
      <c r="B3169" s="8">
        <v>16256</v>
      </c>
      <c r="C3169" s="8" t="s">
        <v>69</v>
      </c>
      <c r="D3169" t="s">
        <v>28</v>
      </c>
      <c r="E3169" s="8" t="s">
        <v>374</v>
      </c>
      <c r="F3169" s="8" t="s">
        <v>363</v>
      </c>
      <c r="G3169" s="8">
        <v>180000</v>
      </c>
      <c r="H3169" s="8">
        <v>56.5</v>
      </c>
      <c r="I3169" s="8">
        <v>40</v>
      </c>
      <c r="J3169" s="8">
        <v>56</v>
      </c>
      <c r="K3169" s="8" t="s">
        <v>32</v>
      </c>
      <c r="L3169" s="8" t="s">
        <v>33</v>
      </c>
      <c r="M3169" s="8" t="s">
        <v>34</v>
      </c>
      <c r="N3169" s="8" t="s">
        <v>48</v>
      </c>
      <c r="O3169" s="8" t="s">
        <v>36</v>
      </c>
      <c r="P3169" s="8">
        <v>2</v>
      </c>
      <c r="Q3169" s="8" t="s">
        <v>172</v>
      </c>
      <c r="R3169" s="8" t="s">
        <v>172</v>
      </c>
      <c r="S3169" s="8" t="s">
        <v>37</v>
      </c>
      <c r="T3169" s="8" t="s">
        <v>37</v>
      </c>
      <c r="U3169" s="8" t="s">
        <v>377</v>
      </c>
      <c r="V3169" s="8" t="s">
        <v>334</v>
      </c>
      <c r="W3169" s="8" t="s">
        <v>37</v>
      </c>
      <c r="X3169" s="8" t="s">
        <v>37</v>
      </c>
      <c r="Y3169" s="8">
        <v>0</v>
      </c>
      <c r="Z3169" t="s">
        <v>28</v>
      </c>
      <c r="AA3169" t="s">
        <v>28</v>
      </c>
      <c r="AB3169" t="str">
        <f t="shared" si="100"/>
        <v>3275,16256,"PROMOTION IN MOTION","2019-10-16","Danny Wallace","Nancy Anthony",180000,56.5,40,56,"E","010SBS","23#MEDIUM","42#LINER","ANY",2,"No","No","","","Mark Albright","1900-01-01","","",0,"2019-10-16","2019-10-16"</v>
      </c>
      <c r="AC3169" t="s">
        <v>333</v>
      </c>
      <c r="AD3169" t="s">
        <v>332</v>
      </c>
      <c r="AE3169" t="str">
        <f t="shared" si="101"/>
        <v>INSERT INTO dash.Jobs VALUES (3275,16256,"PROMOTION IN MOTION","2019-10-16","Danny Wallace","Nancy Anthony",180000,56.5,40,56,"E","010SBS","23#MEDIUM","42#LINER","ANY",2,"No","No","","","Mark Albright","1900-01-01","","",0,"2019-10-16","2019-10-16");</v>
      </c>
    </row>
    <row r="3170" spans="1:31" x14ac:dyDescent="0.2">
      <c r="A3170">
        <v>3276</v>
      </c>
      <c r="B3170" s="8">
        <v>16257</v>
      </c>
      <c r="C3170" s="8" t="s">
        <v>77</v>
      </c>
      <c r="D3170" t="s">
        <v>28</v>
      </c>
      <c r="E3170" s="8" t="s">
        <v>374</v>
      </c>
      <c r="F3170" s="8" t="s">
        <v>362</v>
      </c>
      <c r="G3170" s="8">
        <v>5600</v>
      </c>
      <c r="H3170" s="8">
        <v>54.5</v>
      </c>
      <c r="I3170" s="8">
        <v>33</v>
      </c>
      <c r="J3170" s="8">
        <v>54</v>
      </c>
      <c r="K3170" s="8" t="s">
        <v>41</v>
      </c>
      <c r="L3170" s="8" t="s">
        <v>33</v>
      </c>
      <c r="M3170" s="8" t="s">
        <v>34</v>
      </c>
      <c r="N3170" s="8" t="s">
        <v>35</v>
      </c>
      <c r="O3170" s="8" t="s">
        <v>36</v>
      </c>
      <c r="P3170" s="8">
        <v>1</v>
      </c>
      <c r="Q3170" s="8" t="s">
        <v>172</v>
      </c>
      <c r="R3170" s="8" t="s">
        <v>172</v>
      </c>
      <c r="S3170" s="8" t="s">
        <v>37</v>
      </c>
      <c r="T3170" s="8" t="s">
        <v>37</v>
      </c>
      <c r="U3170" s="8" t="s">
        <v>377</v>
      </c>
      <c r="V3170" s="8" t="s">
        <v>334</v>
      </c>
      <c r="W3170" s="8" t="s">
        <v>37</v>
      </c>
      <c r="X3170" s="8" t="s">
        <v>37</v>
      </c>
      <c r="Y3170" s="8">
        <v>0</v>
      </c>
      <c r="Z3170" t="s">
        <v>28</v>
      </c>
      <c r="AA3170" t="s">
        <v>28</v>
      </c>
      <c r="AB3170" t="str">
        <f t="shared" si="100"/>
        <v>3276,16257,"DAP","2019-10-16","Danny Wallace","Fran Hice",5600,54.5,33,54,"B","010SBS","23#MEDIUM","35#LINER","ANY",1,"No","No","","","Mark Albright","1900-01-01","","",0,"2019-10-16","2019-10-16"</v>
      </c>
      <c r="AC3170" t="s">
        <v>333</v>
      </c>
      <c r="AD3170" t="s">
        <v>332</v>
      </c>
      <c r="AE3170" t="str">
        <f t="shared" si="101"/>
        <v>INSERT INTO dash.Jobs VALUES (3276,16257,"DAP","2019-10-16","Danny Wallace","Fran Hice",5600,54.5,33,54,"B","010SBS","23#MEDIUM","35#LINER","ANY",1,"No","No","","","Mark Albright","1900-01-01","","",0,"2019-10-16","2019-10-16");</v>
      </c>
    </row>
    <row r="3171" spans="1:31" x14ac:dyDescent="0.2">
      <c r="A3171">
        <v>3277</v>
      </c>
      <c r="B3171" s="8">
        <v>16258</v>
      </c>
      <c r="C3171" s="8" t="s">
        <v>68</v>
      </c>
      <c r="D3171" t="s">
        <v>28</v>
      </c>
      <c r="E3171" s="8" t="s">
        <v>374</v>
      </c>
      <c r="F3171" s="8" t="s">
        <v>375</v>
      </c>
      <c r="G3171" s="8">
        <v>150000</v>
      </c>
      <c r="H3171" s="8">
        <v>43.5</v>
      </c>
      <c r="I3171" s="8">
        <v>53.5</v>
      </c>
      <c r="J3171" s="8">
        <v>43.5</v>
      </c>
      <c r="K3171" s="8" t="s">
        <v>32</v>
      </c>
      <c r="L3171" s="8" t="s">
        <v>33</v>
      </c>
      <c r="M3171" s="8" t="s">
        <v>34</v>
      </c>
      <c r="N3171" s="8" t="s">
        <v>35</v>
      </c>
      <c r="O3171" s="8" t="s">
        <v>36</v>
      </c>
      <c r="P3171" s="8">
        <v>1</v>
      </c>
      <c r="Q3171" s="8" t="s">
        <v>172</v>
      </c>
      <c r="R3171" s="8" t="s">
        <v>172</v>
      </c>
      <c r="S3171" s="8" t="s">
        <v>38</v>
      </c>
      <c r="T3171" s="8" t="s">
        <v>37</v>
      </c>
      <c r="U3171" s="8" t="s">
        <v>377</v>
      </c>
      <c r="V3171" s="8" t="s">
        <v>334</v>
      </c>
      <c r="W3171" s="8" t="s">
        <v>37</v>
      </c>
      <c r="X3171" s="8" t="s">
        <v>37</v>
      </c>
      <c r="Y3171" s="8">
        <v>0</v>
      </c>
      <c r="Z3171" t="s">
        <v>28</v>
      </c>
      <c r="AA3171" t="s">
        <v>28</v>
      </c>
      <c r="AB3171" t="str">
        <f t="shared" si="100"/>
        <v>3277,16258,"FRITO-LAY","2019-10-16","Danny Wallace","Jessica Lopez",150000,43.5,53.5,43.5,"E","010SBS","23#MEDIUM","35#LINER","ANY",1,"No","No","X","","Mark Albright","1900-01-01","","",0,"2019-10-16","2019-10-16"</v>
      </c>
      <c r="AC3171" t="s">
        <v>333</v>
      </c>
      <c r="AD3171" t="s">
        <v>332</v>
      </c>
      <c r="AE3171" t="str">
        <f t="shared" si="101"/>
        <v>INSERT INTO dash.Jobs VALUES (3277,16258,"FRITO-LAY","2019-10-16","Danny Wallace","Jessica Lopez",150000,43.5,53.5,43.5,"E","010SBS","23#MEDIUM","35#LINER","ANY",1,"No","No","X","","Mark Albright","1900-01-01","","",0,"2019-10-16","2019-10-16");</v>
      </c>
    </row>
    <row r="3172" spans="1:31" x14ac:dyDescent="0.2">
      <c r="A3172">
        <v>3278</v>
      </c>
      <c r="B3172" s="8">
        <v>16259</v>
      </c>
      <c r="C3172" s="8" t="s">
        <v>68</v>
      </c>
      <c r="D3172" t="s">
        <v>28</v>
      </c>
      <c r="E3172" s="8" t="s">
        <v>374</v>
      </c>
      <c r="F3172" s="8" t="s">
        <v>375</v>
      </c>
      <c r="G3172" s="8">
        <v>300000</v>
      </c>
      <c r="H3172" s="8">
        <v>43.5</v>
      </c>
      <c r="I3172" s="8">
        <v>53.5</v>
      </c>
      <c r="J3172" s="8">
        <v>43.5</v>
      </c>
      <c r="K3172" s="8" t="s">
        <v>32</v>
      </c>
      <c r="L3172" s="8" t="s">
        <v>33</v>
      </c>
      <c r="M3172" s="8" t="s">
        <v>34</v>
      </c>
      <c r="N3172" s="8" t="s">
        <v>35</v>
      </c>
      <c r="O3172" s="8" t="s">
        <v>36</v>
      </c>
      <c r="P3172" s="8">
        <v>1</v>
      </c>
      <c r="Q3172" s="8" t="s">
        <v>172</v>
      </c>
      <c r="R3172" s="8" t="s">
        <v>172</v>
      </c>
      <c r="S3172" s="8" t="s">
        <v>37</v>
      </c>
      <c r="T3172" s="8" t="s">
        <v>37</v>
      </c>
      <c r="U3172" s="8" t="s">
        <v>377</v>
      </c>
      <c r="V3172" s="8" t="s">
        <v>334</v>
      </c>
      <c r="W3172" s="8" t="s">
        <v>37</v>
      </c>
      <c r="X3172" s="8" t="s">
        <v>37</v>
      </c>
      <c r="Y3172" s="8">
        <v>0</v>
      </c>
      <c r="Z3172" t="s">
        <v>28</v>
      </c>
      <c r="AA3172" t="s">
        <v>28</v>
      </c>
      <c r="AB3172" t="str">
        <f t="shared" si="100"/>
        <v>3278,16259,"FRITO-LAY","2019-10-16","Danny Wallace","Jessica Lopez",300000,43.5,53.5,43.5,"E","010SBS","23#MEDIUM","35#LINER","ANY",1,"No","No","","","Mark Albright","1900-01-01","","",0,"2019-10-16","2019-10-16"</v>
      </c>
      <c r="AC3172" t="s">
        <v>333</v>
      </c>
      <c r="AD3172" t="s">
        <v>332</v>
      </c>
      <c r="AE3172" t="str">
        <f t="shared" si="101"/>
        <v>INSERT INTO dash.Jobs VALUES (3278,16259,"FRITO-LAY","2019-10-16","Danny Wallace","Jessica Lopez",300000,43.5,53.5,43.5,"E","010SBS","23#MEDIUM","35#LINER","ANY",1,"No","No","","","Mark Albright","1900-01-01","","",0,"2019-10-16","2019-10-16");</v>
      </c>
    </row>
    <row r="3173" spans="1:31" x14ac:dyDescent="0.2">
      <c r="A3173">
        <v>3279</v>
      </c>
      <c r="B3173" s="8">
        <v>16260</v>
      </c>
      <c r="C3173" s="8" t="s">
        <v>150</v>
      </c>
      <c r="D3173" t="s">
        <v>28</v>
      </c>
      <c r="E3173" s="8" t="s">
        <v>374</v>
      </c>
      <c r="F3173" s="8" t="s">
        <v>362</v>
      </c>
      <c r="G3173" s="8">
        <v>7000</v>
      </c>
      <c r="H3173" s="8">
        <v>38.5</v>
      </c>
      <c r="I3173" s="8">
        <v>60.5</v>
      </c>
      <c r="J3173" s="8">
        <v>38.5</v>
      </c>
      <c r="K3173" s="8" t="s">
        <v>32</v>
      </c>
      <c r="L3173" s="8" t="s">
        <v>33</v>
      </c>
      <c r="M3173" s="8" t="s">
        <v>34</v>
      </c>
      <c r="N3173" s="8" t="s">
        <v>35</v>
      </c>
      <c r="O3173" s="8" t="s">
        <v>36</v>
      </c>
      <c r="P3173" s="8">
        <v>1</v>
      </c>
      <c r="Q3173" s="8" t="s">
        <v>172</v>
      </c>
      <c r="R3173" s="8" t="s">
        <v>172</v>
      </c>
      <c r="S3173" s="8" t="s">
        <v>38</v>
      </c>
      <c r="T3173" s="8" t="s">
        <v>38</v>
      </c>
      <c r="U3173" s="8" t="s">
        <v>377</v>
      </c>
      <c r="V3173" s="8" t="s">
        <v>334</v>
      </c>
      <c r="W3173" s="8" t="s">
        <v>37</v>
      </c>
      <c r="X3173" s="8" t="s">
        <v>37</v>
      </c>
      <c r="Y3173" s="8">
        <v>0</v>
      </c>
      <c r="Z3173" t="s">
        <v>28</v>
      </c>
      <c r="AA3173" t="s">
        <v>28</v>
      </c>
      <c r="AB3173" t="str">
        <f t="shared" si="100"/>
        <v>3279,16260,"PACIFIC SOUTHWEST CONTAINER","2019-10-16","Danny Wallace","Fran Hice",7000,38.5,60.5,38.5,"E","010SBS","23#MEDIUM","35#LINER","ANY",1,"No","No","X","X","Mark Albright","1900-01-01","","",0,"2019-10-16","2019-10-16"</v>
      </c>
      <c r="AC3173" t="s">
        <v>333</v>
      </c>
      <c r="AD3173" t="s">
        <v>332</v>
      </c>
      <c r="AE3173" t="str">
        <f t="shared" si="101"/>
        <v>INSERT INTO dash.Jobs VALUES (3279,16260,"PACIFIC SOUTHWEST CONTAINER","2019-10-16","Danny Wallace","Fran Hice",7000,38.5,60.5,38.5,"E","010SBS","23#MEDIUM","35#LINER","ANY",1,"No","No","X","X","Mark Albright","1900-01-01","","",0,"2019-10-16","2019-10-16");</v>
      </c>
    </row>
    <row r="3174" spans="1:31" x14ac:dyDescent="0.2">
      <c r="A3174">
        <v>3280</v>
      </c>
      <c r="B3174" s="8">
        <v>16261</v>
      </c>
      <c r="C3174" s="8" t="s">
        <v>150</v>
      </c>
      <c r="D3174" t="s">
        <v>28</v>
      </c>
      <c r="E3174" s="8" t="s">
        <v>374</v>
      </c>
      <c r="F3174" s="8" t="s">
        <v>362</v>
      </c>
      <c r="G3174" s="8">
        <v>5800</v>
      </c>
      <c r="H3174" s="8">
        <v>52</v>
      </c>
      <c r="I3174" s="8">
        <v>34</v>
      </c>
      <c r="J3174" s="8">
        <v>51</v>
      </c>
      <c r="K3174" s="8" t="s">
        <v>32</v>
      </c>
      <c r="L3174" s="8" t="s">
        <v>33</v>
      </c>
      <c r="M3174" s="8" t="s">
        <v>34</v>
      </c>
      <c r="N3174" s="8" t="s">
        <v>35</v>
      </c>
      <c r="O3174" s="8" t="s">
        <v>36</v>
      </c>
      <c r="P3174" s="8">
        <v>1</v>
      </c>
      <c r="Q3174" s="8" t="s">
        <v>172</v>
      </c>
      <c r="R3174" s="8" t="s">
        <v>172</v>
      </c>
      <c r="S3174" s="8" t="s">
        <v>37</v>
      </c>
      <c r="T3174" s="8" t="s">
        <v>37</v>
      </c>
      <c r="U3174" s="8" t="s">
        <v>377</v>
      </c>
      <c r="V3174" s="8" t="s">
        <v>334</v>
      </c>
      <c r="W3174" s="8" t="s">
        <v>37</v>
      </c>
      <c r="X3174" s="8" t="s">
        <v>37</v>
      </c>
      <c r="Y3174" s="8">
        <v>0</v>
      </c>
      <c r="Z3174" t="s">
        <v>28</v>
      </c>
      <c r="AA3174" t="s">
        <v>28</v>
      </c>
      <c r="AB3174" t="str">
        <f t="shared" si="100"/>
        <v>3280,16261,"PACIFIC SOUTHWEST CONTAINER","2019-10-16","Danny Wallace","Fran Hice",5800,52,34,51,"E","010SBS","23#MEDIUM","35#LINER","ANY",1,"No","No","","","Mark Albright","1900-01-01","","",0,"2019-10-16","2019-10-16"</v>
      </c>
      <c r="AC3174" t="s">
        <v>333</v>
      </c>
      <c r="AD3174" t="s">
        <v>332</v>
      </c>
      <c r="AE3174" t="str">
        <f t="shared" si="101"/>
        <v>INSERT INTO dash.Jobs VALUES (3280,16261,"PACIFIC SOUTHWEST CONTAINER","2019-10-16","Danny Wallace","Fran Hice",5800,52,34,51,"E","010SBS","23#MEDIUM","35#LINER","ANY",1,"No","No","","","Mark Albright","1900-01-01","","",0,"2019-10-16","2019-10-16");</v>
      </c>
    </row>
    <row r="3175" spans="1:31" x14ac:dyDescent="0.2">
      <c r="A3175">
        <v>3281</v>
      </c>
      <c r="B3175" s="8">
        <v>16262</v>
      </c>
      <c r="C3175" s="8" t="s">
        <v>150</v>
      </c>
      <c r="D3175" t="s">
        <v>28</v>
      </c>
      <c r="E3175" s="8" t="s">
        <v>374</v>
      </c>
      <c r="F3175" s="8" t="s">
        <v>362</v>
      </c>
      <c r="G3175" s="8">
        <v>11500</v>
      </c>
      <c r="H3175" s="8">
        <v>61.5</v>
      </c>
      <c r="I3175" s="8">
        <v>33</v>
      </c>
      <c r="J3175" s="8">
        <v>60</v>
      </c>
      <c r="K3175" s="8" t="s">
        <v>32</v>
      </c>
      <c r="L3175" s="8" t="s">
        <v>33</v>
      </c>
      <c r="M3175" s="8" t="s">
        <v>34</v>
      </c>
      <c r="N3175" s="8" t="s">
        <v>35</v>
      </c>
      <c r="O3175" s="8" t="s">
        <v>36</v>
      </c>
      <c r="P3175" s="8">
        <v>1</v>
      </c>
      <c r="Q3175" s="8" t="s">
        <v>172</v>
      </c>
      <c r="R3175" s="8" t="s">
        <v>172</v>
      </c>
      <c r="S3175" s="8" t="s">
        <v>38</v>
      </c>
      <c r="T3175" s="8" t="s">
        <v>38</v>
      </c>
      <c r="U3175" s="8" t="s">
        <v>377</v>
      </c>
      <c r="V3175" s="8" t="s">
        <v>334</v>
      </c>
      <c r="W3175" s="8" t="s">
        <v>37</v>
      </c>
      <c r="X3175" s="8" t="s">
        <v>37</v>
      </c>
      <c r="Y3175" s="8">
        <v>0</v>
      </c>
      <c r="Z3175" t="s">
        <v>28</v>
      </c>
      <c r="AA3175" t="s">
        <v>28</v>
      </c>
      <c r="AB3175" t="str">
        <f t="shared" si="100"/>
        <v>3281,16262,"PACIFIC SOUTHWEST CONTAINER","2019-10-16","Danny Wallace","Fran Hice",11500,61.5,33,60,"E","010SBS","23#MEDIUM","35#LINER","ANY",1,"No","No","X","X","Mark Albright","1900-01-01","","",0,"2019-10-16","2019-10-16"</v>
      </c>
      <c r="AC3175" t="s">
        <v>333</v>
      </c>
      <c r="AD3175" t="s">
        <v>332</v>
      </c>
      <c r="AE3175" t="str">
        <f t="shared" si="101"/>
        <v>INSERT INTO dash.Jobs VALUES (3281,16262,"PACIFIC SOUTHWEST CONTAINER","2019-10-16","Danny Wallace","Fran Hice",11500,61.5,33,60,"E","010SBS","23#MEDIUM","35#LINER","ANY",1,"No","No","X","X","Mark Albright","1900-01-01","","",0,"2019-10-16","2019-10-16");</v>
      </c>
    </row>
    <row r="3176" spans="1:31" x14ac:dyDescent="0.2">
      <c r="A3176">
        <v>3282</v>
      </c>
      <c r="B3176" s="8">
        <v>16263</v>
      </c>
      <c r="C3176" s="8" t="s">
        <v>29</v>
      </c>
      <c r="D3176" t="s">
        <v>28</v>
      </c>
      <c r="E3176" s="8" t="s">
        <v>374</v>
      </c>
      <c r="F3176" s="8" t="s">
        <v>366</v>
      </c>
      <c r="G3176" s="8">
        <v>9000</v>
      </c>
      <c r="H3176" s="8">
        <v>32</v>
      </c>
      <c r="I3176" s="8">
        <v>51.25</v>
      </c>
      <c r="J3176" s="8">
        <v>30.5</v>
      </c>
      <c r="K3176" s="8" t="s">
        <v>41</v>
      </c>
      <c r="L3176" s="8" t="s">
        <v>33</v>
      </c>
      <c r="M3176" s="8" t="s">
        <v>34</v>
      </c>
      <c r="N3176" s="8" t="s">
        <v>35</v>
      </c>
      <c r="O3176" s="8" t="s">
        <v>36</v>
      </c>
      <c r="P3176" s="8">
        <v>1</v>
      </c>
      <c r="Q3176" s="8" t="s">
        <v>172</v>
      </c>
      <c r="R3176" s="8" t="s">
        <v>172</v>
      </c>
      <c r="S3176" s="8" t="s">
        <v>37</v>
      </c>
      <c r="T3176" s="8" t="s">
        <v>37</v>
      </c>
      <c r="U3176" s="8" t="s">
        <v>377</v>
      </c>
      <c r="V3176" s="8" t="s">
        <v>334</v>
      </c>
      <c r="W3176" s="8" t="s">
        <v>37</v>
      </c>
      <c r="X3176" s="8" t="s">
        <v>37</v>
      </c>
      <c r="Y3176" s="8">
        <v>0</v>
      </c>
      <c r="Z3176" t="s">
        <v>28</v>
      </c>
      <c r="AA3176" t="s">
        <v>28</v>
      </c>
      <c r="AB3176" t="str">
        <f t="shared" si="100"/>
        <v>3282,16263,"WHITE WAVE","2019-10-16","Danny Wallace","Caroline Vega",9000,32,51.25,30.5,"B","010SBS","23#MEDIUM","35#LINER","ANY",1,"No","No","","","Mark Albright","1900-01-01","","",0,"2019-10-16","2019-10-16"</v>
      </c>
      <c r="AC3176" t="s">
        <v>333</v>
      </c>
      <c r="AD3176" t="s">
        <v>332</v>
      </c>
      <c r="AE3176" t="str">
        <f t="shared" si="101"/>
        <v>INSERT INTO dash.Jobs VALUES (3282,16263,"WHITE WAVE","2019-10-16","Danny Wallace","Caroline Vega",9000,32,51.25,30.5,"B","010SBS","23#MEDIUM","35#LINER","ANY",1,"No","No","","","Mark Albright","1900-01-01","","",0,"2019-10-16","2019-10-16");</v>
      </c>
    </row>
    <row r="3177" spans="1:31" x14ac:dyDescent="0.2">
      <c r="A3177">
        <v>3283</v>
      </c>
      <c r="B3177" s="8">
        <v>16264</v>
      </c>
      <c r="C3177" s="8" t="s">
        <v>54</v>
      </c>
      <c r="D3177" t="s">
        <v>28</v>
      </c>
      <c r="E3177" s="8" t="s">
        <v>374</v>
      </c>
      <c r="F3177" s="8" t="s">
        <v>363</v>
      </c>
      <c r="G3177" s="8">
        <v>45000</v>
      </c>
      <c r="H3177" s="8">
        <v>36</v>
      </c>
      <c r="I3177" s="8">
        <v>48.25</v>
      </c>
      <c r="J3177" s="8">
        <v>34.5</v>
      </c>
      <c r="K3177" s="8" t="s">
        <v>41</v>
      </c>
      <c r="L3177" s="8" t="s">
        <v>33</v>
      </c>
      <c r="M3177" s="8" t="s">
        <v>34</v>
      </c>
      <c r="N3177" s="8" t="s">
        <v>35</v>
      </c>
      <c r="O3177" s="8" t="s">
        <v>36</v>
      </c>
      <c r="P3177" s="8">
        <v>1</v>
      </c>
      <c r="Q3177" s="8" t="s">
        <v>172</v>
      </c>
      <c r="R3177" s="8" t="s">
        <v>172</v>
      </c>
      <c r="S3177" s="8" t="s">
        <v>37</v>
      </c>
      <c r="T3177" s="8" t="s">
        <v>37</v>
      </c>
      <c r="U3177" s="8" t="s">
        <v>377</v>
      </c>
      <c r="V3177" s="8" t="s">
        <v>334</v>
      </c>
      <c r="W3177" s="8" t="s">
        <v>37</v>
      </c>
      <c r="X3177" s="8" t="s">
        <v>37</v>
      </c>
      <c r="Y3177" s="8">
        <v>0</v>
      </c>
      <c r="Z3177" t="s">
        <v>28</v>
      </c>
      <c r="AA3177" t="s">
        <v>28</v>
      </c>
      <c r="AB3177" t="str">
        <f t="shared" si="100"/>
        <v>3283,16264,"KELLOGG'S","2019-10-16","Danny Wallace","Nancy Anthony",45000,36,48.25,34.5,"B","010SBS","23#MEDIUM","35#LINER","ANY",1,"No","No","","","Mark Albright","1900-01-01","","",0,"2019-10-16","2019-10-16"</v>
      </c>
      <c r="AC3177" t="s">
        <v>333</v>
      </c>
      <c r="AD3177" t="s">
        <v>332</v>
      </c>
      <c r="AE3177" t="str">
        <f t="shared" si="101"/>
        <v>INSERT INTO dash.Jobs VALUES (3283,16264,"KELLOGG'S","2019-10-16","Danny Wallace","Nancy Anthony",45000,36,48.25,34.5,"B","010SBS","23#MEDIUM","35#LINER","ANY",1,"No","No","","","Mark Albright","1900-01-01","","",0,"2019-10-16","2019-10-16");</v>
      </c>
    </row>
    <row r="3178" spans="1:31" x14ac:dyDescent="0.2">
      <c r="A3178">
        <v>3284</v>
      </c>
      <c r="B3178" s="8">
        <v>16265</v>
      </c>
      <c r="C3178" s="8" t="s">
        <v>82</v>
      </c>
      <c r="D3178" t="s">
        <v>28</v>
      </c>
      <c r="E3178" s="8" t="s">
        <v>374</v>
      </c>
      <c r="F3178" s="8" t="s">
        <v>362</v>
      </c>
      <c r="G3178" s="8">
        <v>10700</v>
      </c>
      <c r="H3178" s="8">
        <v>50</v>
      </c>
      <c r="I3178" s="8">
        <v>32</v>
      </c>
      <c r="J3178" s="8">
        <v>48</v>
      </c>
      <c r="K3178" s="8" t="s">
        <v>41</v>
      </c>
      <c r="L3178" s="8" t="s">
        <v>33</v>
      </c>
      <c r="M3178" s="8" t="s">
        <v>34</v>
      </c>
      <c r="N3178" s="8" t="s">
        <v>35</v>
      </c>
      <c r="O3178" s="8" t="s">
        <v>36</v>
      </c>
      <c r="P3178" s="8">
        <v>2</v>
      </c>
      <c r="Q3178" s="8" t="s">
        <v>173</v>
      </c>
      <c r="R3178" s="8" t="s">
        <v>172</v>
      </c>
      <c r="S3178" s="8" t="s">
        <v>38</v>
      </c>
      <c r="T3178" s="8" t="s">
        <v>94</v>
      </c>
      <c r="U3178" s="8" t="s">
        <v>364</v>
      </c>
      <c r="V3178" s="8" t="s">
        <v>311</v>
      </c>
      <c r="W3178" s="8" t="s">
        <v>177</v>
      </c>
      <c r="X3178" s="8" t="s">
        <v>37</v>
      </c>
      <c r="Y3178" s="8">
        <v>0</v>
      </c>
      <c r="Z3178" t="s">
        <v>28</v>
      </c>
      <c r="AA3178" t="s">
        <v>28</v>
      </c>
      <c r="AB3178" t="str">
        <f t="shared" si="100"/>
        <v>3284,16265,"ZWILLING JA HENCKELS","2019-10-16","Danny Wallace","Fran Hice",10700,50,32,48,"B","010SBS","23#MEDIUM","35#LINER","ANY",2,"Yes","No","X","x","Matt Seidler","2019-10-9","DW","",0,"2019-10-16","2019-10-16"</v>
      </c>
      <c r="AC3178" t="s">
        <v>333</v>
      </c>
      <c r="AD3178" t="s">
        <v>332</v>
      </c>
      <c r="AE3178" t="str">
        <f t="shared" si="101"/>
        <v>INSERT INTO dash.Jobs VALUES (3284,16265,"ZWILLING JA HENCKELS","2019-10-16","Danny Wallace","Fran Hice",10700,50,32,48,"B","010SBS","23#MEDIUM","35#LINER","ANY",2,"Yes","No","X","x","Matt Seidler","2019-10-9","DW","",0,"2019-10-16","2019-10-16");</v>
      </c>
    </row>
    <row r="3179" spans="1:31" x14ac:dyDescent="0.2">
      <c r="B3179" s="8"/>
      <c r="C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</row>
    <row r="3180" spans="1:31" x14ac:dyDescent="0.2">
      <c r="B3180" s="8"/>
      <c r="C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</row>
    <row r="3181" spans="1:31" x14ac:dyDescent="0.2">
      <c r="B3181" s="8"/>
      <c r="C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</row>
    <row r="3182" spans="1:31" x14ac:dyDescent="0.2">
      <c r="B3182" s="8"/>
      <c r="C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</row>
    <row r="3183" spans="1:31" x14ac:dyDescent="0.2">
      <c r="B3183" s="8"/>
      <c r="C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</row>
    <row r="3184" spans="1:31" x14ac:dyDescent="0.2">
      <c r="B3184" s="8"/>
      <c r="C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</row>
    <row r="3185" spans="2:25" x14ac:dyDescent="0.2">
      <c r="B3185" s="8"/>
      <c r="C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</row>
    <row r="3186" spans="2:25" x14ac:dyDescent="0.2">
      <c r="B3186" s="8"/>
      <c r="C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</row>
    <row r="3187" spans="2:25" x14ac:dyDescent="0.2">
      <c r="B3187" s="8"/>
      <c r="C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</row>
    <row r="3188" spans="2:25" x14ac:dyDescent="0.2">
      <c r="B3188" s="8"/>
      <c r="C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</row>
    <row r="3189" spans="2:25" x14ac:dyDescent="0.2">
      <c r="B3189" s="8"/>
      <c r="C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</row>
    <row r="3190" spans="2:25" x14ac:dyDescent="0.2">
      <c r="B3190" s="8"/>
      <c r="C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</row>
    <row r="3191" spans="2:25" x14ac:dyDescent="0.2">
      <c r="B3191" s="8"/>
      <c r="C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</row>
    <row r="3192" spans="2:25" x14ac:dyDescent="0.2">
      <c r="B3192" s="8"/>
      <c r="C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</row>
  </sheetData>
  <protectedRanges>
    <protectedRange algorithmName="SHA-512" hashValue="FBkZeDu/fo6yRoNoaOzbMyvwHQ9EOj7mMSD+4umtc/5Me8ftjxE+E1BPxAMM2GJ5yTt/xYIKhyDBqoX7AsI3ng==" saltValue="+gVcZBkhKtEYDqIUm5TeMQ==" spinCount="100000" sqref="S2:T2" name="OK TO CLOSE"/>
  </protectedRanges>
  <autoFilter ref="A2:AA3178" xr:uid="{B15AC9B1-807E-024A-B50A-F340752E7C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8770-7372-504C-B57C-8C04206F62D4}">
  <dimension ref="A1:O3177"/>
  <sheetViews>
    <sheetView workbookViewId="0">
      <selection activeCell="L2" sqref="L2:L3177"/>
    </sheetView>
  </sheetViews>
  <sheetFormatPr baseColWidth="10" defaultRowHeight="15" x14ac:dyDescent="0.2"/>
  <cols>
    <col min="1" max="1" width="5.33203125" bestFit="1" customWidth="1"/>
    <col min="2" max="2" width="16.5" bestFit="1" customWidth="1"/>
  </cols>
  <sheetData>
    <row r="1" spans="1:15" x14ac:dyDescent="0.2">
      <c r="B1" t="s">
        <v>25</v>
      </c>
    </row>
    <row r="2" spans="1:15" x14ac:dyDescent="0.2">
      <c r="A2" t="s">
        <v>145</v>
      </c>
      <c r="B2" t="s">
        <v>339</v>
      </c>
      <c r="C2" t="str">
        <f>$B$1&amp;B2&amp;$B$1</f>
        <v>"Avery Fridy"</v>
      </c>
      <c r="E2" t="s">
        <v>30</v>
      </c>
      <c r="F2" t="s">
        <v>31</v>
      </c>
      <c r="G2" t="str">
        <f>VLOOKUP($E2,$A$2:$C$20,3,FALSE)</f>
        <v>"Ryan Hodgin"</v>
      </c>
      <c r="H2" t="str">
        <f>VLOOKUP($F2,$A$2:$C$20,3,FALSE)</f>
        <v>"Daisy Santana"</v>
      </c>
      <c r="K2" s="8" t="s">
        <v>335</v>
      </c>
      <c r="L2" t="str">
        <f>VLOOKUP(K2,$N$2:$O$10,2,FALSE)</f>
        <v>"Jomarys Mirabal"</v>
      </c>
      <c r="N2" s="8" t="s">
        <v>37</v>
      </c>
      <c r="O2" t="s">
        <v>377</v>
      </c>
    </row>
    <row r="3" spans="1:15" x14ac:dyDescent="0.2">
      <c r="A3" t="s">
        <v>87</v>
      </c>
      <c r="B3" t="s">
        <v>340</v>
      </c>
      <c r="C3" t="str">
        <f t="shared" ref="C3:C20" si="0">$B$1&amp;B3&amp;$B$1</f>
        <v>"Caroline Vega"</v>
      </c>
      <c r="E3" t="s">
        <v>30</v>
      </c>
      <c r="F3" t="s">
        <v>40</v>
      </c>
      <c r="G3" t="str">
        <f t="shared" ref="G3:H66" si="1">VLOOKUP($E3,$A$2:$C$20,3,FALSE)</f>
        <v>"Ryan Hodgin"</v>
      </c>
      <c r="H3" t="str">
        <f t="shared" ref="H3:H66" si="2">VLOOKUP($F3,$A$2:$C$20,3,FALSE)</f>
        <v>"Jeff Tejeda"</v>
      </c>
      <c r="K3" s="8" t="s">
        <v>30</v>
      </c>
      <c r="L3" t="str">
        <f t="shared" ref="L3:L66" si="3">VLOOKUP(K3,$N$2:$O$10,2,FALSE)</f>
        <v>"Ryan Hodgin"</v>
      </c>
      <c r="N3" s="8" t="s">
        <v>177</v>
      </c>
      <c r="O3" t="str">
        <f>VLOOKUP(N3,$A$2:$C$20,3,FALSE)</f>
        <v>"Danny Wallace"</v>
      </c>
    </row>
    <row r="4" spans="1:15" x14ac:dyDescent="0.2">
      <c r="A4" t="s">
        <v>31</v>
      </c>
      <c r="B4" t="s">
        <v>341</v>
      </c>
      <c r="C4" t="str">
        <f t="shared" si="0"/>
        <v>"Daisy Santana"</v>
      </c>
      <c r="E4" t="s">
        <v>30</v>
      </c>
      <c r="F4" t="s">
        <v>46</v>
      </c>
      <c r="G4" t="str">
        <f t="shared" si="1"/>
        <v>"Ryan Hodgin"</v>
      </c>
      <c r="H4" t="str">
        <f t="shared" si="2"/>
        <v>"Samara Schlossman"</v>
      </c>
      <c r="K4" s="8" t="s">
        <v>30</v>
      </c>
      <c r="L4" t="str">
        <f t="shared" si="3"/>
        <v>"Ryan Hodgin"</v>
      </c>
      <c r="N4" s="8" t="s">
        <v>335</v>
      </c>
      <c r="O4" t="s">
        <v>378</v>
      </c>
    </row>
    <row r="5" spans="1:15" x14ac:dyDescent="0.2">
      <c r="A5" t="s">
        <v>177</v>
      </c>
      <c r="B5" t="s">
        <v>342</v>
      </c>
      <c r="C5" t="str">
        <f t="shared" si="0"/>
        <v>"Danny Wallace"</v>
      </c>
      <c r="E5" t="s">
        <v>30</v>
      </c>
      <c r="F5" t="s">
        <v>31</v>
      </c>
      <c r="G5" t="str">
        <f t="shared" si="1"/>
        <v>"Ryan Hodgin"</v>
      </c>
      <c r="H5" t="str">
        <f t="shared" si="2"/>
        <v>"Daisy Santana"</v>
      </c>
      <c r="K5" s="8" t="s">
        <v>335</v>
      </c>
      <c r="L5" t="str">
        <f t="shared" si="3"/>
        <v>"Jomarys Mirabal"</v>
      </c>
      <c r="N5" s="8" t="s">
        <v>338</v>
      </c>
      <c r="O5" t="s">
        <v>379</v>
      </c>
    </row>
    <row r="6" spans="1:15" x14ac:dyDescent="0.2">
      <c r="A6" t="s">
        <v>50</v>
      </c>
      <c r="B6" t="s">
        <v>343</v>
      </c>
      <c r="C6" t="str">
        <f t="shared" si="0"/>
        <v>"Fran Hice"</v>
      </c>
      <c r="E6" t="s">
        <v>30</v>
      </c>
      <c r="F6" t="s">
        <v>50</v>
      </c>
      <c r="G6" t="str">
        <f t="shared" si="1"/>
        <v>"Ryan Hodgin"</v>
      </c>
      <c r="H6" t="str">
        <f t="shared" si="2"/>
        <v>"Fran Hice"</v>
      </c>
      <c r="K6" s="8" t="s">
        <v>335</v>
      </c>
      <c r="L6" t="str">
        <f t="shared" si="3"/>
        <v>"Jomarys Mirabal"</v>
      </c>
      <c r="N6" s="8" t="s">
        <v>76</v>
      </c>
      <c r="O6" t="str">
        <f t="shared" ref="O4:O10" si="4">VLOOKUP(N6,$A$2:$C$20,3,FALSE)</f>
        <v>"Matt Seidler"</v>
      </c>
    </row>
    <row r="7" spans="1:15" x14ac:dyDescent="0.2">
      <c r="A7" t="s">
        <v>113</v>
      </c>
      <c r="B7" t="s">
        <v>344</v>
      </c>
      <c r="C7" t="str">
        <f t="shared" si="0"/>
        <v>"John Dennehy"</v>
      </c>
      <c r="E7" t="s">
        <v>30</v>
      </c>
      <c r="F7" t="s">
        <v>31</v>
      </c>
      <c r="G7" t="str">
        <f t="shared" si="1"/>
        <v>"Ryan Hodgin"</v>
      </c>
      <c r="H7" t="str">
        <f t="shared" si="2"/>
        <v>"Daisy Santana"</v>
      </c>
      <c r="K7" s="8" t="s">
        <v>335</v>
      </c>
      <c r="L7" t="str">
        <f t="shared" si="3"/>
        <v>"Jomarys Mirabal"</v>
      </c>
      <c r="N7" s="8" t="s">
        <v>63</v>
      </c>
      <c r="O7" t="s">
        <v>363</v>
      </c>
    </row>
    <row r="8" spans="1:15" x14ac:dyDescent="0.2">
      <c r="A8" t="s">
        <v>164</v>
      </c>
      <c r="B8" t="s">
        <v>345</v>
      </c>
      <c r="C8" t="str">
        <f t="shared" si="0"/>
        <v>"Jason Grochala"</v>
      </c>
      <c r="E8" t="s">
        <v>30</v>
      </c>
      <c r="F8" t="s">
        <v>46</v>
      </c>
      <c r="G8" t="str">
        <f t="shared" si="1"/>
        <v>"Ryan Hodgin"</v>
      </c>
      <c r="H8" t="str">
        <f t="shared" si="2"/>
        <v>"Samara Schlossman"</v>
      </c>
      <c r="K8" s="8" t="s">
        <v>335</v>
      </c>
      <c r="L8" t="str">
        <f t="shared" si="3"/>
        <v>"Jomarys Mirabal"</v>
      </c>
      <c r="N8" s="8" t="s">
        <v>55</v>
      </c>
      <c r="O8" t="str">
        <f t="shared" si="4"/>
        <v>"Nancy Anthony"</v>
      </c>
    </row>
    <row r="9" spans="1:15" x14ac:dyDescent="0.2">
      <c r="A9" t="s">
        <v>182</v>
      </c>
      <c r="B9" t="s">
        <v>346</v>
      </c>
      <c r="C9" t="str">
        <f t="shared" si="0"/>
        <v>"Jessica Lopez"</v>
      </c>
      <c r="E9" t="s">
        <v>30</v>
      </c>
      <c r="F9" t="s">
        <v>31</v>
      </c>
      <c r="G9" t="str">
        <f t="shared" si="1"/>
        <v>"Ryan Hodgin"</v>
      </c>
      <c r="H9" t="str">
        <f t="shared" si="2"/>
        <v>"Daisy Santana"</v>
      </c>
      <c r="K9" s="8" t="s">
        <v>335</v>
      </c>
      <c r="L9" t="str">
        <f t="shared" si="3"/>
        <v>"Jomarys Mirabal"</v>
      </c>
      <c r="N9" s="8" t="s">
        <v>30</v>
      </c>
      <c r="O9" t="str">
        <f t="shared" si="4"/>
        <v>"Ryan Hodgin"</v>
      </c>
    </row>
    <row r="10" spans="1:15" x14ac:dyDescent="0.2">
      <c r="A10" t="s">
        <v>122</v>
      </c>
      <c r="B10" t="s">
        <v>347</v>
      </c>
      <c r="C10" t="str">
        <f t="shared" si="0"/>
        <v>"Jamon Roth"</v>
      </c>
      <c r="E10" t="s">
        <v>30</v>
      </c>
      <c r="F10" t="s">
        <v>55</v>
      </c>
      <c r="G10" t="str">
        <f t="shared" si="1"/>
        <v>"Ryan Hodgin"</v>
      </c>
      <c r="H10" t="str">
        <f t="shared" si="2"/>
        <v>"Nancy Anthony"</v>
      </c>
      <c r="K10" s="8" t="s">
        <v>335</v>
      </c>
      <c r="L10" t="str">
        <f t="shared" si="3"/>
        <v>"Jomarys Mirabal"</v>
      </c>
      <c r="N10" s="8" t="s">
        <v>148</v>
      </c>
      <c r="O10" t="str">
        <f t="shared" si="4"/>
        <v>"Shanae Codling"</v>
      </c>
    </row>
    <row r="11" spans="1:15" x14ac:dyDescent="0.2">
      <c r="A11" t="s">
        <v>40</v>
      </c>
      <c r="B11" t="s">
        <v>348</v>
      </c>
      <c r="C11" t="str">
        <f t="shared" si="0"/>
        <v>"Jeff Tejeda"</v>
      </c>
      <c r="E11" t="s">
        <v>30</v>
      </c>
      <c r="F11" t="s">
        <v>50</v>
      </c>
      <c r="G11" t="str">
        <f t="shared" si="1"/>
        <v>"Ryan Hodgin"</v>
      </c>
      <c r="H11" t="str">
        <f t="shared" si="2"/>
        <v>"Fran Hice"</v>
      </c>
      <c r="K11" s="8" t="s">
        <v>335</v>
      </c>
      <c r="L11" t="str">
        <f t="shared" si="3"/>
        <v>"Jomarys Mirabal"</v>
      </c>
    </row>
    <row r="12" spans="1:15" x14ac:dyDescent="0.2">
      <c r="A12" t="s">
        <v>197</v>
      </c>
      <c r="B12" t="s">
        <v>353</v>
      </c>
      <c r="C12" t="str">
        <f t="shared" si="0"/>
        <v>"Kevin Mariscal"</v>
      </c>
      <c r="E12" t="s">
        <v>30</v>
      </c>
      <c r="F12" t="s">
        <v>50</v>
      </c>
      <c r="G12" t="str">
        <f t="shared" si="1"/>
        <v>"Ryan Hodgin"</v>
      </c>
      <c r="H12" t="str">
        <f t="shared" si="2"/>
        <v>"Fran Hice"</v>
      </c>
      <c r="K12" s="8" t="s">
        <v>335</v>
      </c>
      <c r="L12" t="str">
        <f t="shared" si="3"/>
        <v>"Jomarys Mirabal"</v>
      </c>
    </row>
    <row r="13" spans="1:15" x14ac:dyDescent="0.2">
      <c r="A13" t="s">
        <v>76</v>
      </c>
      <c r="B13" t="s">
        <v>349</v>
      </c>
      <c r="C13" t="str">
        <f t="shared" si="0"/>
        <v>"Matt Seidler"</v>
      </c>
      <c r="E13" t="s">
        <v>30</v>
      </c>
      <c r="F13" t="s">
        <v>40</v>
      </c>
      <c r="G13" t="str">
        <f t="shared" si="1"/>
        <v>"Ryan Hodgin"</v>
      </c>
      <c r="H13" t="str">
        <f t="shared" si="2"/>
        <v>"Jeff Tejeda"</v>
      </c>
      <c r="K13" s="8" t="s">
        <v>335</v>
      </c>
      <c r="L13" t="str">
        <f t="shared" si="3"/>
        <v>"Jomarys Mirabal"</v>
      </c>
    </row>
    <row r="14" spans="1:15" x14ac:dyDescent="0.2">
      <c r="A14" t="s">
        <v>55</v>
      </c>
      <c r="B14" t="s">
        <v>350</v>
      </c>
      <c r="C14" t="str">
        <f t="shared" si="0"/>
        <v>"Nancy Anthony"</v>
      </c>
      <c r="E14" t="s">
        <v>30</v>
      </c>
      <c r="F14" t="s">
        <v>50</v>
      </c>
      <c r="G14" t="str">
        <f t="shared" si="1"/>
        <v>"Ryan Hodgin"</v>
      </c>
      <c r="H14" t="str">
        <f t="shared" si="2"/>
        <v>"Fran Hice"</v>
      </c>
      <c r="K14" s="8" t="s">
        <v>335</v>
      </c>
      <c r="L14" t="str">
        <f t="shared" si="3"/>
        <v>"Jomarys Mirabal"</v>
      </c>
    </row>
    <row r="15" spans="1:15" x14ac:dyDescent="0.2">
      <c r="A15" t="s">
        <v>86</v>
      </c>
      <c r="B15" t="s">
        <v>351</v>
      </c>
      <c r="C15" t="str">
        <f t="shared" si="0"/>
        <v>"Nicole Lamey"</v>
      </c>
      <c r="E15" t="s">
        <v>30</v>
      </c>
      <c r="F15" t="s">
        <v>40</v>
      </c>
      <c r="G15" t="str">
        <f t="shared" si="1"/>
        <v>"Ryan Hodgin"</v>
      </c>
      <c r="H15" t="str">
        <f t="shared" si="2"/>
        <v>"Jeff Tejeda"</v>
      </c>
      <c r="K15" s="8" t="s">
        <v>148</v>
      </c>
      <c r="L15" t="str">
        <f t="shared" si="3"/>
        <v>"Shanae Codling"</v>
      </c>
    </row>
    <row r="16" spans="1:15" x14ac:dyDescent="0.2">
      <c r="A16" t="s">
        <v>174</v>
      </c>
      <c r="B16" t="s">
        <v>352</v>
      </c>
      <c r="C16" t="str">
        <f t="shared" si="0"/>
        <v>"Paulina Krolikowska"</v>
      </c>
      <c r="E16" t="s">
        <v>30</v>
      </c>
      <c r="F16" t="s">
        <v>31</v>
      </c>
      <c r="G16" t="str">
        <f t="shared" si="1"/>
        <v>"Ryan Hodgin"</v>
      </c>
      <c r="H16" t="str">
        <f t="shared" si="2"/>
        <v>"Daisy Santana"</v>
      </c>
      <c r="K16" s="8" t="s">
        <v>335</v>
      </c>
      <c r="L16" t="str">
        <f t="shared" si="3"/>
        <v>"Jomarys Mirabal"</v>
      </c>
    </row>
    <row r="17" spans="1:12" x14ac:dyDescent="0.2">
      <c r="A17" t="s">
        <v>30</v>
      </c>
      <c r="B17" t="s">
        <v>354</v>
      </c>
      <c r="C17" t="str">
        <f t="shared" si="0"/>
        <v>"Ryan Hodgin"</v>
      </c>
      <c r="E17" t="s">
        <v>30</v>
      </c>
      <c r="F17" t="s">
        <v>31</v>
      </c>
      <c r="G17" t="str">
        <f t="shared" si="1"/>
        <v>"Ryan Hodgin"</v>
      </c>
      <c r="H17" t="str">
        <f t="shared" si="2"/>
        <v>"Daisy Santana"</v>
      </c>
      <c r="K17" s="8" t="s">
        <v>335</v>
      </c>
      <c r="L17" t="str">
        <f t="shared" si="3"/>
        <v>"Jomarys Mirabal"</v>
      </c>
    </row>
    <row r="18" spans="1:12" x14ac:dyDescent="0.2">
      <c r="A18" t="s">
        <v>148</v>
      </c>
      <c r="B18" t="s">
        <v>357</v>
      </c>
      <c r="C18" t="str">
        <f t="shared" si="0"/>
        <v>"Shanae Codling"</v>
      </c>
      <c r="E18" t="s">
        <v>30</v>
      </c>
      <c r="F18" t="s">
        <v>55</v>
      </c>
      <c r="G18" t="str">
        <f t="shared" si="1"/>
        <v>"Ryan Hodgin"</v>
      </c>
      <c r="H18" t="str">
        <f t="shared" si="2"/>
        <v>"Nancy Anthony"</v>
      </c>
      <c r="K18" s="8" t="s">
        <v>335</v>
      </c>
      <c r="L18" t="str">
        <f t="shared" si="3"/>
        <v>"Jomarys Mirabal"</v>
      </c>
    </row>
    <row r="19" spans="1:12" x14ac:dyDescent="0.2">
      <c r="A19" t="s">
        <v>46</v>
      </c>
      <c r="B19" t="s">
        <v>355</v>
      </c>
      <c r="C19" t="str">
        <f t="shared" si="0"/>
        <v>"Samara Schlossman"</v>
      </c>
      <c r="E19" t="s">
        <v>30</v>
      </c>
      <c r="F19" t="s">
        <v>55</v>
      </c>
      <c r="G19" t="str">
        <f t="shared" si="1"/>
        <v>"Ryan Hodgin"</v>
      </c>
      <c r="H19" t="str">
        <f t="shared" si="2"/>
        <v>"Nancy Anthony"</v>
      </c>
      <c r="K19" s="8" t="s">
        <v>335</v>
      </c>
      <c r="L19" t="str">
        <f t="shared" si="3"/>
        <v>"Jomarys Mirabal"</v>
      </c>
    </row>
    <row r="20" spans="1:12" x14ac:dyDescent="0.2">
      <c r="A20" t="s">
        <v>120</v>
      </c>
      <c r="B20" t="s">
        <v>356</v>
      </c>
      <c r="C20" t="str">
        <f t="shared" si="0"/>
        <v>"Tom Gottberg"</v>
      </c>
      <c r="E20" t="s">
        <v>30</v>
      </c>
      <c r="F20" t="s">
        <v>50</v>
      </c>
      <c r="G20" t="str">
        <f t="shared" si="1"/>
        <v>"Ryan Hodgin"</v>
      </c>
      <c r="H20" t="str">
        <f t="shared" si="2"/>
        <v>"Fran Hice"</v>
      </c>
      <c r="K20" s="8" t="s">
        <v>335</v>
      </c>
      <c r="L20" t="str">
        <f t="shared" si="3"/>
        <v>"Jomarys Mirabal"</v>
      </c>
    </row>
    <row r="21" spans="1:12" x14ac:dyDescent="0.2">
      <c r="E21" t="s">
        <v>30</v>
      </c>
      <c r="F21" t="s">
        <v>31</v>
      </c>
      <c r="G21" t="str">
        <f t="shared" si="1"/>
        <v>"Ryan Hodgin"</v>
      </c>
      <c r="H21" t="str">
        <f t="shared" si="2"/>
        <v>"Daisy Santana"</v>
      </c>
      <c r="K21" s="8" t="s">
        <v>335</v>
      </c>
      <c r="L21" t="str">
        <f t="shared" si="3"/>
        <v>"Jomarys Mirabal"</v>
      </c>
    </row>
    <row r="22" spans="1:12" x14ac:dyDescent="0.2">
      <c r="E22" t="s">
        <v>30</v>
      </c>
      <c r="F22" t="s">
        <v>40</v>
      </c>
      <c r="G22" t="str">
        <f t="shared" si="1"/>
        <v>"Ryan Hodgin"</v>
      </c>
      <c r="H22" t="str">
        <f t="shared" si="2"/>
        <v>"Jeff Tejeda"</v>
      </c>
      <c r="K22" s="8" t="s">
        <v>335</v>
      </c>
      <c r="L22" t="str">
        <f t="shared" si="3"/>
        <v>"Jomarys Mirabal"</v>
      </c>
    </row>
    <row r="23" spans="1:12" x14ac:dyDescent="0.2">
      <c r="E23" t="s">
        <v>30</v>
      </c>
      <c r="F23" t="s">
        <v>40</v>
      </c>
      <c r="G23" t="str">
        <f t="shared" si="1"/>
        <v>"Ryan Hodgin"</v>
      </c>
      <c r="H23" t="str">
        <f t="shared" si="2"/>
        <v>"Jeff Tejeda"</v>
      </c>
      <c r="K23" s="8" t="s">
        <v>335</v>
      </c>
      <c r="L23" t="str">
        <f t="shared" si="3"/>
        <v>"Jomarys Mirabal"</v>
      </c>
    </row>
    <row r="24" spans="1:12" x14ac:dyDescent="0.2">
      <c r="E24" t="s">
        <v>30</v>
      </c>
      <c r="F24" t="s">
        <v>31</v>
      </c>
      <c r="G24" t="str">
        <f t="shared" si="1"/>
        <v>"Ryan Hodgin"</v>
      </c>
      <c r="H24" t="str">
        <f t="shared" si="2"/>
        <v>"Daisy Santana"</v>
      </c>
      <c r="K24" s="8" t="s">
        <v>335</v>
      </c>
      <c r="L24" t="str">
        <f t="shared" si="3"/>
        <v>"Jomarys Mirabal"</v>
      </c>
    </row>
    <row r="25" spans="1:12" x14ac:dyDescent="0.2">
      <c r="E25" t="s">
        <v>30</v>
      </c>
      <c r="F25" t="s">
        <v>40</v>
      </c>
      <c r="G25" t="str">
        <f t="shared" si="1"/>
        <v>"Ryan Hodgin"</v>
      </c>
      <c r="H25" t="str">
        <f t="shared" si="2"/>
        <v>"Jeff Tejeda"</v>
      </c>
      <c r="K25" s="8" t="s">
        <v>335</v>
      </c>
      <c r="L25" t="str">
        <f t="shared" si="3"/>
        <v>"Jomarys Mirabal"</v>
      </c>
    </row>
    <row r="26" spans="1:12" x14ac:dyDescent="0.2">
      <c r="E26" t="s">
        <v>30</v>
      </c>
      <c r="F26" t="s">
        <v>40</v>
      </c>
      <c r="G26" t="str">
        <f t="shared" si="1"/>
        <v>"Ryan Hodgin"</v>
      </c>
      <c r="H26" t="str">
        <f t="shared" si="2"/>
        <v>"Jeff Tejeda"</v>
      </c>
      <c r="K26" s="8" t="s">
        <v>335</v>
      </c>
      <c r="L26" t="str">
        <f t="shared" si="3"/>
        <v>"Jomarys Mirabal"</v>
      </c>
    </row>
    <row r="27" spans="1:12" x14ac:dyDescent="0.2">
      <c r="E27" t="s">
        <v>30</v>
      </c>
      <c r="F27" t="s">
        <v>46</v>
      </c>
      <c r="G27" t="str">
        <f t="shared" si="1"/>
        <v>"Ryan Hodgin"</v>
      </c>
      <c r="H27" t="str">
        <f t="shared" si="2"/>
        <v>"Samara Schlossman"</v>
      </c>
      <c r="K27" s="8" t="s">
        <v>335</v>
      </c>
      <c r="L27" t="str">
        <f t="shared" si="3"/>
        <v>"Jomarys Mirabal"</v>
      </c>
    </row>
    <row r="28" spans="1:12" x14ac:dyDescent="0.2">
      <c r="E28" t="s">
        <v>30</v>
      </c>
      <c r="F28" t="s">
        <v>55</v>
      </c>
      <c r="G28" t="str">
        <f t="shared" si="1"/>
        <v>"Ryan Hodgin"</v>
      </c>
      <c r="H28" t="str">
        <f t="shared" si="2"/>
        <v>"Nancy Anthony"</v>
      </c>
      <c r="K28" s="8" t="s">
        <v>335</v>
      </c>
      <c r="L28" t="str">
        <f t="shared" si="3"/>
        <v>"Jomarys Mirabal"</v>
      </c>
    </row>
    <row r="29" spans="1:12" x14ac:dyDescent="0.2">
      <c r="E29" t="s">
        <v>30</v>
      </c>
      <c r="F29" t="s">
        <v>55</v>
      </c>
      <c r="G29" t="str">
        <f t="shared" si="1"/>
        <v>"Ryan Hodgin"</v>
      </c>
      <c r="H29" t="str">
        <f t="shared" si="2"/>
        <v>"Nancy Anthony"</v>
      </c>
      <c r="K29" s="8" t="s">
        <v>335</v>
      </c>
      <c r="L29" t="str">
        <f t="shared" si="3"/>
        <v>"Jomarys Mirabal"</v>
      </c>
    </row>
    <row r="30" spans="1:12" x14ac:dyDescent="0.2">
      <c r="E30" t="s">
        <v>30</v>
      </c>
      <c r="F30" t="s">
        <v>55</v>
      </c>
      <c r="G30" t="str">
        <f t="shared" si="1"/>
        <v>"Ryan Hodgin"</v>
      </c>
      <c r="H30" t="str">
        <f t="shared" si="2"/>
        <v>"Nancy Anthony"</v>
      </c>
      <c r="K30" s="8" t="s">
        <v>335</v>
      </c>
      <c r="L30" t="str">
        <f t="shared" si="3"/>
        <v>"Jomarys Mirabal"</v>
      </c>
    </row>
    <row r="31" spans="1:12" x14ac:dyDescent="0.2">
      <c r="E31" t="s">
        <v>30</v>
      </c>
      <c r="F31" t="s">
        <v>55</v>
      </c>
      <c r="G31" t="str">
        <f t="shared" si="1"/>
        <v>"Ryan Hodgin"</v>
      </c>
      <c r="H31" t="str">
        <f t="shared" si="2"/>
        <v>"Nancy Anthony"</v>
      </c>
      <c r="K31" s="8" t="s">
        <v>335</v>
      </c>
      <c r="L31" t="str">
        <f t="shared" si="3"/>
        <v>"Jomarys Mirabal"</v>
      </c>
    </row>
    <row r="32" spans="1:12" x14ac:dyDescent="0.2">
      <c r="E32" t="s">
        <v>30</v>
      </c>
      <c r="F32" t="s">
        <v>55</v>
      </c>
      <c r="G32" t="str">
        <f t="shared" si="1"/>
        <v>"Ryan Hodgin"</v>
      </c>
      <c r="H32" t="str">
        <f t="shared" si="2"/>
        <v>"Nancy Anthony"</v>
      </c>
      <c r="K32" s="8" t="s">
        <v>335</v>
      </c>
      <c r="L32" t="str">
        <f t="shared" si="3"/>
        <v>"Jomarys Mirabal"</v>
      </c>
    </row>
    <row r="33" spans="5:12" x14ac:dyDescent="0.2">
      <c r="E33" t="s">
        <v>30</v>
      </c>
      <c r="F33" t="s">
        <v>55</v>
      </c>
      <c r="G33" t="str">
        <f t="shared" si="1"/>
        <v>"Ryan Hodgin"</v>
      </c>
      <c r="H33" t="str">
        <f t="shared" si="2"/>
        <v>"Nancy Anthony"</v>
      </c>
      <c r="K33" s="8" t="s">
        <v>335</v>
      </c>
      <c r="L33" t="str">
        <f t="shared" si="3"/>
        <v>"Jomarys Mirabal"</v>
      </c>
    </row>
    <row r="34" spans="5:12" x14ac:dyDescent="0.2">
      <c r="E34" t="s">
        <v>30</v>
      </c>
      <c r="F34" t="s">
        <v>50</v>
      </c>
      <c r="G34" t="str">
        <f t="shared" si="1"/>
        <v>"Ryan Hodgin"</v>
      </c>
      <c r="H34" t="str">
        <f t="shared" si="2"/>
        <v>"Fran Hice"</v>
      </c>
      <c r="K34" s="8" t="s">
        <v>335</v>
      </c>
      <c r="L34" t="str">
        <f t="shared" si="3"/>
        <v>"Jomarys Mirabal"</v>
      </c>
    </row>
    <row r="35" spans="5:12" x14ac:dyDescent="0.2">
      <c r="E35" t="s">
        <v>30</v>
      </c>
      <c r="F35" t="s">
        <v>50</v>
      </c>
      <c r="G35" t="str">
        <f t="shared" si="1"/>
        <v>"Ryan Hodgin"</v>
      </c>
      <c r="H35" t="str">
        <f t="shared" si="2"/>
        <v>"Fran Hice"</v>
      </c>
      <c r="K35" s="8" t="s">
        <v>335</v>
      </c>
      <c r="L35" t="str">
        <f t="shared" si="3"/>
        <v>"Jomarys Mirabal"</v>
      </c>
    </row>
    <row r="36" spans="5:12" x14ac:dyDescent="0.2">
      <c r="E36" t="s">
        <v>30</v>
      </c>
      <c r="F36" t="s">
        <v>31</v>
      </c>
      <c r="G36" t="str">
        <f t="shared" si="1"/>
        <v>"Ryan Hodgin"</v>
      </c>
      <c r="H36" t="str">
        <f t="shared" si="2"/>
        <v>"Daisy Santana"</v>
      </c>
      <c r="K36" s="8" t="s">
        <v>335</v>
      </c>
      <c r="L36" t="str">
        <f t="shared" si="3"/>
        <v>"Jomarys Mirabal"</v>
      </c>
    </row>
    <row r="37" spans="5:12" x14ac:dyDescent="0.2">
      <c r="E37" t="s">
        <v>30</v>
      </c>
      <c r="F37" t="s">
        <v>40</v>
      </c>
      <c r="G37" t="str">
        <f t="shared" si="1"/>
        <v>"Ryan Hodgin"</v>
      </c>
      <c r="H37" t="str">
        <f t="shared" si="2"/>
        <v>"Jeff Tejeda"</v>
      </c>
      <c r="K37" s="8" t="s">
        <v>335</v>
      </c>
      <c r="L37" t="str">
        <f t="shared" si="3"/>
        <v>"Jomarys Mirabal"</v>
      </c>
    </row>
    <row r="38" spans="5:12" x14ac:dyDescent="0.2">
      <c r="E38" t="s">
        <v>30</v>
      </c>
      <c r="F38" t="s">
        <v>40</v>
      </c>
      <c r="G38" t="str">
        <f t="shared" si="1"/>
        <v>"Ryan Hodgin"</v>
      </c>
      <c r="H38" t="str">
        <f t="shared" si="2"/>
        <v>"Jeff Tejeda"</v>
      </c>
      <c r="K38" s="8" t="s">
        <v>335</v>
      </c>
      <c r="L38" t="str">
        <f t="shared" si="3"/>
        <v>"Jomarys Mirabal"</v>
      </c>
    </row>
    <row r="39" spans="5:12" x14ac:dyDescent="0.2">
      <c r="E39" t="s">
        <v>30</v>
      </c>
      <c r="F39" t="s">
        <v>31</v>
      </c>
      <c r="G39" t="str">
        <f t="shared" si="1"/>
        <v>"Ryan Hodgin"</v>
      </c>
      <c r="H39" t="str">
        <f t="shared" si="2"/>
        <v>"Daisy Santana"</v>
      </c>
      <c r="K39" s="8" t="s">
        <v>335</v>
      </c>
      <c r="L39" t="str">
        <f t="shared" si="3"/>
        <v>"Jomarys Mirabal"</v>
      </c>
    </row>
    <row r="40" spans="5:12" x14ac:dyDescent="0.2">
      <c r="E40" t="s">
        <v>30</v>
      </c>
      <c r="F40" t="s">
        <v>31</v>
      </c>
      <c r="G40" t="str">
        <f t="shared" si="1"/>
        <v>"Ryan Hodgin"</v>
      </c>
      <c r="H40" t="str">
        <f t="shared" si="2"/>
        <v>"Daisy Santana"</v>
      </c>
      <c r="K40" s="8" t="s">
        <v>335</v>
      </c>
      <c r="L40" t="str">
        <f t="shared" si="3"/>
        <v>"Jomarys Mirabal"</v>
      </c>
    </row>
    <row r="41" spans="5:12" x14ac:dyDescent="0.2">
      <c r="E41" t="s">
        <v>30</v>
      </c>
      <c r="F41" t="s">
        <v>46</v>
      </c>
      <c r="G41" t="str">
        <f t="shared" si="1"/>
        <v>"Ryan Hodgin"</v>
      </c>
      <c r="H41" t="str">
        <f t="shared" si="2"/>
        <v>"Samara Schlossman"</v>
      </c>
      <c r="K41" s="8" t="s">
        <v>335</v>
      </c>
      <c r="L41" t="str">
        <f t="shared" si="3"/>
        <v>"Jomarys Mirabal"</v>
      </c>
    </row>
    <row r="42" spans="5:12" x14ac:dyDescent="0.2">
      <c r="E42" t="s">
        <v>30</v>
      </c>
      <c r="F42" t="s">
        <v>46</v>
      </c>
      <c r="G42" t="str">
        <f t="shared" si="1"/>
        <v>"Ryan Hodgin"</v>
      </c>
      <c r="H42" t="str">
        <f t="shared" si="2"/>
        <v>"Samara Schlossman"</v>
      </c>
      <c r="K42" s="8" t="s">
        <v>148</v>
      </c>
      <c r="L42" t="str">
        <f t="shared" si="3"/>
        <v>"Shanae Codling"</v>
      </c>
    </row>
    <row r="43" spans="5:12" x14ac:dyDescent="0.2">
      <c r="E43" t="s">
        <v>30</v>
      </c>
      <c r="F43" t="s">
        <v>50</v>
      </c>
      <c r="G43" t="str">
        <f t="shared" si="1"/>
        <v>"Ryan Hodgin"</v>
      </c>
      <c r="H43" t="str">
        <f t="shared" si="2"/>
        <v>"Fran Hice"</v>
      </c>
      <c r="K43" s="8" t="s">
        <v>63</v>
      </c>
      <c r="L43" t="str">
        <f t="shared" si="3"/>
        <v>"Nancy Anthony"</v>
      </c>
    </row>
    <row r="44" spans="5:12" x14ac:dyDescent="0.2">
      <c r="E44" t="s">
        <v>30</v>
      </c>
      <c r="F44" t="s">
        <v>50</v>
      </c>
      <c r="G44" t="str">
        <f t="shared" si="1"/>
        <v>"Ryan Hodgin"</v>
      </c>
      <c r="H44" t="str">
        <f t="shared" si="2"/>
        <v>"Fran Hice"</v>
      </c>
      <c r="K44" s="8" t="s">
        <v>335</v>
      </c>
      <c r="L44" t="str">
        <f t="shared" si="3"/>
        <v>"Jomarys Mirabal"</v>
      </c>
    </row>
    <row r="45" spans="5:12" x14ac:dyDescent="0.2">
      <c r="E45" t="s">
        <v>30</v>
      </c>
      <c r="F45" t="s">
        <v>55</v>
      </c>
      <c r="G45" t="str">
        <f t="shared" si="1"/>
        <v>"Ryan Hodgin"</v>
      </c>
      <c r="H45" t="str">
        <f t="shared" si="2"/>
        <v>"Nancy Anthony"</v>
      </c>
      <c r="K45" s="8" t="s">
        <v>335</v>
      </c>
      <c r="L45" t="str">
        <f t="shared" si="3"/>
        <v>"Jomarys Mirabal"</v>
      </c>
    </row>
    <row r="46" spans="5:12" x14ac:dyDescent="0.2">
      <c r="E46" t="s">
        <v>30</v>
      </c>
      <c r="F46" t="s">
        <v>55</v>
      </c>
      <c r="G46" t="str">
        <f t="shared" si="1"/>
        <v>"Ryan Hodgin"</v>
      </c>
      <c r="H46" t="str">
        <f t="shared" si="2"/>
        <v>"Nancy Anthony"</v>
      </c>
      <c r="K46" s="8" t="s">
        <v>335</v>
      </c>
      <c r="L46" t="str">
        <f t="shared" si="3"/>
        <v>"Jomarys Mirabal"</v>
      </c>
    </row>
    <row r="47" spans="5:12" x14ac:dyDescent="0.2">
      <c r="E47" t="s">
        <v>30</v>
      </c>
      <c r="F47" t="s">
        <v>40</v>
      </c>
      <c r="G47" t="str">
        <f t="shared" si="1"/>
        <v>"Ryan Hodgin"</v>
      </c>
      <c r="H47" t="str">
        <f t="shared" si="2"/>
        <v>"Jeff Tejeda"</v>
      </c>
      <c r="K47" s="8" t="s">
        <v>335</v>
      </c>
      <c r="L47" t="str">
        <f t="shared" si="3"/>
        <v>"Jomarys Mirabal"</v>
      </c>
    </row>
    <row r="48" spans="5:12" x14ac:dyDescent="0.2">
      <c r="E48" t="s">
        <v>30</v>
      </c>
      <c r="F48" t="s">
        <v>31</v>
      </c>
      <c r="G48" t="str">
        <f t="shared" si="1"/>
        <v>"Ryan Hodgin"</v>
      </c>
      <c r="H48" t="str">
        <f t="shared" si="2"/>
        <v>"Daisy Santana"</v>
      </c>
      <c r="K48" s="8" t="s">
        <v>335</v>
      </c>
      <c r="L48" t="str">
        <f t="shared" si="3"/>
        <v>"Jomarys Mirabal"</v>
      </c>
    </row>
    <row r="49" spans="5:12" x14ac:dyDescent="0.2">
      <c r="E49" t="s">
        <v>30</v>
      </c>
      <c r="F49" t="s">
        <v>31</v>
      </c>
      <c r="G49" t="str">
        <f t="shared" si="1"/>
        <v>"Ryan Hodgin"</v>
      </c>
      <c r="H49" t="str">
        <f t="shared" si="2"/>
        <v>"Daisy Santana"</v>
      </c>
      <c r="K49" s="8" t="s">
        <v>335</v>
      </c>
      <c r="L49" t="str">
        <f t="shared" si="3"/>
        <v>"Jomarys Mirabal"</v>
      </c>
    </row>
    <row r="50" spans="5:12" x14ac:dyDescent="0.2">
      <c r="E50" t="s">
        <v>30</v>
      </c>
      <c r="F50" t="s">
        <v>76</v>
      </c>
      <c r="G50" t="str">
        <f t="shared" si="1"/>
        <v>"Ryan Hodgin"</v>
      </c>
      <c r="H50" t="str">
        <f t="shared" si="2"/>
        <v>"Matt Seidler"</v>
      </c>
      <c r="K50" s="8" t="s">
        <v>335</v>
      </c>
      <c r="L50" t="str">
        <f t="shared" si="3"/>
        <v>"Jomarys Mirabal"</v>
      </c>
    </row>
    <row r="51" spans="5:12" x14ac:dyDescent="0.2">
      <c r="E51" t="s">
        <v>30</v>
      </c>
      <c r="F51" t="s">
        <v>50</v>
      </c>
      <c r="G51" t="str">
        <f t="shared" si="1"/>
        <v>"Ryan Hodgin"</v>
      </c>
      <c r="H51" t="str">
        <f t="shared" si="2"/>
        <v>"Fran Hice"</v>
      </c>
      <c r="K51" s="8" t="s">
        <v>335</v>
      </c>
      <c r="L51" t="str">
        <f t="shared" si="3"/>
        <v>"Jomarys Mirabal"</v>
      </c>
    </row>
    <row r="52" spans="5:12" x14ac:dyDescent="0.2">
      <c r="E52" t="s">
        <v>30</v>
      </c>
      <c r="F52" t="s">
        <v>31</v>
      </c>
      <c r="G52" t="str">
        <f t="shared" si="1"/>
        <v>"Ryan Hodgin"</v>
      </c>
      <c r="H52" t="str">
        <f t="shared" si="2"/>
        <v>"Daisy Santana"</v>
      </c>
      <c r="K52" s="8" t="s">
        <v>335</v>
      </c>
      <c r="L52" t="str">
        <f t="shared" si="3"/>
        <v>"Jomarys Mirabal"</v>
      </c>
    </row>
    <row r="53" spans="5:12" x14ac:dyDescent="0.2">
      <c r="E53" t="s">
        <v>30</v>
      </c>
      <c r="F53" t="s">
        <v>31</v>
      </c>
      <c r="G53" t="str">
        <f t="shared" si="1"/>
        <v>"Ryan Hodgin"</v>
      </c>
      <c r="H53" t="str">
        <f t="shared" si="2"/>
        <v>"Daisy Santana"</v>
      </c>
      <c r="K53" s="8" t="s">
        <v>335</v>
      </c>
      <c r="L53" t="str">
        <f t="shared" si="3"/>
        <v>"Jomarys Mirabal"</v>
      </c>
    </row>
    <row r="54" spans="5:12" x14ac:dyDescent="0.2">
      <c r="E54" t="s">
        <v>30</v>
      </c>
      <c r="F54" t="s">
        <v>50</v>
      </c>
      <c r="G54" t="str">
        <f t="shared" si="1"/>
        <v>"Ryan Hodgin"</v>
      </c>
      <c r="H54" t="str">
        <f t="shared" si="2"/>
        <v>"Fran Hice"</v>
      </c>
      <c r="K54" s="8" t="s">
        <v>335</v>
      </c>
      <c r="L54" t="str">
        <f t="shared" si="3"/>
        <v>"Jomarys Mirabal"</v>
      </c>
    </row>
    <row r="55" spans="5:12" x14ac:dyDescent="0.2">
      <c r="E55" t="s">
        <v>30</v>
      </c>
      <c r="F55" t="s">
        <v>55</v>
      </c>
      <c r="G55" t="str">
        <f t="shared" si="1"/>
        <v>"Ryan Hodgin"</v>
      </c>
      <c r="H55" t="str">
        <f t="shared" si="2"/>
        <v>"Nancy Anthony"</v>
      </c>
      <c r="K55" s="8" t="s">
        <v>335</v>
      </c>
      <c r="L55" t="str">
        <f t="shared" si="3"/>
        <v>"Jomarys Mirabal"</v>
      </c>
    </row>
    <row r="56" spans="5:12" x14ac:dyDescent="0.2">
      <c r="E56" t="s">
        <v>30</v>
      </c>
      <c r="F56" t="s">
        <v>55</v>
      </c>
      <c r="G56" t="str">
        <f t="shared" si="1"/>
        <v>"Ryan Hodgin"</v>
      </c>
      <c r="H56" t="str">
        <f t="shared" si="2"/>
        <v>"Nancy Anthony"</v>
      </c>
      <c r="K56" s="8" t="s">
        <v>335</v>
      </c>
      <c r="L56" t="str">
        <f t="shared" si="3"/>
        <v>"Jomarys Mirabal"</v>
      </c>
    </row>
    <row r="57" spans="5:12" x14ac:dyDescent="0.2">
      <c r="E57" t="s">
        <v>30</v>
      </c>
      <c r="F57" t="s">
        <v>55</v>
      </c>
      <c r="G57" t="str">
        <f t="shared" si="1"/>
        <v>"Ryan Hodgin"</v>
      </c>
      <c r="H57" t="str">
        <f t="shared" si="2"/>
        <v>"Nancy Anthony"</v>
      </c>
      <c r="K57" s="8" t="s">
        <v>335</v>
      </c>
      <c r="L57" t="str">
        <f t="shared" si="3"/>
        <v>"Jomarys Mirabal"</v>
      </c>
    </row>
    <row r="58" spans="5:12" x14ac:dyDescent="0.2">
      <c r="E58" t="s">
        <v>30</v>
      </c>
      <c r="F58" t="s">
        <v>55</v>
      </c>
      <c r="G58" t="str">
        <f t="shared" si="1"/>
        <v>"Ryan Hodgin"</v>
      </c>
      <c r="H58" t="str">
        <f t="shared" si="2"/>
        <v>"Nancy Anthony"</v>
      </c>
      <c r="K58" s="8" t="s">
        <v>335</v>
      </c>
      <c r="L58" t="str">
        <f t="shared" si="3"/>
        <v>"Jomarys Mirabal"</v>
      </c>
    </row>
    <row r="59" spans="5:12" x14ac:dyDescent="0.2">
      <c r="E59" t="s">
        <v>30</v>
      </c>
      <c r="F59" t="s">
        <v>55</v>
      </c>
      <c r="G59" t="str">
        <f t="shared" si="1"/>
        <v>"Ryan Hodgin"</v>
      </c>
      <c r="H59" t="str">
        <f t="shared" si="2"/>
        <v>"Nancy Anthony"</v>
      </c>
      <c r="K59" s="8" t="s">
        <v>63</v>
      </c>
      <c r="L59" t="str">
        <f t="shared" si="3"/>
        <v>"Nancy Anthony"</v>
      </c>
    </row>
    <row r="60" spans="5:12" x14ac:dyDescent="0.2">
      <c r="E60" t="s">
        <v>30</v>
      </c>
      <c r="F60" t="s">
        <v>55</v>
      </c>
      <c r="G60" t="str">
        <f t="shared" si="1"/>
        <v>"Ryan Hodgin"</v>
      </c>
      <c r="H60" t="str">
        <f t="shared" si="2"/>
        <v>"Nancy Anthony"</v>
      </c>
      <c r="K60" s="8" t="s">
        <v>335</v>
      </c>
      <c r="L60" t="str">
        <f t="shared" si="3"/>
        <v>"Jomarys Mirabal"</v>
      </c>
    </row>
    <row r="61" spans="5:12" x14ac:dyDescent="0.2">
      <c r="E61" t="s">
        <v>30</v>
      </c>
      <c r="F61" t="s">
        <v>55</v>
      </c>
      <c r="G61" t="str">
        <f t="shared" si="1"/>
        <v>"Ryan Hodgin"</v>
      </c>
      <c r="H61" t="str">
        <f t="shared" si="2"/>
        <v>"Nancy Anthony"</v>
      </c>
      <c r="K61" s="8" t="s">
        <v>335</v>
      </c>
      <c r="L61" t="str">
        <f t="shared" si="3"/>
        <v>"Jomarys Mirabal"</v>
      </c>
    </row>
    <row r="62" spans="5:12" x14ac:dyDescent="0.2">
      <c r="E62" t="s">
        <v>30</v>
      </c>
      <c r="F62" t="s">
        <v>55</v>
      </c>
      <c r="G62" t="str">
        <f t="shared" si="1"/>
        <v>"Ryan Hodgin"</v>
      </c>
      <c r="H62" t="str">
        <f t="shared" si="2"/>
        <v>"Nancy Anthony"</v>
      </c>
      <c r="K62" s="8" t="s">
        <v>335</v>
      </c>
      <c r="L62" t="str">
        <f t="shared" si="3"/>
        <v>"Jomarys Mirabal"</v>
      </c>
    </row>
    <row r="63" spans="5:12" x14ac:dyDescent="0.2">
      <c r="E63" t="s">
        <v>30</v>
      </c>
      <c r="F63" t="s">
        <v>50</v>
      </c>
      <c r="G63" t="str">
        <f t="shared" si="1"/>
        <v>"Ryan Hodgin"</v>
      </c>
      <c r="H63" t="str">
        <f t="shared" si="2"/>
        <v>"Fran Hice"</v>
      </c>
      <c r="K63" s="8" t="s">
        <v>335</v>
      </c>
      <c r="L63" t="str">
        <f t="shared" si="3"/>
        <v>"Jomarys Mirabal"</v>
      </c>
    </row>
    <row r="64" spans="5:12" x14ac:dyDescent="0.2">
      <c r="E64" t="s">
        <v>30</v>
      </c>
      <c r="F64" t="s">
        <v>40</v>
      </c>
      <c r="G64" t="str">
        <f t="shared" si="1"/>
        <v>"Ryan Hodgin"</v>
      </c>
      <c r="H64" t="str">
        <f t="shared" si="2"/>
        <v>"Jeff Tejeda"</v>
      </c>
      <c r="K64" s="8" t="s">
        <v>63</v>
      </c>
      <c r="L64" t="str">
        <f t="shared" si="3"/>
        <v>"Nancy Anthony"</v>
      </c>
    </row>
    <row r="65" spans="5:12" x14ac:dyDescent="0.2">
      <c r="E65" t="s">
        <v>30</v>
      </c>
      <c r="F65" t="s">
        <v>40</v>
      </c>
      <c r="G65" t="str">
        <f t="shared" si="1"/>
        <v>"Ryan Hodgin"</v>
      </c>
      <c r="H65" t="str">
        <f t="shared" si="2"/>
        <v>"Jeff Tejeda"</v>
      </c>
      <c r="K65" s="8" t="s">
        <v>335</v>
      </c>
      <c r="L65" t="str">
        <f t="shared" si="3"/>
        <v>"Jomarys Mirabal"</v>
      </c>
    </row>
    <row r="66" spans="5:12" x14ac:dyDescent="0.2">
      <c r="E66" t="s">
        <v>30</v>
      </c>
      <c r="F66" t="s">
        <v>46</v>
      </c>
      <c r="G66" t="str">
        <f t="shared" si="1"/>
        <v>"Ryan Hodgin"</v>
      </c>
      <c r="H66" t="str">
        <f t="shared" si="2"/>
        <v>"Samara Schlossman"</v>
      </c>
      <c r="K66" s="8" t="s">
        <v>335</v>
      </c>
      <c r="L66" t="str">
        <f t="shared" si="3"/>
        <v>"Jomarys Mirabal"</v>
      </c>
    </row>
    <row r="67" spans="5:12" x14ac:dyDescent="0.2">
      <c r="E67" t="s">
        <v>30</v>
      </c>
      <c r="F67" t="s">
        <v>50</v>
      </c>
      <c r="G67" t="str">
        <f t="shared" ref="G67:H130" si="5">VLOOKUP($E67,$A$2:$C$20,3,FALSE)</f>
        <v>"Ryan Hodgin"</v>
      </c>
      <c r="H67" t="str">
        <f t="shared" ref="H67:H130" si="6">VLOOKUP($F67,$A$2:$C$20,3,FALSE)</f>
        <v>"Fran Hice"</v>
      </c>
      <c r="K67" s="8" t="s">
        <v>335</v>
      </c>
      <c r="L67" t="str">
        <f t="shared" ref="L67:L130" si="7">VLOOKUP(K67,$N$2:$O$10,2,FALSE)</f>
        <v>"Jomarys Mirabal"</v>
      </c>
    </row>
    <row r="68" spans="5:12" x14ac:dyDescent="0.2">
      <c r="E68" t="s">
        <v>30</v>
      </c>
      <c r="F68" t="s">
        <v>50</v>
      </c>
      <c r="G68" t="str">
        <f t="shared" si="5"/>
        <v>"Ryan Hodgin"</v>
      </c>
      <c r="H68" t="str">
        <f t="shared" si="6"/>
        <v>"Fran Hice"</v>
      </c>
      <c r="K68" s="8" t="s">
        <v>335</v>
      </c>
      <c r="L68" t="str">
        <f t="shared" si="7"/>
        <v>"Jomarys Mirabal"</v>
      </c>
    </row>
    <row r="69" spans="5:12" x14ac:dyDescent="0.2">
      <c r="E69" t="s">
        <v>30</v>
      </c>
      <c r="F69" t="s">
        <v>50</v>
      </c>
      <c r="G69" t="str">
        <f t="shared" si="5"/>
        <v>"Ryan Hodgin"</v>
      </c>
      <c r="H69" t="str">
        <f t="shared" si="6"/>
        <v>"Fran Hice"</v>
      </c>
      <c r="K69" s="8" t="s">
        <v>335</v>
      </c>
      <c r="L69" t="str">
        <f t="shared" si="7"/>
        <v>"Jomarys Mirabal"</v>
      </c>
    </row>
    <row r="70" spans="5:12" x14ac:dyDescent="0.2">
      <c r="E70" t="s">
        <v>30</v>
      </c>
      <c r="F70" t="s">
        <v>40</v>
      </c>
      <c r="G70" t="str">
        <f t="shared" si="5"/>
        <v>"Ryan Hodgin"</v>
      </c>
      <c r="H70" t="str">
        <f t="shared" si="6"/>
        <v>"Jeff Tejeda"</v>
      </c>
      <c r="K70" s="8" t="s">
        <v>335</v>
      </c>
      <c r="L70" t="str">
        <f t="shared" si="7"/>
        <v>"Jomarys Mirabal"</v>
      </c>
    </row>
    <row r="71" spans="5:12" x14ac:dyDescent="0.2">
      <c r="E71" t="s">
        <v>30</v>
      </c>
      <c r="F71" t="s">
        <v>40</v>
      </c>
      <c r="G71" t="str">
        <f t="shared" si="5"/>
        <v>"Ryan Hodgin"</v>
      </c>
      <c r="H71" t="str">
        <f t="shared" si="6"/>
        <v>"Jeff Tejeda"</v>
      </c>
      <c r="K71" s="8" t="s">
        <v>335</v>
      </c>
      <c r="L71" t="str">
        <f t="shared" si="7"/>
        <v>"Jomarys Mirabal"</v>
      </c>
    </row>
    <row r="72" spans="5:12" x14ac:dyDescent="0.2">
      <c r="E72" t="s">
        <v>30</v>
      </c>
      <c r="F72" t="s">
        <v>40</v>
      </c>
      <c r="G72" t="str">
        <f t="shared" si="5"/>
        <v>"Ryan Hodgin"</v>
      </c>
      <c r="H72" t="str">
        <f t="shared" si="6"/>
        <v>"Jeff Tejeda"</v>
      </c>
      <c r="K72" s="8" t="s">
        <v>335</v>
      </c>
      <c r="L72" t="str">
        <f t="shared" si="7"/>
        <v>"Jomarys Mirabal"</v>
      </c>
    </row>
    <row r="73" spans="5:12" x14ac:dyDescent="0.2">
      <c r="E73" t="s">
        <v>30</v>
      </c>
      <c r="F73" t="s">
        <v>40</v>
      </c>
      <c r="G73" t="str">
        <f t="shared" si="5"/>
        <v>"Ryan Hodgin"</v>
      </c>
      <c r="H73" t="str">
        <f t="shared" si="6"/>
        <v>"Jeff Tejeda"</v>
      </c>
      <c r="K73" s="8" t="s">
        <v>63</v>
      </c>
      <c r="L73" t="str">
        <f t="shared" si="7"/>
        <v>"Nancy Anthony"</v>
      </c>
    </row>
    <row r="74" spans="5:12" x14ac:dyDescent="0.2">
      <c r="E74" t="s">
        <v>30</v>
      </c>
      <c r="F74" t="s">
        <v>46</v>
      </c>
      <c r="G74" t="str">
        <f t="shared" si="5"/>
        <v>"Ryan Hodgin"</v>
      </c>
      <c r="H74" t="str">
        <f t="shared" si="6"/>
        <v>"Samara Schlossman"</v>
      </c>
      <c r="K74" s="8" t="s">
        <v>335</v>
      </c>
      <c r="L74" t="str">
        <f t="shared" si="7"/>
        <v>"Jomarys Mirabal"</v>
      </c>
    </row>
    <row r="75" spans="5:12" x14ac:dyDescent="0.2">
      <c r="E75" t="s">
        <v>30</v>
      </c>
      <c r="F75" t="s">
        <v>31</v>
      </c>
      <c r="G75" t="str">
        <f t="shared" si="5"/>
        <v>"Ryan Hodgin"</v>
      </c>
      <c r="H75" t="str">
        <f t="shared" si="6"/>
        <v>"Daisy Santana"</v>
      </c>
      <c r="K75" s="8" t="s">
        <v>335</v>
      </c>
      <c r="L75" t="str">
        <f t="shared" si="7"/>
        <v>"Jomarys Mirabal"</v>
      </c>
    </row>
    <row r="76" spans="5:12" x14ac:dyDescent="0.2">
      <c r="E76" t="s">
        <v>46</v>
      </c>
      <c r="F76" t="s">
        <v>50</v>
      </c>
      <c r="G76" t="str">
        <f t="shared" si="5"/>
        <v>"Samara Schlossman"</v>
      </c>
      <c r="H76" t="str">
        <f t="shared" si="6"/>
        <v>"Fran Hice"</v>
      </c>
      <c r="K76" s="8" t="s">
        <v>335</v>
      </c>
      <c r="L76" t="str">
        <f t="shared" si="7"/>
        <v>"Jomarys Mirabal"</v>
      </c>
    </row>
    <row r="77" spans="5:12" x14ac:dyDescent="0.2">
      <c r="E77" t="s">
        <v>46</v>
      </c>
      <c r="F77" t="s">
        <v>46</v>
      </c>
      <c r="G77" t="str">
        <f t="shared" si="5"/>
        <v>"Samara Schlossman"</v>
      </c>
      <c r="H77" t="str">
        <f t="shared" si="6"/>
        <v>"Samara Schlossman"</v>
      </c>
      <c r="K77" s="8" t="s">
        <v>335</v>
      </c>
      <c r="L77" t="str">
        <f t="shared" si="7"/>
        <v>"Jomarys Mirabal"</v>
      </c>
    </row>
    <row r="78" spans="5:12" x14ac:dyDescent="0.2">
      <c r="E78" t="s">
        <v>46</v>
      </c>
      <c r="F78" t="s">
        <v>40</v>
      </c>
      <c r="G78" t="str">
        <f t="shared" si="5"/>
        <v>"Samara Schlossman"</v>
      </c>
      <c r="H78" t="str">
        <f t="shared" si="6"/>
        <v>"Jeff Tejeda"</v>
      </c>
      <c r="K78" s="8" t="s">
        <v>335</v>
      </c>
      <c r="L78" t="str">
        <f t="shared" si="7"/>
        <v>"Jomarys Mirabal"</v>
      </c>
    </row>
    <row r="79" spans="5:12" x14ac:dyDescent="0.2">
      <c r="E79" t="s">
        <v>86</v>
      </c>
      <c r="F79" t="s">
        <v>40</v>
      </c>
      <c r="G79" t="str">
        <f t="shared" si="5"/>
        <v>"Nicole Lamey"</v>
      </c>
      <c r="H79" t="str">
        <f t="shared" si="6"/>
        <v>"Jeff Tejeda"</v>
      </c>
      <c r="K79" s="8" t="s">
        <v>335</v>
      </c>
      <c r="L79" t="str">
        <f t="shared" si="7"/>
        <v>"Jomarys Mirabal"</v>
      </c>
    </row>
    <row r="80" spans="5:12" x14ac:dyDescent="0.2">
      <c r="E80" t="s">
        <v>86</v>
      </c>
      <c r="F80" t="s">
        <v>55</v>
      </c>
      <c r="G80" t="str">
        <f t="shared" si="5"/>
        <v>"Nicole Lamey"</v>
      </c>
      <c r="H80" t="str">
        <f t="shared" si="6"/>
        <v>"Nancy Anthony"</v>
      </c>
      <c r="K80" s="8" t="s">
        <v>335</v>
      </c>
      <c r="L80" t="str">
        <f t="shared" si="7"/>
        <v>"Jomarys Mirabal"</v>
      </c>
    </row>
    <row r="81" spans="5:12" x14ac:dyDescent="0.2">
      <c r="E81" t="s">
        <v>86</v>
      </c>
      <c r="F81" t="s">
        <v>55</v>
      </c>
      <c r="G81" t="str">
        <f t="shared" si="5"/>
        <v>"Nicole Lamey"</v>
      </c>
      <c r="H81" t="str">
        <f t="shared" si="6"/>
        <v>"Nancy Anthony"</v>
      </c>
      <c r="K81" s="8" t="s">
        <v>335</v>
      </c>
      <c r="L81" t="str">
        <f t="shared" si="7"/>
        <v>"Jomarys Mirabal"</v>
      </c>
    </row>
    <row r="82" spans="5:12" x14ac:dyDescent="0.2">
      <c r="E82" t="s">
        <v>86</v>
      </c>
      <c r="F82" t="s">
        <v>55</v>
      </c>
      <c r="G82" t="str">
        <f t="shared" si="5"/>
        <v>"Nicole Lamey"</v>
      </c>
      <c r="H82" t="str">
        <f t="shared" si="6"/>
        <v>"Nancy Anthony"</v>
      </c>
      <c r="K82" s="8" t="s">
        <v>335</v>
      </c>
      <c r="L82" t="str">
        <f t="shared" si="7"/>
        <v>"Jomarys Mirabal"</v>
      </c>
    </row>
    <row r="83" spans="5:12" x14ac:dyDescent="0.2">
      <c r="E83" t="s">
        <v>86</v>
      </c>
      <c r="F83" t="s">
        <v>55</v>
      </c>
      <c r="G83" t="str">
        <f t="shared" si="5"/>
        <v>"Nicole Lamey"</v>
      </c>
      <c r="H83" t="str">
        <f t="shared" si="6"/>
        <v>"Nancy Anthony"</v>
      </c>
      <c r="K83" s="8" t="s">
        <v>335</v>
      </c>
      <c r="L83" t="str">
        <f t="shared" si="7"/>
        <v>"Jomarys Mirabal"</v>
      </c>
    </row>
    <row r="84" spans="5:12" x14ac:dyDescent="0.2">
      <c r="E84" t="s">
        <v>86</v>
      </c>
      <c r="F84" t="s">
        <v>50</v>
      </c>
      <c r="G84" t="str">
        <f t="shared" si="5"/>
        <v>"Nicole Lamey"</v>
      </c>
      <c r="H84" t="str">
        <f t="shared" si="6"/>
        <v>"Fran Hice"</v>
      </c>
      <c r="K84" s="8" t="s">
        <v>335</v>
      </c>
      <c r="L84" t="str">
        <f t="shared" si="7"/>
        <v>"Jomarys Mirabal"</v>
      </c>
    </row>
    <row r="85" spans="5:12" x14ac:dyDescent="0.2">
      <c r="E85" t="s">
        <v>86</v>
      </c>
      <c r="F85" t="s">
        <v>87</v>
      </c>
      <c r="G85" t="str">
        <f t="shared" si="5"/>
        <v>"Nicole Lamey"</v>
      </c>
      <c r="H85" t="str">
        <f t="shared" si="6"/>
        <v>"Caroline Vega"</v>
      </c>
      <c r="K85" s="8" t="s">
        <v>335</v>
      </c>
      <c r="L85" t="str">
        <f t="shared" si="7"/>
        <v>"Jomarys Mirabal"</v>
      </c>
    </row>
    <row r="86" spans="5:12" x14ac:dyDescent="0.2">
      <c r="E86" t="s">
        <v>30</v>
      </c>
      <c r="F86" t="s">
        <v>40</v>
      </c>
      <c r="G86" t="str">
        <f t="shared" si="5"/>
        <v>"Ryan Hodgin"</v>
      </c>
      <c r="H86" t="str">
        <f t="shared" si="6"/>
        <v>"Jeff Tejeda"</v>
      </c>
      <c r="K86" s="8" t="s">
        <v>148</v>
      </c>
      <c r="L86" t="str">
        <f t="shared" si="7"/>
        <v>"Shanae Codling"</v>
      </c>
    </row>
    <row r="87" spans="5:12" x14ac:dyDescent="0.2">
      <c r="E87" t="s">
        <v>30</v>
      </c>
      <c r="F87" t="s">
        <v>55</v>
      </c>
      <c r="G87" t="str">
        <f t="shared" si="5"/>
        <v>"Ryan Hodgin"</v>
      </c>
      <c r="H87" t="str">
        <f t="shared" si="6"/>
        <v>"Nancy Anthony"</v>
      </c>
      <c r="K87" s="8" t="s">
        <v>335</v>
      </c>
      <c r="L87" t="str">
        <f t="shared" si="7"/>
        <v>"Jomarys Mirabal"</v>
      </c>
    </row>
    <row r="88" spans="5:12" x14ac:dyDescent="0.2">
      <c r="E88" t="s">
        <v>30</v>
      </c>
      <c r="F88" t="s">
        <v>31</v>
      </c>
      <c r="G88" t="str">
        <f t="shared" si="5"/>
        <v>"Ryan Hodgin"</v>
      </c>
      <c r="H88" t="str">
        <f t="shared" si="6"/>
        <v>"Daisy Santana"</v>
      </c>
      <c r="K88" s="8" t="s">
        <v>148</v>
      </c>
      <c r="L88" t="str">
        <f t="shared" si="7"/>
        <v>"Shanae Codling"</v>
      </c>
    </row>
    <row r="89" spans="5:12" x14ac:dyDescent="0.2">
      <c r="E89" t="s">
        <v>30</v>
      </c>
      <c r="F89" t="s">
        <v>55</v>
      </c>
      <c r="G89" t="str">
        <f t="shared" si="5"/>
        <v>"Ryan Hodgin"</v>
      </c>
      <c r="H89" t="str">
        <f t="shared" si="6"/>
        <v>"Nancy Anthony"</v>
      </c>
      <c r="K89" s="8" t="s">
        <v>335</v>
      </c>
      <c r="L89" t="str">
        <f t="shared" si="7"/>
        <v>"Jomarys Mirabal"</v>
      </c>
    </row>
    <row r="90" spans="5:12" x14ac:dyDescent="0.2">
      <c r="E90" t="s">
        <v>30</v>
      </c>
      <c r="F90" t="s">
        <v>55</v>
      </c>
      <c r="G90" t="str">
        <f t="shared" si="5"/>
        <v>"Ryan Hodgin"</v>
      </c>
      <c r="H90" t="str">
        <f t="shared" si="6"/>
        <v>"Nancy Anthony"</v>
      </c>
      <c r="K90" s="8" t="s">
        <v>335</v>
      </c>
      <c r="L90" t="str">
        <f t="shared" si="7"/>
        <v>"Jomarys Mirabal"</v>
      </c>
    </row>
    <row r="91" spans="5:12" x14ac:dyDescent="0.2">
      <c r="E91" t="s">
        <v>30</v>
      </c>
      <c r="F91" t="s">
        <v>55</v>
      </c>
      <c r="G91" t="str">
        <f t="shared" si="5"/>
        <v>"Ryan Hodgin"</v>
      </c>
      <c r="H91" t="str">
        <f t="shared" si="6"/>
        <v>"Nancy Anthony"</v>
      </c>
      <c r="K91" s="8" t="s">
        <v>335</v>
      </c>
      <c r="L91" t="str">
        <f t="shared" si="7"/>
        <v>"Jomarys Mirabal"</v>
      </c>
    </row>
    <row r="92" spans="5:12" x14ac:dyDescent="0.2">
      <c r="E92" t="s">
        <v>30</v>
      </c>
      <c r="F92" t="s">
        <v>55</v>
      </c>
      <c r="G92" t="str">
        <f t="shared" si="5"/>
        <v>"Ryan Hodgin"</v>
      </c>
      <c r="H92" t="str">
        <f t="shared" si="6"/>
        <v>"Nancy Anthony"</v>
      </c>
      <c r="K92" s="8" t="s">
        <v>335</v>
      </c>
      <c r="L92" t="str">
        <f t="shared" si="7"/>
        <v>"Jomarys Mirabal"</v>
      </c>
    </row>
    <row r="93" spans="5:12" x14ac:dyDescent="0.2">
      <c r="E93" t="s">
        <v>30</v>
      </c>
      <c r="F93" t="s">
        <v>40</v>
      </c>
      <c r="G93" t="str">
        <f t="shared" si="5"/>
        <v>"Ryan Hodgin"</v>
      </c>
      <c r="H93" t="str">
        <f t="shared" si="6"/>
        <v>"Jeff Tejeda"</v>
      </c>
      <c r="K93" s="8" t="s">
        <v>335</v>
      </c>
      <c r="L93" t="str">
        <f t="shared" si="7"/>
        <v>"Jomarys Mirabal"</v>
      </c>
    </row>
    <row r="94" spans="5:12" x14ac:dyDescent="0.2">
      <c r="E94" t="s">
        <v>30</v>
      </c>
      <c r="F94" t="s">
        <v>55</v>
      </c>
      <c r="G94" t="str">
        <f t="shared" si="5"/>
        <v>"Ryan Hodgin"</v>
      </c>
      <c r="H94" t="str">
        <f t="shared" si="6"/>
        <v>"Nancy Anthony"</v>
      </c>
      <c r="K94" s="8" t="s">
        <v>335</v>
      </c>
      <c r="L94" t="str">
        <f t="shared" si="7"/>
        <v>"Jomarys Mirabal"</v>
      </c>
    </row>
    <row r="95" spans="5:12" x14ac:dyDescent="0.2">
      <c r="E95" t="s">
        <v>30</v>
      </c>
      <c r="F95" t="s">
        <v>55</v>
      </c>
      <c r="G95" t="str">
        <f t="shared" si="5"/>
        <v>"Ryan Hodgin"</v>
      </c>
      <c r="H95" t="str">
        <f t="shared" si="6"/>
        <v>"Nancy Anthony"</v>
      </c>
      <c r="K95" s="8" t="s">
        <v>335</v>
      </c>
      <c r="L95" t="str">
        <f t="shared" si="7"/>
        <v>"Jomarys Mirabal"</v>
      </c>
    </row>
    <row r="96" spans="5:12" x14ac:dyDescent="0.2">
      <c r="E96" t="s">
        <v>30</v>
      </c>
      <c r="F96" t="s">
        <v>40</v>
      </c>
      <c r="G96" t="str">
        <f t="shared" si="5"/>
        <v>"Ryan Hodgin"</v>
      </c>
      <c r="H96" t="str">
        <f t="shared" si="6"/>
        <v>"Jeff Tejeda"</v>
      </c>
      <c r="K96" s="8" t="s">
        <v>335</v>
      </c>
      <c r="L96" t="str">
        <f t="shared" si="7"/>
        <v>"Jomarys Mirabal"</v>
      </c>
    </row>
    <row r="97" spans="5:12" x14ac:dyDescent="0.2">
      <c r="E97" t="s">
        <v>30</v>
      </c>
      <c r="F97" t="s">
        <v>40</v>
      </c>
      <c r="G97" t="str">
        <f t="shared" si="5"/>
        <v>"Ryan Hodgin"</v>
      </c>
      <c r="H97" t="str">
        <f t="shared" si="6"/>
        <v>"Jeff Tejeda"</v>
      </c>
      <c r="K97" s="8" t="s">
        <v>335</v>
      </c>
      <c r="L97" t="str">
        <f t="shared" si="7"/>
        <v>"Jomarys Mirabal"</v>
      </c>
    </row>
    <row r="98" spans="5:12" x14ac:dyDescent="0.2">
      <c r="E98" t="s">
        <v>30</v>
      </c>
      <c r="F98" t="s">
        <v>55</v>
      </c>
      <c r="G98" t="str">
        <f t="shared" si="5"/>
        <v>"Ryan Hodgin"</v>
      </c>
      <c r="H98" t="str">
        <f t="shared" si="6"/>
        <v>"Nancy Anthony"</v>
      </c>
      <c r="K98" s="8" t="s">
        <v>335</v>
      </c>
      <c r="L98" t="str">
        <f t="shared" si="7"/>
        <v>"Jomarys Mirabal"</v>
      </c>
    </row>
    <row r="99" spans="5:12" x14ac:dyDescent="0.2">
      <c r="E99" t="s">
        <v>30</v>
      </c>
      <c r="F99" t="s">
        <v>55</v>
      </c>
      <c r="G99" t="str">
        <f t="shared" si="5"/>
        <v>"Ryan Hodgin"</v>
      </c>
      <c r="H99" t="str">
        <f t="shared" si="6"/>
        <v>"Nancy Anthony"</v>
      </c>
      <c r="K99" s="8" t="s">
        <v>335</v>
      </c>
      <c r="L99" t="str">
        <f t="shared" si="7"/>
        <v>"Jomarys Mirabal"</v>
      </c>
    </row>
    <row r="100" spans="5:12" x14ac:dyDescent="0.2">
      <c r="E100" t="s">
        <v>30</v>
      </c>
      <c r="F100" t="s">
        <v>55</v>
      </c>
      <c r="G100" t="str">
        <f t="shared" si="5"/>
        <v>"Ryan Hodgin"</v>
      </c>
      <c r="H100" t="str">
        <f t="shared" si="6"/>
        <v>"Nancy Anthony"</v>
      </c>
      <c r="K100" s="8" t="s">
        <v>335</v>
      </c>
      <c r="L100" t="str">
        <f t="shared" si="7"/>
        <v>"Jomarys Mirabal"</v>
      </c>
    </row>
    <row r="101" spans="5:12" x14ac:dyDescent="0.2">
      <c r="E101" t="s">
        <v>30</v>
      </c>
      <c r="F101" t="s">
        <v>87</v>
      </c>
      <c r="G101" t="str">
        <f t="shared" si="5"/>
        <v>"Ryan Hodgin"</v>
      </c>
      <c r="H101" t="str">
        <f t="shared" si="6"/>
        <v>"Caroline Vega"</v>
      </c>
      <c r="K101" s="8" t="s">
        <v>335</v>
      </c>
      <c r="L101" t="str">
        <f t="shared" si="7"/>
        <v>"Jomarys Mirabal"</v>
      </c>
    </row>
    <row r="102" spans="5:12" x14ac:dyDescent="0.2">
      <c r="E102" t="s">
        <v>30</v>
      </c>
      <c r="F102" t="s">
        <v>87</v>
      </c>
      <c r="G102" t="str">
        <f t="shared" si="5"/>
        <v>"Ryan Hodgin"</v>
      </c>
      <c r="H102" t="str">
        <f t="shared" si="6"/>
        <v>"Caroline Vega"</v>
      </c>
      <c r="K102" s="8" t="s">
        <v>335</v>
      </c>
      <c r="L102" t="str">
        <f t="shared" si="7"/>
        <v>"Jomarys Mirabal"</v>
      </c>
    </row>
    <row r="103" spans="5:12" x14ac:dyDescent="0.2">
      <c r="E103" t="s">
        <v>30</v>
      </c>
      <c r="F103" t="s">
        <v>87</v>
      </c>
      <c r="G103" t="str">
        <f t="shared" si="5"/>
        <v>"Ryan Hodgin"</v>
      </c>
      <c r="H103" t="str">
        <f t="shared" si="6"/>
        <v>"Caroline Vega"</v>
      </c>
      <c r="K103" s="8" t="s">
        <v>148</v>
      </c>
      <c r="L103" t="str">
        <f t="shared" si="7"/>
        <v>"Shanae Codling"</v>
      </c>
    </row>
    <row r="104" spans="5:12" x14ac:dyDescent="0.2">
      <c r="E104" t="s">
        <v>30</v>
      </c>
      <c r="F104" t="s">
        <v>87</v>
      </c>
      <c r="G104" t="str">
        <f t="shared" si="5"/>
        <v>"Ryan Hodgin"</v>
      </c>
      <c r="H104" t="str">
        <f t="shared" si="6"/>
        <v>"Caroline Vega"</v>
      </c>
      <c r="K104" s="8" t="s">
        <v>335</v>
      </c>
      <c r="L104" t="str">
        <f t="shared" si="7"/>
        <v>"Jomarys Mirabal"</v>
      </c>
    </row>
    <row r="105" spans="5:12" x14ac:dyDescent="0.2">
      <c r="E105" t="s">
        <v>30</v>
      </c>
      <c r="F105" t="s">
        <v>87</v>
      </c>
      <c r="G105" t="str">
        <f t="shared" si="5"/>
        <v>"Ryan Hodgin"</v>
      </c>
      <c r="H105" t="str">
        <f t="shared" si="6"/>
        <v>"Caroline Vega"</v>
      </c>
      <c r="K105" s="8" t="s">
        <v>335</v>
      </c>
      <c r="L105" t="str">
        <f t="shared" si="7"/>
        <v>"Jomarys Mirabal"</v>
      </c>
    </row>
    <row r="106" spans="5:12" x14ac:dyDescent="0.2">
      <c r="E106" t="s">
        <v>30</v>
      </c>
      <c r="F106" t="s">
        <v>50</v>
      </c>
      <c r="G106" t="str">
        <f t="shared" si="5"/>
        <v>"Ryan Hodgin"</v>
      </c>
      <c r="H106" t="str">
        <f t="shared" si="6"/>
        <v>"Fran Hice"</v>
      </c>
      <c r="K106" s="8" t="s">
        <v>148</v>
      </c>
      <c r="L106" t="str">
        <f t="shared" si="7"/>
        <v>"Shanae Codling"</v>
      </c>
    </row>
    <row r="107" spans="5:12" x14ac:dyDescent="0.2">
      <c r="E107" t="s">
        <v>30</v>
      </c>
      <c r="F107" t="s">
        <v>46</v>
      </c>
      <c r="G107" t="str">
        <f t="shared" si="5"/>
        <v>"Ryan Hodgin"</v>
      </c>
      <c r="H107" t="str">
        <f t="shared" si="6"/>
        <v>"Samara Schlossman"</v>
      </c>
      <c r="K107" s="8" t="s">
        <v>335</v>
      </c>
      <c r="L107" t="str">
        <f t="shared" si="7"/>
        <v>"Jomarys Mirabal"</v>
      </c>
    </row>
    <row r="108" spans="5:12" x14ac:dyDescent="0.2">
      <c r="E108" t="s">
        <v>30</v>
      </c>
      <c r="F108" t="s">
        <v>55</v>
      </c>
      <c r="G108" t="str">
        <f t="shared" si="5"/>
        <v>"Ryan Hodgin"</v>
      </c>
      <c r="H108" t="str">
        <f t="shared" si="6"/>
        <v>"Nancy Anthony"</v>
      </c>
      <c r="K108" s="8" t="s">
        <v>148</v>
      </c>
      <c r="L108" t="str">
        <f t="shared" si="7"/>
        <v>"Shanae Codling"</v>
      </c>
    </row>
    <row r="109" spans="5:12" x14ac:dyDescent="0.2">
      <c r="E109" t="s">
        <v>30</v>
      </c>
      <c r="F109" t="s">
        <v>55</v>
      </c>
      <c r="G109" t="str">
        <f t="shared" si="5"/>
        <v>"Ryan Hodgin"</v>
      </c>
      <c r="H109" t="str">
        <f t="shared" si="6"/>
        <v>"Nancy Anthony"</v>
      </c>
      <c r="K109" s="8" t="s">
        <v>335</v>
      </c>
      <c r="L109" t="str">
        <f t="shared" si="7"/>
        <v>"Jomarys Mirabal"</v>
      </c>
    </row>
    <row r="110" spans="5:12" x14ac:dyDescent="0.2">
      <c r="E110" t="s">
        <v>30</v>
      </c>
      <c r="F110" t="s">
        <v>31</v>
      </c>
      <c r="G110" t="str">
        <f t="shared" si="5"/>
        <v>"Ryan Hodgin"</v>
      </c>
      <c r="H110" t="str">
        <f t="shared" si="6"/>
        <v>"Daisy Santana"</v>
      </c>
      <c r="K110" s="8" t="s">
        <v>335</v>
      </c>
      <c r="L110" t="str">
        <f t="shared" si="7"/>
        <v>"Jomarys Mirabal"</v>
      </c>
    </row>
    <row r="111" spans="5:12" x14ac:dyDescent="0.2">
      <c r="E111" t="s">
        <v>30</v>
      </c>
      <c r="F111" t="s">
        <v>55</v>
      </c>
      <c r="G111" t="str">
        <f t="shared" si="5"/>
        <v>"Ryan Hodgin"</v>
      </c>
      <c r="H111" t="str">
        <f t="shared" si="6"/>
        <v>"Nancy Anthony"</v>
      </c>
      <c r="K111" s="8" t="s">
        <v>335</v>
      </c>
      <c r="L111" t="str">
        <f t="shared" si="7"/>
        <v>"Jomarys Mirabal"</v>
      </c>
    </row>
    <row r="112" spans="5:12" x14ac:dyDescent="0.2">
      <c r="E112" t="s">
        <v>30</v>
      </c>
      <c r="F112" t="s">
        <v>55</v>
      </c>
      <c r="G112" t="str">
        <f t="shared" si="5"/>
        <v>"Ryan Hodgin"</v>
      </c>
      <c r="H112" t="str">
        <f t="shared" si="6"/>
        <v>"Nancy Anthony"</v>
      </c>
      <c r="K112" s="8" t="s">
        <v>335</v>
      </c>
      <c r="L112" t="str">
        <f t="shared" si="7"/>
        <v>"Jomarys Mirabal"</v>
      </c>
    </row>
    <row r="113" spans="5:12" x14ac:dyDescent="0.2">
      <c r="E113" t="s">
        <v>30</v>
      </c>
      <c r="F113" t="s">
        <v>46</v>
      </c>
      <c r="G113" t="str">
        <f t="shared" si="5"/>
        <v>"Ryan Hodgin"</v>
      </c>
      <c r="H113" t="str">
        <f t="shared" si="6"/>
        <v>"Samara Schlossman"</v>
      </c>
      <c r="K113" s="8" t="s">
        <v>335</v>
      </c>
      <c r="L113" t="str">
        <f t="shared" si="7"/>
        <v>"Jomarys Mirabal"</v>
      </c>
    </row>
    <row r="114" spans="5:12" x14ac:dyDescent="0.2">
      <c r="E114" t="s">
        <v>30</v>
      </c>
      <c r="F114" t="s">
        <v>55</v>
      </c>
      <c r="G114" t="str">
        <f t="shared" si="5"/>
        <v>"Ryan Hodgin"</v>
      </c>
      <c r="H114" t="str">
        <f t="shared" si="6"/>
        <v>"Nancy Anthony"</v>
      </c>
      <c r="K114" s="8" t="s">
        <v>335</v>
      </c>
      <c r="L114" t="str">
        <f t="shared" si="7"/>
        <v>"Jomarys Mirabal"</v>
      </c>
    </row>
    <row r="115" spans="5:12" x14ac:dyDescent="0.2">
      <c r="E115" t="s">
        <v>46</v>
      </c>
      <c r="F115" t="s">
        <v>55</v>
      </c>
      <c r="G115" t="str">
        <f t="shared" si="5"/>
        <v>"Samara Schlossman"</v>
      </c>
      <c r="H115" t="str">
        <f t="shared" si="6"/>
        <v>"Nancy Anthony"</v>
      </c>
      <c r="K115" s="8" t="s">
        <v>335</v>
      </c>
      <c r="L115" t="str">
        <f t="shared" si="7"/>
        <v>"Jomarys Mirabal"</v>
      </c>
    </row>
    <row r="116" spans="5:12" x14ac:dyDescent="0.2">
      <c r="E116" t="s">
        <v>46</v>
      </c>
      <c r="F116" t="s">
        <v>55</v>
      </c>
      <c r="G116" t="str">
        <f t="shared" si="5"/>
        <v>"Samara Schlossman"</v>
      </c>
      <c r="H116" t="str">
        <f t="shared" si="6"/>
        <v>"Nancy Anthony"</v>
      </c>
      <c r="K116" s="8" t="s">
        <v>63</v>
      </c>
      <c r="L116" t="str">
        <f t="shared" si="7"/>
        <v>"Nancy Anthony"</v>
      </c>
    </row>
    <row r="117" spans="5:12" x14ac:dyDescent="0.2">
      <c r="E117" t="s">
        <v>46</v>
      </c>
      <c r="F117" t="s">
        <v>50</v>
      </c>
      <c r="G117" t="str">
        <f t="shared" si="5"/>
        <v>"Samara Schlossman"</v>
      </c>
      <c r="H117" t="str">
        <f t="shared" si="6"/>
        <v>"Fran Hice"</v>
      </c>
      <c r="K117" s="8" t="s">
        <v>335</v>
      </c>
      <c r="L117" t="str">
        <f t="shared" si="7"/>
        <v>"Jomarys Mirabal"</v>
      </c>
    </row>
    <row r="118" spans="5:12" x14ac:dyDescent="0.2">
      <c r="E118" t="s">
        <v>46</v>
      </c>
      <c r="F118" t="s">
        <v>46</v>
      </c>
      <c r="G118" t="str">
        <f t="shared" si="5"/>
        <v>"Samara Schlossman"</v>
      </c>
      <c r="H118" t="str">
        <f t="shared" si="6"/>
        <v>"Samara Schlossman"</v>
      </c>
      <c r="K118" s="8" t="s">
        <v>335</v>
      </c>
      <c r="L118" t="str">
        <f t="shared" si="7"/>
        <v>"Jomarys Mirabal"</v>
      </c>
    </row>
    <row r="119" spans="5:12" x14ac:dyDescent="0.2">
      <c r="E119" t="s">
        <v>46</v>
      </c>
      <c r="F119" t="s">
        <v>40</v>
      </c>
      <c r="G119" t="str">
        <f t="shared" si="5"/>
        <v>"Samara Schlossman"</v>
      </c>
      <c r="H119" t="str">
        <f t="shared" si="6"/>
        <v>"Jeff Tejeda"</v>
      </c>
      <c r="K119" s="8" t="s">
        <v>335</v>
      </c>
      <c r="L119" t="str">
        <f t="shared" si="7"/>
        <v>"Jomarys Mirabal"</v>
      </c>
    </row>
    <row r="120" spans="5:12" x14ac:dyDescent="0.2">
      <c r="E120" t="s">
        <v>30</v>
      </c>
      <c r="F120" t="s">
        <v>55</v>
      </c>
      <c r="G120" t="str">
        <f t="shared" si="5"/>
        <v>"Ryan Hodgin"</v>
      </c>
      <c r="H120" t="str">
        <f t="shared" si="6"/>
        <v>"Nancy Anthony"</v>
      </c>
      <c r="K120" s="8" t="s">
        <v>335</v>
      </c>
      <c r="L120" t="str">
        <f t="shared" si="7"/>
        <v>"Jomarys Mirabal"</v>
      </c>
    </row>
    <row r="121" spans="5:12" x14ac:dyDescent="0.2">
      <c r="E121" t="s">
        <v>46</v>
      </c>
      <c r="F121" t="s">
        <v>87</v>
      </c>
      <c r="G121" t="str">
        <f t="shared" si="5"/>
        <v>"Samara Schlossman"</v>
      </c>
      <c r="H121" t="str">
        <f t="shared" si="6"/>
        <v>"Caroline Vega"</v>
      </c>
      <c r="K121" s="8" t="s">
        <v>335</v>
      </c>
      <c r="L121" t="str">
        <f t="shared" si="7"/>
        <v>"Jomarys Mirabal"</v>
      </c>
    </row>
    <row r="122" spans="5:12" x14ac:dyDescent="0.2">
      <c r="E122" t="s">
        <v>46</v>
      </c>
      <c r="F122" t="s">
        <v>55</v>
      </c>
      <c r="G122" t="str">
        <f t="shared" si="5"/>
        <v>"Samara Schlossman"</v>
      </c>
      <c r="H122" t="str">
        <f t="shared" si="6"/>
        <v>"Nancy Anthony"</v>
      </c>
      <c r="K122" s="8" t="s">
        <v>335</v>
      </c>
      <c r="L122" t="str">
        <f t="shared" si="7"/>
        <v>"Jomarys Mirabal"</v>
      </c>
    </row>
    <row r="123" spans="5:12" x14ac:dyDescent="0.2">
      <c r="E123" t="s">
        <v>30</v>
      </c>
      <c r="F123" t="s">
        <v>55</v>
      </c>
      <c r="G123" t="str">
        <f t="shared" si="5"/>
        <v>"Ryan Hodgin"</v>
      </c>
      <c r="H123" t="str">
        <f t="shared" si="6"/>
        <v>"Nancy Anthony"</v>
      </c>
      <c r="K123" s="8" t="s">
        <v>335</v>
      </c>
      <c r="L123" t="str">
        <f t="shared" si="7"/>
        <v>"Jomarys Mirabal"</v>
      </c>
    </row>
    <row r="124" spans="5:12" x14ac:dyDescent="0.2">
      <c r="E124" t="s">
        <v>30</v>
      </c>
      <c r="F124" t="s">
        <v>55</v>
      </c>
      <c r="G124" t="str">
        <f t="shared" si="5"/>
        <v>"Ryan Hodgin"</v>
      </c>
      <c r="H124" t="str">
        <f t="shared" si="6"/>
        <v>"Nancy Anthony"</v>
      </c>
      <c r="K124" s="8" t="s">
        <v>335</v>
      </c>
      <c r="L124" t="str">
        <f t="shared" si="7"/>
        <v>"Jomarys Mirabal"</v>
      </c>
    </row>
    <row r="125" spans="5:12" x14ac:dyDescent="0.2">
      <c r="E125" t="s">
        <v>30</v>
      </c>
      <c r="F125" t="s">
        <v>55</v>
      </c>
      <c r="G125" t="str">
        <f t="shared" si="5"/>
        <v>"Ryan Hodgin"</v>
      </c>
      <c r="H125" t="str">
        <f t="shared" si="6"/>
        <v>"Nancy Anthony"</v>
      </c>
      <c r="K125" s="8" t="s">
        <v>335</v>
      </c>
      <c r="L125" t="str">
        <f t="shared" si="7"/>
        <v>"Jomarys Mirabal"</v>
      </c>
    </row>
    <row r="126" spans="5:12" x14ac:dyDescent="0.2">
      <c r="E126" t="s">
        <v>30</v>
      </c>
      <c r="F126" t="s">
        <v>55</v>
      </c>
      <c r="G126" t="str">
        <f t="shared" si="5"/>
        <v>"Ryan Hodgin"</v>
      </c>
      <c r="H126" t="str">
        <f t="shared" si="6"/>
        <v>"Nancy Anthony"</v>
      </c>
      <c r="K126" s="8" t="s">
        <v>335</v>
      </c>
      <c r="L126" t="str">
        <f t="shared" si="7"/>
        <v>"Jomarys Mirabal"</v>
      </c>
    </row>
    <row r="127" spans="5:12" x14ac:dyDescent="0.2">
      <c r="E127" t="s">
        <v>30</v>
      </c>
      <c r="F127" t="s">
        <v>55</v>
      </c>
      <c r="G127" t="str">
        <f t="shared" si="5"/>
        <v>"Ryan Hodgin"</v>
      </c>
      <c r="H127" t="str">
        <f t="shared" si="6"/>
        <v>"Nancy Anthony"</v>
      </c>
      <c r="K127" s="8" t="s">
        <v>335</v>
      </c>
      <c r="L127" t="str">
        <f t="shared" si="7"/>
        <v>"Jomarys Mirabal"</v>
      </c>
    </row>
    <row r="128" spans="5:12" x14ac:dyDescent="0.2">
      <c r="E128" t="s">
        <v>30</v>
      </c>
      <c r="F128" t="s">
        <v>31</v>
      </c>
      <c r="G128" t="str">
        <f t="shared" si="5"/>
        <v>"Ryan Hodgin"</v>
      </c>
      <c r="H128" t="str">
        <f t="shared" si="6"/>
        <v>"Daisy Santana"</v>
      </c>
      <c r="K128" s="8" t="s">
        <v>335</v>
      </c>
      <c r="L128" t="str">
        <f t="shared" si="7"/>
        <v>"Jomarys Mirabal"</v>
      </c>
    </row>
    <row r="129" spans="5:12" x14ac:dyDescent="0.2">
      <c r="E129" t="s">
        <v>30</v>
      </c>
      <c r="F129" t="s">
        <v>50</v>
      </c>
      <c r="G129" t="str">
        <f t="shared" si="5"/>
        <v>"Ryan Hodgin"</v>
      </c>
      <c r="H129" t="str">
        <f t="shared" si="6"/>
        <v>"Fran Hice"</v>
      </c>
      <c r="K129" s="8" t="s">
        <v>335</v>
      </c>
      <c r="L129" t="str">
        <f t="shared" si="7"/>
        <v>"Jomarys Mirabal"</v>
      </c>
    </row>
    <row r="130" spans="5:12" x14ac:dyDescent="0.2">
      <c r="E130" t="s">
        <v>30</v>
      </c>
      <c r="F130" t="s">
        <v>50</v>
      </c>
      <c r="G130" t="str">
        <f t="shared" si="5"/>
        <v>"Ryan Hodgin"</v>
      </c>
      <c r="H130" t="str">
        <f t="shared" si="6"/>
        <v>"Fran Hice"</v>
      </c>
      <c r="K130" s="8" t="s">
        <v>335</v>
      </c>
      <c r="L130" t="str">
        <f t="shared" si="7"/>
        <v>"Jomarys Mirabal"</v>
      </c>
    </row>
    <row r="131" spans="5:12" x14ac:dyDescent="0.2">
      <c r="E131" t="s">
        <v>30</v>
      </c>
      <c r="F131" t="s">
        <v>50</v>
      </c>
      <c r="G131" t="str">
        <f t="shared" ref="G131:H194" si="8">VLOOKUP($E131,$A$2:$C$20,3,FALSE)</f>
        <v>"Ryan Hodgin"</v>
      </c>
      <c r="H131" t="str">
        <f t="shared" ref="H131:H194" si="9">VLOOKUP($F131,$A$2:$C$20,3,FALSE)</f>
        <v>"Fran Hice"</v>
      </c>
      <c r="K131" s="8" t="s">
        <v>148</v>
      </c>
      <c r="L131" t="str">
        <f t="shared" ref="L131:L194" si="10">VLOOKUP(K131,$N$2:$O$10,2,FALSE)</f>
        <v>"Shanae Codling"</v>
      </c>
    </row>
    <row r="132" spans="5:12" x14ac:dyDescent="0.2">
      <c r="E132" t="s">
        <v>30</v>
      </c>
      <c r="F132" t="s">
        <v>50</v>
      </c>
      <c r="G132" t="str">
        <f t="shared" si="8"/>
        <v>"Ryan Hodgin"</v>
      </c>
      <c r="H132" t="str">
        <f t="shared" si="9"/>
        <v>"Fran Hice"</v>
      </c>
      <c r="K132" s="8" t="s">
        <v>335</v>
      </c>
      <c r="L132" t="str">
        <f t="shared" si="10"/>
        <v>"Jomarys Mirabal"</v>
      </c>
    </row>
    <row r="133" spans="5:12" x14ac:dyDescent="0.2">
      <c r="E133" t="s">
        <v>30</v>
      </c>
      <c r="F133" t="s">
        <v>50</v>
      </c>
      <c r="G133" t="str">
        <f t="shared" si="8"/>
        <v>"Ryan Hodgin"</v>
      </c>
      <c r="H133" t="str">
        <f t="shared" si="9"/>
        <v>"Fran Hice"</v>
      </c>
      <c r="K133" s="8" t="s">
        <v>37</v>
      </c>
      <c r="L133" t="str">
        <f t="shared" si="10"/>
        <v>"Mark Albright"</v>
      </c>
    </row>
    <row r="134" spans="5:12" x14ac:dyDescent="0.2">
      <c r="E134" t="s">
        <v>30</v>
      </c>
      <c r="F134" t="s">
        <v>55</v>
      </c>
      <c r="G134" t="str">
        <f t="shared" si="8"/>
        <v>"Ryan Hodgin"</v>
      </c>
      <c r="H134" t="str">
        <f t="shared" si="9"/>
        <v>"Nancy Anthony"</v>
      </c>
      <c r="K134" s="8" t="s">
        <v>335</v>
      </c>
      <c r="L134" t="str">
        <f t="shared" si="10"/>
        <v>"Jomarys Mirabal"</v>
      </c>
    </row>
    <row r="135" spans="5:12" x14ac:dyDescent="0.2">
      <c r="E135" t="s">
        <v>30</v>
      </c>
      <c r="F135" t="s">
        <v>40</v>
      </c>
      <c r="G135" t="str">
        <f t="shared" si="8"/>
        <v>"Ryan Hodgin"</v>
      </c>
      <c r="H135" t="str">
        <f t="shared" si="9"/>
        <v>"Jeff Tejeda"</v>
      </c>
      <c r="K135" s="8" t="s">
        <v>63</v>
      </c>
      <c r="L135" t="str">
        <f t="shared" si="10"/>
        <v>"Nancy Anthony"</v>
      </c>
    </row>
    <row r="136" spans="5:12" x14ac:dyDescent="0.2">
      <c r="E136" t="s">
        <v>30</v>
      </c>
      <c r="F136" t="s">
        <v>50</v>
      </c>
      <c r="G136" t="str">
        <f t="shared" si="8"/>
        <v>"Ryan Hodgin"</v>
      </c>
      <c r="H136" t="str">
        <f t="shared" si="9"/>
        <v>"Fran Hice"</v>
      </c>
      <c r="K136" s="8" t="s">
        <v>63</v>
      </c>
      <c r="L136" t="str">
        <f t="shared" si="10"/>
        <v>"Nancy Anthony"</v>
      </c>
    </row>
    <row r="137" spans="5:12" x14ac:dyDescent="0.2">
      <c r="E137" t="s">
        <v>30</v>
      </c>
      <c r="F137" t="s">
        <v>31</v>
      </c>
      <c r="G137" t="str">
        <f t="shared" si="8"/>
        <v>"Ryan Hodgin"</v>
      </c>
      <c r="H137" t="str">
        <f t="shared" si="9"/>
        <v>"Daisy Santana"</v>
      </c>
      <c r="K137" s="8" t="s">
        <v>335</v>
      </c>
      <c r="L137" t="str">
        <f t="shared" si="10"/>
        <v>"Jomarys Mirabal"</v>
      </c>
    </row>
    <row r="138" spans="5:12" x14ac:dyDescent="0.2">
      <c r="E138" t="s">
        <v>30</v>
      </c>
      <c r="F138" t="s">
        <v>55</v>
      </c>
      <c r="G138" t="str">
        <f t="shared" si="8"/>
        <v>"Ryan Hodgin"</v>
      </c>
      <c r="H138" t="str">
        <f t="shared" si="9"/>
        <v>"Nancy Anthony"</v>
      </c>
      <c r="K138" s="8" t="s">
        <v>335</v>
      </c>
      <c r="L138" t="str">
        <f t="shared" si="10"/>
        <v>"Jomarys Mirabal"</v>
      </c>
    </row>
    <row r="139" spans="5:12" x14ac:dyDescent="0.2">
      <c r="E139" t="s">
        <v>30</v>
      </c>
      <c r="F139" t="s">
        <v>31</v>
      </c>
      <c r="G139" t="str">
        <f t="shared" si="8"/>
        <v>"Ryan Hodgin"</v>
      </c>
      <c r="H139" t="str">
        <f t="shared" si="9"/>
        <v>"Daisy Santana"</v>
      </c>
      <c r="K139" s="8" t="s">
        <v>335</v>
      </c>
      <c r="L139" t="str">
        <f t="shared" si="10"/>
        <v>"Jomarys Mirabal"</v>
      </c>
    </row>
    <row r="140" spans="5:12" x14ac:dyDescent="0.2">
      <c r="E140" t="s">
        <v>30</v>
      </c>
      <c r="F140" t="s">
        <v>31</v>
      </c>
      <c r="G140" t="str">
        <f t="shared" si="8"/>
        <v>"Ryan Hodgin"</v>
      </c>
      <c r="H140" t="str">
        <f t="shared" si="9"/>
        <v>"Daisy Santana"</v>
      </c>
      <c r="K140" s="8" t="s">
        <v>335</v>
      </c>
      <c r="L140" t="str">
        <f t="shared" si="10"/>
        <v>"Jomarys Mirabal"</v>
      </c>
    </row>
    <row r="141" spans="5:12" x14ac:dyDescent="0.2">
      <c r="E141" t="s">
        <v>30</v>
      </c>
      <c r="F141" t="s">
        <v>40</v>
      </c>
      <c r="G141" t="str">
        <f t="shared" si="8"/>
        <v>"Ryan Hodgin"</v>
      </c>
      <c r="H141" t="str">
        <f t="shared" si="9"/>
        <v>"Jeff Tejeda"</v>
      </c>
      <c r="K141" s="8" t="s">
        <v>335</v>
      </c>
      <c r="L141" t="str">
        <f t="shared" si="10"/>
        <v>"Jomarys Mirabal"</v>
      </c>
    </row>
    <row r="142" spans="5:12" x14ac:dyDescent="0.2">
      <c r="E142" t="s">
        <v>30</v>
      </c>
      <c r="F142" t="s">
        <v>55</v>
      </c>
      <c r="G142" t="str">
        <f t="shared" si="8"/>
        <v>"Ryan Hodgin"</v>
      </c>
      <c r="H142" t="str">
        <f t="shared" si="9"/>
        <v>"Nancy Anthony"</v>
      </c>
      <c r="K142" s="8" t="s">
        <v>335</v>
      </c>
      <c r="L142" t="str">
        <f t="shared" si="10"/>
        <v>"Jomarys Mirabal"</v>
      </c>
    </row>
    <row r="143" spans="5:12" x14ac:dyDescent="0.2">
      <c r="E143" t="s">
        <v>30</v>
      </c>
      <c r="F143" t="s">
        <v>87</v>
      </c>
      <c r="G143" t="str">
        <f t="shared" si="8"/>
        <v>"Ryan Hodgin"</v>
      </c>
      <c r="H143" t="str">
        <f t="shared" si="9"/>
        <v>"Caroline Vega"</v>
      </c>
      <c r="K143" s="8" t="s">
        <v>335</v>
      </c>
      <c r="L143" t="str">
        <f t="shared" si="10"/>
        <v>"Jomarys Mirabal"</v>
      </c>
    </row>
    <row r="144" spans="5:12" x14ac:dyDescent="0.2">
      <c r="E144" t="s">
        <v>46</v>
      </c>
      <c r="F144" t="s">
        <v>40</v>
      </c>
      <c r="G144" t="str">
        <f t="shared" si="8"/>
        <v>"Samara Schlossman"</v>
      </c>
      <c r="H144" t="str">
        <f t="shared" si="9"/>
        <v>"Jeff Tejeda"</v>
      </c>
      <c r="K144" s="8" t="s">
        <v>55</v>
      </c>
      <c r="L144" t="str">
        <f t="shared" si="10"/>
        <v>"Nancy Anthony"</v>
      </c>
    </row>
    <row r="145" spans="5:12" x14ac:dyDescent="0.2">
      <c r="E145" t="s">
        <v>46</v>
      </c>
      <c r="F145" t="s">
        <v>40</v>
      </c>
      <c r="G145" t="str">
        <f t="shared" si="8"/>
        <v>"Samara Schlossman"</v>
      </c>
      <c r="H145" t="str">
        <f t="shared" si="9"/>
        <v>"Jeff Tejeda"</v>
      </c>
      <c r="K145" s="8" t="s">
        <v>335</v>
      </c>
      <c r="L145" t="str">
        <f t="shared" si="10"/>
        <v>"Jomarys Mirabal"</v>
      </c>
    </row>
    <row r="146" spans="5:12" x14ac:dyDescent="0.2">
      <c r="E146" t="s">
        <v>30</v>
      </c>
      <c r="F146" t="s">
        <v>87</v>
      </c>
      <c r="G146" t="str">
        <f t="shared" si="8"/>
        <v>"Ryan Hodgin"</v>
      </c>
      <c r="H146" t="str">
        <f t="shared" si="9"/>
        <v>"Caroline Vega"</v>
      </c>
      <c r="K146" s="8" t="s">
        <v>335</v>
      </c>
      <c r="L146" t="str">
        <f t="shared" si="10"/>
        <v>"Jomarys Mirabal"</v>
      </c>
    </row>
    <row r="147" spans="5:12" x14ac:dyDescent="0.2">
      <c r="E147" t="s">
        <v>30</v>
      </c>
      <c r="F147" t="s">
        <v>50</v>
      </c>
      <c r="G147" t="str">
        <f t="shared" si="8"/>
        <v>"Ryan Hodgin"</v>
      </c>
      <c r="H147" t="str">
        <f t="shared" si="9"/>
        <v>"Fran Hice"</v>
      </c>
      <c r="K147" s="8" t="s">
        <v>335</v>
      </c>
      <c r="L147" t="str">
        <f t="shared" si="10"/>
        <v>"Jomarys Mirabal"</v>
      </c>
    </row>
    <row r="148" spans="5:12" x14ac:dyDescent="0.2">
      <c r="E148" t="s">
        <v>30</v>
      </c>
      <c r="F148" t="s">
        <v>40</v>
      </c>
      <c r="G148" t="str">
        <f t="shared" si="8"/>
        <v>"Ryan Hodgin"</v>
      </c>
      <c r="H148" t="str">
        <f t="shared" si="9"/>
        <v>"Jeff Tejeda"</v>
      </c>
      <c r="K148" s="8" t="s">
        <v>335</v>
      </c>
      <c r="L148" t="str">
        <f t="shared" si="10"/>
        <v>"Jomarys Mirabal"</v>
      </c>
    </row>
    <row r="149" spans="5:12" x14ac:dyDescent="0.2">
      <c r="E149" t="s">
        <v>30</v>
      </c>
      <c r="F149" t="s">
        <v>40</v>
      </c>
      <c r="G149" t="str">
        <f t="shared" si="8"/>
        <v>"Ryan Hodgin"</v>
      </c>
      <c r="H149" t="str">
        <f t="shared" si="9"/>
        <v>"Jeff Tejeda"</v>
      </c>
      <c r="K149" s="8" t="s">
        <v>335</v>
      </c>
      <c r="L149" t="str">
        <f t="shared" si="10"/>
        <v>"Jomarys Mirabal"</v>
      </c>
    </row>
    <row r="150" spans="5:12" x14ac:dyDescent="0.2">
      <c r="E150" t="s">
        <v>30</v>
      </c>
      <c r="F150" t="s">
        <v>40</v>
      </c>
      <c r="G150" t="str">
        <f t="shared" si="8"/>
        <v>"Ryan Hodgin"</v>
      </c>
      <c r="H150" t="str">
        <f t="shared" si="9"/>
        <v>"Jeff Tejeda"</v>
      </c>
      <c r="K150" s="8" t="s">
        <v>335</v>
      </c>
      <c r="L150" t="str">
        <f t="shared" si="10"/>
        <v>"Jomarys Mirabal"</v>
      </c>
    </row>
    <row r="151" spans="5:12" x14ac:dyDescent="0.2">
      <c r="E151" t="s">
        <v>46</v>
      </c>
      <c r="F151" t="s">
        <v>55</v>
      </c>
      <c r="G151" t="str">
        <f t="shared" si="8"/>
        <v>"Samara Schlossman"</v>
      </c>
      <c r="H151" t="str">
        <f t="shared" si="9"/>
        <v>"Nancy Anthony"</v>
      </c>
      <c r="K151" s="8" t="s">
        <v>335</v>
      </c>
      <c r="L151" t="str">
        <f t="shared" si="10"/>
        <v>"Jomarys Mirabal"</v>
      </c>
    </row>
    <row r="152" spans="5:12" x14ac:dyDescent="0.2">
      <c r="E152" t="s">
        <v>46</v>
      </c>
      <c r="F152" t="s">
        <v>55</v>
      </c>
      <c r="G152" t="str">
        <f t="shared" si="8"/>
        <v>"Samara Schlossman"</v>
      </c>
      <c r="H152" t="str">
        <f t="shared" si="9"/>
        <v>"Nancy Anthony"</v>
      </c>
      <c r="K152" s="8" t="s">
        <v>335</v>
      </c>
      <c r="L152" t="str">
        <f t="shared" si="10"/>
        <v>"Jomarys Mirabal"</v>
      </c>
    </row>
    <row r="153" spans="5:12" x14ac:dyDescent="0.2">
      <c r="E153" t="s">
        <v>46</v>
      </c>
      <c r="F153" t="s">
        <v>55</v>
      </c>
      <c r="G153" t="str">
        <f t="shared" si="8"/>
        <v>"Samara Schlossman"</v>
      </c>
      <c r="H153" t="str">
        <f t="shared" si="9"/>
        <v>"Nancy Anthony"</v>
      </c>
      <c r="K153" s="8" t="s">
        <v>63</v>
      </c>
      <c r="L153" t="str">
        <f t="shared" si="10"/>
        <v>"Nancy Anthony"</v>
      </c>
    </row>
    <row r="154" spans="5:12" x14ac:dyDescent="0.2">
      <c r="E154" t="s">
        <v>46</v>
      </c>
      <c r="F154" t="s">
        <v>50</v>
      </c>
      <c r="G154" t="str">
        <f t="shared" si="8"/>
        <v>"Samara Schlossman"</v>
      </c>
      <c r="H154" t="str">
        <f t="shared" si="9"/>
        <v>"Fran Hice"</v>
      </c>
      <c r="K154" s="8" t="s">
        <v>335</v>
      </c>
      <c r="L154" t="str">
        <f t="shared" si="10"/>
        <v>"Jomarys Mirabal"</v>
      </c>
    </row>
    <row r="155" spans="5:12" x14ac:dyDescent="0.2">
      <c r="E155" t="s">
        <v>46</v>
      </c>
      <c r="F155" t="s">
        <v>50</v>
      </c>
      <c r="G155" t="str">
        <f t="shared" si="8"/>
        <v>"Samara Schlossman"</v>
      </c>
      <c r="H155" t="str">
        <f t="shared" si="9"/>
        <v>"Fran Hice"</v>
      </c>
      <c r="K155" s="8" t="s">
        <v>335</v>
      </c>
      <c r="L155" t="str">
        <f t="shared" si="10"/>
        <v>"Jomarys Mirabal"</v>
      </c>
    </row>
    <row r="156" spans="5:12" x14ac:dyDescent="0.2">
      <c r="E156" t="s">
        <v>46</v>
      </c>
      <c r="F156" t="s">
        <v>50</v>
      </c>
      <c r="G156" t="str">
        <f t="shared" si="8"/>
        <v>"Samara Schlossman"</v>
      </c>
      <c r="H156" t="str">
        <f t="shared" si="9"/>
        <v>"Fran Hice"</v>
      </c>
      <c r="K156" s="8" t="s">
        <v>335</v>
      </c>
      <c r="L156" t="str">
        <f t="shared" si="10"/>
        <v>"Jomarys Mirabal"</v>
      </c>
    </row>
    <row r="157" spans="5:12" x14ac:dyDescent="0.2">
      <c r="E157" t="s">
        <v>46</v>
      </c>
      <c r="F157" t="s">
        <v>50</v>
      </c>
      <c r="G157" t="str">
        <f t="shared" si="8"/>
        <v>"Samara Schlossman"</v>
      </c>
      <c r="H157" t="str">
        <f t="shared" si="9"/>
        <v>"Fran Hice"</v>
      </c>
      <c r="K157" s="8" t="s">
        <v>335</v>
      </c>
      <c r="L157" t="str">
        <f t="shared" si="10"/>
        <v>"Jomarys Mirabal"</v>
      </c>
    </row>
    <row r="158" spans="5:12" x14ac:dyDescent="0.2">
      <c r="E158" t="s">
        <v>46</v>
      </c>
      <c r="F158" t="s">
        <v>50</v>
      </c>
      <c r="G158" t="str">
        <f t="shared" si="8"/>
        <v>"Samara Schlossman"</v>
      </c>
      <c r="H158" t="str">
        <f t="shared" si="9"/>
        <v>"Fran Hice"</v>
      </c>
      <c r="K158" s="8" t="s">
        <v>335</v>
      </c>
      <c r="L158" t="str">
        <f t="shared" si="10"/>
        <v>"Jomarys Mirabal"</v>
      </c>
    </row>
    <row r="159" spans="5:12" x14ac:dyDescent="0.2">
      <c r="E159" t="s">
        <v>46</v>
      </c>
      <c r="F159" t="s">
        <v>40</v>
      </c>
      <c r="G159" t="str">
        <f t="shared" si="8"/>
        <v>"Samara Schlossman"</v>
      </c>
      <c r="H159" t="str">
        <f t="shared" si="9"/>
        <v>"Jeff Tejeda"</v>
      </c>
      <c r="K159" s="8" t="s">
        <v>335</v>
      </c>
      <c r="L159" t="str">
        <f t="shared" si="10"/>
        <v>"Jomarys Mirabal"</v>
      </c>
    </row>
    <row r="160" spans="5:12" x14ac:dyDescent="0.2">
      <c r="E160" t="s">
        <v>46</v>
      </c>
      <c r="F160" t="s">
        <v>40</v>
      </c>
      <c r="G160" t="str">
        <f t="shared" si="8"/>
        <v>"Samara Schlossman"</v>
      </c>
      <c r="H160" t="str">
        <f t="shared" si="9"/>
        <v>"Jeff Tejeda"</v>
      </c>
      <c r="K160" s="8" t="s">
        <v>335</v>
      </c>
      <c r="L160" t="str">
        <f t="shared" si="10"/>
        <v>"Jomarys Mirabal"</v>
      </c>
    </row>
    <row r="161" spans="5:12" x14ac:dyDescent="0.2">
      <c r="E161" t="s">
        <v>46</v>
      </c>
      <c r="F161" t="s">
        <v>55</v>
      </c>
      <c r="G161" t="str">
        <f t="shared" si="8"/>
        <v>"Samara Schlossman"</v>
      </c>
      <c r="H161" t="str">
        <f t="shared" si="9"/>
        <v>"Nancy Anthony"</v>
      </c>
      <c r="K161" s="8" t="s">
        <v>335</v>
      </c>
      <c r="L161" t="str">
        <f t="shared" si="10"/>
        <v>"Jomarys Mirabal"</v>
      </c>
    </row>
    <row r="162" spans="5:12" x14ac:dyDescent="0.2">
      <c r="E162" t="s">
        <v>46</v>
      </c>
      <c r="F162" t="s">
        <v>40</v>
      </c>
      <c r="G162" t="str">
        <f t="shared" si="8"/>
        <v>"Samara Schlossman"</v>
      </c>
      <c r="H162" t="str">
        <f t="shared" si="9"/>
        <v>"Jeff Tejeda"</v>
      </c>
      <c r="K162" s="8" t="s">
        <v>335</v>
      </c>
      <c r="L162" t="str">
        <f t="shared" si="10"/>
        <v>"Jomarys Mirabal"</v>
      </c>
    </row>
    <row r="163" spans="5:12" x14ac:dyDescent="0.2">
      <c r="E163" t="s">
        <v>30</v>
      </c>
      <c r="F163" t="s">
        <v>31</v>
      </c>
      <c r="G163" t="str">
        <f t="shared" si="8"/>
        <v>"Ryan Hodgin"</v>
      </c>
      <c r="H163" t="str">
        <f t="shared" si="9"/>
        <v>"Daisy Santana"</v>
      </c>
      <c r="K163" s="8" t="s">
        <v>335</v>
      </c>
      <c r="L163" t="str">
        <f t="shared" si="10"/>
        <v>"Jomarys Mirabal"</v>
      </c>
    </row>
    <row r="164" spans="5:12" x14ac:dyDescent="0.2">
      <c r="E164" t="s">
        <v>30</v>
      </c>
      <c r="F164" t="s">
        <v>55</v>
      </c>
      <c r="G164" t="str">
        <f t="shared" si="8"/>
        <v>"Ryan Hodgin"</v>
      </c>
      <c r="H164" t="str">
        <f t="shared" si="9"/>
        <v>"Nancy Anthony"</v>
      </c>
      <c r="K164" s="8" t="s">
        <v>335</v>
      </c>
      <c r="L164" t="str">
        <f t="shared" si="10"/>
        <v>"Jomarys Mirabal"</v>
      </c>
    </row>
    <row r="165" spans="5:12" x14ac:dyDescent="0.2">
      <c r="E165" t="s">
        <v>30</v>
      </c>
      <c r="F165" t="s">
        <v>46</v>
      </c>
      <c r="G165" t="str">
        <f t="shared" si="8"/>
        <v>"Ryan Hodgin"</v>
      </c>
      <c r="H165" t="str">
        <f t="shared" si="9"/>
        <v>"Samara Schlossman"</v>
      </c>
      <c r="K165" s="8" t="s">
        <v>335</v>
      </c>
      <c r="L165" t="str">
        <f t="shared" si="10"/>
        <v>"Jomarys Mirabal"</v>
      </c>
    </row>
    <row r="166" spans="5:12" x14ac:dyDescent="0.2">
      <c r="E166" t="s">
        <v>30</v>
      </c>
      <c r="F166" t="s">
        <v>87</v>
      </c>
      <c r="G166" t="str">
        <f t="shared" si="8"/>
        <v>"Ryan Hodgin"</v>
      </c>
      <c r="H166" t="str">
        <f t="shared" si="9"/>
        <v>"Caroline Vega"</v>
      </c>
      <c r="K166" s="8" t="s">
        <v>148</v>
      </c>
      <c r="L166" t="str">
        <f t="shared" si="10"/>
        <v>"Shanae Codling"</v>
      </c>
    </row>
    <row r="167" spans="5:12" x14ac:dyDescent="0.2">
      <c r="E167" t="s">
        <v>30</v>
      </c>
      <c r="F167" t="s">
        <v>40</v>
      </c>
      <c r="G167" t="str">
        <f t="shared" si="8"/>
        <v>"Ryan Hodgin"</v>
      </c>
      <c r="H167" t="str">
        <f t="shared" si="9"/>
        <v>"Jeff Tejeda"</v>
      </c>
      <c r="K167" s="8" t="s">
        <v>335</v>
      </c>
      <c r="L167" t="str">
        <f t="shared" si="10"/>
        <v>"Jomarys Mirabal"</v>
      </c>
    </row>
    <row r="168" spans="5:12" x14ac:dyDescent="0.2">
      <c r="E168" t="s">
        <v>30</v>
      </c>
      <c r="F168" t="s">
        <v>55</v>
      </c>
      <c r="G168" t="str">
        <f t="shared" si="8"/>
        <v>"Ryan Hodgin"</v>
      </c>
      <c r="H168" t="str">
        <f t="shared" si="9"/>
        <v>"Nancy Anthony"</v>
      </c>
      <c r="K168" s="8" t="s">
        <v>148</v>
      </c>
      <c r="L168" t="str">
        <f t="shared" si="10"/>
        <v>"Shanae Codling"</v>
      </c>
    </row>
    <row r="169" spans="5:12" x14ac:dyDescent="0.2">
      <c r="E169" t="s">
        <v>30</v>
      </c>
      <c r="F169" t="s">
        <v>55</v>
      </c>
      <c r="G169" t="str">
        <f t="shared" si="8"/>
        <v>"Ryan Hodgin"</v>
      </c>
      <c r="H169" t="str">
        <f t="shared" si="9"/>
        <v>"Nancy Anthony"</v>
      </c>
      <c r="K169" s="8" t="s">
        <v>335</v>
      </c>
      <c r="L169" t="str">
        <f t="shared" si="10"/>
        <v>"Jomarys Mirabal"</v>
      </c>
    </row>
    <row r="170" spans="5:12" x14ac:dyDescent="0.2">
      <c r="E170" t="s">
        <v>30</v>
      </c>
      <c r="F170" t="s">
        <v>55</v>
      </c>
      <c r="G170" t="str">
        <f t="shared" si="8"/>
        <v>"Ryan Hodgin"</v>
      </c>
      <c r="H170" t="str">
        <f t="shared" si="9"/>
        <v>"Nancy Anthony"</v>
      </c>
      <c r="K170" s="8" t="s">
        <v>335</v>
      </c>
      <c r="L170" t="str">
        <f t="shared" si="10"/>
        <v>"Jomarys Mirabal"</v>
      </c>
    </row>
    <row r="171" spans="5:12" x14ac:dyDescent="0.2">
      <c r="E171" t="s">
        <v>30</v>
      </c>
      <c r="F171" t="s">
        <v>87</v>
      </c>
      <c r="G171" t="str">
        <f t="shared" si="8"/>
        <v>"Ryan Hodgin"</v>
      </c>
      <c r="H171" t="str">
        <f t="shared" si="9"/>
        <v>"Caroline Vega"</v>
      </c>
      <c r="K171" s="8" t="s">
        <v>148</v>
      </c>
      <c r="L171" t="str">
        <f t="shared" si="10"/>
        <v>"Shanae Codling"</v>
      </c>
    </row>
    <row r="172" spans="5:12" x14ac:dyDescent="0.2">
      <c r="E172" t="s">
        <v>30</v>
      </c>
      <c r="F172" t="s">
        <v>46</v>
      </c>
      <c r="G172" t="str">
        <f t="shared" si="8"/>
        <v>"Ryan Hodgin"</v>
      </c>
      <c r="H172" t="str">
        <f t="shared" si="9"/>
        <v>"Samara Schlossman"</v>
      </c>
      <c r="K172" s="8" t="s">
        <v>63</v>
      </c>
      <c r="L172" t="str">
        <f t="shared" si="10"/>
        <v>"Nancy Anthony"</v>
      </c>
    </row>
    <row r="173" spans="5:12" x14ac:dyDescent="0.2">
      <c r="E173" t="s">
        <v>30</v>
      </c>
      <c r="F173" t="s">
        <v>55</v>
      </c>
      <c r="G173" t="str">
        <f t="shared" si="8"/>
        <v>"Ryan Hodgin"</v>
      </c>
      <c r="H173" t="str">
        <f t="shared" si="9"/>
        <v>"Nancy Anthony"</v>
      </c>
      <c r="K173" s="8" t="s">
        <v>335</v>
      </c>
      <c r="L173" t="str">
        <f t="shared" si="10"/>
        <v>"Jomarys Mirabal"</v>
      </c>
    </row>
    <row r="174" spans="5:12" x14ac:dyDescent="0.2">
      <c r="E174" t="s">
        <v>30</v>
      </c>
      <c r="F174" t="s">
        <v>50</v>
      </c>
      <c r="G174" t="str">
        <f t="shared" si="8"/>
        <v>"Ryan Hodgin"</v>
      </c>
      <c r="H174" t="str">
        <f t="shared" si="9"/>
        <v>"Fran Hice"</v>
      </c>
      <c r="K174" s="8" t="s">
        <v>335</v>
      </c>
      <c r="L174" t="str">
        <f t="shared" si="10"/>
        <v>"Jomarys Mirabal"</v>
      </c>
    </row>
    <row r="175" spans="5:12" x14ac:dyDescent="0.2">
      <c r="E175" t="s">
        <v>30</v>
      </c>
      <c r="F175" t="s">
        <v>55</v>
      </c>
      <c r="G175" t="str">
        <f t="shared" si="8"/>
        <v>"Ryan Hodgin"</v>
      </c>
      <c r="H175" t="str">
        <f t="shared" si="9"/>
        <v>"Nancy Anthony"</v>
      </c>
      <c r="K175" s="8" t="s">
        <v>335</v>
      </c>
      <c r="L175" t="str">
        <f t="shared" si="10"/>
        <v>"Jomarys Mirabal"</v>
      </c>
    </row>
    <row r="176" spans="5:12" x14ac:dyDescent="0.2">
      <c r="E176" t="s">
        <v>30</v>
      </c>
      <c r="F176" t="s">
        <v>50</v>
      </c>
      <c r="G176" t="str">
        <f t="shared" si="8"/>
        <v>"Ryan Hodgin"</v>
      </c>
      <c r="H176" t="str">
        <f t="shared" si="9"/>
        <v>"Fran Hice"</v>
      </c>
      <c r="K176" s="8" t="s">
        <v>335</v>
      </c>
      <c r="L176" t="str">
        <f t="shared" si="10"/>
        <v>"Jomarys Mirabal"</v>
      </c>
    </row>
    <row r="177" spans="5:12" x14ac:dyDescent="0.2">
      <c r="E177" t="s">
        <v>30</v>
      </c>
      <c r="F177" t="s">
        <v>55</v>
      </c>
      <c r="G177" t="str">
        <f t="shared" si="8"/>
        <v>"Ryan Hodgin"</v>
      </c>
      <c r="H177" t="str">
        <f t="shared" si="9"/>
        <v>"Nancy Anthony"</v>
      </c>
      <c r="K177" s="8" t="s">
        <v>335</v>
      </c>
      <c r="L177" t="str">
        <f t="shared" si="10"/>
        <v>"Jomarys Mirabal"</v>
      </c>
    </row>
    <row r="178" spans="5:12" x14ac:dyDescent="0.2">
      <c r="E178" t="s">
        <v>30</v>
      </c>
      <c r="F178" t="s">
        <v>55</v>
      </c>
      <c r="G178" t="str">
        <f t="shared" si="8"/>
        <v>"Ryan Hodgin"</v>
      </c>
      <c r="H178" t="str">
        <f t="shared" si="9"/>
        <v>"Nancy Anthony"</v>
      </c>
      <c r="K178" s="8" t="s">
        <v>148</v>
      </c>
      <c r="L178" t="str">
        <f t="shared" si="10"/>
        <v>"Shanae Codling"</v>
      </c>
    </row>
    <row r="179" spans="5:12" x14ac:dyDescent="0.2">
      <c r="E179" t="s">
        <v>30</v>
      </c>
      <c r="F179" t="s">
        <v>50</v>
      </c>
      <c r="G179" t="str">
        <f t="shared" si="8"/>
        <v>"Ryan Hodgin"</v>
      </c>
      <c r="H179" t="str">
        <f t="shared" si="9"/>
        <v>"Fran Hice"</v>
      </c>
      <c r="K179" s="8" t="s">
        <v>335</v>
      </c>
      <c r="L179" t="str">
        <f t="shared" si="10"/>
        <v>"Jomarys Mirabal"</v>
      </c>
    </row>
    <row r="180" spans="5:12" x14ac:dyDescent="0.2">
      <c r="E180" t="s">
        <v>30</v>
      </c>
      <c r="F180" t="s">
        <v>87</v>
      </c>
      <c r="G180" t="str">
        <f t="shared" si="8"/>
        <v>"Ryan Hodgin"</v>
      </c>
      <c r="H180" t="str">
        <f t="shared" si="9"/>
        <v>"Caroline Vega"</v>
      </c>
      <c r="K180" s="8" t="s">
        <v>335</v>
      </c>
      <c r="L180" t="str">
        <f t="shared" si="10"/>
        <v>"Jomarys Mirabal"</v>
      </c>
    </row>
    <row r="181" spans="5:12" x14ac:dyDescent="0.2">
      <c r="E181" t="s">
        <v>30</v>
      </c>
      <c r="F181" t="s">
        <v>55</v>
      </c>
      <c r="G181" t="str">
        <f t="shared" si="8"/>
        <v>"Ryan Hodgin"</v>
      </c>
      <c r="H181" t="str">
        <f t="shared" si="9"/>
        <v>"Nancy Anthony"</v>
      </c>
      <c r="K181" s="8" t="s">
        <v>335</v>
      </c>
      <c r="L181" t="str">
        <f t="shared" si="10"/>
        <v>"Jomarys Mirabal"</v>
      </c>
    </row>
    <row r="182" spans="5:12" x14ac:dyDescent="0.2">
      <c r="E182" t="s">
        <v>30</v>
      </c>
      <c r="F182" t="s">
        <v>55</v>
      </c>
      <c r="G182" t="str">
        <f t="shared" si="8"/>
        <v>"Ryan Hodgin"</v>
      </c>
      <c r="H182" t="str">
        <f t="shared" si="9"/>
        <v>"Nancy Anthony"</v>
      </c>
      <c r="K182" s="8" t="s">
        <v>335</v>
      </c>
      <c r="L182" t="str">
        <f t="shared" si="10"/>
        <v>"Jomarys Mirabal"</v>
      </c>
    </row>
    <row r="183" spans="5:12" x14ac:dyDescent="0.2">
      <c r="E183" t="s">
        <v>30</v>
      </c>
      <c r="F183" t="s">
        <v>55</v>
      </c>
      <c r="G183" t="str">
        <f t="shared" si="8"/>
        <v>"Ryan Hodgin"</v>
      </c>
      <c r="H183" t="str">
        <f t="shared" si="9"/>
        <v>"Nancy Anthony"</v>
      </c>
      <c r="K183" s="8" t="s">
        <v>335</v>
      </c>
      <c r="L183" t="str">
        <f t="shared" si="10"/>
        <v>"Jomarys Mirabal"</v>
      </c>
    </row>
    <row r="184" spans="5:12" x14ac:dyDescent="0.2">
      <c r="E184" t="s">
        <v>30</v>
      </c>
      <c r="F184" t="s">
        <v>40</v>
      </c>
      <c r="G184" t="str">
        <f t="shared" si="8"/>
        <v>"Ryan Hodgin"</v>
      </c>
      <c r="H184" t="str">
        <f t="shared" si="9"/>
        <v>"Jeff Tejeda"</v>
      </c>
      <c r="K184" s="8" t="s">
        <v>335</v>
      </c>
      <c r="L184" t="str">
        <f t="shared" si="10"/>
        <v>"Jomarys Mirabal"</v>
      </c>
    </row>
    <row r="185" spans="5:12" x14ac:dyDescent="0.2">
      <c r="E185" t="s">
        <v>30</v>
      </c>
      <c r="F185" t="s">
        <v>40</v>
      </c>
      <c r="G185" t="str">
        <f t="shared" si="8"/>
        <v>"Ryan Hodgin"</v>
      </c>
      <c r="H185" t="str">
        <f t="shared" si="9"/>
        <v>"Jeff Tejeda"</v>
      </c>
      <c r="K185" s="8" t="s">
        <v>335</v>
      </c>
      <c r="L185" t="str">
        <f t="shared" si="10"/>
        <v>"Jomarys Mirabal"</v>
      </c>
    </row>
    <row r="186" spans="5:12" x14ac:dyDescent="0.2">
      <c r="E186" t="s">
        <v>30</v>
      </c>
      <c r="F186" t="s">
        <v>40</v>
      </c>
      <c r="G186" t="str">
        <f t="shared" si="8"/>
        <v>"Ryan Hodgin"</v>
      </c>
      <c r="H186" t="str">
        <f t="shared" si="9"/>
        <v>"Jeff Tejeda"</v>
      </c>
      <c r="K186" s="8" t="s">
        <v>335</v>
      </c>
      <c r="L186" t="str">
        <f t="shared" si="10"/>
        <v>"Jomarys Mirabal"</v>
      </c>
    </row>
    <row r="187" spans="5:12" x14ac:dyDescent="0.2">
      <c r="E187" t="s">
        <v>30</v>
      </c>
      <c r="F187" t="s">
        <v>50</v>
      </c>
      <c r="G187" t="str">
        <f t="shared" si="8"/>
        <v>"Ryan Hodgin"</v>
      </c>
      <c r="H187" t="str">
        <f t="shared" si="9"/>
        <v>"Fran Hice"</v>
      </c>
      <c r="K187" s="8" t="s">
        <v>335</v>
      </c>
      <c r="L187" t="str">
        <f t="shared" si="10"/>
        <v>"Jomarys Mirabal"</v>
      </c>
    </row>
    <row r="188" spans="5:12" x14ac:dyDescent="0.2">
      <c r="E188" t="s">
        <v>30</v>
      </c>
      <c r="F188" t="s">
        <v>55</v>
      </c>
      <c r="G188" t="str">
        <f t="shared" si="8"/>
        <v>"Ryan Hodgin"</v>
      </c>
      <c r="H188" t="str">
        <f t="shared" si="9"/>
        <v>"Nancy Anthony"</v>
      </c>
      <c r="K188" s="8" t="s">
        <v>335</v>
      </c>
      <c r="L188" t="str">
        <f t="shared" si="10"/>
        <v>"Jomarys Mirabal"</v>
      </c>
    </row>
    <row r="189" spans="5:12" x14ac:dyDescent="0.2">
      <c r="E189" t="s">
        <v>30</v>
      </c>
      <c r="F189" t="s">
        <v>55</v>
      </c>
      <c r="G189" t="str">
        <f t="shared" si="8"/>
        <v>"Ryan Hodgin"</v>
      </c>
      <c r="H189" t="str">
        <f t="shared" si="9"/>
        <v>"Nancy Anthony"</v>
      </c>
      <c r="K189" s="8" t="s">
        <v>335</v>
      </c>
      <c r="L189" t="str">
        <f t="shared" si="10"/>
        <v>"Jomarys Mirabal"</v>
      </c>
    </row>
    <row r="190" spans="5:12" x14ac:dyDescent="0.2">
      <c r="E190" t="s">
        <v>30</v>
      </c>
      <c r="F190" t="s">
        <v>55</v>
      </c>
      <c r="G190" t="str">
        <f t="shared" si="8"/>
        <v>"Ryan Hodgin"</v>
      </c>
      <c r="H190" t="str">
        <f t="shared" si="9"/>
        <v>"Nancy Anthony"</v>
      </c>
      <c r="K190" s="8" t="s">
        <v>63</v>
      </c>
      <c r="L190" t="str">
        <f t="shared" si="10"/>
        <v>"Nancy Anthony"</v>
      </c>
    </row>
    <row r="191" spans="5:12" x14ac:dyDescent="0.2">
      <c r="E191" t="s">
        <v>30</v>
      </c>
      <c r="F191" t="s">
        <v>40</v>
      </c>
      <c r="G191" t="str">
        <f t="shared" si="8"/>
        <v>"Ryan Hodgin"</v>
      </c>
      <c r="H191" t="str">
        <f t="shared" si="9"/>
        <v>"Jeff Tejeda"</v>
      </c>
      <c r="K191" s="8" t="s">
        <v>335</v>
      </c>
      <c r="L191" t="str">
        <f t="shared" si="10"/>
        <v>"Jomarys Mirabal"</v>
      </c>
    </row>
    <row r="192" spans="5:12" x14ac:dyDescent="0.2">
      <c r="E192" t="s">
        <v>30</v>
      </c>
      <c r="F192" t="s">
        <v>40</v>
      </c>
      <c r="G192" t="str">
        <f t="shared" si="8"/>
        <v>"Ryan Hodgin"</v>
      </c>
      <c r="H192" t="str">
        <f t="shared" si="9"/>
        <v>"Jeff Tejeda"</v>
      </c>
      <c r="K192" s="8" t="s">
        <v>335</v>
      </c>
      <c r="L192" t="str">
        <f t="shared" si="10"/>
        <v>"Jomarys Mirabal"</v>
      </c>
    </row>
    <row r="193" spans="5:12" x14ac:dyDescent="0.2">
      <c r="E193" t="s">
        <v>30</v>
      </c>
      <c r="F193" t="s">
        <v>40</v>
      </c>
      <c r="G193" t="str">
        <f t="shared" si="8"/>
        <v>"Ryan Hodgin"</v>
      </c>
      <c r="H193" t="str">
        <f t="shared" si="9"/>
        <v>"Jeff Tejeda"</v>
      </c>
      <c r="K193" s="8" t="s">
        <v>335</v>
      </c>
      <c r="L193" t="str">
        <f t="shared" si="10"/>
        <v>"Jomarys Mirabal"</v>
      </c>
    </row>
    <row r="194" spans="5:12" x14ac:dyDescent="0.2">
      <c r="E194" t="s">
        <v>30</v>
      </c>
      <c r="F194" t="s">
        <v>46</v>
      </c>
      <c r="G194" t="str">
        <f t="shared" si="8"/>
        <v>"Ryan Hodgin"</v>
      </c>
      <c r="H194" t="str">
        <f t="shared" si="9"/>
        <v>"Samara Schlossman"</v>
      </c>
      <c r="K194" s="8" t="s">
        <v>148</v>
      </c>
      <c r="L194" t="str">
        <f t="shared" si="10"/>
        <v>"Shanae Codling"</v>
      </c>
    </row>
    <row r="195" spans="5:12" x14ac:dyDescent="0.2">
      <c r="E195" t="s">
        <v>30</v>
      </c>
      <c r="F195" t="s">
        <v>50</v>
      </c>
      <c r="G195" t="str">
        <f t="shared" ref="G195:H258" si="11">VLOOKUP($E195,$A$2:$C$20,3,FALSE)</f>
        <v>"Ryan Hodgin"</v>
      </c>
      <c r="H195" t="str">
        <f t="shared" ref="H195:H258" si="12">VLOOKUP($F195,$A$2:$C$20,3,FALSE)</f>
        <v>"Fran Hice"</v>
      </c>
      <c r="K195" s="8" t="s">
        <v>335</v>
      </c>
      <c r="L195" t="str">
        <f t="shared" ref="L195:L258" si="13">VLOOKUP(K195,$N$2:$O$10,2,FALSE)</f>
        <v>"Jomarys Mirabal"</v>
      </c>
    </row>
    <row r="196" spans="5:12" x14ac:dyDescent="0.2">
      <c r="E196" t="s">
        <v>30</v>
      </c>
      <c r="F196" t="s">
        <v>50</v>
      </c>
      <c r="G196" t="str">
        <f t="shared" si="11"/>
        <v>"Ryan Hodgin"</v>
      </c>
      <c r="H196" t="str">
        <f t="shared" si="12"/>
        <v>"Fran Hice"</v>
      </c>
      <c r="K196" s="8" t="s">
        <v>335</v>
      </c>
      <c r="L196" t="str">
        <f t="shared" si="13"/>
        <v>"Jomarys Mirabal"</v>
      </c>
    </row>
    <row r="197" spans="5:12" x14ac:dyDescent="0.2">
      <c r="E197" t="s">
        <v>30</v>
      </c>
      <c r="F197" t="s">
        <v>55</v>
      </c>
      <c r="G197" t="str">
        <f t="shared" si="11"/>
        <v>"Ryan Hodgin"</v>
      </c>
      <c r="H197" t="str">
        <f t="shared" si="12"/>
        <v>"Nancy Anthony"</v>
      </c>
      <c r="K197" s="8" t="s">
        <v>335</v>
      </c>
      <c r="L197" t="str">
        <f t="shared" si="13"/>
        <v>"Jomarys Mirabal"</v>
      </c>
    </row>
    <row r="198" spans="5:12" x14ac:dyDescent="0.2">
      <c r="E198" t="s">
        <v>30</v>
      </c>
      <c r="F198" t="s">
        <v>55</v>
      </c>
      <c r="G198" t="str">
        <f t="shared" si="11"/>
        <v>"Ryan Hodgin"</v>
      </c>
      <c r="H198" t="str">
        <f t="shared" si="12"/>
        <v>"Nancy Anthony"</v>
      </c>
      <c r="K198" s="8" t="s">
        <v>335</v>
      </c>
      <c r="L198" t="str">
        <f t="shared" si="13"/>
        <v>"Jomarys Mirabal"</v>
      </c>
    </row>
    <row r="199" spans="5:12" x14ac:dyDescent="0.2">
      <c r="E199" t="s">
        <v>30</v>
      </c>
      <c r="F199" t="s">
        <v>55</v>
      </c>
      <c r="G199" t="str">
        <f t="shared" si="11"/>
        <v>"Ryan Hodgin"</v>
      </c>
      <c r="H199" t="str">
        <f t="shared" si="12"/>
        <v>"Nancy Anthony"</v>
      </c>
      <c r="K199" s="8" t="s">
        <v>148</v>
      </c>
      <c r="L199" t="str">
        <f t="shared" si="13"/>
        <v>"Shanae Codling"</v>
      </c>
    </row>
    <row r="200" spans="5:12" x14ac:dyDescent="0.2">
      <c r="E200" t="s">
        <v>30</v>
      </c>
      <c r="F200" t="s">
        <v>46</v>
      </c>
      <c r="G200" t="str">
        <f t="shared" si="11"/>
        <v>"Ryan Hodgin"</v>
      </c>
      <c r="H200" t="str">
        <f t="shared" si="12"/>
        <v>"Samara Schlossman"</v>
      </c>
      <c r="K200" s="8" t="s">
        <v>148</v>
      </c>
      <c r="L200" t="str">
        <f t="shared" si="13"/>
        <v>"Shanae Codling"</v>
      </c>
    </row>
    <row r="201" spans="5:12" x14ac:dyDescent="0.2">
      <c r="E201" t="s">
        <v>30</v>
      </c>
      <c r="F201" t="s">
        <v>46</v>
      </c>
      <c r="G201" t="str">
        <f t="shared" si="11"/>
        <v>"Ryan Hodgin"</v>
      </c>
      <c r="H201" t="str">
        <f t="shared" si="12"/>
        <v>"Samara Schlossman"</v>
      </c>
      <c r="K201" s="8" t="s">
        <v>335</v>
      </c>
      <c r="L201" t="str">
        <f t="shared" si="13"/>
        <v>"Jomarys Mirabal"</v>
      </c>
    </row>
    <row r="202" spans="5:12" x14ac:dyDescent="0.2">
      <c r="E202" t="s">
        <v>30</v>
      </c>
      <c r="F202" t="s">
        <v>46</v>
      </c>
      <c r="G202" t="str">
        <f t="shared" si="11"/>
        <v>"Ryan Hodgin"</v>
      </c>
      <c r="H202" t="str">
        <f t="shared" si="12"/>
        <v>"Samara Schlossman"</v>
      </c>
      <c r="K202" s="8" t="s">
        <v>335</v>
      </c>
      <c r="L202" t="str">
        <f t="shared" si="13"/>
        <v>"Jomarys Mirabal"</v>
      </c>
    </row>
    <row r="203" spans="5:12" x14ac:dyDescent="0.2">
      <c r="E203" t="s">
        <v>30</v>
      </c>
      <c r="F203" t="s">
        <v>46</v>
      </c>
      <c r="G203" t="str">
        <f t="shared" si="11"/>
        <v>"Ryan Hodgin"</v>
      </c>
      <c r="H203" t="str">
        <f t="shared" si="12"/>
        <v>"Samara Schlossman"</v>
      </c>
      <c r="K203" s="8" t="s">
        <v>335</v>
      </c>
      <c r="L203" t="str">
        <f t="shared" si="13"/>
        <v>"Jomarys Mirabal"</v>
      </c>
    </row>
    <row r="204" spans="5:12" x14ac:dyDescent="0.2">
      <c r="E204" t="s">
        <v>30</v>
      </c>
      <c r="F204" t="s">
        <v>55</v>
      </c>
      <c r="G204" t="str">
        <f t="shared" si="11"/>
        <v>"Ryan Hodgin"</v>
      </c>
      <c r="H204" t="str">
        <f t="shared" si="12"/>
        <v>"Nancy Anthony"</v>
      </c>
      <c r="K204" s="8" t="s">
        <v>335</v>
      </c>
      <c r="L204" t="str">
        <f t="shared" si="13"/>
        <v>"Jomarys Mirabal"</v>
      </c>
    </row>
    <row r="205" spans="5:12" x14ac:dyDescent="0.2">
      <c r="E205" t="s">
        <v>30</v>
      </c>
      <c r="F205" t="s">
        <v>50</v>
      </c>
      <c r="G205" t="str">
        <f t="shared" si="11"/>
        <v>"Ryan Hodgin"</v>
      </c>
      <c r="H205" t="str">
        <f t="shared" si="12"/>
        <v>"Fran Hice"</v>
      </c>
      <c r="K205" s="8" t="s">
        <v>335</v>
      </c>
      <c r="L205" t="str">
        <f t="shared" si="13"/>
        <v>"Jomarys Mirabal"</v>
      </c>
    </row>
    <row r="206" spans="5:12" x14ac:dyDescent="0.2">
      <c r="E206" t="s">
        <v>30</v>
      </c>
      <c r="F206" t="s">
        <v>50</v>
      </c>
      <c r="G206" t="str">
        <f t="shared" si="11"/>
        <v>"Ryan Hodgin"</v>
      </c>
      <c r="H206" t="str">
        <f t="shared" si="12"/>
        <v>"Fran Hice"</v>
      </c>
      <c r="K206" s="8" t="s">
        <v>335</v>
      </c>
      <c r="L206" t="str">
        <f t="shared" si="13"/>
        <v>"Jomarys Mirabal"</v>
      </c>
    </row>
    <row r="207" spans="5:12" x14ac:dyDescent="0.2">
      <c r="E207" t="s">
        <v>30</v>
      </c>
      <c r="F207" t="s">
        <v>50</v>
      </c>
      <c r="G207" t="str">
        <f t="shared" si="11"/>
        <v>"Ryan Hodgin"</v>
      </c>
      <c r="H207" t="str">
        <f t="shared" si="12"/>
        <v>"Fran Hice"</v>
      </c>
      <c r="K207" s="8" t="s">
        <v>335</v>
      </c>
      <c r="L207" t="str">
        <f t="shared" si="13"/>
        <v>"Jomarys Mirabal"</v>
      </c>
    </row>
    <row r="208" spans="5:12" x14ac:dyDescent="0.2">
      <c r="E208" t="s">
        <v>30</v>
      </c>
      <c r="F208" t="s">
        <v>40</v>
      </c>
      <c r="G208" t="str">
        <f t="shared" si="11"/>
        <v>"Ryan Hodgin"</v>
      </c>
      <c r="H208" t="str">
        <f t="shared" si="12"/>
        <v>"Jeff Tejeda"</v>
      </c>
      <c r="K208" s="8" t="s">
        <v>335</v>
      </c>
      <c r="L208" t="str">
        <f t="shared" si="13"/>
        <v>"Jomarys Mirabal"</v>
      </c>
    </row>
    <row r="209" spans="5:12" x14ac:dyDescent="0.2">
      <c r="E209" t="s">
        <v>30</v>
      </c>
      <c r="F209" t="s">
        <v>40</v>
      </c>
      <c r="G209" t="str">
        <f t="shared" si="11"/>
        <v>"Ryan Hodgin"</v>
      </c>
      <c r="H209" t="str">
        <f t="shared" si="12"/>
        <v>"Jeff Tejeda"</v>
      </c>
      <c r="K209" s="8" t="s">
        <v>335</v>
      </c>
      <c r="L209" t="str">
        <f t="shared" si="13"/>
        <v>"Jomarys Mirabal"</v>
      </c>
    </row>
    <row r="210" spans="5:12" x14ac:dyDescent="0.2">
      <c r="E210" t="s">
        <v>30</v>
      </c>
      <c r="F210" t="s">
        <v>50</v>
      </c>
      <c r="G210" t="str">
        <f t="shared" si="11"/>
        <v>"Ryan Hodgin"</v>
      </c>
      <c r="H210" t="str">
        <f t="shared" si="12"/>
        <v>"Fran Hice"</v>
      </c>
      <c r="K210" s="8" t="s">
        <v>335</v>
      </c>
      <c r="L210" t="str">
        <f t="shared" si="13"/>
        <v>"Jomarys Mirabal"</v>
      </c>
    </row>
    <row r="211" spans="5:12" x14ac:dyDescent="0.2">
      <c r="E211" t="s">
        <v>30</v>
      </c>
      <c r="F211" t="s">
        <v>50</v>
      </c>
      <c r="G211" t="str">
        <f t="shared" si="11"/>
        <v>"Ryan Hodgin"</v>
      </c>
      <c r="H211" t="str">
        <f t="shared" si="12"/>
        <v>"Fran Hice"</v>
      </c>
      <c r="K211" s="8" t="s">
        <v>335</v>
      </c>
      <c r="L211" t="str">
        <f t="shared" si="13"/>
        <v>"Jomarys Mirabal"</v>
      </c>
    </row>
    <row r="212" spans="5:12" x14ac:dyDescent="0.2">
      <c r="E212" t="s">
        <v>30</v>
      </c>
      <c r="F212" t="s">
        <v>50</v>
      </c>
      <c r="G212" t="str">
        <f t="shared" si="11"/>
        <v>"Ryan Hodgin"</v>
      </c>
      <c r="H212" t="str">
        <f t="shared" si="12"/>
        <v>"Fran Hice"</v>
      </c>
      <c r="K212" s="8" t="s">
        <v>335</v>
      </c>
      <c r="L212" t="str">
        <f t="shared" si="13"/>
        <v>"Jomarys Mirabal"</v>
      </c>
    </row>
    <row r="213" spans="5:12" x14ac:dyDescent="0.2">
      <c r="E213" t="s">
        <v>30</v>
      </c>
      <c r="F213" t="s">
        <v>55</v>
      </c>
      <c r="G213" t="str">
        <f t="shared" si="11"/>
        <v>"Ryan Hodgin"</v>
      </c>
      <c r="H213" t="str">
        <f t="shared" si="12"/>
        <v>"Nancy Anthony"</v>
      </c>
      <c r="K213" s="8" t="s">
        <v>335</v>
      </c>
      <c r="L213" t="str">
        <f t="shared" si="13"/>
        <v>"Jomarys Mirabal"</v>
      </c>
    </row>
    <row r="214" spans="5:12" x14ac:dyDescent="0.2">
      <c r="E214" t="s">
        <v>30</v>
      </c>
      <c r="F214" t="s">
        <v>55</v>
      </c>
      <c r="G214" t="str">
        <f t="shared" si="11"/>
        <v>"Ryan Hodgin"</v>
      </c>
      <c r="H214" t="str">
        <f t="shared" si="12"/>
        <v>"Nancy Anthony"</v>
      </c>
      <c r="K214" s="8" t="s">
        <v>335</v>
      </c>
      <c r="L214" t="str">
        <f t="shared" si="13"/>
        <v>"Jomarys Mirabal"</v>
      </c>
    </row>
    <row r="215" spans="5:12" x14ac:dyDescent="0.2">
      <c r="E215" t="s">
        <v>30</v>
      </c>
      <c r="F215" t="s">
        <v>50</v>
      </c>
      <c r="G215" t="str">
        <f t="shared" si="11"/>
        <v>"Ryan Hodgin"</v>
      </c>
      <c r="H215" t="str">
        <f t="shared" si="12"/>
        <v>"Fran Hice"</v>
      </c>
      <c r="K215" s="8" t="s">
        <v>335</v>
      </c>
      <c r="L215" t="str">
        <f t="shared" si="13"/>
        <v>"Jomarys Mirabal"</v>
      </c>
    </row>
    <row r="216" spans="5:12" x14ac:dyDescent="0.2">
      <c r="E216" t="s">
        <v>30</v>
      </c>
      <c r="F216" t="s">
        <v>50</v>
      </c>
      <c r="G216" t="str">
        <f t="shared" si="11"/>
        <v>"Ryan Hodgin"</v>
      </c>
      <c r="H216" t="str">
        <f t="shared" si="12"/>
        <v>"Fran Hice"</v>
      </c>
      <c r="K216" s="8" t="s">
        <v>148</v>
      </c>
      <c r="L216" t="str">
        <f t="shared" si="13"/>
        <v>"Shanae Codling"</v>
      </c>
    </row>
    <row r="217" spans="5:12" x14ac:dyDescent="0.2">
      <c r="E217" t="s">
        <v>30</v>
      </c>
      <c r="F217" t="s">
        <v>50</v>
      </c>
      <c r="G217" t="str">
        <f t="shared" si="11"/>
        <v>"Ryan Hodgin"</v>
      </c>
      <c r="H217" t="str">
        <f t="shared" si="12"/>
        <v>"Fran Hice"</v>
      </c>
      <c r="K217" s="8" t="s">
        <v>335</v>
      </c>
      <c r="L217" t="str">
        <f t="shared" si="13"/>
        <v>"Jomarys Mirabal"</v>
      </c>
    </row>
    <row r="218" spans="5:12" x14ac:dyDescent="0.2">
      <c r="E218" t="s">
        <v>30</v>
      </c>
      <c r="F218" t="s">
        <v>31</v>
      </c>
      <c r="G218" t="str">
        <f t="shared" si="11"/>
        <v>"Ryan Hodgin"</v>
      </c>
      <c r="H218" t="str">
        <f t="shared" si="12"/>
        <v>"Daisy Santana"</v>
      </c>
      <c r="K218" s="8" t="s">
        <v>335</v>
      </c>
      <c r="L218" t="str">
        <f t="shared" si="13"/>
        <v>"Jomarys Mirabal"</v>
      </c>
    </row>
    <row r="219" spans="5:12" x14ac:dyDescent="0.2">
      <c r="E219" t="s">
        <v>30</v>
      </c>
      <c r="F219" t="s">
        <v>55</v>
      </c>
      <c r="G219" t="str">
        <f t="shared" si="11"/>
        <v>"Ryan Hodgin"</v>
      </c>
      <c r="H219" t="str">
        <f t="shared" si="12"/>
        <v>"Nancy Anthony"</v>
      </c>
      <c r="K219" s="8" t="s">
        <v>335</v>
      </c>
      <c r="L219" t="str">
        <f t="shared" si="13"/>
        <v>"Jomarys Mirabal"</v>
      </c>
    </row>
    <row r="220" spans="5:12" x14ac:dyDescent="0.2">
      <c r="E220" t="s">
        <v>30</v>
      </c>
      <c r="F220" t="s">
        <v>55</v>
      </c>
      <c r="G220" t="str">
        <f t="shared" si="11"/>
        <v>"Ryan Hodgin"</v>
      </c>
      <c r="H220" t="str">
        <f t="shared" si="12"/>
        <v>"Nancy Anthony"</v>
      </c>
      <c r="K220" s="8" t="s">
        <v>335</v>
      </c>
      <c r="L220" t="str">
        <f t="shared" si="13"/>
        <v>"Jomarys Mirabal"</v>
      </c>
    </row>
    <row r="221" spans="5:12" x14ac:dyDescent="0.2">
      <c r="E221" t="s">
        <v>30</v>
      </c>
      <c r="F221" t="s">
        <v>55</v>
      </c>
      <c r="G221" t="str">
        <f t="shared" si="11"/>
        <v>"Ryan Hodgin"</v>
      </c>
      <c r="H221" t="str">
        <f t="shared" si="12"/>
        <v>"Nancy Anthony"</v>
      </c>
      <c r="K221" s="8" t="s">
        <v>335</v>
      </c>
      <c r="L221" t="str">
        <f t="shared" si="13"/>
        <v>"Jomarys Mirabal"</v>
      </c>
    </row>
    <row r="222" spans="5:12" x14ac:dyDescent="0.2">
      <c r="E222" t="s">
        <v>30</v>
      </c>
      <c r="F222" t="s">
        <v>55</v>
      </c>
      <c r="G222" t="str">
        <f t="shared" si="11"/>
        <v>"Ryan Hodgin"</v>
      </c>
      <c r="H222" t="str">
        <f t="shared" si="12"/>
        <v>"Nancy Anthony"</v>
      </c>
      <c r="K222" s="8" t="s">
        <v>335</v>
      </c>
      <c r="L222" t="str">
        <f t="shared" si="13"/>
        <v>"Jomarys Mirabal"</v>
      </c>
    </row>
    <row r="223" spans="5:12" x14ac:dyDescent="0.2">
      <c r="E223" t="s">
        <v>30</v>
      </c>
      <c r="F223" t="s">
        <v>55</v>
      </c>
      <c r="G223" t="str">
        <f t="shared" si="11"/>
        <v>"Ryan Hodgin"</v>
      </c>
      <c r="H223" t="str">
        <f t="shared" si="12"/>
        <v>"Nancy Anthony"</v>
      </c>
      <c r="K223" s="8" t="s">
        <v>335</v>
      </c>
      <c r="L223" t="str">
        <f t="shared" si="13"/>
        <v>"Jomarys Mirabal"</v>
      </c>
    </row>
    <row r="224" spans="5:12" x14ac:dyDescent="0.2">
      <c r="E224" t="s">
        <v>30</v>
      </c>
      <c r="F224" t="s">
        <v>40</v>
      </c>
      <c r="G224" t="str">
        <f t="shared" si="11"/>
        <v>"Ryan Hodgin"</v>
      </c>
      <c r="H224" t="str">
        <f t="shared" si="12"/>
        <v>"Jeff Tejeda"</v>
      </c>
      <c r="K224" s="8" t="s">
        <v>335</v>
      </c>
      <c r="L224" t="str">
        <f t="shared" si="13"/>
        <v>"Jomarys Mirabal"</v>
      </c>
    </row>
    <row r="225" spans="5:12" x14ac:dyDescent="0.2">
      <c r="E225" t="s">
        <v>30</v>
      </c>
      <c r="F225" t="s">
        <v>87</v>
      </c>
      <c r="G225" t="str">
        <f t="shared" si="11"/>
        <v>"Ryan Hodgin"</v>
      </c>
      <c r="H225" t="str">
        <f t="shared" si="12"/>
        <v>"Caroline Vega"</v>
      </c>
      <c r="K225" s="8" t="s">
        <v>335</v>
      </c>
      <c r="L225" t="str">
        <f t="shared" si="13"/>
        <v>"Jomarys Mirabal"</v>
      </c>
    </row>
    <row r="226" spans="5:12" x14ac:dyDescent="0.2">
      <c r="E226" t="s">
        <v>30</v>
      </c>
      <c r="F226" t="s">
        <v>31</v>
      </c>
      <c r="G226" t="str">
        <f t="shared" si="11"/>
        <v>"Ryan Hodgin"</v>
      </c>
      <c r="H226" t="str">
        <f t="shared" si="12"/>
        <v>"Daisy Santana"</v>
      </c>
      <c r="K226" s="8" t="s">
        <v>335</v>
      </c>
      <c r="L226" t="str">
        <f t="shared" si="13"/>
        <v>"Jomarys Mirabal"</v>
      </c>
    </row>
    <row r="227" spans="5:12" x14ac:dyDescent="0.2">
      <c r="E227" t="s">
        <v>30</v>
      </c>
      <c r="F227" t="s">
        <v>31</v>
      </c>
      <c r="G227" t="str">
        <f t="shared" si="11"/>
        <v>"Ryan Hodgin"</v>
      </c>
      <c r="H227" t="str">
        <f t="shared" si="12"/>
        <v>"Daisy Santana"</v>
      </c>
      <c r="K227" s="8" t="s">
        <v>335</v>
      </c>
      <c r="L227" t="str">
        <f t="shared" si="13"/>
        <v>"Jomarys Mirabal"</v>
      </c>
    </row>
    <row r="228" spans="5:12" x14ac:dyDescent="0.2">
      <c r="E228" t="s">
        <v>30</v>
      </c>
      <c r="F228" t="s">
        <v>55</v>
      </c>
      <c r="G228" t="str">
        <f t="shared" si="11"/>
        <v>"Ryan Hodgin"</v>
      </c>
      <c r="H228" t="str">
        <f t="shared" si="12"/>
        <v>"Nancy Anthony"</v>
      </c>
      <c r="K228" s="8" t="s">
        <v>335</v>
      </c>
      <c r="L228" t="str">
        <f t="shared" si="13"/>
        <v>"Jomarys Mirabal"</v>
      </c>
    </row>
    <row r="229" spans="5:12" x14ac:dyDescent="0.2">
      <c r="E229" t="s">
        <v>30</v>
      </c>
      <c r="F229" t="s">
        <v>40</v>
      </c>
      <c r="G229" t="str">
        <f t="shared" si="11"/>
        <v>"Ryan Hodgin"</v>
      </c>
      <c r="H229" t="str">
        <f t="shared" si="12"/>
        <v>"Jeff Tejeda"</v>
      </c>
      <c r="K229" s="8" t="s">
        <v>335</v>
      </c>
      <c r="L229" t="str">
        <f t="shared" si="13"/>
        <v>"Jomarys Mirabal"</v>
      </c>
    </row>
    <row r="230" spans="5:12" x14ac:dyDescent="0.2">
      <c r="E230" t="s">
        <v>30</v>
      </c>
      <c r="F230" t="s">
        <v>40</v>
      </c>
      <c r="G230" t="str">
        <f t="shared" si="11"/>
        <v>"Ryan Hodgin"</v>
      </c>
      <c r="H230" t="str">
        <f t="shared" si="12"/>
        <v>"Jeff Tejeda"</v>
      </c>
      <c r="K230" s="8" t="s">
        <v>335</v>
      </c>
      <c r="L230" t="str">
        <f t="shared" si="13"/>
        <v>"Jomarys Mirabal"</v>
      </c>
    </row>
    <row r="231" spans="5:12" x14ac:dyDescent="0.2">
      <c r="E231" t="s">
        <v>30</v>
      </c>
      <c r="F231" t="s">
        <v>87</v>
      </c>
      <c r="G231" t="str">
        <f t="shared" si="11"/>
        <v>"Ryan Hodgin"</v>
      </c>
      <c r="H231" t="str">
        <f t="shared" si="12"/>
        <v>"Caroline Vega"</v>
      </c>
      <c r="K231" s="8" t="s">
        <v>148</v>
      </c>
      <c r="L231" t="str">
        <f t="shared" si="13"/>
        <v>"Shanae Codling"</v>
      </c>
    </row>
    <row r="232" spans="5:12" x14ac:dyDescent="0.2">
      <c r="E232" t="s">
        <v>40</v>
      </c>
      <c r="F232" t="s">
        <v>40</v>
      </c>
      <c r="G232" t="str">
        <f t="shared" si="11"/>
        <v>"Jeff Tejeda"</v>
      </c>
      <c r="H232" t="str">
        <f t="shared" si="12"/>
        <v>"Jeff Tejeda"</v>
      </c>
      <c r="K232" s="8" t="s">
        <v>335</v>
      </c>
      <c r="L232" t="str">
        <f t="shared" si="13"/>
        <v>"Jomarys Mirabal"</v>
      </c>
    </row>
    <row r="233" spans="5:12" x14ac:dyDescent="0.2">
      <c r="E233" t="s">
        <v>40</v>
      </c>
      <c r="F233" t="s">
        <v>40</v>
      </c>
      <c r="G233" t="str">
        <f t="shared" si="11"/>
        <v>"Jeff Tejeda"</v>
      </c>
      <c r="H233" t="str">
        <f t="shared" si="12"/>
        <v>"Jeff Tejeda"</v>
      </c>
      <c r="K233" s="8" t="s">
        <v>148</v>
      </c>
      <c r="L233" t="str">
        <f t="shared" si="13"/>
        <v>"Shanae Codling"</v>
      </c>
    </row>
    <row r="234" spans="5:12" x14ac:dyDescent="0.2">
      <c r="E234" t="s">
        <v>30</v>
      </c>
      <c r="F234" t="s">
        <v>55</v>
      </c>
      <c r="G234" t="str">
        <f t="shared" si="11"/>
        <v>"Ryan Hodgin"</v>
      </c>
      <c r="H234" t="str">
        <f t="shared" si="12"/>
        <v>"Nancy Anthony"</v>
      </c>
      <c r="K234" s="8" t="s">
        <v>335</v>
      </c>
      <c r="L234" t="str">
        <f t="shared" si="13"/>
        <v>"Jomarys Mirabal"</v>
      </c>
    </row>
    <row r="235" spans="5:12" x14ac:dyDescent="0.2">
      <c r="E235" t="s">
        <v>40</v>
      </c>
      <c r="F235" t="s">
        <v>40</v>
      </c>
      <c r="G235" t="str">
        <f t="shared" si="11"/>
        <v>"Jeff Tejeda"</v>
      </c>
      <c r="H235" t="str">
        <f t="shared" si="12"/>
        <v>"Jeff Tejeda"</v>
      </c>
      <c r="K235" s="8" t="s">
        <v>335</v>
      </c>
      <c r="L235" t="str">
        <f t="shared" si="13"/>
        <v>"Jomarys Mirabal"</v>
      </c>
    </row>
    <row r="236" spans="5:12" x14ac:dyDescent="0.2">
      <c r="E236" t="s">
        <v>40</v>
      </c>
      <c r="F236" t="s">
        <v>40</v>
      </c>
      <c r="G236" t="str">
        <f t="shared" si="11"/>
        <v>"Jeff Tejeda"</v>
      </c>
      <c r="H236" t="str">
        <f t="shared" si="12"/>
        <v>"Jeff Tejeda"</v>
      </c>
      <c r="K236" s="8" t="s">
        <v>335</v>
      </c>
      <c r="L236" t="str">
        <f t="shared" si="13"/>
        <v>"Jomarys Mirabal"</v>
      </c>
    </row>
    <row r="237" spans="5:12" x14ac:dyDescent="0.2">
      <c r="E237" t="s">
        <v>30</v>
      </c>
      <c r="F237" t="s">
        <v>87</v>
      </c>
      <c r="G237" t="str">
        <f t="shared" si="11"/>
        <v>"Ryan Hodgin"</v>
      </c>
      <c r="H237" t="str">
        <f t="shared" si="12"/>
        <v>"Caroline Vega"</v>
      </c>
      <c r="K237" s="8" t="s">
        <v>335</v>
      </c>
      <c r="L237" t="str">
        <f t="shared" si="13"/>
        <v>"Jomarys Mirabal"</v>
      </c>
    </row>
    <row r="238" spans="5:12" x14ac:dyDescent="0.2">
      <c r="E238" t="s">
        <v>30</v>
      </c>
      <c r="F238" t="s">
        <v>87</v>
      </c>
      <c r="G238" t="str">
        <f t="shared" si="11"/>
        <v>"Ryan Hodgin"</v>
      </c>
      <c r="H238" t="str">
        <f t="shared" si="12"/>
        <v>"Caroline Vega"</v>
      </c>
      <c r="K238" s="8" t="s">
        <v>335</v>
      </c>
      <c r="L238" t="str">
        <f t="shared" si="13"/>
        <v>"Jomarys Mirabal"</v>
      </c>
    </row>
    <row r="239" spans="5:12" x14ac:dyDescent="0.2">
      <c r="E239" t="s">
        <v>30</v>
      </c>
      <c r="F239" t="s">
        <v>46</v>
      </c>
      <c r="G239" t="str">
        <f t="shared" si="11"/>
        <v>"Ryan Hodgin"</v>
      </c>
      <c r="H239" t="str">
        <f t="shared" si="12"/>
        <v>"Samara Schlossman"</v>
      </c>
      <c r="K239" s="8" t="s">
        <v>335</v>
      </c>
      <c r="L239" t="str">
        <f t="shared" si="13"/>
        <v>"Jomarys Mirabal"</v>
      </c>
    </row>
    <row r="240" spans="5:12" x14ac:dyDescent="0.2">
      <c r="E240" t="s">
        <v>30</v>
      </c>
      <c r="F240" t="s">
        <v>50</v>
      </c>
      <c r="G240" t="str">
        <f t="shared" si="11"/>
        <v>"Ryan Hodgin"</v>
      </c>
      <c r="H240" t="str">
        <f t="shared" si="12"/>
        <v>"Fran Hice"</v>
      </c>
      <c r="K240" s="8" t="s">
        <v>148</v>
      </c>
      <c r="L240" t="str">
        <f t="shared" si="13"/>
        <v>"Shanae Codling"</v>
      </c>
    </row>
    <row r="241" spans="5:12" x14ac:dyDescent="0.2">
      <c r="E241" t="s">
        <v>30</v>
      </c>
      <c r="F241" t="s">
        <v>50</v>
      </c>
      <c r="G241" t="str">
        <f t="shared" si="11"/>
        <v>"Ryan Hodgin"</v>
      </c>
      <c r="H241" t="str">
        <f t="shared" si="12"/>
        <v>"Fran Hice"</v>
      </c>
      <c r="K241" s="8" t="s">
        <v>335</v>
      </c>
      <c r="L241" t="str">
        <f t="shared" si="13"/>
        <v>"Jomarys Mirabal"</v>
      </c>
    </row>
    <row r="242" spans="5:12" x14ac:dyDescent="0.2">
      <c r="E242" t="s">
        <v>30</v>
      </c>
      <c r="F242" t="s">
        <v>50</v>
      </c>
      <c r="G242" t="str">
        <f t="shared" si="11"/>
        <v>"Ryan Hodgin"</v>
      </c>
      <c r="H242" t="str">
        <f t="shared" si="12"/>
        <v>"Fran Hice"</v>
      </c>
      <c r="K242" s="8" t="s">
        <v>148</v>
      </c>
      <c r="L242" t="str">
        <f t="shared" si="13"/>
        <v>"Shanae Codling"</v>
      </c>
    </row>
    <row r="243" spans="5:12" x14ac:dyDescent="0.2">
      <c r="E243" t="s">
        <v>30</v>
      </c>
      <c r="F243" t="s">
        <v>50</v>
      </c>
      <c r="G243" t="str">
        <f t="shared" si="11"/>
        <v>"Ryan Hodgin"</v>
      </c>
      <c r="H243" t="str">
        <f t="shared" si="12"/>
        <v>"Fran Hice"</v>
      </c>
      <c r="K243" s="8" t="s">
        <v>335</v>
      </c>
      <c r="L243" t="str">
        <f t="shared" si="13"/>
        <v>"Jomarys Mirabal"</v>
      </c>
    </row>
    <row r="244" spans="5:12" x14ac:dyDescent="0.2">
      <c r="E244" t="s">
        <v>30</v>
      </c>
      <c r="F244" t="s">
        <v>50</v>
      </c>
      <c r="G244" t="str">
        <f t="shared" si="11"/>
        <v>"Ryan Hodgin"</v>
      </c>
      <c r="H244" t="str">
        <f t="shared" si="12"/>
        <v>"Fran Hice"</v>
      </c>
      <c r="K244" s="8" t="s">
        <v>335</v>
      </c>
      <c r="L244" t="str">
        <f t="shared" si="13"/>
        <v>"Jomarys Mirabal"</v>
      </c>
    </row>
    <row r="245" spans="5:12" x14ac:dyDescent="0.2">
      <c r="E245" t="s">
        <v>30</v>
      </c>
      <c r="F245" t="s">
        <v>50</v>
      </c>
      <c r="G245" t="str">
        <f t="shared" si="11"/>
        <v>"Ryan Hodgin"</v>
      </c>
      <c r="H245" t="str">
        <f t="shared" si="12"/>
        <v>"Fran Hice"</v>
      </c>
      <c r="K245" s="8" t="s">
        <v>335</v>
      </c>
      <c r="L245" t="str">
        <f t="shared" si="13"/>
        <v>"Jomarys Mirabal"</v>
      </c>
    </row>
    <row r="246" spans="5:12" x14ac:dyDescent="0.2">
      <c r="E246" t="s">
        <v>30</v>
      </c>
      <c r="F246" t="s">
        <v>55</v>
      </c>
      <c r="G246" t="str">
        <f t="shared" si="11"/>
        <v>"Ryan Hodgin"</v>
      </c>
      <c r="H246" t="str">
        <f t="shared" si="12"/>
        <v>"Nancy Anthony"</v>
      </c>
      <c r="K246" s="8" t="s">
        <v>335</v>
      </c>
      <c r="L246" t="str">
        <f t="shared" si="13"/>
        <v>"Jomarys Mirabal"</v>
      </c>
    </row>
    <row r="247" spans="5:12" x14ac:dyDescent="0.2">
      <c r="E247" t="s">
        <v>30</v>
      </c>
      <c r="F247" t="s">
        <v>55</v>
      </c>
      <c r="G247" t="str">
        <f t="shared" si="11"/>
        <v>"Ryan Hodgin"</v>
      </c>
      <c r="H247" t="str">
        <f t="shared" si="12"/>
        <v>"Nancy Anthony"</v>
      </c>
      <c r="K247" s="8" t="s">
        <v>335</v>
      </c>
      <c r="L247" t="str">
        <f t="shared" si="13"/>
        <v>"Jomarys Mirabal"</v>
      </c>
    </row>
    <row r="248" spans="5:12" x14ac:dyDescent="0.2">
      <c r="E248" t="s">
        <v>30</v>
      </c>
      <c r="F248" t="s">
        <v>40</v>
      </c>
      <c r="G248" t="str">
        <f t="shared" si="11"/>
        <v>"Ryan Hodgin"</v>
      </c>
      <c r="H248" t="str">
        <f t="shared" si="12"/>
        <v>"Jeff Tejeda"</v>
      </c>
      <c r="K248" s="8" t="s">
        <v>335</v>
      </c>
      <c r="L248" t="str">
        <f t="shared" si="13"/>
        <v>"Jomarys Mirabal"</v>
      </c>
    </row>
    <row r="249" spans="5:12" x14ac:dyDescent="0.2">
      <c r="E249" t="s">
        <v>30</v>
      </c>
      <c r="F249" t="s">
        <v>40</v>
      </c>
      <c r="G249" t="str">
        <f t="shared" si="11"/>
        <v>"Ryan Hodgin"</v>
      </c>
      <c r="H249" t="str">
        <f t="shared" si="12"/>
        <v>"Jeff Tejeda"</v>
      </c>
      <c r="K249" s="8" t="s">
        <v>335</v>
      </c>
      <c r="L249" t="str">
        <f t="shared" si="13"/>
        <v>"Jomarys Mirabal"</v>
      </c>
    </row>
    <row r="250" spans="5:12" x14ac:dyDescent="0.2">
      <c r="E250" t="s">
        <v>30</v>
      </c>
      <c r="F250" t="s">
        <v>46</v>
      </c>
      <c r="G250" t="str">
        <f t="shared" si="11"/>
        <v>"Ryan Hodgin"</v>
      </c>
      <c r="H250" t="str">
        <f t="shared" si="12"/>
        <v>"Samara Schlossman"</v>
      </c>
      <c r="K250" s="8" t="s">
        <v>335</v>
      </c>
      <c r="L250" t="str">
        <f t="shared" si="13"/>
        <v>"Jomarys Mirabal"</v>
      </c>
    </row>
    <row r="251" spans="5:12" x14ac:dyDescent="0.2">
      <c r="E251" t="s">
        <v>30</v>
      </c>
      <c r="F251" t="s">
        <v>55</v>
      </c>
      <c r="G251" t="str">
        <f t="shared" si="11"/>
        <v>"Ryan Hodgin"</v>
      </c>
      <c r="H251" t="str">
        <f t="shared" si="12"/>
        <v>"Nancy Anthony"</v>
      </c>
      <c r="K251" s="8" t="s">
        <v>335</v>
      </c>
      <c r="L251" t="str">
        <f t="shared" si="13"/>
        <v>"Jomarys Mirabal"</v>
      </c>
    </row>
    <row r="252" spans="5:12" x14ac:dyDescent="0.2">
      <c r="E252" t="s">
        <v>30</v>
      </c>
      <c r="F252" t="s">
        <v>55</v>
      </c>
      <c r="G252" t="str">
        <f t="shared" si="11"/>
        <v>"Ryan Hodgin"</v>
      </c>
      <c r="H252" t="str">
        <f t="shared" si="12"/>
        <v>"Nancy Anthony"</v>
      </c>
      <c r="K252" s="8" t="s">
        <v>148</v>
      </c>
      <c r="L252" t="str">
        <f t="shared" si="13"/>
        <v>"Shanae Codling"</v>
      </c>
    </row>
    <row r="253" spans="5:12" x14ac:dyDescent="0.2">
      <c r="E253" t="s">
        <v>30</v>
      </c>
      <c r="F253" t="s">
        <v>55</v>
      </c>
      <c r="G253" t="str">
        <f t="shared" si="11"/>
        <v>"Ryan Hodgin"</v>
      </c>
      <c r="H253" t="str">
        <f t="shared" si="12"/>
        <v>"Nancy Anthony"</v>
      </c>
      <c r="K253" s="8" t="s">
        <v>335</v>
      </c>
      <c r="L253" t="str">
        <f t="shared" si="13"/>
        <v>"Jomarys Mirabal"</v>
      </c>
    </row>
    <row r="254" spans="5:12" x14ac:dyDescent="0.2">
      <c r="E254" t="s">
        <v>30</v>
      </c>
      <c r="F254" t="s">
        <v>55</v>
      </c>
      <c r="G254" t="str">
        <f t="shared" si="11"/>
        <v>"Ryan Hodgin"</v>
      </c>
      <c r="H254" t="str">
        <f t="shared" si="12"/>
        <v>"Nancy Anthony"</v>
      </c>
      <c r="K254" s="8" t="s">
        <v>335</v>
      </c>
      <c r="L254" t="str">
        <f t="shared" si="13"/>
        <v>"Jomarys Mirabal"</v>
      </c>
    </row>
    <row r="255" spans="5:12" x14ac:dyDescent="0.2">
      <c r="E255" t="s">
        <v>30</v>
      </c>
      <c r="F255" t="s">
        <v>55</v>
      </c>
      <c r="G255" t="str">
        <f t="shared" si="11"/>
        <v>"Ryan Hodgin"</v>
      </c>
      <c r="H255" t="str">
        <f t="shared" si="12"/>
        <v>"Nancy Anthony"</v>
      </c>
      <c r="K255" s="8" t="s">
        <v>335</v>
      </c>
      <c r="L255" t="str">
        <f t="shared" si="13"/>
        <v>"Jomarys Mirabal"</v>
      </c>
    </row>
    <row r="256" spans="5:12" x14ac:dyDescent="0.2">
      <c r="E256" t="s">
        <v>40</v>
      </c>
      <c r="F256" t="s">
        <v>40</v>
      </c>
      <c r="G256" t="str">
        <f t="shared" si="11"/>
        <v>"Jeff Tejeda"</v>
      </c>
      <c r="H256" t="str">
        <f t="shared" si="12"/>
        <v>"Jeff Tejeda"</v>
      </c>
      <c r="K256" s="8" t="s">
        <v>148</v>
      </c>
      <c r="L256" t="str">
        <f t="shared" si="13"/>
        <v>"Shanae Codling"</v>
      </c>
    </row>
    <row r="257" spans="5:12" x14ac:dyDescent="0.2">
      <c r="E257" t="s">
        <v>40</v>
      </c>
      <c r="F257" t="s">
        <v>40</v>
      </c>
      <c r="G257" t="str">
        <f t="shared" si="11"/>
        <v>"Jeff Tejeda"</v>
      </c>
      <c r="H257" t="str">
        <f t="shared" si="12"/>
        <v>"Jeff Tejeda"</v>
      </c>
      <c r="K257" s="8" t="s">
        <v>335</v>
      </c>
      <c r="L257" t="str">
        <f t="shared" si="13"/>
        <v>"Jomarys Mirabal"</v>
      </c>
    </row>
    <row r="258" spans="5:12" x14ac:dyDescent="0.2">
      <c r="E258" t="s">
        <v>30</v>
      </c>
      <c r="F258" t="s">
        <v>55</v>
      </c>
      <c r="G258" t="str">
        <f t="shared" si="11"/>
        <v>"Ryan Hodgin"</v>
      </c>
      <c r="H258" t="str">
        <f t="shared" si="12"/>
        <v>"Nancy Anthony"</v>
      </c>
      <c r="K258" s="8" t="s">
        <v>335</v>
      </c>
      <c r="L258" t="str">
        <f t="shared" si="13"/>
        <v>"Jomarys Mirabal"</v>
      </c>
    </row>
    <row r="259" spans="5:12" x14ac:dyDescent="0.2">
      <c r="E259" t="s">
        <v>30</v>
      </c>
      <c r="F259" t="s">
        <v>55</v>
      </c>
      <c r="G259" t="str">
        <f t="shared" ref="G259:H322" si="14">VLOOKUP($E259,$A$2:$C$20,3,FALSE)</f>
        <v>"Ryan Hodgin"</v>
      </c>
      <c r="H259" t="str">
        <f t="shared" ref="H259:H322" si="15">VLOOKUP($F259,$A$2:$C$20,3,FALSE)</f>
        <v>"Nancy Anthony"</v>
      </c>
      <c r="K259" s="8" t="s">
        <v>335</v>
      </c>
      <c r="L259" t="str">
        <f t="shared" ref="L259:L322" si="16">VLOOKUP(K259,$N$2:$O$10,2,FALSE)</f>
        <v>"Jomarys Mirabal"</v>
      </c>
    </row>
    <row r="260" spans="5:12" x14ac:dyDescent="0.2">
      <c r="E260" t="s">
        <v>40</v>
      </c>
      <c r="F260" t="s">
        <v>40</v>
      </c>
      <c r="G260" t="str">
        <f t="shared" si="14"/>
        <v>"Jeff Tejeda"</v>
      </c>
      <c r="H260" t="str">
        <f t="shared" si="15"/>
        <v>"Jeff Tejeda"</v>
      </c>
      <c r="K260" s="8" t="s">
        <v>335</v>
      </c>
      <c r="L260" t="str">
        <f t="shared" si="16"/>
        <v>"Jomarys Mirabal"</v>
      </c>
    </row>
    <row r="261" spans="5:12" x14ac:dyDescent="0.2">
      <c r="E261" t="s">
        <v>30</v>
      </c>
      <c r="F261" t="s">
        <v>55</v>
      </c>
      <c r="G261" t="str">
        <f t="shared" si="14"/>
        <v>"Ryan Hodgin"</v>
      </c>
      <c r="H261" t="str">
        <f t="shared" si="15"/>
        <v>"Nancy Anthony"</v>
      </c>
      <c r="K261" s="8" t="s">
        <v>335</v>
      </c>
      <c r="L261" t="str">
        <f t="shared" si="16"/>
        <v>"Jomarys Mirabal"</v>
      </c>
    </row>
    <row r="262" spans="5:12" x14ac:dyDescent="0.2">
      <c r="E262" t="s">
        <v>30</v>
      </c>
      <c r="F262" t="s">
        <v>55</v>
      </c>
      <c r="G262" t="str">
        <f t="shared" si="14"/>
        <v>"Ryan Hodgin"</v>
      </c>
      <c r="H262" t="str">
        <f t="shared" si="15"/>
        <v>"Nancy Anthony"</v>
      </c>
      <c r="K262" s="8" t="s">
        <v>335</v>
      </c>
      <c r="L262" t="str">
        <f t="shared" si="16"/>
        <v>"Jomarys Mirabal"</v>
      </c>
    </row>
    <row r="263" spans="5:12" x14ac:dyDescent="0.2">
      <c r="E263" t="s">
        <v>30</v>
      </c>
      <c r="F263" t="s">
        <v>87</v>
      </c>
      <c r="G263" t="str">
        <f t="shared" si="14"/>
        <v>"Ryan Hodgin"</v>
      </c>
      <c r="H263" t="str">
        <f t="shared" si="15"/>
        <v>"Caroline Vega"</v>
      </c>
      <c r="K263" s="8" t="s">
        <v>335</v>
      </c>
      <c r="L263" t="str">
        <f t="shared" si="16"/>
        <v>"Jomarys Mirabal"</v>
      </c>
    </row>
    <row r="264" spans="5:12" x14ac:dyDescent="0.2">
      <c r="E264" t="s">
        <v>30</v>
      </c>
      <c r="F264" t="s">
        <v>87</v>
      </c>
      <c r="G264" t="str">
        <f t="shared" si="14"/>
        <v>"Ryan Hodgin"</v>
      </c>
      <c r="H264" t="str">
        <f t="shared" si="15"/>
        <v>"Caroline Vega"</v>
      </c>
      <c r="K264" s="8" t="s">
        <v>335</v>
      </c>
      <c r="L264" t="str">
        <f t="shared" si="16"/>
        <v>"Jomarys Mirabal"</v>
      </c>
    </row>
    <row r="265" spans="5:12" x14ac:dyDescent="0.2">
      <c r="E265" t="s">
        <v>30</v>
      </c>
      <c r="F265" t="s">
        <v>55</v>
      </c>
      <c r="G265" t="str">
        <f t="shared" si="14"/>
        <v>"Ryan Hodgin"</v>
      </c>
      <c r="H265" t="str">
        <f t="shared" si="15"/>
        <v>"Nancy Anthony"</v>
      </c>
      <c r="K265" s="8" t="s">
        <v>335</v>
      </c>
      <c r="L265" t="str">
        <f t="shared" si="16"/>
        <v>"Jomarys Mirabal"</v>
      </c>
    </row>
    <row r="266" spans="5:12" x14ac:dyDescent="0.2">
      <c r="E266" t="s">
        <v>30</v>
      </c>
      <c r="F266" t="s">
        <v>55</v>
      </c>
      <c r="G266" t="str">
        <f t="shared" si="14"/>
        <v>"Ryan Hodgin"</v>
      </c>
      <c r="H266" t="str">
        <f t="shared" si="15"/>
        <v>"Nancy Anthony"</v>
      </c>
      <c r="K266" s="8" t="s">
        <v>335</v>
      </c>
      <c r="L266" t="str">
        <f t="shared" si="16"/>
        <v>"Jomarys Mirabal"</v>
      </c>
    </row>
    <row r="267" spans="5:12" x14ac:dyDescent="0.2">
      <c r="E267" t="s">
        <v>30</v>
      </c>
      <c r="F267" t="s">
        <v>50</v>
      </c>
      <c r="G267" t="str">
        <f t="shared" si="14"/>
        <v>"Ryan Hodgin"</v>
      </c>
      <c r="H267" t="str">
        <f t="shared" si="15"/>
        <v>"Fran Hice"</v>
      </c>
      <c r="K267" s="8" t="s">
        <v>335</v>
      </c>
      <c r="L267" t="str">
        <f t="shared" si="16"/>
        <v>"Jomarys Mirabal"</v>
      </c>
    </row>
    <row r="268" spans="5:12" x14ac:dyDescent="0.2">
      <c r="E268" t="s">
        <v>30</v>
      </c>
      <c r="F268" t="s">
        <v>55</v>
      </c>
      <c r="G268" t="str">
        <f t="shared" si="14"/>
        <v>"Ryan Hodgin"</v>
      </c>
      <c r="H268" t="str">
        <f t="shared" si="15"/>
        <v>"Nancy Anthony"</v>
      </c>
      <c r="K268" s="8" t="s">
        <v>335</v>
      </c>
      <c r="L268" t="str">
        <f t="shared" si="16"/>
        <v>"Jomarys Mirabal"</v>
      </c>
    </row>
    <row r="269" spans="5:12" x14ac:dyDescent="0.2">
      <c r="E269" t="s">
        <v>30</v>
      </c>
      <c r="F269" t="s">
        <v>50</v>
      </c>
      <c r="G269" t="str">
        <f t="shared" si="14"/>
        <v>"Ryan Hodgin"</v>
      </c>
      <c r="H269" t="str">
        <f t="shared" si="15"/>
        <v>"Fran Hice"</v>
      </c>
      <c r="K269" s="8" t="s">
        <v>335</v>
      </c>
      <c r="L269" t="str">
        <f t="shared" si="16"/>
        <v>"Jomarys Mirabal"</v>
      </c>
    </row>
    <row r="270" spans="5:12" x14ac:dyDescent="0.2">
      <c r="E270" t="s">
        <v>30</v>
      </c>
      <c r="F270" t="s">
        <v>40</v>
      </c>
      <c r="G270" t="str">
        <f t="shared" si="14"/>
        <v>"Ryan Hodgin"</v>
      </c>
      <c r="H270" t="str">
        <f t="shared" si="15"/>
        <v>"Jeff Tejeda"</v>
      </c>
      <c r="K270" s="8" t="s">
        <v>335</v>
      </c>
      <c r="L270" t="str">
        <f t="shared" si="16"/>
        <v>"Jomarys Mirabal"</v>
      </c>
    </row>
    <row r="271" spans="5:12" x14ac:dyDescent="0.2">
      <c r="E271" t="s">
        <v>30</v>
      </c>
      <c r="F271" t="s">
        <v>50</v>
      </c>
      <c r="G271" t="str">
        <f t="shared" si="14"/>
        <v>"Ryan Hodgin"</v>
      </c>
      <c r="H271" t="str">
        <f t="shared" si="15"/>
        <v>"Fran Hice"</v>
      </c>
      <c r="K271" s="8" t="s">
        <v>335</v>
      </c>
      <c r="L271" t="str">
        <f t="shared" si="16"/>
        <v>"Jomarys Mirabal"</v>
      </c>
    </row>
    <row r="272" spans="5:12" x14ac:dyDescent="0.2">
      <c r="E272" t="s">
        <v>30</v>
      </c>
      <c r="F272" t="s">
        <v>50</v>
      </c>
      <c r="G272" t="str">
        <f t="shared" si="14"/>
        <v>"Ryan Hodgin"</v>
      </c>
      <c r="H272" t="str">
        <f t="shared" si="15"/>
        <v>"Fran Hice"</v>
      </c>
      <c r="K272" s="8" t="s">
        <v>335</v>
      </c>
      <c r="L272" t="str">
        <f t="shared" si="16"/>
        <v>"Jomarys Mirabal"</v>
      </c>
    </row>
    <row r="273" spans="5:12" x14ac:dyDescent="0.2">
      <c r="E273" t="s">
        <v>30</v>
      </c>
      <c r="F273" t="s">
        <v>46</v>
      </c>
      <c r="G273" t="str">
        <f t="shared" si="14"/>
        <v>"Ryan Hodgin"</v>
      </c>
      <c r="H273" t="str">
        <f t="shared" si="15"/>
        <v>"Samara Schlossman"</v>
      </c>
      <c r="K273" s="8" t="s">
        <v>335</v>
      </c>
      <c r="L273" t="str">
        <f t="shared" si="16"/>
        <v>"Jomarys Mirabal"</v>
      </c>
    </row>
    <row r="274" spans="5:12" x14ac:dyDescent="0.2">
      <c r="E274" t="s">
        <v>30</v>
      </c>
      <c r="F274" t="s">
        <v>55</v>
      </c>
      <c r="G274" t="str">
        <f t="shared" si="14"/>
        <v>"Ryan Hodgin"</v>
      </c>
      <c r="H274" t="str">
        <f t="shared" si="15"/>
        <v>"Nancy Anthony"</v>
      </c>
      <c r="K274" s="8" t="s">
        <v>148</v>
      </c>
      <c r="L274" t="str">
        <f t="shared" si="16"/>
        <v>"Shanae Codling"</v>
      </c>
    </row>
    <row r="275" spans="5:12" x14ac:dyDescent="0.2">
      <c r="E275" t="s">
        <v>30</v>
      </c>
      <c r="F275" t="s">
        <v>55</v>
      </c>
      <c r="G275" t="str">
        <f t="shared" si="14"/>
        <v>"Ryan Hodgin"</v>
      </c>
      <c r="H275" t="str">
        <f t="shared" si="15"/>
        <v>"Nancy Anthony"</v>
      </c>
      <c r="K275" s="8" t="s">
        <v>335</v>
      </c>
      <c r="L275" t="str">
        <f t="shared" si="16"/>
        <v>"Jomarys Mirabal"</v>
      </c>
    </row>
    <row r="276" spans="5:12" x14ac:dyDescent="0.2">
      <c r="E276" t="s">
        <v>30</v>
      </c>
      <c r="F276" t="s">
        <v>55</v>
      </c>
      <c r="G276" t="str">
        <f t="shared" si="14"/>
        <v>"Ryan Hodgin"</v>
      </c>
      <c r="H276" t="str">
        <f t="shared" si="15"/>
        <v>"Nancy Anthony"</v>
      </c>
      <c r="K276" s="8" t="s">
        <v>335</v>
      </c>
      <c r="L276" t="str">
        <f t="shared" si="16"/>
        <v>"Jomarys Mirabal"</v>
      </c>
    </row>
    <row r="277" spans="5:12" x14ac:dyDescent="0.2">
      <c r="E277" t="s">
        <v>30</v>
      </c>
      <c r="F277" t="s">
        <v>55</v>
      </c>
      <c r="G277" t="str">
        <f t="shared" si="14"/>
        <v>"Ryan Hodgin"</v>
      </c>
      <c r="H277" t="str">
        <f t="shared" si="15"/>
        <v>"Nancy Anthony"</v>
      </c>
      <c r="K277" s="8" t="s">
        <v>335</v>
      </c>
      <c r="L277" t="str">
        <f t="shared" si="16"/>
        <v>"Jomarys Mirabal"</v>
      </c>
    </row>
    <row r="278" spans="5:12" x14ac:dyDescent="0.2">
      <c r="E278" t="s">
        <v>30</v>
      </c>
      <c r="F278" t="s">
        <v>55</v>
      </c>
      <c r="G278" t="str">
        <f t="shared" si="14"/>
        <v>"Ryan Hodgin"</v>
      </c>
      <c r="H278" t="str">
        <f t="shared" si="15"/>
        <v>"Nancy Anthony"</v>
      </c>
      <c r="K278" s="8" t="s">
        <v>335</v>
      </c>
      <c r="L278" t="str">
        <f t="shared" si="16"/>
        <v>"Jomarys Mirabal"</v>
      </c>
    </row>
    <row r="279" spans="5:12" x14ac:dyDescent="0.2">
      <c r="E279" t="s">
        <v>30</v>
      </c>
      <c r="F279" t="s">
        <v>55</v>
      </c>
      <c r="G279" t="str">
        <f t="shared" si="14"/>
        <v>"Ryan Hodgin"</v>
      </c>
      <c r="H279" t="str">
        <f t="shared" si="15"/>
        <v>"Nancy Anthony"</v>
      </c>
      <c r="K279" s="8" t="s">
        <v>148</v>
      </c>
      <c r="L279" t="str">
        <f t="shared" si="16"/>
        <v>"Shanae Codling"</v>
      </c>
    </row>
    <row r="280" spans="5:12" x14ac:dyDescent="0.2">
      <c r="E280" t="s">
        <v>30</v>
      </c>
      <c r="F280" t="s">
        <v>55</v>
      </c>
      <c r="G280" t="str">
        <f t="shared" si="14"/>
        <v>"Ryan Hodgin"</v>
      </c>
      <c r="H280" t="str">
        <f t="shared" si="15"/>
        <v>"Nancy Anthony"</v>
      </c>
      <c r="K280" s="8" t="s">
        <v>63</v>
      </c>
      <c r="L280" t="str">
        <f t="shared" si="16"/>
        <v>"Nancy Anthony"</v>
      </c>
    </row>
    <row r="281" spans="5:12" x14ac:dyDescent="0.2">
      <c r="E281" t="s">
        <v>30</v>
      </c>
      <c r="F281" t="s">
        <v>55</v>
      </c>
      <c r="G281" t="str">
        <f t="shared" si="14"/>
        <v>"Ryan Hodgin"</v>
      </c>
      <c r="H281" t="str">
        <f t="shared" si="15"/>
        <v>"Nancy Anthony"</v>
      </c>
      <c r="K281" s="8" t="s">
        <v>148</v>
      </c>
      <c r="L281" t="str">
        <f t="shared" si="16"/>
        <v>"Shanae Codling"</v>
      </c>
    </row>
    <row r="282" spans="5:12" x14ac:dyDescent="0.2">
      <c r="E282" t="s">
        <v>30</v>
      </c>
      <c r="F282" t="s">
        <v>87</v>
      </c>
      <c r="G282" t="str">
        <f t="shared" si="14"/>
        <v>"Ryan Hodgin"</v>
      </c>
      <c r="H282" t="str">
        <f t="shared" si="15"/>
        <v>"Caroline Vega"</v>
      </c>
      <c r="K282" s="8" t="s">
        <v>335</v>
      </c>
      <c r="L282" t="str">
        <f t="shared" si="16"/>
        <v>"Jomarys Mirabal"</v>
      </c>
    </row>
    <row r="283" spans="5:12" x14ac:dyDescent="0.2">
      <c r="E283" t="s">
        <v>30</v>
      </c>
      <c r="F283" t="s">
        <v>40</v>
      </c>
      <c r="G283" t="str">
        <f t="shared" si="14"/>
        <v>"Ryan Hodgin"</v>
      </c>
      <c r="H283" t="str">
        <f t="shared" si="15"/>
        <v>"Jeff Tejeda"</v>
      </c>
      <c r="K283" s="8" t="s">
        <v>335</v>
      </c>
      <c r="L283" t="str">
        <f t="shared" si="16"/>
        <v>"Jomarys Mirabal"</v>
      </c>
    </row>
    <row r="284" spans="5:12" x14ac:dyDescent="0.2">
      <c r="E284" t="s">
        <v>30</v>
      </c>
      <c r="F284" t="s">
        <v>40</v>
      </c>
      <c r="G284" t="str">
        <f t="shared" si="14"/>
        <v>"Ryan Hodgin"</v>
      </c>
      <c r="H284" t="str">
        <f t="shared" si="15"/>
        <v>"Jeff Tejeda"</v>
      </c>
      <c r="K284" s="8" t="s">
        <v>335</v>
      </c>
      <c r="L284" t="str">
        <f t="shared" si="16"/>
        <v>"Jomarys Mirabal"</v>
      </c>
    </row>
    <row r="285" spans="5:12" x14ac:dyDescent="0.2">
      <c r="E285" t="s">
        <v>30</v>
      </c>
      <c r="F285" t="s">
        <v>40</v>
      </c>
      <c r="G285" t="str">
        <f t="shared" si="14"/>
        <v>"Ryan Hodgin"</v>
      </c>
      <c r="H285" t="str">
        <f t="shared" si="15"/>
        <v>"Jeff Tejeda"</v>
      </c>
      <c r="K285" s="8" t="s">
        <v>335</v>
      </c>
      <c r="L285" t="str">
        <f t="shared" si="16"/>
        <v>"Jomarys Mirabal"</v>
      </c>
    </row>
    <row r="286" spans="5:12" x14ac:dyDescent="0.2">
      <c r="E286" t="s">
        <v>30</v>
      </c>
      <c r="F286" t="s">
        <v>87</v>
      </c>
      <c r="G286" t="str">
        <f t="shared" si="14"/>
        <v>"Ryan Hodgin"</v>
      </c>
      <c r="H286" t="str">
        <f t="shared" si="15"/>
        <v>"Caroline Vega"</v>
      </c>
      <c r="K286" s="8" t="s">
        <v>335</v>
      </c>
      <c r="L286" t="str">
        <f t="shared" si="16"/>
        <v>"Jomarys Mirabal"</v>
      </c>
    </row>
    <row r="287" spans="5:12" x14ac:dyDescent="0.2">
      <c r="E287" t="s">
        <v>30</v>
      </c>
      <c r="F287" t="s">
        <v>55</v>
      </c>
      <c r="G287" t="str">
        <f t="shared" si="14"/>
        <v>"Ryan Hodgin"</v>
      </c>
      <c r="H287" t="str">
        <f t="shared" si="15"/>
        <v>"Nancy Anthony"</v>
      </c>
      <c r="K287" s="8" t="s">
        <v>148</v>
      </c>
      <c r="L287" t="str">
        <f t="shared" si="16"/>
        <v>"Shanae Codling"</v>
      </c>
    </row>
    <row r="288" spans="5:12" x14ac:dyDescent="0.2">
      <c r="E288" t="s">
        <v>30</v>
      </c>
      <c r="F288" t="s">
        <v>55</v>
      </c>
      <c r="G288" t="str">
        <f t="shared" si="14"/>
        <v>"Ryan Hodgin"</v>
      </c>
      <c r="H288" t="str">
        <f t="shared" si="15"/>
        <v>"Nancy Anthony"</v>
      </c>
      <c r="K288" s="8" t="s">
        <v>335</v>
      </c>
      <c r="L288" t="str">
        <f t="shared" si="16"/>
        <v>"Jomarys Mirabal"</v>
      </c>
    </row>
    <row r="289" spans="5:12" x14ac:dyDescent="0.2">
      <c r="E289" t="s">
        <v>30</v>
      </c>
      <c r="F289" t="s">
        <v>55</v>
      </c>
      <c r="G289" t="str">
        <f t="shared" si="14"/>
        <v>"Ryan Hodgin"</v>
      </c>
      <c r="H289" t="str">
        <f t="shared" si="15"/>
        <v>"Nancy Anthony"</v>
      </c>
      <c r="K289" s="8" t="s">
        <v>335</v>
      </c>
      <c r="L289" t="str">
        <f t="shared" si="16"/>
        <v>"Jomarys Mirabal"</v>
      </c>
    </row>
    <row r="290" spans="5:12" x14ac:dyDescent="0.2">
      <c r="E290" t="s">
        <v>30</v>
      </c>
      <c r="F290" t="s">
        <v>55</v>
      </c>
      <c r="G290" t="str">
        <f t="shared" si="14"/>
        <v>"Ryan Hodgin"</v>
      </c>
      <c r="H290" t="str">
        <f t="shared" si="15"/>
        <v>"Nancy Anthony"</v>
      </c>
      <c r="K290" s="8" t="s">
        <v>335</v>
      </c>
      <c r="L290" t="str">
        <f t="shared" si="16"/>
        <v>"Jomarys Mirabal"</v>
      </c>
    </row>
    <row r="291" spans="5:12" x14ac:dyDescent="0.2">
      <c r="E291" t="s">
        <v>30</v>
      </c>
      <c r="F291" t="s">
        <v>40</v>
      </c>
      <c r="G291" t="str">
        <f t="shared" si="14"/>
        <v>"Ryan Hodgin"</v>
      </c>
      <c r="H291" t="str">
        <f t="shared" si="15"/>
        <v>"Jeff Tejeda"</v>
      </c>
      <c r="K291" s="8" t="s">
        <v>335</v>
      </c>
      <c r="L291" t="str">
        <f t="shared" si="16"/>
        <v>"Jomarys Mirabal"</v>
      </c>
    </row>
    <row r="292" spans="5:12" x14ac:dyDescent="0.2">
      <c r="E292" t="s">
        <v>30</v>
      </c>
      <c r="F292" t="s">
        <v>40</v>
      </c>
      <c r="G292" t="str">
        <f t="shared" si="14"/>
        <v>"Ryan Hodgin"</v>
      </c>
      <c r="H292" t="str">
        <f t="shared" si="15"/>
        <v>"Jeff Tejeda"</v>
      </c>
      <c r="K292" s="8" t="s">
        <v>335</v>
      </c>
      <c r="L292" t="str">
        <f t="shared" si="16"/>
        <v>"Jomarys Mirabal"</v>
      </c>
    </row>
    <row r="293" spans="5:12" x14ac:dyDescent="0.2">
      <c r="E293" t="s">
        <v>30</v>
      </c>
      <c r="F293" t="s">
        <v>50</v>
      </c>
      <c r="G293" t="str">
        <f t="shared" si="14"/>
        <v>"Ryan Hodgin"</v>
      </c>
      <c r="H293" t="str">
        <f t="shared" si="15"/>
        <v>"Fran Hice"</v>
      </c>
      <c r="K293" s="8" t="s">
        <v>335</v>
      </c>
      <c r="L293" t="str">
        <f t="shared" si="16"/>
        <v>"Jomarys Mirabal"</v>
      </c>
    </row>
    <row r="294" spans="5:12" x14ac:dyDescent="0.2">
      <c r="E294" t="s">
        <v>30</v>
      </c>
      <c r="F294" t="s">
        <v>40</v>
      </c>
      <c r="G294" t="str">
        <f t="shared" si="14"/>
        <v>"Ryan Hodgin"</v>
      </c>
      <c r="H294" t="str">
        <f t="shared" si="15"/>
        <v>"Jeff Tejeda"</v>
      </c>
      <c r="K294" s="8" t="s">
        <v>335</v>
      </c>
      <c r="L294" t="str">
        <f t="shared" si="16"/>
        <v>"Jomarys Mirabal"</v>
      </c>
    </row>
    <row r="295" spans="5:12" x14ac:dyDescent="0.2">
      <c r="E295" t="s">
        <v>30</v>
      </c>
      <c r="F295" t="s">
        <v>50</v>
      </c>
      <c r="G295" t="str">
        <f t="shared" si="14"/>
        <v>"Ryan Hodgin"</v>
      </c>
      <c r="H295" t="str">
        <f t="shared" si="15"/>
        <v>"Fran Hice"</v>
      </c>
      <c r="K295" s="8" t="s">
        <v>335</v>
      </c>
      <c r="L295" t="str">
        <f t="shared" si="16"/>
        <v>"Jomarys Mirabal"</v>
      </c>
    </row>
    <row r="296" spans="5:12" x14ac:dyDescent="0.2">
      <c r="E296" t="s">
        <v>30</v>
      </c>
      <c r="F296" t="s">
        <v>50</v>
      </c>
      <c r="G296" t="str">
        <f t="shared" si="14"/>
        <v>"Ryan Hodgin"</v>
      </c>
      <c r="H296" t="str">
        <f t="shared" si="15"/>
        <v>"Fran Hice"</v>
      </c>
      <c r="K296" s="8" t="s">
        <v>148</v>
      </c>
      <c r="L296" t="str">
        <f t="shared" si="16"/>
        <v>"Shanae Codling"</v>
      </c>
    </row>
    <row r="297" spans="5:12" x14ac:dyDescent="0.2">
      <c r="E297" t="s">
        <v>30</v>
      </c>
      <c r="F297" t="s">
        <v>50</v>
      </c>
      <c r="G297" t="str">
        <f t="shared" si="14"/>
        <v>"Ryan Hodgin"</v>
      </c>
      <c r="H297" t="str">
        <f t="shared" si="15"/>
        <v>"Fran Hice"</v>
      </c>
      <c r="K297" s="8" t="s">
        <v>148</v>
      </c>
      <c r="L297" t="str">
        <f t="shared" si="16"/>
        <v>"Shanae Codling"</v>
      </c>
    </row>
    <row r="298" spans="5:12" x14ac:dyDescent="0.2">
      <c r="E298" t="s">
        <v>30</v>
      </c>
      <c r="F298" t="s">
        <v>46</v>
      </c>
      <c r="G298" t="str">
        <f t="shared" si="14"/>
        <v>"Ryan Hodgin"</v>
      </c>
      <c r="H298" t="str">
        <f t="shared" si="15"/>
        <v>"Samara Schlossman"</v>
      </c>
      <c r="K298" s="8" t="s">
        <v>335</v>
      </c>
      <c r="L298" t="str">
        <f t="shared" si="16"/>
        <v>"Jomarys Mirabal"</v>
      </c>
    </row>
    <row r="299" spans="5:12" x14ac:dyDescent="0.2">
      <c r="E299" t="s">
        <v>30</v>
      </c>
      <c r="F299" t="s">
        <v>50</v>
      </c>
      <c r="G299" t="str">
        <f t="shared" si="14"/>
        <v>"Ryan Hodgin"</v>
      </c>
      <c r="H299" t="str">
        <f t="shared" si="15"/>
        <v>"Fran Hice"</v>
      </c>
      <c r="K299" s="8" t="s">
        <v>335</v>
      </c>
      <c r="L299" t="str">
        <f t="shared" si="16"/>
        <v>"Jomarys Mirabal"</v>
      </c>
    </row>
    <row r="300" spans="5:12" x14ac:dyDescent="0.2">
      <c r="E300" t="s">
        <v>30</v>
      </c>
      <c r="F300" t="s">
        <v>55</v>
      </c>
      <c r="G300" t="str">
        <f t="shared" si="14"/>
        <v>"Ryan Hodgin"</v>
      </c>
      <c r="H300" t="str">
        <f t="shared" si="15"/>
        <v>"Nancy Anthony"</v>
      </c>
      <c r="K300" s="8" t="s">
        <v>148</v>
      </c>
      <c r="L300" t="str">
        <f t="shared" si="16"/>
        <v>"Shanae Codling"</v>
      </c>
    </row>
    <row r="301" spans="5:12" x14ac:dyDescent="0.2">
      <c r="E301" t="s">
        <v>30</v>
      </c>
      <c r="F301" t="s">
        <v>55</v>
      </c>
      <c r="G301" t="str">
        <f t="shared" si="14"/>
        <v>"Ryan Hodgin"</v>
      </c>
      <c r="H301" t="str">
        <f t="shared" si="15"/>
        <v>"Nancy Anthony"</v>
      </c>
      <c r="K301" s="8" t="s">
        <v>148</v>
      </c>
      <c r="L301" t="str">
        <f t="shared" si="16"/>
        <v>"Shanae Codling"</v>
      </c>
    </row>
    <row r="302" spans="5:12" x14ac:dyDescent="0.2">
      <c r="E302" t="s">
        <v>30</v>
      </c>
      <c r="F302" t="s">
        <v>55</v>
      </c>
      <c r="G302" t="str">
        <f t="shared" si="14"/>
        <v>"Ryan Hodgin"</v>
      </c>
      <c r="H302" t="str">
        <f t="shared" si="15"/>
        <v>"Nancy Anthony"</v>
      </c>
      <c r="K302" s="8" t="s">
        <v>335</v>
      </c>
      <c r="L302" t="str">
        <f t="shared" si="16"/>
        <v>"Jomarys Mirabal"</v>
      </c>
    </row>
    <row r="303" spans="5:12" x14ac:dyDescent="0.2">
      <c r="E303" t="s">
        <v>30</v>
      </c>
      <c r="F303" t="s">
        <v>87</v>
      </c>
      <c r="G303" t="str">
        <f t="shared" si="14"/>
        <v>"Ryan Hodgin"</v>
      </c>
      <c r="H303" t="str">
        <f t="shared" si="15"/>
        <v>"Caroline Vega"</v>
      </c>
      <c r="K303" s="8" t="s">
        <v>148</v>
      </c>
      <c r="L303" t="str">
        <f t="shared" si="16"/>
        <v>"Shanae Codling"</v>
      </c>
    </row>
    <row r="304" spans="5:12" x14ac:dyDescent="0.2">
      <c r="E304" t="s">
        <v>30</v>
      </c>
      <c r="F304" t="s">
        <v>55</v>
      </c>
      <c r="G304" t="str">
        <f t="shared" si="14"/>
        <v>"Ryan Hodgin"</v>
      </c>
      <c r="H304" t="str">
        <f t="shared" si="15"/>
        <v>"Nancy Anthony"</v>
      </c>
      <c r="K304" s="8" t="s">
        <v>335</v>
      </c>
      <c r="L304" t="str">
        <f t="shared" si="16"/>
        <v>"Jomarys Mirabal"</v>
      </c>
    </row>
    <row r="305" spans="5:12" x14ac:dyDescent="0.2">
      <c r="E305" t="s">
        <v>30</v>
      </c>
      <c r="F305" t="s">
        <v>55</v>
      </c>
      <c r="G305" t="str">
        <f t="shared" si="14"/>
        <v>"Ryan Hodgin"</v>
      </c>
      <c r="H305" t="str">
        <f t="shared" si="15"/>
        <v>"Nancy Anthony"</v>
      </c>
      <c r="K305" s="8" t="s">
        <v>335</v>
      </c>
      <c r="L305" t="str">
        <f t="shared" si="16"/>
        <v>"Jomarys Mirabal"</v>
      </c>
    </row>
    <row r="306" spans="5:12" x14ac:dyDescent="0.2">
      <c r="E306" t="s">
        <v>30</v>
      </c>
      <c r="F306" t="s">
        <v>55</v>
      </c>
      <c r="G306" t="str">
        <f t="shared" si="14"/>
        <v>"Ryan Hodgin"</v>
      </c>
      <c r="H306" t="str">
        <f t="shared" si="15"/>
        <v>"Nancy Anthony"</v>
      </c>
      <c r="K306" s="8" t="s">
        <v>63</v>
      </c>
      <c r="L306" t="str">
        <f t="shared" si="16"/>
        <v>"Nancy Anthony"</v>
      </c>
    </row>
    <row r="307" spans="5:12" x14ac:dyDescent="0.2">
      <c r="E307" t="s">
        <v>30</v>
      </c>
      <c r="F307" t="s">
        <v>50</v>
      </c>
      <c r="G307" t="str">
        <f t="shared" si="14"/>
        <v>"Ryan Hodgin"</v>
      </c>
      <c r="H307" t="str">
        <f t="shared" si="15"/>
        <v>"Fran Hice"</v>
      </c>
      <c r="K307" s="8" t="s">
        <v>148</v>
      </c>
      <c r="L307" t="str">
        <f t="shared" si="16"/>
        <v>"Shanae Codling"</v>
      </c>
    </row>
    <row r="308" spans="5:12" x14ac:dyDescent="0.2">
      <c r="E308" t="s">
        <v>30</v>
      </c>
      <c r="F308" t="s">
        <v>31</v>
      </c>
      <c r="G308" t="str">
        <f t="shared" si="14"/>
        <v>"Ryan Hodgin"</v>
      </c>
      <c r="H308" t="str">
        <f t="shared" si="15"/>
        <v>"Daisy Santana"</v>
      </c>
      <c r="K308" s="8" t="s">
        <v>148</v>
      </c>
      <c r="L308" t="str">
        <f t="shared" si="16"/>
        <v>"Shanae Codling"</v>
      </c>
    </row>
    <row r="309" spans="5:12" x14ac:dyDescent="0.2">
      <c r="E309" t="s">
        <v>30</v>
      </c>
      <c r="F309" t="s">
        <v>55</v>
      </c>
      <c r="G309" t="str">
        <f t="shared" si="14"/>
        <v>"Ryan Hodgin"</v>
      </c>
      <c r="H309" t="str">
        <f t="shared" si="15"/>
        <v>"Nancy Anthony"</v>
      </c>
      <c r="K309" s="8" t="s">
        <v>335</v>
      </c>
      <c r="L309" t="str">
        <f t="shared" si="16"/>
        <v>"Jomarys Mirabal"</v>
      </c>
    </row>
    <row r="310" spans="5:12" x14ac:dyDescent="0.2">
      <c r="E310" t="s">
        <v>30</v>
      </c>
      <c r="F310" t="s">
        <v>40</v>
      </c>
      <c r="G310" t="str">
        <f t="shared" si="14"/>
        <v>"Ryan Hodgin"</v>
      </c>
      <c r="H310" t="str">
        <f t="shared" si="15"/>
        <v>"Jeff Tejeda"</v>
      </c>
      <c r="K310" s="8" t="s">
        <v>335</v>
      </c>
      <c r="L310" t="str">
        <f t="shared" si="16"/>
        <v>"Jomarys Mirabal"</v>
      </c>
    </row>
    <row r="311" spans="5:12" x14ac:dyDescent="0.2">
      <c r="E311" t="s">
        <v>30</v>
      </c>
      <c r="F311" t="s">
        <v>46</v>
      </c>
      <c r="G311" t="str">
        <f t="shared" si="14"/>
        <v>"Ryan Hodgin"</v>
      </c>
      <c r="H311" t="str">
        <f t="shared" si="15"/>
        <v>"Samara Schlossman"</v>
      </c>
      <c r="K311" s="8" t="s">
        <v>37</v>
      </c>
      <c r="L311" t="str">
        <f t="shared" si="16"/>
        <v>"Mark Albright"</v>
      </c>
    </row>
    <row r="312" spans="5:12" x14ac:dyDescent="0.2">
      <c r="E312" t="s">
        <v>30</v>
      </c>
      <c r="F312" t="s">
        <v>55</v>
      </c>
      <c r="G312" t="str">
        <f t="shared" si="14"/>
        <v>"Ryan Hodgin"</v>
      </c>
      <c r="H312" t="str">
        <f t="shared" si="15"/>
        <v>"Nancy Anthony"</v>
      </c>
      <c r="K312" s="8" t="s">
        <v>335</v>
      </c>
      <c r="L312" t="str">
        <f t="shared" si="16"/>
        <v>"Jomarys Mirabal"</v>
      </c>
    </row>
    <row r="313" spans="5:12" x14ac:dyDescent="0.2">
      <c r="E313" t="s">
        <v>30</v>
      </c>
      <c r="F313" t="s">
        <v>40</v>
      </c>
      <c r="G313" t="str">
        <f t="shared" si="14"/>
        <v>"Ryan Hodgin"</v>
      </c>
      <c r="H313" t="str">
        <f t="shared" si="15"/>
        <v>"Jeff Tejeda"</v>
      </c>
      <c r="K313" s="8" t="s">
        <v>63</v>
      </c>
      <c r="L313" t="str">
        <f t="shared" si="16"/>
        <v>"Nancy Anthony"</v>
      </c>
    </row>
    <row r="314" spans="5:12" x14ac:dyDescent="0.2">
      <c r="E314" t="s">
        <v>30</v>
      </c>
      <c r="F314" t="s">
        <v>50</v>
      </c>
      <c r="G314" t="str">
        <f t="shared" si="14"/>
        <v>"Ryan Hodgin"</v>
      </c>
      <c r="H314" t="str">
        <f t="shared" si="15"/>
        <v>"Fran Hice"</v>
      </c>
      <c r="K314" s="8" t="s">
        <v>335</v>
      </c>
      <c r="L314" t="str">
        <f t="shared" si="16"/>
        <v>"Jomarys Mirabal"</v>
      </c>
    </row>
    <row r="315" spans="5:12" x14ac:dyDescent="0.2">
      <c r="E315" t="s">
        <v>30</v>
      </c>
      <c r="F315" t="s">
        <v>50</v>
      </c>
      <c r="G315" t="str">
        <f t="shared" si="14"/>
        <v>"Ryan Hodgin"</v>
      </c>
      <c r="H315" t="str">
        <f t="shared" si="15"/>
        <v>"Fran Hice"</v>
      </c>
      <c r="K315" s="8" t="s">
        <v>335</v>
      </c>
      <c r="L315" t="str">
        <f t="shared" si="16"/>
        <v>"Jomarys Mirabal"</v>
      </c>
    </row>
    <row r="316" spans="5:12" x14ac:dyDescent="0.2">
      <c r="E316" t="s">
        <v>30</v>
      </c>
      <c r="F316" t="s">
        <v>50</v>
      </c>
      <c r="G316" t="str">
        <f t="shared" si="14"/>
        <v>"Ryan Hodgin"</v>
      </c>
      <c r="H316" t="str">
        <f t="shared" si="15"/>
        <v>"Fran Hice"</v>
      </c>
      <c r="K316" s="8" t="s">
        <v>335</v>
      </c>
      <c r="L316" t="str">
        <f t="shared" si="16"/>
        <v>"Jomarys Mirabal"</v>
      </c>
    </row>
    <row r="317" spans="5:12" x14ac:dyDescent="0.2">
      <c r="E317" t="s">
        <v>30</v>
      </c>
      <c r="F317" t="s">
        <v>40</v>
      </c>
      <c r="G317" t="str">
        <f t="shared" si="14"/>
        <v>"Ryan Hodgin"</v>
      </c>
      <c r="H317" t="str">
        <f t="shared" si="15"/>
        <v>"Jeff Tejeda"</v>
      </c>
      <c r="K317" s="8" t="s">
        <v>335</v>
      </c>
      <c r="L317" t="str">
        <f t="shared" si="16"/>
        <v>"Jomarys Mirabal"</v>
      </c>
    </row>
    <row r="318" spans="5:12" x14ac:dyDescent="0.2">
      <c r="E318" t="s">
        <v>30</v>
      </c>
      <c r="F318" t="s">
        <v>40</v>
      </c>
      <c r="G318" t="str">
        <f t="shared" si="14"/>
        <v>"Ryan Hodgin"</v>
      </c>
      <c r="H318" t="str">
        <f t="shared" si="15"/>
        <v>"Jeff Tejeda"</v>
      </c>
      <c r="K318" s="8" t="s">
        <v>335</v>
      </c>
      <c r="L318" t="str">
        <f t="shared" si="16"/>
        <v>"Jomarys Mirabal"</v>
      </c>
    </row>
    <row r="319" spans="5:12" x14ac:dyDescent="0.2">
      <c r="E319" t="s">
        <v>30</v>
      </c>
      <c r="F319" t="s">
        <v>55</v>
      </c>
      <c r="G319" t="str">
        <f t="shared" si="14"/>
        <v>"Ryan Hodgin"</v>
      </c>
      <c r="H319" t="str">
        <f t="shared" si="15"/>
        <v>"Nancy Anthony"</v>
      </c>
      <c r="K319" s="8" t="s">
        <v>335</v>
      </c>
      <c r="L319" t="str">
        <f t="shared" si="16"/>
        <v>"Jomarys Mirabal"</v>
      </c>
    </row>
    <row r="320" spans="5:12" x14ac:dyDescent="0.2">
      <c r="E320" t="s">
        <v>30</v>
      </c>
      <c r="F320" t="s">
        <v>55</v>
      </c>
      <c r="G320" t="str">
        <f t="shared" si="14"/>
        <v>"Ryan Hodgin"</v>
      </c>
      <c r="H320" t="str">
        <f t="shared" si="15"/>
        <v>"Nancy Anthony"</v>
      </c>
      <c r="K320" s="8" t="s">
        <v>335</v>
      </c>
      <c r="L320" t="str">
        <f t="shared" si="16"/>
        <v>"Jomarys Mirabal"</v>
      </c>
    </row>
    <row r="321" spans="5:12" x14ac:dyDescent="0.2">
      <c r="E321" t="s">
        <v>30</v>
      </c>
      <c r="F321" t="s">
        <v>55</v>
      </c>
      <c r="G321" t="str">
        <f t="shared" si="14"/>
        <v>"Ryan Hodgin"</v>
      </c>
      <c r="H321" t="str">
        <f t="shared" si="15"/>
        <v>"Nancy Anthony"</v>
      </c>
      <c r="K321" s="8" t="s">
        <v>148</v>
      </c>
      <c r="L321" t="str">
        <f t="shared" si="16"/>
        <v>"Shanae Codling"</v>
      </c>
    </row>
    <row r="322" spans="5:12" x14ac:dyDescent="0.2">
      <c r="E322" t="s">
        <v>30</v>
      </c>
      <c r="F322" t="s">
        <v>55</v>
      </c>
      <c r="G322" t="str">
        <f t="shared" si="14"/>
        <v>"Ryan Hodgin"</v>
      </c>
      <c r="H322" t="str">
        <f t="shared" si="15"/>
        <v>"Nancy Anthony"</v>
      </c>
      <c r="K322" s="8" t="s">
        <v>335</v>
      </c>
      <c r="L322" t="str">
        <f t="shared" si="16"/>
        <v>"Jomarys Mirabal"</v>
      </c>
    </row>
    <row r="323" spans="5:12" x14ac:dyDescent="0.2">
      <c r="E323" t="s">
        <v>30</v>
      </c>
      <c r="F323" t="s">
        <v>55</v>
      </c>
      <c r="G323" t="str">
        <f t="shared" ref="G323:H386" si="17">VLOOKUP($E323,$A$2:$C$20,3,FALSE)</f>
        <v>"Ryan Hodgin"</v>
      </c>
      <c r="H323" t="str">
        <f t="shared" ref="H323:H386" si="18">VLOOKUP($F323,$A$2:$C$20,3,FALSE)</f>
        <v>"Nancy Anthony"</v>
      </c>
      <c r="K323" s="8" t="s">
        <v>335</v>
      </c>
      <c r="L323" t="str">
        <f t="shared" ref="L323:L386" si="19">VLOOKUP(K323,$N$2:$O$10,2,FALSE)</f>
        <v>"Jomarys Mirabal"</v>
      </c>
    </row>
    <row r="324" spans="5:12" x14ac:dyDescent="0.2">
      <c r="E324" t="s">
        <v>30</v>
      </c>
      <c r="F324" t="s">
        <v>50</v>
      </c>
      <c r="G324" t="str">
        <f t="shared" si="17"/>
        <v>"Ryan Hodgin"</v>
      </c>
      <c r="H324" t="str">
        <f t="shared" si="18"/>
        <v>"Fran Hice"</v>
      </c>
      <c r="K324" s="8" t="s">
        <v>335</v>
      </c>
      <c r="L324" t="str">
        <f t="shared" si="19"/>
        <v>"Jomarys Mirabal"</v>
      </c>
    </row>
    <row r="325" spans="5:12" x14ac:dyDescent="0.2">
      <c r="E325" t="s">
        <v>30</v>
      </c>
      <c r="F325" t="s">
        <v>50</v>
      </c>
      <c r="G325" t="str">
        <f t="shared" si="17"/>
        <v>"Ryan Hodgin"</v>
      </c>
      <c r="H325" t="str">
        <f t="shared" si="18"/>
        <v>"Fran Hice"</v>
      </c>
      <c r="K325" s="8" t="s">
        <v>335</v>
      </c>
      <c r="L325" t="str">
        <f t="shared" si="19"/>
        <v>"Jomarys Mirabal"</v>
      </c>
    </row>
    <row r="326" spans="5:12" x14ac:dyDescent="0.2">
      <c r="E326" t="s">
        <v>30</v>
      </c>
      <c r="F326" t="s">
        <v>46</v>
      </c>
      <c r="G326" t="str">
        <f t="shared" si="17"/>
        <v>"Ryan Hodgin"</v>
      </c>
      <c r="H326" t="str">
        <f t="shared" si="18"/>
        <v>"Samara Schlossman"</v>
      </c>
      <c r="K326" s="8" t="s">
        <v>335</v>
      </c>
      <c r="L326" t="str">
        <f t="shared" si="19"/>
        <v>"Jomarys Mirabal"</v>
      </c>
    </row>
    <row r="327" spans="5:12" x14ac:dyDescent="0.2">
      <c r="E327" t="s">
        <v>30</v>
      </c>
      <c r="F327" t="s">
        <v>46</v>
      </c>
      <c r="G327" t="str">
        <f t="shared" si="17"/>
        <v>"Ryan Hodgin"</v>
      </c>
      <c r="H327" t="str">
        <f t="shared" si="18"/>
        <v>"Samara Schlossman"</v>
      </c>
      <c r="K327" s="8" t="s">
        <v>335</v>
      </c>
      <c r="L327" t="str">
        <f t="shared" si="19"/>
        <v>"Jomarys Mirabal"</v>
      </c>
    </row>
    <row r="328" spans="5:12" x14ac:dyDescent="0.2">
      <c r="E328" t="s">
        <v>30</v>
      </c>
      <c r="F328" t="s">
        <v>40</v>
      </c>
      <c r="G328" t="str">
        <f t="shared" si="17"/>
        <v>"Ryan Hodgin"</v>
      </c>
      <c r="H328" t="str">
        <f t="shared" si="18"/>
        <v>"Jeff Tejeda"</v>
      </c>
      <c r="K328" s="8" t="s">
        <v>335</v>
      </c>
      <c r="L328" t="str">
        <f t="shared" si="19"/>
        <v>"Jomarys Mirabal"</v>
      </c>
    </row>
    <row r="329" spans="5:12" x14ac:dyDescent="0.2">
      <c r="E329" t="s">
        <v>30</v>
      </c>
      <c r="F329" t="s">
        <v>40</v>
      </c>
      <c r="G329" t="str">
        <f t="shared" si="17"/>
        <v>"Ryan Hodgin"</v>
      </c>
      <c r="H329" t="str">
        <f t="shared" si="18"/>
        <v>"Jeff Tejeda"</v>
      </c>
      <c r="K329" s="8" t="s">
        <v>335</v>
      </c>
      <c r="L329" t="str">
        <f t="shared" si="19"/>
        <v>"Jomarys Mirabal"</v>
      </c>
    </row>
    <row r="330" spans="5:12" x14ac:dyDescent="0.2">
      <c r="E330" t="s">
        <v>30</v>
      </c>
      <c r="F330" t="s">
        <v>50</v>
      </c>
      <c r="G330" t="str">
        <f t="shared" si="17"/>
        <v>"Ryan Hodgin"</v>
      </c>
      <c r="H330" t="str">
        <f t="shared" si="18"/>
        <v>"Fran Hice"</v>
      </c>
      <c r="K330" s="8" t="s">
        <v>335</v>
      </c>
      <c r="L330" t="str">
        <f t="shared" si="19"/>
        <v>"Jomarys Mirabal"</v>
      </c>
    </row>
    <row r="331" spans="5:12" x14ac:dyDescent="0.2">
      <c r="E331" t="s">
        <v>30</v>
      </c>
      <c r="F331" t="s">
        <v>46</v>
      </c>
      <c r="G331" t="str">
        <f t="shared" si="17"/>
        <v>"Ryan Hodgin"</v>
      </c>
      <c r="H331" t="str">
        <f t="shared" si="18"/>
        <v>"Samara Schlossman"</v>
      </c>
      <c r="K331" s="8" t="s">
        <v>335</v>
      </c>
      <c r="L331" t="str">
        <f t="shared" si="19"/>
        <v>"Jomarys Mirabal"</v>
      </c>
    </row>
    <row r="332" spans="5:12" x14ac:dyDescent="0.2">
      <c r="E332" t="s">
        <v>30</v>
      </c>
      <c r="F332" t="s">
        <v>40</v>
      </c>
      <c r="G332" t="str">
        <f t="shared" si="17"/>
        <v>"Ryan Hodgin"</v>
      </c>
      <c r="H332" t="str">
        <f t="shared" si="18"/>
        <v>"Jeff Tejeda"</v>
      </c>
      <c r="K332" s="8" t="s">
        <v>335</v>
      </c>
      <c r="L332" t="str">
        <f t="shared" si="19"/>
        <v>"Jomarys Mirabal"</v>
      </c>
    </row>
    <row r="333" spans="5:12" x14ac:dyDescent="0.2">
      <c r="E333" t="s">
        <v>30</v>
      </c>
      <c r="F333" t="s">
        <v>55</v>
      </c>
      <c r="G333" t="str">
        <f t="shared" si="17"/>
        <v>"Ryan Hodgin"</v>
      </c>
      <c r="H333" t="str">
        <f t="shared" si="18"/>
        <v>"Nancy Anthony"</v>
      </c>
      <c r="K333" s="8" t="s">
        <v>148</v>
      </c>
      <c r="L333" t="str">
        <f t="shared" si="19"/>
        <v>"Shanae Codling"</v>
      </c>
    </row>
    <row r="334" spans="5:12" x14ac:dyDescent="0.2">
      <c r="E334" t="s">
        <v>30</v>
      </c>
      <c r="F334" t="s">
        <v>55</v>
      </c>
      <c r="G334" t="str">
        <f t="shared" si="17"/>
        <v>"Ryan Hodgin"</v>
      </c>
      <c r="H334" t="str">
        <f t="shared" si="18"/>
        <v>"Nancy Anthony"</v>
      </c>
      <c r="K334" s="8" t="s">
        <v>335</v>
      </c>
      <c r="L334" t="str">
        <f t="shared" si="19"/>
        <v>"Jomarys Mirabal"</v>
      </c>
    </row>
    <row r="335" spans="5:12" x14ac:dyDescent="0.2">
      <c r="E335" t="s">
        <v>30</v>
      </c>
      <c r="F335" t="s">
        <v>40</v>
      </c>
      <c r="G335" t="str">
        <f t="shared" si="17"/>
        <v>"Ryan Hodgin"</v>
      </c>
      <c r="H335" t="str">
        <f t="shared" si="18"/>
        <v>"Jeff Tejeda"</v>
      </c>
      <c r="K335" s="8" t="s">
        <v>335</v>
      </c>
      <c r="L335" t="str">
        <f t="shared" si="19"/>
        <v>"Jomarys Mirabal"</v>
      </c>
    </row>
    <row r="336" spans="5:12" x14ac:dyDescent="0.2">
      <c r="E336" t="s">
        <v>30</v>
      </c>
      <c r="F336" t="s">
        <v>40</v>
      </c>
      <c r="G336" t="str">
        <f t="shared" si="17"/>
        <v>"Ryan Hodgin"</v>
      </c>
      <c r="H336" t="str">
        <f t="shared" si="18"/>
        <v>"Jeff Tejeda"</v>
      </c>
      <c r="K336" s="8" t="s">
        <v>335</v>
      </c>
      <c r="L336" t="str">
        <f t="shared" si="19"/>
        <v>"Jomarys Mirabal"</v>
      </c>
    </row>
    <row r="337" spans="5:12" x14ac:dyDescent="0.2">
      <c r="E337" t="s">
        <v>30</v>
      </c>
      <c r="F337" t="s">
        <v>40</v>
      </c>
      <c r="G337" t="str">
        <f t="shared" si="17"/>
        <v>"Ryan Hodgin"</v>
      </c>
      <c r="H337" t="str">
        <f t="shared" si="18"/>
        <v>"Jeff Tejeda"</v>
      </c>
      <c r="K337" s="8" t="s">
        <v>148</v>
      </c>
      <c r="L337" t="str">
        <f t="shared" si="19"/>
        <v>"Shanae Codling"</v>
      </c>
    </row>
    <row r="338" spans="5:12" x14ac:dyDescent="0.2">
      <c r="E338" t="s">
        <v>30</v>
      </c>
      <c r="F338" t="s">
        <v>55</v>
      </c>
      <c r="G338" t="str">
        <f t="shared" si="17"/>
        <v>"Ryan Hodgin"</v>
      </c>
      <c r="H338" t="str">
        <f t="shared" si="18"/>
        <v>"Nancy Anthony"</v>
      </c>
      <c r="K338" s="8" t="s">
        <v>335</v>
      </c>
      <c r="L338" t="str">
        <f t="shared" si="19"/>
        <v>"Jomarys Mirabal"</v>
      </c>
    </row>
    <row r="339" spans="5:12" x14ac:dyDescent="0.2">
      <c r="E339" t="s">
        <v>30</v>
      </c>
      <c r="F339" t="s">
        <v>31</v>
      </c>
      <c r="G339" t="str">
        <f t="shared" si="17"/>
        <v>"Ryan Hodgin"</v>
      </c>
      <c r="H339" t="str">
        <f t="shared" si="18"/>
        <v>"Daisy Santana"</v>
      </c>
      <c r="K339" s="8" t="s">
        <v>335</v>
      </c>
      <c r="L339" t="str">
        <f t="shared" si="19"/>
        <v>"Jomarys Mirabal"</v>
      </c>
    </row>
    <row r="340" spans="5:12" x14ac:dyDescent="0.2">
      <c r="E340" t="s">
        <v>30</v>
      </c>
      <c r="F340" t="s">
        <v>40</v>
      </c>
      <c r="G340" t="str">
        <f t="shared" si="17"/>
        <v>"Ryan Hodgin"</v>
      </c>
      <c r="H340" t="str">
        <f t="shared" si="18"/>
        <v>"Jeff Tejeda"</v>
      </c>
      <c r="K340" s="8" t="s">
        <v>335</v>
      </c>
      <c r="L340" t="str">
        <f t="shared" si="19"/>
        <v>"Jomarys Mirabal"</v>
      </c>
    </row>
    <row r="341" spans="5:12" x14ac:dyDescent="0.2">
      <c r="E341" t="s">
        <v>30</v>
      </c>
      <c r="F341" t="s">
        <v>55</v>
      </c>
      <c r="G341" t="str">
        <f t="shared" si="17"/>
        <v>"Ryan Hodgin"</v>
      </c>
      <c r="H341" t="str">
        <f t="shared" si="18"/>
        <v>"Nancy Anthony"</v>
      </c>
      <c r="K341" s="8" t="s">
        <v>335</v>
      </c>
      <c r="L341" t="str">
        <f t="shared" si="19"/>
        <v>"Jomarys Mirabal"</v>
      </c>
    </row>
    <row r="342" spans="5:12" x14ac:dyDescent="0.2">
      <c r="E342" t="s">
        <v>30</v>
      </c>
      <c r="F342" t="s">
        <v>55</v>
      </c>
      <c r="G342" t="str">
        <f t="shared" si="17"/>
        <v>"Ryan Hodgin"</v>
      </c>
      <c r="H342" t="str">
        <f t="shared" si="18"/>
        <v>"Nancy Anthony"</v>
      </c>
      <c r="K342" s="8" t="s">
        <v>335</v>
      </c>
      <c r="L342" t="str">
        <f t="shared" si="19"/>
        <v>"Jomarys Mirabal"</v>
      </c>
    </row>
    <row r="343" spans="5:12" x14ac:dyDescent="0.2">
      <c r="E343" t="s">
        <v>30</v>
      </c>
      <c r="F343" t="s">
        <v>55</v>
      </c>
      <c r="G343" t="str">
        <f t="shared" si="17"/>
        <v>"Ryan Hodgin"</v>
      </c>
      <c r="H343" t="str">
        <f t="shared" si="18"/>
        <v>"Nancy Anthony"</v>
      </c>
      <c r="K343" s="8" t="s">
        <v>335</v>
      </c>
      <c r="L343" t="str">
        <f t="shared" si="19"/>
        <v>"Jomarys Mirabal"</v>
      </c>
    </row>
    <row r="344" spans="5:12" x14ac:dyDescent="0.2">
      <c r="E344" t="s">
        <v>30</v>
      </c>
      <c r="F344" t="s">
        <v>40</v>
      </c>
      <c r="G344" t="str">
        <f t="shared" si="17"/>
        <v>"Ryan Hodgin"</v>
      </c>
      <c r="H344" t="str">
        <f t="shared" si="18"/>
        <v>"Jeff Tejeda"</v>
      </c>
      <c r="K344" s="8" t="s">
        <v>335</v>
      </c>
      <c r="L344" t="str">
        <f t="shared" si="19"/>
        <v>"Jomarys Mirabal"</v>
      </c>
    </row>
    <row r="345" spans="5:12" x14ac:dyDescent="0.2">
      <c r="E345" t="s">
        <v>30</v>
      </c>
      <c r="F345" t="s">
        <v>55</v>
      </c>
      <c r="G345" t="str">
        <f t="shared" si="17"/>
        <v>"Ryan Hodgin"</v>
      </c>
      <c r="H345" t="str">
        <f t="shared" si="18"/>
        <v>"Nancy Anthony"</v>
      </c>
      <c r="K345" s="8" t="s">
        <v>148</v>
      </c>
      <c r="L345" t="str">
        <f t="shared" si="19"/>
        <v>"Shanae Codling"</v>
      </c>
    </row>
    <row r="346" spans="5:12" x14ac:dyDescent="0.2">
      <c r="E346" t="s">
        <v>30</v>
      </c>
      <c r="F346" t="s">
        <v>46</v>
      </c>
      <c r="G346" t="str">
        <f t="shared" si="17"/>
        <v>"Ryan Hodgin"</v>
      </c>
      <c r="H346" t="str">
        <f t="shared" si="18"/>
        <v>"Samara Schlossman"</v>
      </c>
      <c r="K346" s="8" t="s">
        <v>37</v>
      </c>
      <c r="L346" t="str">
        <f t="shared" si="19"/>
        <v>"Mark Albright"</v>
      </c>
    </row>
    <row r="347" spans="5:12" x14ac:dyDescent="0.2">
      <c r="E347" t="s">
        <v>30</v>
      </c>
      <c r="F347" t="s">
        <v>87</v>
      </c>
      <c r="G347" t="str">
        <f t="shared" si="17"/>
        <v>"Ryan Hodgin"</v>
      </c>
      <c r="H347" t="str">
        <f t="shared" si="18"/>
        <v>"Caroline Vega"</v>
      </c>
      <c r="K347" s="8" t="s">
        <v>335</v>
      </c>
      <c r="L347" t="str">
        <f t="shared" si="19"/>
        <v>"Jomarys Mirabal"</v>
      </c>
    </row>
    <row r="348" spans="5:12" x14ac:dyDescent="0.2">
      <c r="E348" t="s">
        <v>30</v>
      </c>
      <c r="F348" t="s">
        <v>87</v>
      </c>
      <c r="G348" t="str">
        <f t="shared" si="17"/>
        <v>"Ryan Hodgin"</v>
      </c>
      <c r="H348" t="str">
        <f t="shared" si="18"/>
        <v>"Caroline Vega"</v>
      </c>
      <c r="K348" s="8" t="s">
        <v>148</v>
      </c>
      <c r="L348" t="str">
        <f t="shared" si="19"/>
        <v>"Shanae Codling"</v>
      </c>
    </row>
    <row r="349" spans="5:12" x14ac:dyDescent="0.2">
      <c r="E349" t="s">
        <v>30</v>
      </c>
      <c r="F349" t="s">
        <v>55</v>
      </c>
      <c r="G349" t="str">
        <f t="shared" si="17"/>
        <v>"Ryan Hodgin"</v>
      </c>
      <c r="H349" t="str">
        <f t="shared" si="18"/>
        <v>"Nancy Anthony"</v>
      </c>
      <c r="K349" s="8" t="s">
        <v>335</v>
      </c>
      <c r="L349" t="str">
        <f t="shared" si="19"/>
        <v>"Jomarys Mirabal"</v>
      </c>
    </row>
    <row r="350" spans="5:12" x14ac:dyDescent="0.2">
      <c r="E350" t="s">
        <v>30</v>
      </c>
      <c r="F350" t="s">
        <v>55</v>
      </c>
      <c r="G350" t="str">
        <f t="shared" si="17"/>
        <v>"Ryan Hodgin"</v>
      </c>
      <c r="H350" t="str">
        <f t="shared" si="18"/>
        <v>"Nancy Anthony"</v>
      </c>
      <c r="K350" s="8" t="s">
        <v>335</v>
      </c>
      <c r="L350" t="str">
        <f t="shared" si="19"/>
        <v>"Jomarys Mirabal"</v>
      </c>
    </row>
    <row r="351" spans="5:12" x14ac:dyDescent="0.2">
      <c r="E351" t="s">
        <v>30</v>
      </c>
      <c r="F351" t="s">
        <v>87</v>
      </c>
      <c r="G351" t="str">
        <f t="shared" si="17"/>
        <v>"Ryan Hodgin"</v>
      </c>
      <c r="H351" t="str">
        <f t="shared" si="18"/>
        <v>"Caroline Vega"</v>
      </c>
      <c r="K351" s="8" t="s">
        <v>335</v>
      </c>
      <c r="L351" t="str">
        <f t="shared" si="19"/>
        <v>"Jomarys Mirabal"</v>
      </c>
    </row>
    <row r="352" spans="5:12" x14ac:dyDescent="0.2">
      <c r="E352" t="s">
        <v>30</v>
      </c>
      <c r="F352" t="s">
        <v>46</v>
      </c>
      <c r="G352" t="str">
        <f t="shared" si="17"/>
        <v>"Ryan Hodgin"</v>
      </c>
      <c r="H352" t="str">
        <f t="shared" si="18"/>
        <v>"Samara Schlossman"</v>
      </c>
      <c r="K352" s="8" t="s">
        <v>335</v>
      </c>
      <c r="L352" t="str">
        <f t="shared" si="19"/>
        <v>"Jomarys Mirabal"</v>
      </c>
    </row>
    <row r="353" spans="5:12" x14ac:dyDescent="0.2">
      <c r="E353" t="s">
        <v>30</v>
      </c>
      <c r="F353" t="s">
        <v>55</v>
      </c>
      <c r="G353" t="str">
        <f t="shared" si="17"/>
        <v>"Ryan Hodgin"</v>
      </c>
      <c r="H353" t="str">
        <f t="shared" si="18"/>
        <v>"Nancy Anthony"</v>
      </c>
      <c r="K353" s="8" t="s">
        <v>148</v>
      </c>
      <c r="L353" t="str">
        <f t="shared" si="19"/>
        <v>"Shanae Codling"</v>
      </c>
    </row>
    <row r="354" spans="5:12" x14ac:dyDescent="0.2">
      <c r="E354" t="s">
        <v>30</v>
      </c>
      <c r="F354" t="s">
        <v>55</v>
      </c>
      <c r="G354" t="str">
        <f t="shared" si="17"/>
        <v>"Ryan Hodgin"</v>
      </c>
      <c r="H354" t="str">
        <f t="shared" si="18"/>
        <v>"Nancy Anthony"</v>
      </c>
      <c r="K354" s="8" t="s">
        <v>148</v>
      </c>
      <c r="L354" t="str">
        <f t="shared" si="19"/>
        <v>"Shanae Codling"</v>
      </c>
    </row>
    <row r="355" spans="5:12" x14ac:dyDescent="0.2">
      <c r="E355" t="s">
        <v>30</v>
      </c>
      <c r="F355" t="s">
        <v>87</v>
      </c>
      <c r="G355" t="str">
        <f t="shared" si="17"/>
        <v>"Ryan Hodgin"</v>
      </c>
      <c r="H355" t="str">
        <f t="shared" si="18"/>
        <v>"Caroline Vega"</v>
      </c>
      <c r="K355" s="8" t="s">
        <v>335</v>
      </c>
      <c r="L355" t="str">
        <f t="shared" si="19"/>
        <v>"Jomarys Mirabal"</v>
      </c>
    </row>
    <row r="356" spans="5:12" x14ac:dyDescent="0.2">
      <c r="E356" t="s">
        <v>30</v>
      </c>
      <c r="F356" t="s">
        <v>50</v>
      </c>
      <c r="G356" t="str">
        <f t="shared" si="17"/>
        <v>"Ryan Hodgin"</v>
      </c>
      <c r="H356" t="str">
        <f t="shared" si="18"/>
        <v>"Fran Hice"</v>
      </c>
      <c r="K356" s="8" t="s">
        <v>335</v>
      </c>
      <c r="L356" t="str">
        <f t="shared" si="19"/>
        <v>"Jomarys Mirabal"</v>
      </c>
    </row>
    <row r="357" spans="5:12" x14ac:dyDescent="0.2">
      <c r="E357" t="s">
        <v>30</v>
      </c>
      <c r="F357" t="s">
        <v>50</v>
      </c>
      <c r="G357" t="str">
        <f t="shared" si="17"/>
        <v>"Ryan Hodgin"</v>
      </c>
      <c r="H357" t="str">
        <f t="shared" si="18"/>
        <v>"Fran Hice"</v>
      </c>
      <c r="K357" s="8" t="s">
        <v>335</v>
      </c>
      <c r="L357" t="str">
        <f t="shared" si="19"/>
        <v>"Jomarys Mirabal"</v>
      </c>
    </row>
    <row r="358" spans="5:12" x14ac:dyDescent="0.2">
      <c r="E358" t="s">
        <v>30</v>
      </c>
      <c r="F358" t="s">
        <v>46</v>
      </c>
      <c r="G358" t="str">
        <f t="shared" si="17"/>
        <v>"Ryan Hodgin"</v>
      </c>
      <c r="H358" t="str">
        <f t="shared" si="18"/>
        <v>"Samara Schlossman"</v>
      </c>
      <c r="K358" s="8" t="s">
        <v>335</v>
      </c>
      <c r="L358" t="str">
        <f t="shared" si="19"/>
        <v>"Jomarys Mirabal"</v>
      </c>
    </row>
    <row r="359" spans="5:12" x14ac:dyDescent="0.2">
      <c r="E359" t="s">
        <v>30</v>
      </c>
      <c r="F359" t="s">
        <v>55</v>
      </c>
      <c r="G359" t="str">
        <f t="shared" si="17"/>
        <v>"Ryan Hodgin"</v>
      </c>
      <c r="H359" t="str">
        <f t="shared" si="18"/>
        <v>"Nancy Anthony"</v>
      </c>
      <c r="K359" s="8" t="s">
        <v>335</v>
      </c>
      <c r="L359" t="str">
        <f t="shared" si="19"/>
        <v>"Jomarys Mirabal"</v>
      </c>
    </row>
    <row r="360" spans="5:12" x14ac:dyDescent="0.2">
      <c r="E360" t="s">
        <v>30</v>
      </c>
      <c r="F360" t="s">
        <v>55</v>
      </c>
      <c r="G360" t="str">
        <f t="shared" si="17"/>
        <v>"Ryan Hodgin"</v>
      </c>
      <c r="H360" t="str">
        <f t="shared" si="18"/>
        <v>"Nancy Anthony"</v>
      </c>
      <c r="K360" s="8" t="s">
        <v>335</v>
      </c>
      <c r="L360" t="str">
        <f t="shared" si="19"/>
        <v>"Jomarys Mirabal"</v>
      </c>
    </row>
    <row r="361" spans="5:12" x14ac:dyDescent="0.2">
      <c r="E361" t="s">
        <v>30</v>
      </c>
      <c r="F361" t="s">
        <v>55</v>
      </c>
      <c r="G361" t="str">
        <f t="shared" si="17"/>
        <v>"Ryan Hodgin"</v>
      </c>
      <c r="H361" t="str">
        <f t="shared" si="18"/>
        <v>"Nancy Anthony"</v>
      </c>
      <c r="K361" s="8" t="s">
        <v>335</v>
      </c>
      <c r="L361" t="str">
        <f t="shared" si="19"/>
        <v>"Jomarys Mirabal"</v>
      </c>
    </row>
    <row r="362" spans="5:12" x14ac:dyDescent="0.2">
      <c r="E362" t="s">
        <v>30</v>
      </c>
      <c r="F362" t="s">
        <v>40</v>
      </c>
      <c r="G362" t="str">
        <f t="shared" si="17"/>
        <v>"Ryan Hodgin"</v>
      </c>
      <c r="H362" t="str">
        <f t="shared" si="18"/>
        <v>"Jeff Tejeda"</v>
      </c>
      <c r="K362" s="8" t="s">
        <v>335</v>
      </c>
      <c r="L362" t="str">
        <f t="shared" si="19"/>
        <v>"Jomarys Mirabal"</v>
      </c>
    </row>
    <row r="363" spans="5:12" x14ac:dyDescent="0.2">
      <c r="E363" t="s">
        <v>30</v>
      </c>
      <c r="F363" t="s">
        <v>87</v>
      </c>
      <c r="G363" t="str">
        <f t="shared" si="17"/>
        <v>"Ryan Hodgin"</v>
      </c>
      <c r="H363" t="str">
        <f t="shared" si="18"/>
        <v>"Caroline Vega"</v>
      </c>
      <c r="K363" s="8" t="s">
        <v>148</v>
      </c>
      <c r="L363" t="str">
        <f t="shared" si="19"/>
        <v>"Shanae Codling"</v>
      </c>
    </row>
    <row r="364" spans="5:12" x14ac:dyDescent="0.2">
      <c r="E364" t="s">
        <v>30</v>
      </c>
      <c r="F364" t="s">
        <v>87</v>
      </c>
      <c r="G364" t="str">
        <f t="shared" si="17"/>
        <v>"Ryan Hodgin"</v>
      </c>
      <c r="H364" t="str">
        <f t="shared" si="18"/>
        <v>"Caroline Vega"</v>
      </c>
      <c r="K364" s="8" t="s">
        <v>63</v>
      </c>
      <c r="L364" t="str">
        <f t="shared" si="19"/>
        <v>"Nancy Anthony"</v>
      </c>
    </row>
    <row r="365" spans="5:12" x14ac:dyDescent="0.2">
      <c r="E365" t="s">
        <v>30</v>
      </c>
      <c r="F365" t="s">
        <v>87</v>
      </c>
      <c r="G365" t="str">
        <f t="shared" si="17"/>
        <v>"Ryan Hodgin"</v>
      </c>
      <c r="H365" t="str">
        <f t="shared" si="18"/>
        <v>"Caroline Vega"</v>
      </c>
      <c r="K365" s="8" t="s">
        <v>335</v>
      </c>
      <c r="L365" t="str">
        <f t="shared" si="19"/>
        <v>"Jomarys Mirabal"</v>
      </c>
    </row>
    <row r="366" spans="5:12" x14ac:dyDescent="0.2">
      <c r="E366" t="s">
        <v>30</v>
      </c>
      <c r="F366" t="s">
        <v>55</v>
      </c>
      <c r="G366" t="str">
        <f t="shared" si="17"/>
        <v>"Ryan Hodgin"</v>
      </c>
      <c r="H366" t="str">
        <f t="shared" si="18"/>
        <v>"Nancy Anthony"</v>
      </c>
      <c r="K366" s="8" t="s">
        <v>335</v>
      </c>
      <c r="L366" t="str">
        <f t="shared" si="19"/>
        <v>"Jomarys Mirabal"</v>
      </c>
    </row>
    <row r="367" spans="5:12" x14ac:dyDescent="0.2">
      <c r="E367" t="s">
        <v>30</v>
      </c>
      <c r="F367" t="s">
        <v>87</v>
      </c>
      <c r="G367" t="str">
        <f t="shared" si="17"/>
        <v>"Ryan Hodgin"</v>
      </c>
      <c r="H367" t="str">
        <f t="shared" si="18"/>
        <v>"Caroline Vega"</v>
      </c>
      <c r="K367" s="8" t="s">
        <v>335</v>
      </c>
      <c r="L367" t="str">
        <f t="shared" si="19"/>
        <v>"Jomarys Mirabal"</v>
      </c>
    </row>
    <row r="368" spans="5:12" x14ac:dyDescent="0.2">
      <c r="E368" t="s">
        <v>30</v>
      </c>
      <c r="F368" t="s">
        <v>31</v>
      </c>
      <c r="G368" t="str">
        <f t="shared" si="17"/>
        <v>"Ryan Hodgin"</v>
      </c>
      <c r="H368" t="str">
        <f t="shared" si="18"/>
        <v>"Daisy Santana"</v>
      </c>
      <c r="K368" s="8" t="s">
        <v>335</v>
      </c>
      <c r="L368" t="str">
        <f t="shared" si="19"/>
        <v>"Jomarys Mirabal"</v>
      </c>
    </row>
    <row r="369" spans="5:12" x14ac:dyDescent="0.2">
      <c r="E369" t="s">
        <v>30</v>
      </c>
      <c r="F369" t="s">
        <v>55</v>
      </c>
      <c r="G369" t="str">
        <f t="shared" si="17"/>
        <v>"Ryan Hodgin"</v>
      </c>
      <c r="H369" t="str">
        <f t="shared" si="18"/>
        <v>"Nancy Anthony"</v>
      </c>
      <c r="K369" s="8" t="s">
        <v>335</v>
      </c>
      <c r="L369" t="str">
        <f t="shared" si="19"/>
        <v>"Jomarys Mirabal"</v>
      </c>
    </row>
    <row r="370" spans="5:12" x14ac:dyDescent="0.2">
      <c r="E370" t="s">
        <v>30</v>
      </c>
      <c r="F370" t="s">
        <v>50</v>
      </c>
      <c r="G370" t="str">
        <f t="shared" si="17"/>
        <v>"Ryan Hodgin"</v>
      </c>
      <c r="H370" t="str">
        <f t="shared" si="18"/>
        <v>"Fran Hice"</v>
      </c>
      <c r="K370" s="8" t="s">
        <v>335</v>
      </c>
      <c r="L370" t="str">
        <f t="shared" si="19"/>
        <v>"Jomarys Mirabal"</v>
      </c>
    </row>
    <row r="371" spans="5:12" x14ac:dyDescent="0.2">
      <c r="E371" t="s">
        <v>30</v>
      </c>
      <c r="F371" t="s">
        <v>55</v>
      </c>
      <c r="G371" t="str">
        <f t="shared" si="17"/>
        <v>"Ryan Hodgin"</v>
      </c>
      <c r="H371" t="str">
        <f t="shared" si="18"/>
        <v>"Nancy Anthony"</v>
      </c>
      <c r="K371" s="8" t="s">
        <v>335</v>
      </c>
      <c r="L371" t="str">
        <f t="shared" si="19"/>
        <v>"Jomarys Mirabal"</v>
      </c>
    </row>
    <row r="372" spans="5:12" x14ac:dyDescent="0.2">
      <c r="E372" t="s">
        <v>30</v>
      </c>
      <c r="F372" t="s">
        <v>55</v>
      </c>
      <c r="G372" t="str">
        <f t="shared" si="17"/>
        <v>"Ryan Hodgin"</v>
      </c>
      <c r="H372" t="str">
        <f t="shared" si="18"/>
        <v>"Nancy Anthony"</v>
      </c>
      <c r="K372" s="8" t="s">
        <v>148</v>
      </c>
      <c r="L372" t="str">
        <f t="shared" si="19"/>
        <v>"Shanae Codling"</v>
      </c>
    </row>
    <row r="373" spans="5:12" x14ac:dyDescent="0.2">
      <c r="E373" t="s">
        <v>30</v>
      </c>
      <c r="F373" t="s">
        <v>50</v>
      </c>
      <c r="G373" t="str">
        <f t="shared" si="17"/>
        <v>"Ryan Hodgin"</v>
      </c>
      <c r="H373" t="str">
        <f t="shared" si="18"/>
        <v>"Fran Hice"</v>
      </c>
      <c r="K373" s="8" t="s">
        <v>335</v>
      </c>
      <c r="L373" t="str">
        <f t="shared" si="19"/>
        <v>"Jomarys Mirabal"</v>
      </c>
    </row>
    <row r="374" spans="5:12" x14ac:dyDescent="0.2">
      <c r="E374" t="s">
        <v>30</v>
      </c>
      <c r="F374" t="s">
        <v>55</v>
      </c>
      <c r="G374" t="str">
        <f t="shared" si="17"/>
        <v>"Ryan Hodgin"</v>
      </c>
      <c r="H374" t="str">
        <f t="shared" si="18"/>
        <v>"Nancy Anthony"</v>
      </c>
      <c r="K374" s="8" t="s">
        <v>335</v>
      </c>
      <c r="L374" t="str">
        <f t="shared" si="19"/>
        <v>"Jomarys Mirabal"</v>
      </c>
    </row>
    <row r="375" spans="5:12" x14ac:dyDescent="0.2">
      <c r="E375" t="s">
        <v>30</v>
      </c>
      <c r="F375" t="s">
        <v>55</v>
      </c>
      <c r="G375" t="str">
        <f t="shared" si="17"/>
        <v>"Ryan Hodgin"</v>
      </c>
      <c r="H375" t="str">
        <f t="shared" si="18"/>
        <v>"Nancy Anthony"</v>
      </c>
      <c r="K375" s="8" t="s">
        <v>335</v>
      </c>
      <c r="L375" t="str">
        <f t="shared" si="19"/>
        <v>"Jomarys Mirabal"</v>
      </c>
    </row>
    <row r="376" spans="5:12" x14ac:dyDescent="0.2">
      <c r="E376" t="s">
        <v>30</v>
      </c>
      <c r="F376" t="s">
        <v>40</v>
      </c>
      <c r="G376" t="str">
        <f t="shared" si="17"/>
        <v>"Ryan Hodgin"</v>
      </c>
      <c r="H376" t="str">
        <f t="shared" si="18"/>
        <v>"Jeff Tejeda"</v>
      </c>
      <c r="K376" s="8" t="s">
        <v>335</v>
      </c>
      <c r="L376" t="str">
        <f t="shared" si="19"/>
        <v>"Jomarys Mirabal"</v>
      </c>
    </row>
    <row r="377" spans="5:12" x14ac:dyDescent="0.2">
      <c r="E377" t="s">
        <v>30</v>
      </c>
      <c r="F377" t="s">
        <v>31</v>
      </c>
      <c r="G377" t="str">
        <f t="shared" si="17"/>
        <v>"Ryan Hodgin"</v>
      </c>
      <c r="H377" t="str">
        <f t="shared" si="18"/>
        <v>"Daisy Santana"</v>
      </c>
      <c r="K377" s="8" t="s">
        <v>335</v>
      </c>
      <c r="L377" t="str">
        <f t="shared" si="19"/>
        <v>"Jomarys Mirabal"</v>
      </c>
    </row>
    <row r="378" spans="5:12" x14ac:dyDescent="0.2">
      <c r="E378" t="s">
        <v>30</v>
      </c>
      <c r="F378" t="s">
        <v>55</v>
      </c>
      <c r="G378" t="str">
        <f t="shared" si="17"/>
        <v>"Ryan Hodgin"</v>
      </c>
      <c r="H378" t="str">
        <f t="shared" si="18"/>
        <v>"Nancy Anthony"</v>
      </c>
      <c r="K378" s="8" t="s">
        <v>335</v>
      </c>
      <c r="L378" t="str">
        <f t="shared" si="19"/>
        <v>"Jomarys Mirabal"</v>
      </c>
    </row>
    <row r="379" spans="5:12" x14ac:dyDescent="0.2">
      <c r="E379" t="s">
        <v>30</v>
      </c>
      <c r="F379" t="s">
        <v>50</v>
      </c>
      <c r="G379" t="str">
        <f t="shared" si="17"/>
        <v>"Ryan Hodgin"</v>
      </c>
      <c r="H379" t="str">
        <f t="shared" si="18"/>
        <v>"Fran Hice"</v>
      </c>
      <c r="K379" s="8" t="s">
        <v>148</v>
      </c>
      <c r="L379" t="str">
        <f t="shared" si="19"/>
        <v>"Shanae Codling"</v>
      </c>
    </row>
    <row r="380" spans="5:12" x14ac:dyDescent="0.2">
      <c r="E380" t="s">
        <v>30</v>
      </c>
      <c r="F380" t="s">
        <v>50</v>
      </c>
      <c r="G380" t="str">
        <f t="shared" si="17"/>
        <v>"Ryan Hodgin"</v>
      </c>
      <c r="H380" t="str">
        <f t="shared" si="18"/>
        <v>"Fran Hice"</v>
      </c>
      <c r="K380" s="8" t="s">
        <v>148</v>
      </c>
      <c r="L380" t="str">
        <f t="shared" si="19"/>
        <v>"Shanae Codling"</v>
      </c>
    </row>
    <row r="381" spans="5:12" x14ac:dyDescent="0.2">
      <c r="E381" t="s">
        <v>30</v>
      </c>
      <c r="F381" t="s">
        <v>46</v>
      </c>
      <c r="G381" t="str">
        <f t="shared" si="17"/>
        <v>"Ryan Hodgin"</v>
      </c>
      <c r="H381" t="str">
        <f t="shared" si="18"/>
        <v>"Samara Schlossman"</v>
      </c>
      <c r="K381" s="8" t="s">
        <v>335</v>
      </c>
      <c r="L381" t="str">
        <f t="shared" si="19"/>
        <v>"Jomarys Mirabal"</v>
      </c>
    </row>
    <row r="382" spans="5:12" x14ac:dyDescent="0.2">
      <c r="E382" t="s">
        <v>30</v>
      </c>
      <c r="F382" t="s">
        <v>40</v>
      </c>
      <c r="G382" t="str">
        <f t="shared" si="17"/>
        <v>"Ryan Hodgin"</v>
      </c>
      <c r="H382" t="str">
        <f t="shared" si="18"/>
        <v>"Jeff Tejeda"</v>
      </c>
      <c r="K382" s="8" t="s">
        <v>148</v>
      </c>
      <c r="L382" t="str">
        <f t="shared" si="19"/>
        <v>"Shanae Codling"</v>
      </c>
    </row>
    <row r="383" spans="5:12" x14ac:dyDescent="0.2">
      <c r="E383" t="s">
        <v>30</v>
      </c>
      <c r="F383" t="s">
        <v>40</v>
      </c>
      <c r="G383" t="str">
        <f t="shared" si="17"/>
        <v>"Ryan Hodgin"</v>
      </c>
      <c r="H383" t="str">
        <f t="shared" si="18"/>
        <v>"Jeff Tejeda"</v>
      </c>
      <c r="K383" s="8" t="s">
        <v>335</v>
      </c>
      <c r="L383" t="str">
        <f t="shared" si="19"/>
        <v>"Jomarys Mirabal"</v>
      </c>
    </row>
    <row r="384" spans="5:12" x14ac:dyDescent="0.2">
      <c r="E384" t="s">
        <v>30</v>
      </c>
      <c r="F384" t="s">
        <v>40</v>
      </c>
      <c r="G384" t="str">
        <f t="shared" si="17"/>
        <v>"Ryan Hodgin"</v>
      </c>
      <c r="H384" t="str">
        <f t="shared" si="18"/>
        <v>"Jeff Tejeda"</v>
      </c>
      <c r="K384" s="8" t="s">
        <v>335</v>
      </c>
      <c r="L384" t="str">
        <f t="shared" si="19"/>
        <v>"Jomarys Mirabal"</v>
      </c>
    </row>
    <row r="385" spans="5:12" x14ac:dyDescent="0.2">
      <c r="E385" t="s">
        <v>30</v>
      </c>
      <c r="F385" t="s">
        <v>50</v>
      </c>
      <c r="G385" t="str">
        <f t="shared" si="17"/>
        <v>"Ryan Hodgin"</v>
      </c>
      <c r="H385" t="str">
        <f t="shared" si="18"/>
        <v>"Fran Hice"</v>
      </c>
      <c r="K385" s="8" t="s">
        <v>335</v>
      </c>
      <c r="L385" t="str">
        <f t="shared" si="19"/>
        <v>"Jomarys Mirabal"</v>
      </c>
    </row>
    <row r="386" spans="5:12" x14ac:dyDescent="0.2">
      <c r="E386" t="s">
        <v>30</v>
      </c>
      <c r="F386" t="s">
        <v>50</v>
      </c>
      <c r="G386" t="str">
        <f t="shared" si="17"/>
        <v>"Ryan Hodgin"</v>
      </c>
      <c r="H386" t="str">
        <f t="shared" si="18"/>
        <v>"Fran Hice"</v>
      </c>
      <c r="K386" s="8" t="s">
        <v>148</v>
      </c>
      <c r="L386" t="str">
        <f t="shared" si="19"/>
        <v>"Shanae Codling"</v>
      </c>
    </row>
    <row r="387" spans="5:12" x14ac:dyDescent="0.2">
      <c r="E387" t="s">
        <v>30</v>
      </c>
      <c r="F387" t="s">
        <v>46</v>
      </c>
      <c r="G387" t="str">
        <f t="shared" ref="G387:H450" si="20">VLOOKUP($E387,$A$2:$C$20,3,FALSE)</f>
        <v>"Ryan Hodgin"</v>
      </c>
      <c r="H387" t="str">
        <f t="shared" ref="H387:H450" si="21">VLOOKUP($F387,$A$2:$C$20,3,FALSE)</f>
        <v>"Samara Schlossman"</v>
      </c>
      <c r="K387" s="8" t="s">
        <v>335</v>
      </c>
      <c r="L387" t="str">
        <f t="shared" ref="L387:L450" si="22">VLOOKUP(K387,$N$2:$O$10,2,FALSE)</f>
        <v>"Jomarys Mirabal"</v>
      </c>
    </row>
    <row r="388" spans="5:12" x14ac:dyDescent="0.2">
      <c r="E388" t="s">
        <v>30</v>
      </c>
      <c r="F388" t="s">
        <v>55</v>
      </c>
      <c r="G388" t="str">
        <f t="shared" si="20"/>
        <v>"Ryan Hodgin"</v>
      </c>
      <c r="H388" t="str">
        <f t="shared" si="21"/>
        <v>"Nancy Anthony"</v>
      </c>
      <c r="K388" s="8" t="s">
        <v>335</v>
      </c>
      <c r="L388" t="str">
        <f t="shared" si="22"/>
        <v>"Jomarys Mirabal"</v>
      </c>
    </row>
    <row r="389" spans="5:12" x14ac:dyDescent="0.2">
      <c r="E389" t="s">
        <v>30</v>
      </c>
      <c r="F389" t="s">
        <v>55</v>
      </c>
      <c r="G389" t="str">
        <f t="shared" si="20"/>
        <v>"Ryan Hodgin"</v>
      </c>
      <c r="H389" t="str">
        <f t="shared" si="21"/>
        <v>"Nancy Anthony"</v>
      </c>
      <c r="K389" s="8" t="s">
        <v>335</v>
      </c>
      <c r="L389" t="str">
        <f t="shared" si="22"/>
        <v>"Jomarys Mirabal"</v>
      </c>
    </row>
    <row r="390" spans="5:12" x14ac:dyDescent="0.2">
      <c r="E390" t="s">
        <v>30</v>
      </c>
      <c r="F390" t="s">
        <v>55</v>
      </c>
      <c r="G390" t="str">
        <f t="shared" si="20"/>
        <v>"Ryan Hodgin"</v>
      </c>
      <c r="H390" t="str">
        <f t="shared" si="21"/>
        <v>"Nancy Anthony"</v>
      </c>
      <c r="K390" s="8" t="s">
        <v>335</v>
      </c>
      <c r="L390" t="str">
        <f t="shared" si="22"/>
        <v>"Jomarys Mirabal"</v>
      </c>
    </row>
    <row r="391" spans="5:12" x14ac:dyDescent="0.2">
      <c r="E391" t="s">
        <v>30</v>
      </c>
      <c r="F391" t="s">
        <v>55</v>
      </c>
      <c r="G391" t="str">
        <f t="shared" si="20"/>
        <v>"Ryan Hodgin"</v>
      </c>
      <c r="H391" t="str">
        <f t="shared" si="21"/>
        <v>"Nancy Anthony"</v>
      </c>
      <c r="K391" s="8" t="s">
        <v>335</v>
      </c>
      <c r="L391" t="str">
        <f t="shared" si="22"/>
        <v>"Jomarys Mirabal"</v>
      </c>
    </row>
    <row r="392" spans="5:12" x14ac:dyDescent="0.2">
      <c r="E392" t="s">
        <v>30</v>
      </c>
      <c r="F392" t="s">
        <v>55</v>
      </c>
      <c r="G392" t="str">
        <f t="shared" si="20"/>
        <v>"Ryan Hodgin"</v>
      </c>
      <c r="H392" t="str">
        <f t="shared" si="21"/>
        <v>"Nancy Anthony"</v>
      </c>
      <c r="K392" s="8" t="s">
        <v>37</v>
      </c>
      <c r="L392" t="str">
        <f t="shared" si="22"/>
        <v>"Mark Albright"</v>
      </c>
    </row>
    <row r="393" spans="5:12" x14ac:dyDescent="0.2">
      <c r="E393" t="s">
        <v>30</v>
      </c>
      <c r="F393" t="s">
        <v>40</v>
      </c>
      <c r="G393" t="str">
        <f t="shared" si="20"/>
        <v>"Ryan Hodgin"</v>
      </c>
      <c r="H393" t="str">
        <f t="shared" si="21"/>
        <v>"Jeff Tejeda"</v>
      </c>
      <c r="K393" s="8" t="s">
        <v>148</v>
      </c>
      <c r="L393" t="str">
        <f t="shared" si="22"/>
        <v>"Shanae Codling"</v>
      </c>
    </row>
    <row r="394" spans="5:12" x14ac:dyDescent="0.2">
      <c r="E394" t="s">
        <v>30</v>
      </c>
      <c r="F394" t="s">
        <v>40</v>
      </c>
      <c r="G394" t="str">
        <f t="shared" si="20"/>
        <v>"Ryan Hodgin"</v>
      </c>
      <c r="H394" t="str">
        <f t="shared" si="21"/>
        <v>"Jeff Tejeda"</v>
      </c>
      <c r="K394" s="8" t="s">
        <v>335</v>
      </c>
      <c r="L394" t="str">
        <f t="shared" si="22"/>
        <v>"Jomarys Mirabal"</v>
      </c>
    </row>
    <row r="395" spans="5:12" x14ac:dyDescent="0.2">
      <c r="E395" t="s">
        <v>30</v>
      </c>
      <c r="F395" t="s">
        <v>55</v>
      </c>
      <c r="G395" t="str">
        <f t="shared" si="20"/>
        <v>"Ryan Hodgin"</v>
      </c>
      <c r="H395" t="str">
        <f t="shared" si="21"/>
        <v>"Nancy Anthony"</v>
      </c>
      <c r="K395" s="8" t="s">
        <v>335</v>
      </c>
      <c r="L395" t="str">
        <f t="shared" si="22"/>
        <v>"Jomarys Mirabal"</v>
      </c>
    </row>
    <row r="396" spans="5:12" x14ac:dyDescent="0.2">
      <c r="E396" t="s">
        <v>30</v>
      </c>
      <c r="F396" t="s">
        <v>55</v>
      </c>
      <c r="G396" t="str">
        <f t="shared" si="20"/>
        <v>"Ryan Hodgin"</v>
      </c>
      <c r="H396" t="str">
        <f t="shared" si="21"/>
        <v>"Nancy Anthony"</v>
      </c>
      <c r="K396" s="8" t="s">
        <v>335</v>
      </c>
      <c r="L396" t="str">
        <f t="shared" si="22"/>
        <v>"Jomarys Mirabal"</v>
      </c>
    </row>
    <row r="397" spans="5:12" x14ac:dyDescent="0.2">
      <c r="E397" t="s">
        <v>30</v>
      </c>
      <c r="F397" t="s">
        <v>40</v>
      </c>
      <c r="G397" t="str">
        <f t="shared" si="20"/>
        <v>"Ryan Hodgin"</v>
      </c>
      <c r="H397" t="str">
        <f t="shared" si="21"/>
        <v>"Jeff Tejeda"</v>
      </c>
      <c r="K397" s="8" t="s">
        <v>148</v>
      </c>
      <c r="L397" t="str">
        <f t="shared" si="22"/>
        <v>"Shanae Codling"</v>
      </c>
    </row>
    <row r="398" spans="5:12" x14ac:dyDescent="0.2">
      <c r="E398" t="s">
        <v>30</v>
      </c>
      <c r="F398" t="s">
        <v>40</v>
      </c>
      <c r="G398" t="str">
        <f t="shared" si="20"/>
        <v>"Ryan Hodgin"</v>
      </c>
      <c r="H398" t="str">
        <f t="shared" si="21"/>
        <v>"Jeff Tejeda"</v>
      </c>
      <c r="K398" s="8" t="s">
        <v>335</v>
      </c>
      <c r="L398" t="str">
        <f t="shared" si="22"/>
        <v>"Jomarys Mirabal"</v>
      </c>
    </row>
    <row r="399" spans="5:12" x14ac:dyDescent="0.2">
      <c r="E399" t="s">
        <v>30</v>
      </c>
      <c r="F399" t="s">
        <v>40</v>
      </c>
      <c r="G399" t="str">
        <f t="shared" si="20"/>
        <v>"Ryan Hodgin"</v>
      </c>
      <c r="H399" t="str">
        <f t="shared" si="21"/>
        <v>"Jeff Tejeda"</v>
      </c>
      <c r="K399" s="8" t="s">
        <v>335</v>
      </c>
      <c r="L399" t="str">
        <f t="shared" si="22"/>
        <v>"Jomarys Mirabal"</v>
      </c>
    </row>
    <row r="400" spans="5:12" x14ac:dyDescent="0.2">
      <c r="E400" t="s">
        <v>30</v>
      </c>
      <c r="F400" t="s">
        <v>50</v>
      </c>
      <c r="G400" t="str">
        <f t="shared" si="20"/>
        <v>"Ryan Hodgin"</v>
      </c>
      <c r="H400" t="str">
        <f t="shared" si="21"/>
        <v>"Fran Hice"</v>
      </c>
      <c r="K400" s="8" t="s">
        <v>148</v>
      </c>
      <c r="L400" t="str">
        <f t="shared" si="22"/>
        <v>"Shanae Codling"</v>
      </c>
    </row>
    <row r="401" spans="5:12" x14ac:dyDescent="0.2">
      <c r="E401" t="s">
        <v>30</v>
      </c>
      <c r="F401" t="s">
        <v>50</v>
      </c>
      <c r="G401" t="str">
        <f t="shared" si="20"/>
        <v>"Ryan Hodgin"</v>
      </c>
      <c r="H401" t="str">
        <f t="shared" si="21"/>
        <v>"Fran Hice"</v>
      </c>
      <c r="K401" s="8" t="s">
        <v>148</v>
      </c>
      <c r="L401" t="str">
        <f t="shared" si="22"/>
        <v>"Shanae Codling"</v>
      </c>
    </row>
    <row r="402" spans="5:12" x14ac:dyDescent="0.2">
      <c r="E402" t="s">
        <v>30</v>
      </c>
      <c r="F402" t="s">
        <v>50</v>
      </c>
      <c r="G402" t="str">
        <f t="shared" si="20"/>
        <v>"Ryan Hodgin"</v>
      </c>
      <c r="H402" t="str">
        <f t="shared" si="21"/>
        <v>"Fran Hice"</v>
      </c>
      <c r="K402" s="8" t="s">
        <v>148</v>
      </c>
      <c r="L402" t="str">
        <f t="shared" si="22"/>
        <v>"Shanae Codling"</v>
      </c>
    </row>
    <row r="403" spans="5:12" x14ac:dyDescent="0.2">
      <c r="E403" t="s">
        <v>30</v>
      </c>
      <c r="F403" t="s">
        <v>50</v>
      </c>
      <c r="G403" t="str">
        <f t="shared" si="20"/>
        <v>"Ryan Hodgin"</v>
      </c>
      <c r="H403" t="str">
        <f t="shared" si="21"/>
        <v>"Fran Hice"</v>
      </c>
      <c r="K403" s="8" t="s">
        <v>148</v>
      </c>
      <c r="L403" t="str">
        <f t="shared" si="22"/>
        <v>"Shanae Codling"</v>
      </c>
    </row>
    <row r="404" spans="5:12" x14ac:dyDescent="0.2">
      <c r="E404" t="s">
        <v>30</v>
      </c>
      <c r="F404" t="s">
        <v>50</v>
      </c>
      <c r="G404" t="str">
        <f t="shared" si="20"/>
        <v>"Ryan Hodgin"</v>
      </c>
      <c r="H404" t="str">
        <f t="shared" si="21"/>
        <v>"Fran Hice"</v>
      </c>
      <c r="K404" s="8" t="s">
        <v>148</v>
      </c>
      <c r="L404" t="str">
        <f t="shared" si="22"/>
        <v>"Shanae Codling"</v>
      </c>
    </row>
    <row r="405" spans="5:12" x14ac:dyDescent="0.2">
      <c r="E405" t="s">
        <v>30</v>
      </c>
      <c r="F405" t="s">
        <v>31</v>
      </c>
      <c r="G405" t="str">
        <f t="shared" si="20"/>
        <v>"Ryan Hodgin"</v>
      </c>
      <c r="H405" t="str">
        <f t="shared" si="21"/>
        <v>"Daisy Santana"</v>
      </c>
      <c r="K405" s="8" t="s">
        <v>335</v>
      </c>
      <c r="L405" t="str">
        <f t="shared" si="22"/>
        <v>"Jomarys Mirabal"</v>
      </c>
    </row>
    <row r="406" spans="5:12" x14ac:dyDescent="0.2">
      <c r="E406" t="s">
        <v>30</v>
      </c>
      <c r="F406" t="s">
        <v>55</v>
      </c>
      <c r="G406" t="str">
        <f t="shared" si="20"/>
        <v>"Ryan Hodgin"</v>
      </c>
      <c r="H406" t="str">
        <f t="shared" si="21"/>
        <v>"Nancy Anthony"</v>
      </c>
      <c r="K406" s="8" t="s">
        <v>335</v>
      </c>
      <c r="L406" t="str">
        <f t="shared" si="22"/>
        <v>"Jomarys Mirabal"</v>
      </c>
    </row>
    <row r="407" spans="5:12" x14ac:dyDescent="0.2">
      <c r="E407" t="s">
        <v>30</v>
      </c>
      <c r="F407" t="s">
        <v>55</v>
      </c>
      <c r="G407" t="str">
        <f t="shared" si="20"/>
        <v>"Ryan Hodgin"</v>
      </c>
      <c r="H407" t="str">
        <f t="shared" si="21"/>
        <v>"Nancy Anthony"</v>
      </c>
      <c r="K407" s="8" t="s">
        <v>335</v>
      </c>
      <c r="L407" t="str">
        <f t="shared" si="22"/>
        <v>"Jomarys Mirabal"</v>
      </c>
    </row>
    <row r="408" spans="5:12" x14ac:dyDescent="0.2">
      <c r="E408" t="s">
        <v>30</v>
      </c>
      <c r="F408" t="s">
        <v>55</v>
      </c>
      <c r="G408" t="str">
        <f t="shared" si="20"/>
        <v>"Ryan Hodgin"</v>
      </c>
      <c r="H408" t="str">
        <f t="shared" si="21"/>
        <v>"Nancy Anthony"</v>
      </c>
      <c r="K408" s="8" t="s">
        <v>335</v>
      </c>
      <c r="L408" t="str">
        <f t="shared" si="22"/>
        <v>"Jomarys Mirabal"</v>
      </c>
    </row>
    <row r="409" spans="5:12" x14ac:dyDescent="0.2">
      <c r="E409" t="s">
        <v>30</v>
      </c>
      <c r="F409" t="s">
        <v>40</v>
      </c>
      <c r="G409" t="str">
        <f t="shared" si="20"/>
        <v>"Ryan Hodgin"</v>
      </c>
      <c r="H409" t="str">
        <f t="shared" si="21"/>
        <v>"Jeff Tejeda"</v>
      </c>
      <c r="K409" s="8" t="s">
        <v>335</v>
      </c>
      <c r="L409" t="str">
        <f t="shared" si="22"/>
        <v>"Jomarys Mirabal"</v>
      </c>
    </row>
    <row r="410" spans="5:12" x14ac:dyDescent="0.2">
      <c r="E410" t="s">
        <v>30</v>
      </c>
      <c r="F410" t="s">
        <v>40</v>
      </c>
      <c r="G410" t="str">
        <f t="shared" si="20"/>
        <v>"Ryan Hodgin"</v>
      </c>
      <c r="H410" t="str">
        <f t="shared" si="21"/>
        <v>"Jeff Tejeda"</v>
      </c>
      <c r="K410" s="8" t="s">
        <v>335</v>
      </c>
      <c r="L410" t="str">
        <f t="shared" si="22"/>
        <v>"Jomarys Mirabal"</v>
      </c>
    </row>
    <row r="411" spans="5:12" x14ac:dyDescent="0.2">
      <c r="E411" t="s">
        <v>30</v>
      </c>
      <c r="F411" t="s">
        <v>40</v>
      </c>
      <c r="G411" t="str">
        <f t="shared" si="20"/>
        <v>"Ryan Hodgin"</v>
      </c>
      <c r="H411" t="str">
        <f t="shared" si="21"/>
        <v>"Jeff Tejeda"</v>
      </c>
      <c r="K411" s="8" t="s">
        <v>335</v>
      </c>
      <c r="L411" t="str">
        <f t="shared" si="22"/>
        <v>"Jomarys Mirabal"</v>
      </c>
    </row>
    <row r="412" spans="5:12" x14ac:dyDescent="0.2">
      <c r="E412" t="s">
        <v>30</v>
      </c>
      <c r="F412" t="s">
        <v>55</v>
      </c>
      <c r="G412" t="str">
        <f t="shared" si="20"/>
        <v>"Ryan Hodgin"</v>
      </c>
      <c r="H412" t="str">
        <f t="shared" si="21"/>
        <v>"Nancy Anthony"</v>
      </c>
      <c r="K412" s="8" t="s">
        <v>148</v>
      </c>
      <c r="L412" t="str">
        <f t="shared" si="22"/>
        <v>"Shanae Codling"</v>
      </c>
    </row>
    <row r="413" spans="5:12" x14ac:dyDescent="0.2">
      <c r="E413" t="s">
        <v>30</v>
      </c>
      <c r="F413" t="s">
        <v>40</v>
      </c>
      <c r="G413" t="str">
        <f t="shared" si="20"/>
        <v>"Ryan Hodgin"</v>
      </c>
      <c r="H413" t="str">
        <f t="shared" si="21"/>
        <v>"Jeff Tejeda"</v>
      </c>
      <c r="K413" s="8" t="s">
        <v>335</v>
      </c>
      <c r="L413" t="str">
        <f t="shared" si="22"/>
        <v>"Jomarys Mirabal"</v>
      </c>
    </row>
    <row r="414" spans="5:12" x14ac:dyDescent="0.2">
      <c r="E414" t="s">
        <v>30</v>
      </c>
      <c r="F414" t="s">
        <v>50</v>
      </c>
      <c r="G414" t="str">
        <f t="shared" si="20"/>
        <v>"Ryan Hodgin"</v>
      </c>
      <c r="H414" t="str">
        <f t="shared" si="21"/>
        <v>"Fran Hice"</v>
      </c>
      <c r="K414" s="8" t="s">
        <v>335</v>
      </c>
      <c r="L414" t="str">
        <f t="shared" si="22"/>
        <v>"Jomarys Mirabal"</v>
      </c>
    </row>
    <row r="415" spans="5:12" x14ac:dyDescent="0.2">
      <c r="E415" t="s">
        <v>30</v>
      </c>
      <c r="F415" t="s">
        <v>46</v>
      </c>
      <c r="G415" t="str">
        <f t="shared" si="20"/>
        <v>"Ryan Hodgin"</v>
      </c>
      <c r="H415" t="str">
        <f t="shared" si="21"/>
        <v>"Samara Schlossman"</v>
      </c>
      <c r="K415" s="8" t="s">
        <v>335</v>
      </c>
      <c r="L415" t="str">
        <f t="shared" si="22"/>
        <v>"Jomarys Mirabal"</v>
      </c>
    </row>
    <row r="416" spans="5:12" x14ac:dyDescent="0.2">
      <c r="E416" t="s">
        <v>30</v>
      </c>
      <c r="F416" t="s">
        <v>55</v>
      </c>
      <c r="G416" t="str">
        <f t="shared" si="20"/>
        <v>"Ryan Hodgin"</v>
      </c>
      <c r="H416" t="str">
        <f t="shared" si="21"/>
        <v>"Nancy Anthony"</v>
      </c>
      <c r="K416" s="8" t="s">
        <v>335</v>
      </c>
      <c r="L416" t="str">
        <f t="shared" si="22"/>
        <v>"Jomarys Mirabal"</v>
      </c>
    </row>
    <row r="417" spans="5:12" x14ac:dyDescent="0.2">
      <c r="E417" t="s">
        <v>30</v>
      </c>
      <c r="F417" t="s">
        <v>50</v>
      </c>
      <c r="G417" t="str">
        <f t="shared" si="20"/>
        <v>"Ryan Hodgin"</v>
      </c>
      <c r="H417" t="str">
        <f t="shared" si="21"/>
        <v>"Fran Hice"</v>
      </c>
      <c r="K417" s="8" t="s">
        <v>148</v>
      </c>
      <c r="L417" t="str">
        <f t="shared" si="22"/>
        <v>"Shanae Codling"</v>
      </c>
    </row>
    <row r="418" spans="5:12" x14ac:dyDescent="0.2">
      <c r="E418" t="s">
        <v>30</v>
      </c>
      <c r="F418" t="s">
        <v>50</v>
      </c>
      <c r="G418" t="str">
        <f t="shared" si="20"/>
        <v>"Ryan Hodgin"</v>
      </c>
      <c r="H418" t="str">
        <f t="shared" si="21"/>
        <v>"Fran Hice"</v>
      </c>
      <c r="K418" s="8" t="s">
        <v>335</v>
      </c>
      <c r="L418" t="str">
        <f t="shared" si="22"/>
        <v>"Jomarys Mirabal"</v>
      </c>
    </row>
    <row r="419" spans="5:12" x14ac:dyDescent="0.2">
      <c r="E419" t="s">
        <v>30</v>
      </c>
      <c r="F419" t="s">
        <v>55</v>
      </c>
      <c r="G419" t="str">
        <f t="shared" si="20"/>
        <v>"Ryan Hodgin"</v>
      </c>
      <c r="H419" t="str">
        <f t="shared" si="21"/>
        <v>"Nancy Anthony"</v>
      </c>
      <c r="K419" s="8" t="s">
        <v>148</v>
      </c>
      <c r="L419" t="str">
        <f t="shared" si="22"/>
        <v>"Shanae Codling"</v>
      </c>
    </row>
    <row r="420" spans="5:12" x14ac:dyDescent="0.2">
      <c r="E420" t="s">
        <v>30</v>
      </c>
      <c r="F420" t="s">
        <v>55</v>
      </c>
      <c r="G420" t="str">
        <f t="shared" si="20"/>
        <v>"Ryan Hodgin"</v>
      </c>
      <c r="H420" t="str">
        <f t="shared" si="21"/>
        <v>"Nancy Anthony"</v>
      </c>
      <c r="K420" s="8" t="s">
        <v>335</v>
      </c>
      <c r="L420" t="str">
        <f t="shared" si="22"/>
        <v>"Jomarys Mirabal"</v>
      </c>
    </row>
    <row r="421" spans="5:12" x14ac:dyDescent="0.2">
      <c r="E421" t="s">
        <v>30</v>
      </c>
      <c r="F421" t="s">
        <v>55</v>
      </c>
      <c r="G421" t="str">
        <f t="shared" si="20"/>
        <v>"Ryan Hodgin"</v>
      </c>
      <c r="H421" t="str">
        <f t="shared" si="21"/>
        <v>"Nancy Anthony"</v>
      </c>
      <c r="K421" s="8" t="s">
        <v>335</v>
      </c>
      <c r="L421" t="str">
        <f t="shared" si="22"/>
        <v>"Jomarys Mirabal"</v>
      </c>
    </row>
    <row r="422" spans="5:12" x14ac:dyDescent="0.2">
      <c r="E422" t="s">
        <v>30</v>
      </c>
      <c r="F422" t="s">
        <v>40</v>
      </c>
      <c r="G422" t="str">
        <f t="shared" si="20"/>
        <v>"Ryan Hodgin"</v>
      </c>
      <c r="H422" t="str">
        <f t="shared" si="21"/>
        <v>"Jeff Tejeda"</v>
      </c>
      <c r="K422" s="8" t="s">
        <v>335</v>
      </c>
      <c r="L422" t="str">
        <f t="shared" si="22"/>
        <v>"Jomarys Mirabal"</v>
      </c>
    </row>
    <row r="423" spans="5:12" x14ac:dyDescent="0.2">
      <c r="E423" t="s">
        <v>30</v>
      </c>
      <c r="F423" t="s">
        <v>40</v>
      </c>
      <c r="G423" t="str">
        <f t="shared" si="20"/>
        <v>"Ryan Hodgin"</v>
      </c>
      <c r="H423" t="str">
        <f t="shared" si="21"/>
        <v>"Jeff Tejeda"</v>
      </c>
      <c r="K423" s="8" t="s">
        <v>335</v>
      </c>
      <c r="L423" t="str">
        <f t="shared" si="22"/>
        <v>"Jomarys Mirabal"</v>
      </c>
    </row>
    <row r="424" spans="5:12" x14ac:dyDescent="0.2">
      <c r="E424" t="s">
        <v>30</v>
      </c>
      <c r="F424" t="s">
        <v>40</v>
      </c>
      <c r="G424" t="str">
        <f t="shared" si="20"/>
        <v>"Ryan Hodgin"</v>
      </c>
      <c r="H424" t="str">
        <f t="shared" si="21"/>
        <v>"Jeff Tejeda"</v>
      </c>
      <c r="K424" s="8" t="s">
        <v>335</v>
      </c>
      <c r="L424" t="str">
        <f t="shared" si="22"/>
        <v>"Jomarys Mirabal"</v>
      </c>
    </row>
    <row r="425" spans="5:12" x14ac:dyDescent="0.2">
      <c r="E425" t="s">
        <v>30</v>
      </c>
      <c r="F425" t="s">
        <v>55</v>
      </c>
      <c r="G425" t="str">
        <f t="shared" si="20"/>
        <v>"Ryan Hodgin"</v>
      </c>
      <c r="H425" t="str">
        <f t="shared" si="21"/>
        <v>"Nancy Anthony"</v>
      </c>
      <c r="K425" s="8" t="s">
        <v>335</v>
      </c>
      <c r="L425" t="str">
        <f t="shared" si="22"/>
        <v>"Jomarys Mirabal"</v>
      </c>
    </row>
    <row r="426" spans="5:12" x14ac:dyDescent="0.2">
      <c r="E426" t="s">
        <v>46</v>
      </c>
      <c r="F426" t="s">
        <v>40</v>
      </c>
      <c r="G426" t="str">
        <f t="shared" si="20"/>
        <v>"Samara Schlossman"</v>
      </c>
      <c r="H426" t="str">
        <f t="shared" si="21"/>
        <v>"Jeff Tejeda"</v>
      </c>
      <c r="K426" s="8" t="s">
        <v>148</v>
      </c>
      <c r="L426" t="str">
        <f t="shared" si="22"/>
        <v>"Shanae Codling"</v>
      </c>
    </row>
    <row r="427" spans="5:12" x14ac:dyDescent="0.2">
      <c r="E427" t="s">
        <v>30</v>
      </c>
      <c r="F427" t="s">
        <v>40</v>
      </c>
      <c r="G427" t="str">
        <f t="shared" si="20"/>
        <v>"Ryan Hodgin"</v>
      </c>
      <c r="H427" t="str">
        <f t="shared" si="21"/>
        <v>"Jeff Tejeda"</v>
      </c>
      <c r="K427" s="8" t="s">
        <v>335</v>
      </c>
      <c r="L427" t="str">
        <f t="shared" si="22"/>
        <v>"Jomarys Mirabal"</v>
      </c>
    </row>
    <row r="428" spans="5:12" x14ac:dyDescent="0.2">
      <c r="E428" t="s">
        <v>30</v>
      </c>
      <c r="F428" t="s">
        <v>50</v>
      </c>
      <c r="G428" t="str">
        <f t="shared" si="20"/>
        <v>"Ryan Hodgin"</v>
      </c>
      <c r="H428" t="str">
        <f t="shared" si="21"/>
        <v>"Fran Hice"</v>
      </c>
      <c r="K428" s="8" t="s">
        <v>335</v>
      </c>
      <c r="L428" t="str">
        <f t="shared" si="22"/>
        <v>"Jomarys Mirabal"</v>
      </c>
    </row>
    <row r="429" spans="5:12" x14ac:dyDescent="0.2">
      <c r="E429" t="s">
        <v>120</v>
      </c>
      <c r="F429" t="s">
        <v>46</v>
      </c>
      <c r="G429" t="str">
        <f t="shared" si="20"/>
        <v>"Tom Gottberg"</v>
      </c>
      <c r="H429" t="str">
        <f t="shared" si="21"/>
        <v>"Samara Schlossman"</v>
      </c>
      <c r="K429" s="8" t="s">
        <v>148</v>
      </c>
      <c r="L429" t="str">
        <f t="shared" si="22"/>
        <v>"Shanae Codling"</v>
      </c>
    </row>
    <row r="430" spans="5:12" x14ac:dyDescent="0.2">
      <c r="E430" t="s">
        <v>120</v>
      </c>
      <c r="F430" t="s">
        <v>46</v>
      </c>
      <c r="G430" t="str">
        <f t="shared" si="20"/>
        <v>"Tom Gottberg"</v>
      </c>
      <c r="H430" t="str">
        <f t="shared" si="21"/>
        <v>"Samara Schlossman"</v>
      </c>
      <c r="K430" s="8" t="s">
        <v>335</v>
      </c>
      <c r="L430" t="str">
        <f t="shared" si="22"/>
        <v>"Jomarys Mirabal"</v>
      </c>
    </row>
    <row r="431" spans="5:12" x14ac:dyDescent="0.2">
      <c r="E431" t="s">
        <v>120</v>
      </c>
      <c r="F431" t="s">
        <v>46</v>
      </c>
      <c r="G431" t="str">
        <f t="shared" si="20"/>
        <v>"Tom Gottberg"</v>
      </c>
      <c r="H431" t="str">
        <f t="shared" si="21"/>
        <v>"Samara Schlossman"</v>
      </c>
      <c r="K431" s="8" t="s">
        <v>335</v>
      </c>
      <c r="L431" t="str">
        <f t="shared" si="22"/>
        <v>"Jomarys Mirabal"</v>
      </c>
    </row>
    <row r="432" spans="5:12" x14ac:dyDescent="0.2">
      <c r="E432" t="s">
        <v>120</v>
      </c>
      <c r="F432" t="s">
        <v>46</v>
      </c>
      <c r="G432" t="str">
        <f t="shared" si="20"/>
        <v>"Tom Gottberg"</v>
      </c>
      <c r="H432" t="str">
        <f t="shared" si="21"/>
        <v>"Samara Schlossman"</v>
      </c>
      <c r="K432" s="8" t="s">
        <v>335</v>
      </c>
      <c r="L432" t="str">
        <f t="shared" si="22"/>
        <v>"Jomarys Mirabal"</v>
      </c>
    </row>
    <row r="433" spans="5:12" x14ac:dyDescent="0.2">
      <c r="E433" t="s">
        <v>120</v>
      </c>
      <c r="F433" t="s">
        <v>87</v>
      </c>
      <c r="G433" t="str">
        <f t="shared" si="20"/>
        <v>"Tom Gottberg"</v>
      </c>
      <c r="H433" t="str">
        <f t="shared" si="21"/>
        <v>"Caroline Vega"</v>
      </c>
      <c r="K433" s="8" t="s">
        <v>335</v>
      </c>
      <c r="L433" t="str">
        <f t="shared" si="22"/>
        <v>"Jomarys Mirabal"</v>
      </c>
    </row>
    <row r="434" spans="5:12" x14ac:dyDescent="0.2">
      <c r="E434" t="s">
        <v>30</v>
      </c>
      <c r="F434" t="s">
        <v>87</v>
      </c>
      <c r="G434" t="str">
        <f t="shared" si="20"/>
        <v>"Ryan Hodgin"</v>
      </c>
      <c r="H434" t="str">
        <f t="shared" si="21"/>
        <v>"Caroline Vega"</v>
      </c>
      <c r="K434" s="8" t="s">
        <v>335</v>
      </c>
      <c r="L434" t="str">
        <f t="shared" si="22"/>
        <v>"Jomarys Mirabal"</v>
      </c>
    </row>
    <row r="435" spans="5:12" x14ac:dyDescent="0.2">
      <c r="E435" t="s">
        <v>120</v>
      </c>
      <c r="F435" t="s">
        <v>87</v>
      </c>
      <c r="G435" t="str">
        <f t="shared" si="20"/>
        <v>"Tom Gottberg"</v>
      </c>
      <c r="H435" t="str">
        <f t="shared" si="21"/>
        <v>"Caroline Vega"</v>
      </c>
      <c r="K435" s="8" t="s">
        <v>335</v>
      </c>
      <c r="L435" t="str">
        <f t="shared" si="22"/>
        <v>"Jomarys Mirabal"</v>
      </c>
    </row>
    <row r="436" spans="5:12" x14ac:dyDescent="0.2">
      <c r="E436" t="s">
        <v>30</v>
      </c>
      <c r="F436" t="s">
        <v>50</v>
      </c>
      <c r="G436" t="str">
        <f t="shared" si="20"/>
        <v>"Ryan Hodgin"</v>
      </c>
      <c r="H436" t="str">
        <f t="shared" si="21"/>
        <v>"Fran Hice"</v>
      </c>
      <c r="K436" s="8" t="s">
        <v>335</v>
      </c>
      <c r="L436" t="str">
        <f t="shared" si="22"/>
        <v>"Jomarys Mirabal"</v>
      </c>
    </row>
    <row r="437" spans="5:12" x14ac:dyDescent="0.2">
      <c r="E437" t="s">
        <v>120</v>
      </c>
      <c r="F437" t="s">
        <v>40</v>
      </c>
      <c r="G437" t="str">
        <f t="shared" si="20"/>
        <v>"Tom Gottberg"</v>
      </c>
      <c r="H437" t="str">
        <f t="shared" si="21"/>
        <v>"Jeff Tejeda"</v>
      </c>
      <c r="K437" s="8" t="s">
        <v>148</v>
      </c>
      <c r="L437" t="str">
        <f t="shared" si="22"/>
        <v>"Shanae Codling"</v>
      </c>
    </row>
    <row r="438" spans="5:12" x14ac:dyDescent="0.2">
      <c r="E438" t="s">
        <v>30</v>
      </c>
      <c r="F438" t="s">
        <v>31</v>
      </c>
      <c r="G438" t="str">
        <f t="shared" si="20"/>
        <v>"Ryan Hodgin"</v>
      </c>
      <c r="H438" t="str">
        <f t="shared" si="21"/>
        <v>"Daisy Santana"</v>
      </c>
      <c r="K438" s="8" t="s">
        <v>335</v>
      </c>
      <c r="L438" t="str">
        <f t="shared" si="22"/>
        <v>"Jomarys Mirabal"</v>
      </c>
    </row>
    <row r="439" spans="5:12" x14ac:dyDescent="0.2">
      <c r="E439" t="s">
        <v>120</v>
      </c>
      <c r="F439" t="s">
        <v>55</v>
      </c>
      <c r="G439" t="str">
        <f t="shared" si="20"/>
        <v>"Tom Gottberg"</v>
      </c>
      <c r="H439" t="str">
        <f t="shared" si="21"/>
        <v>"Nancy Anthony"</v>
      </c>
      <c r="K439" s="8" t="s">
        <v>335</v>
      </c>
      <c r="L439" t="str">
        <f t="shared" si="22"/>
        <v>"Jomarys Mirabal"</v>
      </c>
    </row>
    <row r="440" spans="5:12" x14ac:dyDescent="0.2">
      <c r="E440" t="s">
        <v>120</v>
      </c>
      <c r="F440" t="s">
        <v>55</v>
      </c>
      <c r="G440" t="str">
        <f t="shared" si="20"/>
        <v>"Tom Gottberg"</v>
      </c>
      <c r="H440" t="str">
        <f t="shared" si="21"/>
        <v>"Nancy Anthony"</v>
      </c>
      <c r="K440" s="8" t="s">
        <v>148</v>
      </c>
      <c r="L440" t="str">
        <f t="shared" si="22"/>
        <v>"Shanae Codling"</v>
      </c>
    </row>
    <row r="441" spans="5:12" x14ac:dyDescent="0.2">
      <c r="E441" t="s">
        <v>30</v>
      </c>
      <c r="F441" t="s">
        <v>55</v>
      </c>
      <c r="G441" t="str">
        <f t="shared" si="20"/>
        <v>"Ryan Hodgin"</v>
      </c>
      <c r="H441" t="str">
        <f t="shared" si="21"/>
        <v>"Nancy Anthony"</v>
      </c>
      <c r="K441" s="8" t="s">
        <v>335</v>
      </c>
      <c r="L441" t="str">
        <f t="shared" si="22"/>
        <v>"Jomarys Mirabal"</v>
      </c>
    </row>
    <row r="442" spans="5:12" x14ac:dyDescent="0.2">
      <c r="E442" t="s">
        <v>120</v>
      </c>
      <c r="F442" t="s">
        <v>55</v>
      </c>
      <c r="G442" t="str">
        <f t="shared" si="20"/>
        <v>"Tom Gottberg"</v>
      </c>
      <c r="H442" t="str">
        <f t="shared" si="21"/>
        <v>"Nancy Anthony"</v>
      </c>
      <c r="K442" s="8" t="s">
        <v>148</v>
      </c>
      <c r="L442" t="str">
        <f t="shared" si="22"/>
        <v>"Shanae Codling"</v>
      </c>
    </row>
    <row r="443" spans="5:12" x14ac:dyDescent="0.2">
      <c r="E443" t="s">
        <v>120</v>
      </c>
      <c r="F443" t="s">
        <v>55</v>
      </c>
      <c r="G443" t="str">
        <f t="shared" si="20"/>
        <v>"Tom Gottberg"</v>
      </c>
      <c r="H443" t="str">
        <f t="shared" si="21"/>
        <v>"Nancy Anthony"</v>
      </c>
      <c r="K443" s="8" t="s">
        <v>148</v>
      </c>
      <c r="L443" t="str">
        <f t="shared" si="22"/>
        <v>"Shanae Codling"</v>
      </c>
    </row>
    <row r="444" spans="5:12" x14ac:dyDescent="0.2">
      <c r="E444" t="s">
        <v>120</v>
      </c>
      <c r="F444" t="s">
        <v>55</v>
      </c>
      <c r="G444" t="str">
        <f t="shared" si="20"/>
        <v>"Tom Gottberg"</v>
      </c>
      <c r="H444" t="str">
        <f t="shared" si="21"/>
        <v>"Nancy Anthony"</v>
      </c>
      <c r="K444" s="8" t="s">
        <v>335</v>
      </c>
      <c r="L444" t="str">
        <f t="shared" si="22"/>
        <v>"Jomarys Mirabal"</v>
      </c>
    </row>
    <row r="445" spans="5:12" x14ac:dyDescent="0.2">
      <c r="E445" t="s">
        <v>120</v>
      </c>
      <c r="F445" t="s">
        <v>55</v>
      </c>
      <c r="G445" t="str">
        <f t="shared" si="20"/>
        <v>"Tom Gottberg"</v>
      </c>
      <c r="H445" t="str">
        <f t="shared" si="21"/>
        <v>"Nancy Anthony"</v>
      </c>
      <c r="K445" s="8" t="s">
        <v>335</v>
      </c>
      <c r="L445" t="str">
        <f t="shared" si="22"/>
        <v>"Jomarys Mirabal"</v>
      </c>
    </row>
    <row r="446" spans="5:12" x14ac:dyDescent="0.2">
      <c r="E446" t="s">
        <v>30</v>
      </c>
      <c r="F446" t="s">
        <v>55</v>
      </c>
      <c r="G446" t="str">
        <f t="shared" si="20"/>
        <v>"Ryan Hodgin"</v>
      </c>
      <c r="H446" t="str">
        <f t="shared" si="21"/>
        <v>"Nancy Anthony"</v>
      </c>
      <c r="K446" s="8" t="s">
        <v>335</v>
      </c>
      <c r="L446" t="str">
        <f t="shared" si="22"/>
        <v>"Jomarys Mirabal"</v>
      </c>
    </row>
    <row r="447" spans="5:12" x14ac:dyDescent="0.2">
      <c r="E447" t="s">
        <v>30</v>
      </c>
      <c r="F447" t="s">
        <v>55</v>
      </c>
      <c r="G447" t="str">
        <f t="shared" si="20"/>
        <v>"Ryan Hodgin"</v>
      </c>
      <c r="H447" t="str">
        <f t="shared" si="21"/>
        <v>"Nancy Anthony"</v>
      </c>
      <c r="K447" s="8" t="s">
        <v>335</v>
      </c>
      <c r="L447" t="str">
        <f t="shared" si="22"/>
        <v>"Jomarys Mirabal"</v>
      </c>
    </row>
    <row r="448" spans="5:12" x14ac:dyDescent="0.2">
      <c r="E448" t="s">
        <v>30</v>
      </c>
      <c r="F448" t="s">
        <v>55</v>
      </c>
      <c r="G448" t="str">
        <f t="shared" si="20"/>
        <v>"Ryan Hodgin"</v>
      </c>
      <c r="H448" t="str">
        <f t="shared" si="21"/>
        <v>"Nancy Anthony"</v>
      </c>
      <c r="K448" s="8" t="s">
        <v>335</v>
      </c>
      <c r="L448" t="str">
        <f t="shared" si="22"/>
        <v>"Jomarys Mirabal"</v>
      </c>
    </row>
    <row r="449" spans="5:12" x14ac:dyDescent="0.2">
      <c r="E449" t="s">
        <v>120</v>
      </c>
      <c r="F449" t="s">
        <v>40</v>
      </c>
      <c r="G449" t="str">
        <f t="shared" si="20"/>
        <v>"Tom Gottberg"</v>
      </c>
      <c r="H449" t="str">
        <f t="shared" si="21"/>
        <v>"Jeff Tejeda"</v>
      </c>
      <c r="K449" s="8" t="s">
        <v>335</v>
      </c>
      <c r="L449" t="str">
        <f t="shared" si="22"/>
        <v>"Jomarys Mirabal"</v>
      </c>
    </row>
    <row r="450" spans="5:12" x14ac:dyDescent="0.2">
      <c r="E450" t="s">
        <v>30</v>
      </c>
      <c r="F450" t="s">
        <v>40</v>
      </c>
      <c r="G450" t="str">
        <f t="shared" si="20"/>
        <v>"Ryan Hodgin"</v>
      </c>
      <c r="H450" t="str">
        <f t="shared" si="21"/>
        <v>"Jeff Tejeda"</v>
      </c>
      <c r="K450" s="8" t="s">
        <v>335</v>
      </c>
      <c r="L450" t="str">
        <f t="shared" si="22"/>
        <v>"Jomarys Mirabal"</v>
      </c>
    </row>
    <row r="451" spans="5:12" x14ac:dyDescent="0.2">
      <c r="E451" t="s">
        <v>30</v>
      </c>
      <c r="F451" t="s">
        <v>55</v>
      </c>
      <c r="G451" t="str">
        <f t="shared" ref="G451:H514" si="23">VLOOKUP($E451,$A$2:$C$20,3,FALSE)</f>
        <v>"Ryan Hodgin"</v>
      </c>
      <c r="H451" t="str">
        <f t="shared" ref="H451:H514" si="24">VLOOKUP($F451,$A$2:$C$20,3,FALSE)</f>
        <v>"Nancy Anthony"</v>
      </c>
      <c r="K451" s="8" t="s">
        <v>335</v>
      </c>
      <c r="L451" t="str">
        <f t="shared" ref="L451:L514" si="25">VLOOKUP(K451,$N$2:$O$10,2,FALSE)</f>
        <v>"Jomarys Mirabal"</v>
      </c>
    </row>
    <row r="452" spans="5:12" x14ac:dyDescent="0.2">
      <c r="E452" t="s">
        <v>120</v>
      </c>
      <c r="F452" t="s">
        <v>55</v>
      </c>
      <c r="G452" t="str">
        <f t="shared" si="23"/>
        <v>"Tom Gottberg"</v>
      </c>
      <c r="H452" t="str">
        <f t="shared" si="24"/>
        <v>"Nancy Anthony"</v>
      </c>
      <c r="K452" s="8" t="s">
        <v>335</v>
      </c>
      <c r="L452" t="str">
        <f t="shared" si="25"/>
        <v>"Jomarys Mirabal"</v>
      </c>
    </row>
    <row r="453" spans="5:12" x14ac:dyDescent="0.2">
      <c r="E453" t="s">
        <v>30</v>
      </c>
      <c r="F453" t="s">
        <v>55</v>
      </c>
      <c r="G453" t="str">
        <f t="shared" si="23"/>
        <v>"Ryan Hodgin"</v>
      </c>
      <c r="H453" t="str">
        <f t="shared" si="24"/>
        <v>"Nancy Anthony"</v>
      </c>
      <c r="K453" s="8" t="s">
        <v>148</v>
      </c>
      <c r="L453" t="str">
        <f t="shared" si="25"/>
        <v>"Shanae Codling"</v>
      </c>
    </row>
    <row r="454" spans="5:12" x14ac:dyDescent="0.2">
      <c r="E454" t="s">
        <v>30</v>
      </c>
      <c r="F454" t="s">
        <v>55</v>
      </c>
      <c r="G454" t="str">
        <f t="shared" si="23"/>
        <v>"Ryan Hodgin"</v>
      </c>
      <c r="H454" t="str">
        <f t="shared" si="24"/>
        <v>"Nancy Anthony"</v>
      </c>
      <c r="K454" s="8" t="s">
        <v>335</v>
      </c>
      <c r="L454" t="str">
        <f t="shared" si="25"/>
        <v>"Jomarys Mirabal"</v>
      </c>
    </row>
    <row r="455" spans="5:12" x14ac:dyDescent="0.2">
      <c r="E455" t="s">
        <v>120</v>
      </c>
      <c r="F455" t="s">
        <v>55</v>
      </c>
      <c r="G455" t="str">
        <f t="shared" si="23"/>
        <v>"Tom Gottberg"</v>
      </c>
      <c r="H455" t="str">
        <f t="shared" si="24"/>
        <v>"Nancy Anthony"</v>
      </c>
      <c r="K455" s="8" t="s">
        <v>335</v>
      </c>
      <c r="L455" t="str">
        <f t="shared" si="25"/>
        <v>"Jomarys Mirabal"</v>
      </c>
    </row>
    <row r="456" spans="5:12" x14ac:dyDescent="0.2">
      <c r="E456" t="s">
        <v>120</v>
      </c>
      <c r="F456" t="s">
        <v>46</v>
      </c>
      <c r="G456" t="str">
        <f t="shared" si="23"/>
        <v>"Tom Gottberg"</v>
      </c>
      <c r="H456" t="str">
        <f t="shared" si="24"/>
        <v>"Samara Schlossman"</v>
      </c>
      <c r="K456" s="8" t="s">
        <v>335</v>
      </c>
      <c r="L456" t="str">
        <f t="shared" si="25"/>
        <v>"Jomarys Mirabal"</v>
      </c>
    </row>
    <row r="457" spans="5:12" x14ac:dyDescent="0.2">
      <c r="E457" t="s">
        <v>30</v>
      </c>
      <c r="F457" t="s">
        <v>87</v>
      </c>
      <c r="G457" t="str">
        <f t="shared" si="23"/>
        <v>"Ryan Hodgin"</v>
      </c>
      <c r="H457" t="str">
        <f t="shared" si="24"/>
        <v>"Caroline Vega"</v>
      </c>
      <c r="K457" s="8" t="s">
        <v>335</v>
      </c>
      <c r="L457" t="str">
        <f t="shared" si="25"/>
        <v>"Jomarys Mirabal"</v>
      </c>
    </row>
    <row r="458" spans="5:12" x14ac:dyDescent="0.2">
      <c r="E458" t="s">
        <v>30</v>
      </c>
      <c r="F458" t="s">
        <v>46</v>
      </c>
      <c r="G458" t="str">
        <f t="shared" si="23"/>
        <v>"Ryan Hodgin"</v>
      </c>
      <c r="H458" t="str">
        <f t="shared" si="24"/>
        <v>"Samara Schlossman"</v>
      </c>
      <c r="K458" s="8" t="s">
        <v>335</v>
      </c>
      <c r="L458" t="str">
        <f t="shared" si="25"/>
        <v>"Jomarys Mirabal"</v>
      </c>
    </row>
    <row r="459" spans="5:12" x14ac:dyDescent="0.2">
      <c r="E459" t="s">
        <v>30</v>
      </c>
      <c r="F459" t="s">
        <v>87</v>
      </c>
      <c r="G459" t="str">
        <f t="shared" si="23"/>
        <v>"Ryan Hodgin"</v>
      </c>
      <c r="H459" t="str">
        <f t="shared" si="24"/>
        <v>"Caroline Vega"</v>
      </c>
      <c r="K459" s="8" t="s">
        <v>148</v>
      </c>
      <c r="L459" t="str">
        <f t="shared" si="25"/>
        <v>"Shanae Codling"</v>
      </c>
    </row>
    <row r="460" spans="5:12" x14ac:dyDescent="0.2">
      <c r="E460" t="s">
        <v>30</v>
      </c>
      <c r="F460" t="s">
        <v>87</v>
      </c>
      <c r="G460" t="str">
        <f t="shared" si="23"/>
        <v>"Ryan Hodgin"</v>
      </c>
      <c r="H460" t="str">
        <f t="shared" si="24"/>
        <v>"Caroline Vega"</v>
      </c>
      <c r="K460" s="8" t="s">
        <v>148</v>
      </c>
      <c r="L460" t="str">
        <f t="shared" si="25"/>
        <v>"Shanae Codling"</v>
      </c>
    </row>
    <row r="461" spans="5:12" x14ac:dyDescent="0.2">
      <c r="E461" t="s">
        <v>30</v>
      </c>
      <c r="F461" t="s">
        <v>87</v>
      </c>
      <c r="G461" t="str">
        <f t="shared" si="23"/>
        <v>"Ryan Hodgin"</v>
      </c>
      <c r="H461" t="str">
        <f t="shared" si="24"/>
        <v>"Caroline Vega"</v>
      </c>
      <c r="K461" s="8" t="s">
        <v>63</v>
      </c>
      <c r="L461" t="str">
        <f t="shared" si="25"/>
        <v>"Nancy Anthony"</v>
      </c>
    </row>
    <row r="462" spans="5:12" x14ac:dyDescent="0.2">
      <c r="E462" t="s">
        <v>30</v>
      </c>
      <c r="F462" t="s">
        <v>87</v>
      </c>
      <c r="G462" t="str">
        <f t="shared" si="23"/>
        <v>"Ryan Hodgin"</v>
      </c>
      <c r="H462" t="str">
        <f t="shared" si="24"/>
        <v>"Caroline Vega"</v>
      </c>
      <c r="K462" s="8" t="s">
        <v>63</v>
      </c>
      <c r="L462" t="str">
        <f t="shared" si="25"/>
        <v>"Nancy Anthony"</v>
      </c>
    </row>
    <row r="463" spans="5:12" x14ac:dyDescent="0.2">
      <c r="E463" t="s">
        <v>30</v>
      </c>
      <c r="F463" t="s">
        <v>40</v>
      </c>
      <c r="G463" t="str">
        <f t="shared" si="23"/>
        <v>"Ryan Hodgin"</v>
      </c>
      <c r="H463" t="str">
        <f t="shared" si="24"/>
        <v>"Jeff Tejeda"</v>
      </c>
      <c r="K463" s="8" t="s">
        <v>335</v>
      </c>
      <c r="L463" t="str">
        <f t="shared" si="25"/>
        <v>"Jomarys Mirabal"</v>
      </c>
    </row>
    <row r="464" spans="5:12" x14ac:dyDescent="0.2">
      <c r="E464" t="s">
        <v>30</v>
      </c>
      <c r="F464" t="s">
        <v>31</v>
      </c>
      <c r="G464" t="str">
        <f t="shared" si="23"/>
        <v>"Ryan Hodgin"</v>
      </c>
      <c r="H464" t="str">
        <f t="shared" si="24"/>
        <v>"Daisy Santana"</v>
      </c>
      <c r="K464" s="8" t="s">
        <v>335</v>
      </c>
      <c r="L464" t="str">
        <f t="shared" si="25"/>
        <v>"Jomarys Mirabal"</v>
      </c>
    </row>
    <row r="465" spans="5:12" x14ac:dyDescent="0.2">
      <c r="E465" t="s">
        <v>30</v>
      </c>
      <c r="F465" t="s">
        <v>40</v>
      </c>
      <c r="G465" t="str">
        <f t="shared" si="23"/>
        <v>"Ryan Hodgin"</v>
      </c>
      <c r="H465" t="str">
        <f t="shared" si="24"/>
        <v>"Jeff Tejeda"</v>
      </c>
      <c r="K465" s="8" t="s">
        <v>335</v>
      </c>
      <c r="L465" t="str">
        <f t="shared" si="25"/>
        <v>"Jomarys Mirabal"</v>
      </c>
    </row>
    <row r="466" spans="5:12" x14ac:dyDescent="0.2">
      <c r="E466" t="s">
        <v>30</v>
      </c>
      <c r="F466" t="s">
        <v>87</v>
      </c>
      <c r="G466" t="str">
        <f t="shared" si="23"/>
        <v>"Ryan Hodgin"</v>
      </c>
      <c r="H466" t="str">
        <f t="shared" si="24"/>
        <v>"Caroline Vega"</v>
      </c>
      <c r="K466" s="8" t="s">
        <v>148</v>
      </c>
      <c r="L466" t="str">
        <f t="shared" si="25"/>
        <v>"Shanae Codling"</v>
      </c>
    </row>
    <row r="467" spans="5:12" x14ac:dyDescent="0.2">
      <c r="E467" t="s">
        <v>30</v>
      </c>
      <c r="F467" t="s">
        <v>87</v>
      </c>
      <c r="G467" t="str">
        <f t="shared" si="23"/>
        <v>"Ryan Hodgin"</v>
      </c>
      <c r="H467" t="str">
        <f t="shared" si="24"/>
        <v>"Caroline Vega"</v>
      </c>
      <c r="K467" s="8" t="s">
        <v>148</v>
      </c>
      <c r="L467" t="str">
        <f t="shared" si="25"/>
        <v>"Shanae Codling"</v>
      </c>
    </row>
    <row r="468" spans="5:12" x14ac:dyDescent="0.2">
      <c r="E468" t="s">
        <v>30</v>
      </c>
      <c r="F468" t="s">
        <v>46</v>
      </c>
      <c r="G468" t="str">
        <f t="shared" si="23"/>
        <v>"Ryan Hodgin"</v>
      </c>
      <c r="H468" t="str">
        <f t="shared" si="24"/>
        <v>"Samara Schlossman"</v>
      </c>
      <c r="K468" s="8" t="s">
        <v>148</v>
      </c>
      <c r="L468" t="str">
        <f t="shared" si="25"/>
        <v>"Shanae Codling"</v>
      </c>
    </row>
    <row r="469" spans="5:12" x14ac:dyDescent="0.2">
      <c r="E469" t="s">
        <v>30</v>
      </c>
      <c r="F469" t="s">
        <v>87</v>
      </c>
      <c r="G469" t="str">
        <f t="shared" si="23"/>
        <v>"Ryan Hodgin"</v>
      </c>
      <c r="H469" t="str">
        <f t="shared" si="24"/>
        <v>"Caroline Vega"</v>
      </c>
      <c r="K469" s="8" t="s">
        <v>335</v>
      </c>
      <c r="L469" t="str">
        <f t="shared" si="25"/>
        <v>"Jomarys Mirabal"</v>
      </c>
    </row>
    <row r="470" spans="5:12" x14ac:dyDescent="0.2">
      <c r="E470" t="s">
        <v>30</v>
      </c>
      <c r="F470" t="s">
        <v>40</v>
      </c>
      <c r="G470" t="str">
        <f t="shared" si="23"/>
        <v>"Ryan Hodgin"</v>
      </c>
      <c r="H470" t="str">
        <f t="shared" si="24"/>
        <v>"Jeff Tejeda"</v>
      </c>
      <c r="K470" s="8" t="s">
        <v>148</v>
      </c>
      <c r="L470" t="str">
        <f t="shared" si="25"/>
        <v>"Shanae Codling"</v>
      </c>
    </row>
    <row r="471" spans="5:12" x14ac:dyDescent="0.2">
      <c r="E471" t="s">
        <v>30</v>
      </c>
      <c r="F471" t="s">
        <v>40</v>
      </c>
      <c r="G471" t="str">
        <f t="shared" si="23"/>
        <v>"Ryan Hodgin"</v>
      </c>
      <c r="H471" t="str">
        <f t="shared" si="24"/>
        <v>"Jeff Tejeda"</v>
      </c>
      <c r="K471" s="8" t="s">
        <v>335</v>
      </c>
      <c r="L471" t="str">
        <f t="shared" si="25"/>
        <v>"Jomarys Mirabal"</v>
      </c>
    </row>
    <row r="472" spans="5:12" x14ac:dyDescent="0.2">
      <c r="E472" t="s">
        <v>30</v>
      </c>
      <c r="F472" t="s">
        <v>55</v>
      </c>
      <c r="G472" t="str">
        <f t="shared" si="23"/>
        <v>"Ryan Hodgin"</v>
      </c>
      <c r="H472" t="str">
        <f t="shared" si="24"/>
        <v>"Nancy Anthony"</v>
      </c>
      <c r="K472" s="8" t="s">
        <v>148</v>
      </c>
      <c r="L472" t="str">
        <f t="shared" si="25"/>
        <v>"Shanae Codling"</v>
      </c>
    </row>
    <row r="473" spans="5:12" x14ac:dyDescent="0.2">
      <c r="E473" t="s">
        <v>30</v>
      </c>
      <c r="F473" t="s">
        <v>55</v>
      </c>
      <c r="G473" t="str">
        <f t="shared" si="23"/>
        <v>"Ryan Hodgin"</v>
      </c>
      <c r="H473" t="str">
        <f t="shared" si="24"/>
        <v>"Nancy Anthony"</v>
      </c>
      <c r="K473" s="8" t="s">
        <v>335</v>
      </c>
      <c r="L473" t="str">
        <f t="shared" si="25"/>
        <v>"Jomarys Mirabal"</v>
      </c>
    </row>
    <row r="474" spans="5:12" x14ac:dyDescent="0.2">
      <c r="E474" t="s">
        <v>30</v>
      </c>
      <c r="F474" t="s">
        <v>55</v>
      </c>
      <c r="G474" t="str">
        <f t="shared" si="23"/>
        <v>"Ryan Hodgin"</v>
      </c>
      <c r="H474" t="str">
        <f t="shared" si="24"/>
        <v>"Nancy Anthony"</v>
      </c>
      <c r="K474" s="8" t="s">
        <v>335</v>
      </c>
      <c r="L474" t="str">
        <f t="shared" si="25"/>
        <v>"Jomarys Mirabal"</v>
      </c>
    </row>
    <row r="475" spans="5:12" x14ac:dyDescent="0.2">
      <c r="E475" t="s">
        <v>30</v>
      </c>
      <c r="F475" t="s">
        <v>55</v>
      </c>
      <c r="G475" t="str">
        <f t="shared" si="23"/>
        <v>"Ryan Hodgin"</v>
      </c>
      <c r="H475" t="str">
        <f t="shared" si="24"/>
        <v>"Nancy Anthony"</v>
      </c>
      <c r="K475" s="8" t="s">
        <v>335</v>
      </c>
      <c r="L475" t="str">
        <f t="shared" si="25"/>
        <v>"Jomarys Mirabal"</v>
      </c>
    </row>
    <row r="476" spans="5:12" x14ac:dyDescent="0.2">
      <c r="E476" t="s">
        <v>30</v>
      </c>
      <c r="F476" t="s">
        <v>55</v>
      </c>
      <c r="G476" t="str">
        <f t="shared" si="23"/>
        <v>"Ryan Hodgin"</v>
      </c>
      <c r="H476" t="str">
        <f t="shared" si="24"/>
        <v>"Nancy Anthony"</v>
      </c>
      <c r="K476" s="8" t="s">
        <v>335</v>
      </c>
      <c r="L476" t="str">
        <f t="shared" si="25"/>
        <v>"Jomarys Mirabal"</v>
      </c>
    </row>
    <row r="477" spans="5:12" x14ac:dyDescent="0.2">
      <c r="E477" t="s">
        <v>30</v>
      </c>
      <c r="F477" t="s">
        <v>55</v>
      </c>
      <c r="G477" t="str">
        <f t="shared" si="23"/>
        <v>"Ryan Hodgin"</v>
      </c>
      <c r="H477" t="str">
        <f t="shared" si="24"/>
        <v>"Nancy Anthony"</v>
      </c>
      <c r="K477" s="8" t="s">
        <v>335</v>
      </c>
      <c r="L477" t="str">
        <f t="shared" si="25"/>
        <v>"Jomarys Mirabal"</v>
      </c>
    </row>
    <row r="478" spans="5:12" x14ac:dyDescent="0.2">
      <c r="E478" t="s">
        <v>30</v>
      </c>
      <c r="F478" t="s">
        <v>40</v>
      </c>
      <c r="G478" t="str">
        <f t="shared" si="23"/>
        <v>"Ryan Hodgin"</v>
      </c>
      <c r="H478" t="str">
        <f t="shared" si="24"/>
        <v>"Jeff Tejeda"</v>
      </c>
      <c r="K478" s="8" t="s">
        <v>335</v>
      </c>
      <c r="L478" t="str">
        <f t="shared" si="25"/>
        <v>"Jomarys Mirabal"</v>
      </c>
    </row>
    <row r="479" spans="5:12" x14ac:dyDescent="0.2">
      <c r="E479" t="s">
        <v>30</v>
      </c>
      <c r="F479" t="s">
        <v>40</v>
      </c>
      <c r="G479" t="str">
        <f t="shared" si="23"/>
        <v>"Ryan Hodgin"</v>
      </c>
      <c r="H479" t="str">
        <f t="shared" si="24"/>
        <v>"Jeff Tejeda"</v>
      </c>
      <c r="K479" s="8" t="s">
        <v>335</v>
      </c>
      <c r="L479" t="str">
        <f t="shared" si="25"/>
        <v>"Jomarys Mirabal"</v>
      </c>
    </row>
    <row r="480" spans="5:12" x14ac:dyDescent="0.2">
      <c r="E480" t="s">
        <v>30</v>
      </c>
      <c r="F480" t="s">
        <v>40</v>
      </c>
      <c r="G480" t="str">
        <f t="shared" si="23"/>
        <v>"Ryan Hodgin"</v>
      </c>
      <c r="H480" t="str">
        <f t="shared" si="24"/>
        <v>"Jeff Tejeda"</v>
      </c>
      <c r="K480" s="8" t="s">
        <v>335</v>
      </c>
      <c r="L480" t="str">
        <f t="shared" si="25"/>
        <v>"Jomarys Mirabal"</v>
      </c>
    </row>
    <row r="481" spans="5:12" x14ac:dyDescent="0.2">
      <c r="E481" t="s">
        <v>120</v>
      </c>
      <c r="F481" t="s">
        <v>40</v>
      </c>
      <c r="G481" t="str">
        <f t="shared" si="23"/>
        <v>"Tom Gottberg"</v>
      </c>
      <c r="H481" t="str">
        <f t="shared" si="24"/>
        <v>"Jeff Tejeda"</v>
      </c>
      <c r="K481" s="8" t="s">
        <v>335</v>
      </c>
      <c r="L481" t="str">
        <f t="shared" si="25"/>
        <v>"Jomarys Mirabal"</v>
      </c>
    </row>
    <row r="482" spans="5:12" x14ac:dyDescent="0.2">
      <c r="E482" t="s">
        <v>120</v>
      </c>
      <c r="F482" t="s">
        <v>55</v>
      </c>
      <c r="G482" t="str">
        <f t="shared" si="23"/>
        <v>"Tom Gottberg"</v>
      </c>
      <c r="H482" t="str">
        <f t="shared" si="24"/>
        <v>"Nancy Anthony"</v>
      </c>
      <c r="K482" s="8" t="s">
        <v>335</v>
      </c>
      <c r="L482" t="str">
        <f t="shared" si="25"/>
        <v>"Jomarys Mirabal"</v>
      </c>
    </row>
    <row r="483" spans="5:12" x14ac:dyDescent="0.2">
      <c r="E483" t="s">
        <v>120</v>
      </c>
      <c r="F483" t="s">
        <v>31</v>
      </c>
      <c r="G483" t="str">
        <f t="shared" si="23"/>
        <v>"Tom Gottberg"</v>
      </c>
      <c r="H483" t="str">
        <f t="shared" si="24"/>
        <v>"Daisy Santana"</v>
      </c>
      <c r="K483" s="8" t="s">
        <v>148</v>
      </c>
      <c r="L483" t="str">
        <f t="shared" si="25"/>
        <v>"Shanae Codling"</v>
      </c>
    </row>
    <row r="484" spans="5:12" x14ac:dyDescent="0.2">
      <c r="E484" t="s">
        <v>120</v>
      </c>
      <c r="F484" t="s">
        <v>87</v>
      </c>
      <c r="G484" t="str">
        <f t="shared" si="23"/>
        <v>"Tom Gottberg"</v>
      </c>
      <c r="H484" t="str">
        <f t="shared" si="24"/>
        <v>"Caroline Vega"</v>
      </c>
      <c r="K484" s="8" t="s">
        <v>148</v>
      </c>
      <c r="L484" t="str">
        <f t="shared" si="25"/>
        <v>"Shanae Codling"</v>
      </c>
    </row>
    <row r="485" spans="5:12" x14ac:dyDescent="0.2">
      <c r="E485" t="s">
        <v>120</v>
      </c>
      <c r="F485" t="s">
        <v>87</v>
      </c>
      <c r="G485" t="str">
        <f t="shared" si="23"/>
        <v>"Tom Gottberg"</v>
      </c>
      <c r="H485" t="str">
        <f t="shared" si="24"/>
        <v>"Caroline Vega"</v>
      </c>
      <c r="K485" s="8" t="s">
        <v>335</v>
      </c>
      <c r="L485" t="str">
        <f t="shared" si="25"/>
        <v>"Jomarys Mirabal"</v>
      </c>
    </row>
    <row r="486" spans="5:12" x14ac:dyDescent="0.2">
      <c r="E486" t="s">
        <v>120</v>
      </c>
      <c r="F486" t="s">
        <v>50</v>
      </c>
      <c r="G486" t="str">
        <f t="shared" si="23"/>
        <v>"Tom Gottberg"</v>
      </c>
      <c r="H486" t="str">
        <f t="shared" si="24"/>
        <v>"Fran Hice"</v>
      </c>
      <c r="K486" s="8" t="s">
        <v>335</v>
      </c>
      <c r="L486" t="str">
        <f t="shared" si="25"/>
        <v>"Jomarys Mirabal"</v>
      </c>
    </row>
    <row r="487" spans="5:12" x14ac:dyDescent="0.2">
      <c r="E487" t="s">
        <v>120</v>
      </c>
      <c r="F487" t="s">
        <v>55</v>
      </c>
      <c r="G487" t="str">
        <f t="shared" si="23"/>
        <v>"Tom Gottberg"</v>
      </c>
      <c r="H487" t="str">
        <f t="shared" si="24"/>
        <v>"Nancy Anthony"</v>
      </c>
      <c r="K487" s="8" t="s">
        <v>148</v>
      </c>
      <c r="L487" t="str">
        <f t="shared" si="25"/>
        <v>"Shanae Codling"</v>
      </c>
    </row>
    <row r="488" spans="5:12" x14ac:dyDescent="0.2">
      <c r="E488" t="s">
        <v>120</v>
      </c>
      <c r="F488" t="s">
        <v>50</v>
      </c>
      <c r="G488" t="str">
        <f t="shared" si="23"/>
        <v>"Tom Gottberg"</v>
      </c>
      <c r="H488" t="str">
        <f t="shared" si="24"/>
        <v>"Fran Hice"</v>
      </c>
      <c r="K488" s="8" t="s">
        <v>148</v>
      </c>
      <c r="L488" t="str">
        <f t="shared" si="25"/>
        <v>"Shanae Codling"</v>
      </c>
    </row>
    <row r="489" spans="5:12" x14ac:dyDescent="0.2">
      <c r="E489" t="s">
        <v>30</v>
      </c>
      <c r="F489" t="s">
        <v>50</v>
      </c>
      <c r="G489" t="str">
        <f t="shared" si="23"/>
        <v>"Ryan Hodgin"</v>
      </c>
      <c r="H489" t="str">
        <f t="shared" si="24"/>
        <v>"Fran Hice"</v>
      </c>
      <c r="K489" s="8" t="s">
        <v>335</v>
      </c>
      <c r="L489" t="str">
        <f t="shared" si="25"/>
        <v>"Jomarys Mirabal"</v>
      </c>
    </row>
    <row r="490" spans="5:12" x14ac:dyDescent="0.2">
      <c r="E490" t="s">
        <v>120</v>
      </c>
      <c r="F490" t="s">
        <v>50</v>
      </c>
      <c r="G490" t="str">
        <f t="shared" si="23"/>
        <v>"Tom Gottberg"</v>
      </c>
      <c r="H490" t="str">
        <f t="shared" si="24"/>
        <v>"Fran Hice"</v>
      </c>
      <c r="K490" s="8" t="s">
        <v>148</v>
      </c>
      <c r="L490" t="str">
        <f t="shared" si="25"/>
        <v>"Shanae Codling"</v>
      </c>
    </row>
    <row r="491" spans="5:12" x14ac:dyDescent="0.2">
      <c r="E491" t="s">
        <v>120</v>
      </c>
      <c r="F491" t="s">
        <v>87</v>
      </c>
      <c r="G491" t="str">
        <f t="shared" si="23"/>
        <v>"Tom Gottberg"</v>
      </c>
      <c r="H491" t="str">
        <f t="shared" si="24"/>
        <v>"Caroline Vega"</v>
      </c>
      <c r="K491" s="8" t="s">
        <v>335</v>
      </c>
      <c r="L491" t="str">
        <f t="shared" si="25"/>
        <v>"Jomarys Mirabal"</v>
      </c>
    </row>
    <row r="492" spans="5:12" x14ac:dyDescent="0.2">
      <c r="E492" t="s">
        <v>30</v>
      </c>
      <c r="F492" t="s">
        <v>31</v>
      </c>
      <c r="G492" t="str">
        <f t="shared" si="23"/>
        <v>"Ryan Hodgin"</v>
      </c>
      <c r="H492" t="str">
        <f t="shared" si="24"/>
        <v>"Daisy Santana"</v>
      </c>
      <c r="K492" s="8" t="s">
        <v>335</v>
      </c>
      <c r="L492" t="str">
        <f t="shared" si="25"/>
        <v>"Jomarys Mirabal"</v>
      </c>
    </row>
    <row r="493" spans="5:12" x14ac:dyDescent="0.2">
      <c r="E493" t="s">
        <v>120</v>
      </c>
      <c r="F493" t="s">
        <v>55</v>
      </c>
      <c r="G493" t="str">
        <f t="shared" si="23"/>
        <v>"Tom Gottberg"</v>
      </c>
      <c r="H493" t="str">
        <f t="shared" si="24"/>
        <v>"Nancy Anthony"</v>
      </c>
      <c r="K493" s="8" t="s">
        <v>335</v>
      </c>
      <c r="L493" t="str">
        <f t="shared" si="25"/>
        <v>"Jomarys Mirabal"</v>
      </c>
    </row>
    <row r="494" spans="5:12" x14ac:dyDescent="0.2">
      <c r="E494" t="s">
        <v>120</v>
      </c>
      <c r="F494" t="s">
        <v>55</v>
      </c>
      <c r="G494" t="str">
        <f t="shared" si="23"/>
        <v>"Tom Gottberg"</v>
      </c>
      <c r="H494" t="str">
        <f t="shared" si="24"/>
        <v>"Nancy Anthony"</v>
      </c>
      <c r="K494" s="8" t="s">
        <v>335</v>
      </c>
      <c r="L494" t="str">
        <f t="shared" si="25"/>
        <v>"Jomarys Mirabal"</v>
      </c>
    </row>
    <row r="495" spans="5:12" x14ac:dyDescent="0.2">
      <c r="E495" t="s">
        <v>120</v>
      </c>
      <c r="F495" t="s">
        <v>55</v>
      </c>
      <c r="G495" t="str">
        <f t="shared" si="23"/>
        <v>"Tom Gottberg"</v>
      </c>
      <c r="H495" t="str">
        <f t="shared" si="24"/>
        <v>"Nancy Anthony"</v>
      </c>
      <c r="K495" s="8" t="s">
        <v>335</v>
      </c>
      <c r="L495" t="str">
        <f t="shared" si="25"/>
        <v>"Jomarys Mirabal"</v>
      </c>
    </row>
    <row r="496" spans="5:12" x14ac:dyDescent="0.2">
      <c r="E496" t="s">
        <v>30</v>
      </c>
      <c r="F496" t="s">
        <v>55</v>
      </c>
      <c r="G496" t="str">
        <f t="shared" si="23"/>
        <v>"Ryan Hodgin"</v>
      </c>
      <c r="H496" t="str">
        <f t="shared" si="24"/>
        <v>"Nancy Anthony"</v>
      </c>
      <c r="K496" s="8" t="s">
        <v>335</v>
      </c>
      <c r="L496" t="str">
        <f t="shared" si="25"/>
        <v>"Jomarys Mirabal"</v>
      </c>
    </row>
    <row r="497" spans="5:12" x14ac:dyDescent="0.2">
      <c r="E497" t="s">
        <v>30</v>
      </c>
      <c r="F497" t="s">
        <v>55</v>
      </c>
      <c r="G497" t="str">
        <f t="shared" si="23"/>
        <v>"Ryan Hodgin"</v>
      </c>
      <c r="H497" t="str">
        <f t="shared" si="24"/>
        <v>"Nancy Anthony"</v>
      </c>
      <c r="K497" s="8" t="s">
        <v>335</v>
      </c>
      <c r="L497" t="str">
        <f t="shared" si="25"/>
        <v>"Jomarys Mirabal"</v>
      </c>
    </row>
    <row r="498" spans="5:12" x14ac:dyDescent="0.2">
      <c r="E498" t="s">
        <v>120</v>
      </c>
      <c r="F498" t="s">
        <v>46</v>
      </c>
      <c r="G498" t="str">
        <f t="shared" si="23"/>
        <v>"Tom Gottberg"</v>
      </c>
      <c r="H498" t="str">
        <f t="shared" si="24"/>
        <v>"Samara Schlossman"</v>
      </c>
      <c r="K498" s="8" t="s">
        <v>335</v>
      </c>
      <c r="L498" t="str">
        <f t="shared" si="25"/>
        <v>"Jomarys Mirabal"</v>
      </c>
    </row>
    <row r="499" spans="5:12" x14ac:dyDescent="0.2">
      <c r="E499" t="s">
        <v>120</v>
      </c>
      <c r="F499" t="s">
        <v>46</v>
      </c>
      <c r="G499" t="str">
        <f t="shared" si="23"/>
        <v>"Tom Gottberg"</v>
      </c>
      <c r="H499" t="str">
        <f t="shared" si="24"/>
        <v>"Samara Schlossman"</v>
      </c>
      <c r="K499" s="8" t="s">
        <v>335</v>
      </c>
      <c r="L499" t="str">
        <f t="shared" si="25"/>
        <v>"Jomarys Mirabal"</v>
      </c>
    </row>
    <row r="500" spans="5:12" x14ac:dyDescent="0.2">
      <c r="E500" t="s">
        <v>30</v>
      </c>
      <c r="F500" t="s">
        <v>55</v>
      </c>
      <c r="G500" t="str">
        <f t="shared" si="23"/>
        <v>"Ryan Hodgin"</v>
      </c>
      <c r="H500" t="str">
        <f t="shared" si="24"/>
        <v>"Nancy Anthony"</v>
      </c>
      <c r="K500" s="8" t="s">
        <v>335</v>
      </c>
      <c r="L500" t="str">
        <f t="shared" si="25"/>
        <v>"Jomarys Mirabal"</v>
      </c>
    </row>
    <row r="501" spans="5:12" x14ac:dyDescent="0.2">
      <c r="E501" t="s">
        <v>120</v>
      </c>
      <c r="F501" t="s">
        <v>55</v>
      </c>
      <c r="G501" t="str">
        <f t="shared" si="23"/>
        <v>"Tom Gottberg"</v>
      </c>
      <c r="H501" t="str">
        <f t="shared" si="24"/>
        <v>"Nancy Anthony"</v>
      </c>
      <c r="K501" s="8" t="s">
        <v>148</v>
      </c>
      <c r="L501" t="str">
        <f t="shared" si="25"/>
        <v>"Shanae Codling"</v>
      </c>
    </row>
    <row r="502" spans="5:12" x14ac:dyDescent="0.2">
      <c r="E502" t="s">
        <v>30</v>
      </c>
      <c r="F502" t="s">
        <v>31</v>
      </c>
      <c r="G502" t="str">
        <f t="shared" si="23"/>
        <v>"Ryan Hodgin"</v>
      </c>
      <c r="H502" t="str">
        <f t="shared" si="24"/>
        <v>"Daisy Santana"</v>
      </c>
      <c r="K502" s="8" t="s">
        <v>148</v>
      </c>
      <c r="L502" t="str">
        <f t="shared" si="25"/>
        <v>"Shanae Codling"</v>
      </c>
    </row>
    <row r="503" spans="5:12" x14ac:dyDescent="0.2">
      <c r="E503" t="s">
        <v>30</v>
      </c>
      <c r="F503" t="s">
        <v>31</v>
      </c>
      <c r="G503" t="str">
        <f t="shared" si="23"/>
        <v>"Ryan Hodgin"</v>
      </c>
      <c r="H503" t="str">
        <f t="shared" si="24"/>
        <v>"Daisy Santana"</v>
      </c>
      <c r="K503" s="8" t="s">
        <v>37</v>
      </c>
      <c r="L503" t="str">
        <f t="shared" si="25"/>
        <v>"Mark Albright"</v>
      </c>
    </row>
    <row r="504" spans="5:12" x14ac:dyDescent="0.2">
      <c r="E504" t="s">
        <v>30</v>
      </c>
      <c r="F504" t="s">
        <v>55</v>
      </c>
      <c r="G504" t="str">
        <f t="shared" si="23"/>
        <v>"Ryan Hodgin"</v>
      </c>
      <c r="H504" t="str">
        <f t="shared" si="24"/>
        <v>"Nancy Anthony"</v>
      </c>
      <c r="K504" s="8" t="s">
        <v>335</v>
      </c>
      <c r="L504" t="str">
        <f t="shared" si="25"/>
        <v>"Jomarys Mirabal"</v>
      </c>
    </row>
    <row r="505" spans="5:12" x14ac:dyDescent="0.2">
      <c r="E505" t="s">
        <v>30</v>
      </c>
      <c r="F505" t="s">
        <v>55</v>
      </c>
      <c r="G505" t="str">
        <f t="shared" si="23"/>
        <v>"Ryan Hodgin"</v>
      </c>
      <c r="H505" t="str">
        <f t="shared" si="24"/>
        <v>"Nancy Anthony"</v>
      </c>
      <c r="K505" s="8" t="s">
        <v>148</v>
      </c>
      <c r="L505" t="str">
        <f t="shared" si="25"/>
        <v>"Shanae Codling"</v>
      </c>
    </row>
    <row r="506" spans="5:12" x14ac:dyDescent="0.2">
      <c r="E506" t="s">
        <v>30</v>
      </c>
      <c r="F506" t="s">
        <v>55</v>
      </c>
      <c r="G506" t="str">
        <f t="shared" si="23"/>
        <v>"Ryan Hodgin"</v>
      </c>
      <c r="H506" t="str">
        <f t="shared" si="24"/>
        <v>"Nancy Anthony"</v>
      </c>
      <c r="K506" s="8" t="s">
        <v>335</v>
      </c>
      <c r="L506" t="str">
        <f t="shared" si="25"/>
        <v>"Jomarys Mirabal"</v>
      </c>
    </row>
    <row r="507" spans="5:12" x14ac:dyDescent="0.2">
      <c r="E507" t="s">
        <v>30</v>
      </c>
      <c r="F507" t="s">
        <v>55</v>
      </c>
      <c r="G507" t="str">
        <f t="shared" si="23"/>
        <v>"Ryan Hodgin"</v>
      </c>
      <c r="H507" t="str">
        <f t="shared" si="24"/>
        <v>"Nancy Anthony"</v>
      </c>
      <c r="K507" s="8" t="s">
        <v>335</v>
      </c>
      <c r="L507" t="str">
        <f t="shared" si="25"/>
        <v>"Jomarys Mirabal"</v>
      </c>
    </row>
    <row r="508" spans="5:12" x14ac:dyDescent="0.2">
      <c r="E508" t="s">
        <v>30</v>
      </c>
      <c r="F508" t="s">
        <v>87</v>
      </c>
      <c r="G508" t="str">
        <f t="shared" si="23"/>
        <v>"Ryan Hodgin"</v>
      </c>
      <c r="H508" t="str">
        <f t="shared" si="24"/>
        <v>"Caroline Vega"</v>
      </c>
      <c r="K508" s="8" t="s">
        <v>335</v>
      </c>
      <c r="L508" t="str">
        <f t="shared" si="25"/>
        <v>"Jomarys Mirabal"</v>
      </c>
    </row>
    <row r="509" spans="5:12" x14ac:dyDescent="0.2">
      <c r="E509" t="s">
        <v>30</v>
      </c>
      <c r="F509" t="s">
        <v>87</v>
      </c>
      <c r="G509" t="str">
        <f t="shared" si="23"/>
        <v>"Ryan Hodgin"</v>
      </c>
      <c r="H509" t="str">
        <f t="shared" si="24"/>
        <v>"Caroline Vega"</v>
      </c>
      <c r="K509" s="8" t="s">
        <v>148</v>
      </c>
      <c r="L509" t="str">
        <f t="shared" si="25"/>
        <v>"Shanae Codling"</v>
      </c>
    </row>
    <row r="510" spans="5:12" x14ac:dyDescent="0.2">
      <c r="E510" t="s">
        <v>30</v>
      </c>
      <c r="F510" t="s">
        <v>87</v>
      </c>
      <c r="G510" t="str">
        <f t="shared" si="23"/>
        <v>"Ryan Hodgin"</v>
      </c>
      <c r="H510" t="str">
        <f t="shared" si="24"/>
        <v>"Caroline Vega"</v>
      </c>
      <c r="K510" s="8" t="s">
        <v>148</v>
      </c>
      <c r="L510" t="str">
        <f t="shared" si="25"/>
        <v>"Shanae Codling"</v>
      </c>
    </row>
    <row r="511" spans="5:12" x14ac:dyDescent="0.2">
      <c r="E511" t="s">
        <v>30</v>
      </c>
      <c r="F511" t="s">
        <v>87</v>
      </c>
      <c r="G511" t="str">
        <f t="shared" si="23"/>
        <v>"Ryan Hodgin"</v>
      </c>
      <c r="H511" t="str">
        <f t="shared" si="24"/>
        <v>"Caroline Vega"</v>
      </c>
      <c r="K511" s="8" t="s">
        <v>148</v>
      </c>
      <c r="L511" t="str">
        <f t="shared" si="25"/>
        <v>"Shanae Codling"</v>
      </c>
    </row>
    <row r="512" spans="5:12" x14ac:dyDescent="0.2">
      <c r="E512" t="s">
        <v>30</v>
      </c>
      <c r="F512" t="s">
        <v>87</v>
      </c>
      <c r="G512" t="str">
        <f t="shared" si="23"/>
        <v>"Ryan Hodgin"</v>
      </c>
      <c r="H512" t="str">
        <f t="shared" si="24"/>
        <v>"Caroline Vega"</v>
      </c>
      <c r="K512" s="8" t="s">
        <v>335</v>
      </c>
      <c r="L512" t="str">
        <f t="shared" si="25"/>
        <v>"Jomarys Mirabal"</v>
      </c>
    </row>
    <row r="513" spans="5:12" x14ac:dyDescent="0.2">
      <c r="E513" t="s">
        <v>30</v>
      </c>
      <c r="F513" t="s">
        <v>87</v>
      </c>
      <c r="G513" t="str">
        <f t="shared" si="23"/>
        <v>"Ryan Hodgin"</v>
      </c>
      <c r="H513" t="str">
        <f t="shared" si="24"/>
        <v>"Caroline Vega"</v>
      </c>
      <c r="K513" s="8" t="s">
        <v>148</v>
      </c>
      <c r="L513" t="str">
        <f t="shared" si="25"/>
        <v>"Shanae Codling"</v>
      </c>
    </row>
    <row r="514" spans="5:12" x14ac:dyDescent="0.2">
      <c r="E514" t="s">
        <v>30</v>
      </c>
      <c r="F514" t="s">
        <v>40</v>
      </c>
      <c r="G514" t="str">
        <f t="shared" si="23"/>
        <v>"Ryan Hodgin"</v>
      </c>
      <c r="H514" t="str">
        <f t="shared" si="24"/>
        <v>"Jeff Tejeda"</v>
      </c>
      <c r="K514" s="8" t="s">
        <v>335</v>
      </c>
      <c r="L514" t="str">
        <f t="shared" si="25"/>
        <v>"Jomarys Mirabal"</v>
      </c>
    </row>
    <row r="515" spans="5:12" x14ac:dyDescent="0.2">
      <c r="E515" t="s">
        <v>120</v>
      </c>
      <c r="F515" t="s">
        <v>46</v>
      </c>
      <c r="G515" t="str">
        <f t="shared" ref="G515:H578" si="26">VLOOKUP($E515,$A$2:$C$20,3,FALSE)</f>
        <v>"Tom Gottberg"</v>
      </c>
      <c r="H515" t="str">
        <f t="shared" ref="H515:H578" si="27">VLOOKUP($F515,$A$2:$C$20,3,FALSE)</f>
        <v>"Samara Schlossman"</v>
      </c>
      <c r="K515" s="8" t="s">
        <v>148</v>
      </c>
      <c r="L515" t="str">
        <f t="shared" ref="L515:L578" si="28">VLOOKUP(K515,$N$2:$O$10,2,FALSE)</f>
        <v>"Shanae Codling"</v>
      </c>
    </row>
    <row r="516" spans="5:12" x14ac:dyDescent="0.2">
      <c r="E516" t="s">
        <v>30</v>
      </c>
      <c r="F516" t="s">
        <v>55</v>
      </c>
      <c r="G516" t="str">
        <f t="shared" si="26"/>
        <v>"Ryan Hodgin"</v>
      </c>
      <c r="H516" t="str">
        <f t="shared" si="27"/>
        <v>"Nancy Anthony"</v>
      </c>
      <c r="K516" s="8" t="s">
        <v>148</v>
      </c>
      <c r="L516" t="str">
        <f t="shared" si="28"/>
        <v>"Shanae Codling"</v>
      </c>
    </row>
    <row r="517" spans="5:12" x14ac:dyDescent="0.2">
      <c r="E517" t="s">
        <v>120</v>
      </c>
      <c r="F517" t="s">
        <v>55</v>
      </c>
      <c r="G517" t="str">
        <f t="shared" si="26"/>
        <v>"Tom Gottberg"</v>
      </c>
      <c r="H517" t="str">
        <f t="shared" si="27"/>
        <v>"Nancy Anthony"</v>
      </c>
      <c r="K517" s="8" t="s">
        <v>148</v>
      </c>
      <c r="L517" t="str">
        <f t="shared" si="28"/>
        <v>"Shanae Codling"</v>
      </c>
    </row>
    <row r="518" spans="5:12" x14ac:dyDescent="0.2">
      <c r="E518" t="s">
        <v>120</v>
      </c>
      <c r="F518" t="s">
        <v>55</v>
      </c>
      <c r="G518" t="str">
        <f t="shared" si="26"/>
        <v>"Tom Gottberg"</v>
      </c>
      <c r="H518" t="str">
        <f t="shared" si="27"/>
        <v>"Nancy Anthony"</v>
      </c>
      <c r="K518" s="8" t="s">
        <v>148</v>
      </c>
      <c r="L518" t="str">
        <f t="shared" si="28"/>
        <v>"Shanae Codling"</v>
      </c>
    </row>
    <row r="519" spans="5:12" x14ac:dyDescent="0.2">
      <c r="E519" t="s">
        <v>120</v>
      </c>
      <c r="F519" t="s">
        <v>55</v>
      </c>
      <c r="G519" t="str">
        <f t="shared" si="26"/>
        <v>"Tom Gottberg"</v>
      </c>
      <c r="H519" t="str">
        <f t="shared" si="27"/>
        <v>"Nancy Anthony"</v>
      </c>
      <c r="K519" s="8" t="s">
        <v>148</v>
      </c>
      <c r="L519" t="str">
        <f t="shared" si="28"/>
        <v>"Shanae Codling"</v>
      </c>
    </row>
    <row r="520" spans="5:12" x14ac:dyDescent="0.2">
      <c r="E520" t="s">
        <v>120</v>
      </c>
      <c r="F520" t="s">
        <v>55</v>
      </c>
      <c r="G520" t="str">
        <f t="shared" si="26"/>
        <v>"Tom Gottberg"</v>
      </c>
      <c r="H520" t="str">
        <f t="shared" si="27"/>
        <v>"Nancy Anthony"</v>
      </c>
      <c r="K520" s="8" t="s">
        <v>148</v>
      </c>
      <c r="L520" t="str">
        <f t="shared" si="28"/>
        <v>"Shanae Codling"</v>
      </c>
    </row>
    <row r="521" spans="5:12" x14ac:dyDescent="0.2">
      <c r="E521" t="s">
        <v>120</v>
      </c>
      <c r="F521" t="s">
        <v>55</v>
      </c>
      <c r="G521" t="str">
        <f t="shared" si="26"/>
        <v>"Tom Gottberg"</v>
      </c>
      <c r="H521" t="str">
        <f t="shared" si="27"/>
        <v>"Nancy Anthony"</v>
      </c>
      <c r="K521" s="8" t="s">
        <v>335</v>
      </c>
      <c r="L521" t="str">
        <f t="shared" si="28"/>
        <v>"Jomarys Mirabal"</v>
      </c>
    </row>
    <row r="522" spans="5:12" x14ac:dyDescent="0.2">
      <c r="E522" t="s">
        <v>30</v>
      </c>
      <c r="F522" t="s">
        <v>40</v>
      </c>
      <c r="G522" t="str">
        <f t="shared" si="26"/>
        <v>"Ryan Hodgin"</v>
      </c>
      <c r="H522" t="str">
        <f t="shared" si="27"/>
        <v>"Jeff Tejeda"</v>
      </c>
      <c r="K522" s="8" t="s">
        <v>335</v>
      </c>
      <c r="L522" t="str">
        <f t="shared" si="28"/>
        <v>"Jomarys Mirabal"</v>
      </c>
    </row>
    <row r="523" spans="5:12" x14ac:dyDescent="0.2">
      <c r="E523" t="s">
        <v>120</v>
      </c>
      <c r="F523" t="s">
        <v>46</v>
      </c>
      <c r="G523" t="str">
        <f t="shared" si="26"/>
        <v>"Tom Gottberg"</v>
      </c>
      <c r="H523" t="str">
        <f t="shared" si="27"/>
        <v>"Samara Schlossman"</v>
      </c>
      <c r="K523" s="8" t="s">
        <v>335</v>
      </c>
      <c r="L523" t="str">
        <f t="shared" si="28"/>
        <v>"Jomarys Mirabal"</v>
      </c>
    </row>
    <row r="524" spans="5:12" x14ac:dyDescent="0.2">
      <c r="E524" t="s">
        <v>120</v>
      </c>
      <c r="F524" t="s">
        <v>40</v>
      </c>
      <c r="G524" t="str">
        <f t="shared" si="26"/>
        <v>"Tom Gottberg"</v>
      </c>
      <c r="H524" t="str">
        <f t="shared" si="27"/>
        <v>"Jeff Tejeda"</v>
      </c>
      <c r="K524" s="8" t="s">
        <v>335</v>
      </c>
      <c r="L524" t="str">
        <f t="shared" si="28"/>
        <v>"Jomarys Mirabal"</v>
      </c>
    </row>
    <row r="525" spans="5:12" x14ac:dyDescent="0.2">
      <c r="E525" t="s">
        <v>30</v>
      </c>
      <c r="F525" t="s">
        <v>31</v>
      </c>
      <c r="G525" t="str">
        <f t="shared" si="26"/>
        <v>"Ryan Hodgin"</v>
      </c>
      <c r="H525" t="str">
        <f t="shared" si="27"/>
        <v>"Daisy Santana"</v>
      </c>
      <c r="K525" s="8" t="s">
        <v>148</v>
      </c>
      <c r="L525" t="str">
        <f t="shared" si="28"/>
        <v>"Shanae Codling"</v>
      </c>
    </row>
    <row r="526" spans="5:12" x14ac:dyDescent="0.2">
      <c r="E526" t="s">
        <v>30</v>
      </c>
      <c r="F526" t="s">
        <v>31</v>
      </c>
      <c r="G526" t="str">
        <f t="shared" si="26"/>
        <v>"Ryan Hodgin"</v>
      </c>
      <c r="H526" t="str">
        <f t="shared" si="27"/>
        <v>"Daisy Santana"</v>
      </c>
      <c r="K526" s="8" t="s">
        <v>148</v>
      </c>
      <c r="L526" t="str">
        <f t="shared" si="28"/>
        <v>"Shanae Codling"</v>
      </c>
    </row>
    <row r="527" spans="5:12" x14ac:dyDescent="0.2">
      <c r="E527" t="s">
        <v>120</v>
      </c>
      <c r="F527" t="s">
        <v>46</v>
      </c>
      <c r="G527" t="str">
        <f t="shared" si="26"/>
        <v>"Tom Gottberg"</v>
      </c>
      <c r="H527" t="str">
        <f t="shared" si="27"/>
        <v>"Samara Schlossman"</v>
      </c>
      <c r="K527" s="8" t="s">
        <v>335</v>
      </c>
      <c r="L527" t="str">
        <f t="shared" si="28"/>
        <v>"Jomarys Mirabal"</v>
      </c>
    </row>
    <row r="528" spans="5:12" x14ac:dyDescent="0.2">
      <c r="E528" t="s">
        <v>120</v>
      </c>
      <c r="F528" t="s">
        <v>40</v>
      </c>
      <c r="G528" t="str">
        <f t="shared" si="26"/>
        <v>"Tom Gottberg"</v>
      </c>
      <c r="H528" t="str">
        <f t="shared" si="27"/>
        <v>"Jeff Tejeda"</v>
      </c>
      <c r="K528" s="8" t="s">
        <v>335</v>
      </c>
      <c r="L528" t="str">
        <f t="shared" si="28"/>
        <v>"Jomarys Mirabal"</v>
      </c>
    </row>
    <row r="529" spans="5:12" x14ac:dyDescent="0.2">
      <c r="E529" t="s">
        <v>120</v>
      </c>
      <c r="F529" t="s">
        <v>40</v>
      </c>
      <c r="G529" t="str">
        <f t="shared" si="26"/>
        <v>"Tom Gottberg"</v>
      </c>
      <c r="H529" t="str">
        <f t="shared" si="27"/>
        <v>"Jeff Tejeda"</v>
      </c>
      <c r="K529" s="8" t="s">
        <v>335</v>
      </c>
      <c r="L529" t="str">
        <f t="shared" si="28"/>
        <v>"Jomarys Mirabal"</v>
      </c>
    </row>
    <row r="530" spans="5:12" x14ac:dyDescent="0.2">
      <c r="E530" t="s">
        <v>120</v>
      </c>
      <c r="F530" t="s">
        <v>40</v>
      </c>
      <c r="G530" t="str">
        <f t="shared" si="26"/>
        <v>"Tom Gottberg"</v>
      </c>
      <c r="H530" t="str">
        <f t="shared" si="27"/>
        <v>"Jeff Tejeda"</v>
      </c>
      <c r="K530" s="8" t="s">
        <v>335</v>
      </c>
      <c r="L530" t="str">
        <f t="shared" si="28"/>
        <v>"Jomarys Mirabal"</v>
      </c>
    </row>
    <row r="531" spans="5:12" x14ac:dyDescent="0.2">
      <c r="E531" t="s">
        <v>120</v>
      </c>
      <c r="F531" t="s">
        <v>87</v>
      </c>
      <c r="G531" t="str">
        <f t="shared" si="26"/>
        <v>"Tom Gottberg"</v>
      </c>
      <c r="H531" t="str">
        <f t="shared" si="27"/>
        <v>"Caroline Vega"</v>
      </c>
      <c r="K531" s="8" t="s">
        <v>335</v>
      </c>
      <c r="L531" t="str">
        <f t="shared" si="28"/>
        <v>"Jomarys Mirabal"</v>
      </c>
    </row>
    <row r="532" spans="5:12" x14ac:dyDescent="0.2">
      <c r="E532" t="s">
        <v>120</v>
      </c>
      <c r="F532" t="s">
        <v>87</v>
      </c>
      <c r="G532" t="str">
        <f t="shared" si="26"/>
        <v>"Tom Gottberg"</v>
      </c>
      <c r="H532" t="str">
        <f t="shared" si="27"/>
        <v>"Caroline Vega"</v>
      </c>
      <c r="K532" s="8" t="s">
        <v>335</v>
      </c>
      <c r="L532" t="str">
        <f t="shared" si="28"/>
        <v>"Jomarys Mirabal"</v>
      </c>
    </row>
    <row r="533" spans="5:12" x14ac:dyDescent="0.2">
      <c r="E533" t="s">
        <v>120</v>
      </c>
      <c r="F533" t="s">
        <v>87</v>
      </c>
      <c r="G533" t="str">
        <f t="shared" si="26"/>
        <v>"Tom Gottberg"</v>
      </c>
      <c r="H533" t="str">
        <f t="shared" si="27"/>
        <v>"Caroline Vega"</v>
      </c>
      <c r="K533" s="8" t="s">
        <v>148</v>
      </c>
      <c r="L533" t="str">
        <f t="shared" si="28"/>
        <v>"Shanae Codling"</v>
      </c>
    </row>
    <row r="534" spans="5:12" x14ac:dyDescent="0.2">
      <c r="E534" t="s">
        <v>120</v>
      </c>
      <c r="F534" t="s">
        <v>87</v>
      </c>
      <c r="G534" t="str">
        <f t="shared" si="26"/>
        <v>"Tom Gottberg"</v>
      </c>
      <c r="H534" t="str">
        <f t="shared" si="27"/>
        <v>"Caroline Vega"</v>
      </c>
      <c r="K534" s="8" t="s">
        <v>148</v>
      </c>
      <c r="L534" t="str">
        <f t="shared" si="28"/>
        <v>"Shanae Codling"</v>
      </c>
    </row>
    <row r="535" spans="5:12" x14ac:dyDescent="0.2">
      <c r="E535" t="s">
        <v>120</v>
      </c>
      <c r="F535" t="s">
        <v>87</v>
      </c>
      <c r="G535" t="str">
        <f t="shared" si="26"/>
        <v>"Tom Gottberg"</v>
      </c>
      <c r="H535" t="str">
        <f t="shared" si="27"/>
        <v>"Caroline Vega"</v>
      </c>
      <c r="K535" s="8" t="s">
        <v>335</v>
      </c>
      <c r="L535" t="str">
        <f t="shared" si="28"/>
        <v>"Jomarys Mirabal"</v>
      </c>
    </row>
    <row r="536" spans="5:12" x14ac:dyDescent="0.2">
      <c r="E536" t="s">
        <v>120</v>
      </c>
      <c r="F536" t="s">
        <v>86</v>
      </c>
      <c r="G536" t="str">
        <f t="shared" si="26"/>
        <v>"Tom Gottberg"</v>
      </c>
      <c r="H536" t="str">
        <f t="shared" si="27"/>
        <v>"Nicole Lamey"</v>
      </c>
      <c r="K536" s="8" t="s">
        <v>335</v>
      </c>
      <c r="L536" t="str">
        <f t="shared" si="28"/>
        <v>"Jomarys Mirabal"</v>
      </c>
    </row>
    <row r="537" spans="5:12" x14ac:dyDescent="0.2">
      <c r="E537" t="s">
        <v>120</v>
      </c>
      <c r="F537" t="s">
        <v>86</v>
      </c>
      <c r="G537" t="str">
        <f t="shared" si="26"/>
        <v>"Tom Gottberg"</v>
      </c>
      <c r="H537" t="str">
        <f t="shared" si="27"/>
        <v>"Nicole Lamey"</v>
      </c>
      <c r="K537" s="8" t="s">
        <v>148</v>
      </c>
      <c r="L537" t="str">
        <f t="shared" si="28"/>
        <v>"Shanae Codling"</v>
      </c>
    </row>
    <row r="538" spans="5:12" x14ac:dyDescent="0.2">
      <c r="E538" t="s">
        <v>120</v>
      </c>
      <c r="F538" t="s">
        <v>86</v>
      </c>
      <c r="G538" t="str">
        <f t="shared" si="26"/>
        <v>"Tom Gottberg"</v>
      </c>
      <c r="H538" t="str">
        <f t="shared" si="27"/>
        <v>"Nicole Lamey"</v>
      </c>
      <c r="K538" s="8" t="s">
        <v>148</v>
      </c>
      <c r="L538" t="str">
        <f t="shared" si="28"/>
        <v>"Shanae Codling"</v>
      </c>
    </row>
    <row r="539" spans="5:12" x14ac:dyDescent="0.2">
      <c r="E539" t="s">
        <v>120</v>
      </c>
      <c r="F539" t="s">
        <v>40</v>
      </c>
      <c r="G539" t="str">
        <f t="shared" si="26"/>
        <v>"Tom Gottberg"</v>
      </c>
      <c r="H539" t="str">
        <f t="shared" si="27"/>
        <v>"Jeff Tejeda"</v>
      </c>
      <c r="K539" s="8" t="s">
        <v>148</v>
      </c>
      <c r="L539" t="str">
        <f t="shared" si="28"/>
        <v>"Shanae Codling"</v>
      </c>
    </row>
    <row r="540" spans="5:12" x14ac:dyDescent="0.2">
      <c r="E540" t="s">
        <v>120</v>
      </c>
      <c r="F540" t="s">
        <v>40</v>
      </c>
      <c r="G540" t="str">
        <f t="shared" si="26"/>
        <v>"Tom Gottberg"</v>
      </c>
      <c r="H540" t="str">
        <f t="shared" si="27"/>
        <v>"Jeff Tejeda"</v>
      </c>
      <c r="K540" s="8" t="s">
        <v>335</v>
      </c>
      <c r="L540" t="str">
        <f t="shared" si="28"/>
        <v>"Jomarys Mirabal"</v>
      </c>
    </row>
    <row r="541" spans="5:12" x14ac:dyDescent="0.2">
      <c r="E541" t="s">
        <v>120</v>
      </c>
      <c r="F541" t="s">
        <v>40</v>
      </c>
      <c r="G541" t="str">
        <f t="shared" si="26"/>
        <v>"Tom Gottberg"</v>
      </c>
      <c r="H541" t="str">
        <f t="shared" si="27"/>
        <v>"Jeff Tejeda"</v>
      </c>
      <c r="K541" s="8" t="s">
        <v>30</v>
      </c>
      <c r="L541" t="str">
        <f t="shared" si="28"/>
        <v>"Ryan Hodgin"</v>
      </c>
    </row>
    <row r="542" spans="5:12" x14ac:dyDescent="0.2">
      <c r="E542" t="s">
        <v>120</v>
      </c>
      <c r="F542" t="s">
        <v>40</v>
      </c>
      <c r="G542" t="str">
        <f t="shared" si="26"/>
        <v>"Tom Gottberg"</v>
      </c>
      <c r="H542" t="str">
        <f t="shared" si="27"/>
        <v>"Jeff Tejeda"</v>
      </c>
      <c r="K542" s="8" t="s">
        <v>335</v>
      </c>
      <c r="L542" t="str">
        <f t="shared" si="28"/>
        <v>"Jomarys Mirabal"</v>
      </c>
    </row>
    <row r="543" spans="5:12" x14ac:dyDescent="0.2">
      <c r="E543" t="s">
        <v>30</v>
      </c>
      <c r="F543" t="s">
        <v>50</v>
      </c>
      <c r="G543" t="str">
        <f t="shared" si="26"/>
        <v>"Ryan Hodgin"</v>
      </c>
      <c r="H543" t="str">
        <f t="shared" si="27"/>
        <v>"Fran Hice"</v>
      </c>
      <c r="K543" s="8" t="s">
        <v>148</v>
      </c>
      <c r="L543" t="str">
        <f t="shared" si="28"/>
        <v>"Shanae Codling"</v>
      </c>
    </row>
    <row r="544" spans="5:12" x14ac:dyDescent="0.2">
      <c r="E544" t="s">
        <v>120</v>
      </c>
      <c r="F544" t="s">
        <v>40</v>
      </c>
      <c r="G544" t="str">
        <f t="shared" si="26"/>
        <v>"Tom Gottberg"</v>
      </c>
      <c r="H544" t="str">
        <f t="shared" si="27"/>
        <v>"Jeff Tejeda"</v>
      </c>
      <c r="K544" s="8" t="s">
        <v>148</v>
      </c>
      <c r="L544" t="str">
        <f t="shared" si="28"/>
        <v>"Shanae Codling"</v>
      </c>
    </row>
    <row r="545" spans="5:12" x14ac:dyDescent="0.2">
      <c r="E545" t="s">
        <v>120</v>
      </c>
      <c r="F545" t="s">
        <v>31</v>
      </c>
      <c r="G545" t="str">
        <f t="shared" si="26"/>
        <v>"Tom Gottberg"</v>
      </c>
      <c r="H545" t="str">
        <f t="shared" si="27"/>
        <v>"Daisy Santana"</v>
      </c>
      <c r="K545" s="8" t="s">
        <v>148</v>
      </c>
      <c r="L545" t="str">
        <f t="shared" si="28"/>
        <v>"Shanae Codling"</v>
      </c>
    </row>
    <row r="546" spans="5:12" x14ac:dyDescent="0.2">
      <c r="E546" t="s">
        <v>120</v>
      </c>
      <c r="F546" t="s">
        <v>122</v>
      </c>
      <c r="G546" t="str">
        <f t="shared" si="26"/>
        <v>"Tom Gottberg"</v>
      </c>
      <c r="H546" t="str">
        <f t="shared" si="27"/>
        <v>"Jamon Roth"</v>
      </c>
      <c r="K546" s="8" t="s">
        <v>148</v>
      </c>
      <c r="L546" t="str">
        <f t="shared" si="28"/>
        <v>"Shanae Codling"</v>
      </c>
    </row>
    <row r="547" spans="5:12" x14ac:dyDescent="0.2">
      <c r="E547" t="s">
        <v>120</v>
      </c>
      <c r="F547" t="s">
        <v>55</v>
      </c>
      <c r="G547" t="str">
        <f t="shared" si="26"/>
        <v>"Tom Gottberg"</v>
      </c>
      <c r="H547" t="str">
        <f t="shared" si="27"/>
        <v>"Nancy Anthony"</v>
      </c>
      <c r="K547" s="8" t="s">
        <v>335</v>
      </c>
      <c r="L547" t="str">
        <f t="shared" si="28"/>
        <v>"Jomarys Mirabal"</v>
      </c>
    </row>
    <row r="548" spans="5:12" x14ac:dyDescent="0.2">
      <c r="E548" t="s">
        <v>120</v>
      </c>
      <c r="F548" t="s">
        <v>55</v>
      </c>
      <c r="G548" t="str">
        <f t="shared" si="26"/>
        <v>"Tom Gottberg"</v>
      </c>
      <c r="H548" t="str">
        <f t="shared" si="27"/>
        <v>"Nancy Anthony"</v>
      </c>
      <c r="K548" s="8" t="s">
        <v>335</v>
      </c>
      <c r="L548" t="str">
        <f t="shared" si="28"/>
        <v>"Jomarys Mirabal"</v>
      </c>
    </row>
    <row r="549" spans="5:12" x14ac:dyDescent="0.2">
      <c r="E549" t="s">
        <v>120</v>
      </c>
      <c r="F549" t="s">
        <v>55</v>
      </c>
      <c r="G549" t="str">
        <f t="shared" si="26"/>
        <v>"Tom Gottberg"</v>
      </c>
      <c r="H549" t="str">
        <f t="shared" si="27"/>
        <v>"Nancy Anthony"</v>
      </c>
      <c r="K549" s="8" t="s">
        <v>335</v>
      </c>
      <c r="L549" t="str">
        <f t="shared" si="28"/>
        <v>"Jomarys Mirabal"</v>
      </c>
    </row>
    <row r="550" spans="5:12" x14ac:dyDescent="0.2">
      <c r="E550" t="s">
        <v>120</v>
      </c>
      <c r="F550" t="s">
        <v>40</v>
      </c>
      <c r="G550" t="str">
        <f t="shared" si="26"/>
        <v>"Tom Gottberg"</v>
      </c>
      <c r="H550" t="str">
        <f t="shared" si="27"/>
        <v>"Jeff Tejeda"</v>
      </c>
      <c r="K550" s="8" t="s">
        <v>148</v>
      </c>
      <c r="L550" t="str">
        <f t="shared" si="28"/>
        <v>"Shanae Codling"</v>
      </c>
    </row>
    <row r="551" spans="5:12" x14ac:dyDescent="0.2">
      <c r="E551" t="s">
        <v>120</v>
      </c>
      <c r="F551" t="s">
        <v>40</v>
      </c>
      <c r="G551" t="str">
        <f t="shared" si="26"/>
        <v>"Tom Gottberg"</v>
      </c>
      <c r="H551" t="str">
        <f t="shared" si="27"/>
        <v>"Jeff Tejeda"</v>
      </c>
      <c r="K551" s="8" t="s">
        <v>148</v>
      </c>
      <c r="L551" t="str">
        <f t="shared" si="28"/>
        <v>"Shanae Codling"</v>
      </c>
    </row>
    <row r="552" spans="5:12" x14ac:dyDescent="0.2">
      <c r="E552" t="s">
        <v>120</v>
      </c>
      <c r="F552" t="s">
        <v>87</v>
      </c>
      <c r="G552" t="str">
        <f t="shared" si="26"/>
        <v>"Tom Gottberg"</v>
      </c>
      <c r="H552" t="str">
        <f t="shared" si="27"/>
        <v>"Caroline Vega"</v>
      </c>
      <c r="K552" s="8" t="s">
        <v>335</v>
      </c>
      <c r="L552" t="str">
        <f t="shared" si="28"/>
        <v>"Jomarys Mirabal"</v>
      </c>
    </row>
    <row r="553" spans="5:12" x14ac:dyDescent="0.2">
      <c r="E553" t="s">
        <v>120</v>
      </c>
      <c r="F553" t="s">
        <v>87</v>
      </c>
      <c r="G553" t="str">
        <f t="shared" si="26"/>
        <v>"Tom Gottberg"</v>
      </c>
      <c r="H553" t="str">
        <f t="shared" si="27"/>
        <v>"Caroline Vega"</v>
      </c>
      <c r="K553" s="8" t="s">
        <v>148</v>
      </c>
      <c r="L553" t="str">
        <f t="shared" si="28"/>
        <v>"Shanae Codling"</v>
      </c>
    </row>
    <row r="554" spans="5:12" x14ac:dyDescent="0.2">
      <c r="E554" t="s">
        <v>120</v>
      </c>
      <c r="F554" t="s">
        <v>50</v>
      </c>
      <c r="G554" t="str">
        <f t="shared" si="26"/>
        <v>"Tom Gottberg"</v>
      </c>
      <c r="H554" t="str">
        <f t="shared" si="27"/>
        <v>"Fran Hice"</v>
      </c>
      <c r="K554" s="8" t="s">
        <v>335</v>
      </c>
      <c r="L554" t="str">
        <f t="shared" si="28"/>
        <v>"Jomarys Mirabal"</v>
      </c>
    </row>
    <row r="555" spans="5:12" x14ac:dyDescent="0.2">
      <c r="E555" t="s">
        <v>120</v>
      </c>
      <c r="F555" t="s">
        <v>40</v>
      </c>
      <c r="G555" t="str">
        <f t="shared" si="26"/>
        <v>"Tom Gottberg"</v>
      </c>
      <c r="H555" t="str">
        <f t="shared" si="27"/>
        <v>"Jeff Tejeda"</v>
      </c>
      <c r="K555" s="8" t="s">
        <v>335</v>
      </c>
      <c r="L555" t="str">
        <f t="shared" si="28"/>
        <v>"Jomarys Mirabal"</v>
      </c>
    </row>
    <row r="556" spans="5:12" x14ac:dyDescent="0.2">
      <c r="E556" t="s">
        <v>120</v>
      </c>
      <c r="F556" t="s">
        <v>87</v>
      </c>
      <c r="G556" t="str">
        <f t="shared" si="26"/>
        <v>"Tom Gottberg"</v>
      </c>
      <c r="H556" t="str">
        <f t="shared" si="27"/>
        <v>"Caroline Vega"</v>
      </c>
      <c r="K556" s="8" t="s">
        <v>335</v>
      </c>
      <c r="L556" t="str">
        <f t="shared" si="28"/>
        <v>"Jomarys Mirabal"</v>
      </c>
    </row>
    <row r="557" spans="5:12" x14ac:dyDescent="0.2">
      <c r="E557" t="s">
        <v>120</v>
      </c>
      <c r="F557" t="s">
        <v>87</v>
      </c>
      <c r="G557" t="str">
        <f t="shared" si="26"/>
        <v>"Tom Gottberg"</v>
      </c>
      <c r="H557" t="str">
        <f t="shared" si="27"/>
        <v>"Caroline Vega"</v>
      </c>
      <c r="K557" s="8" t="s">
        <v>335</v>
      </c>
      <c r="L557" t="str">
        <f t="shared" si="28"/>
        <v>"Jomarys Mirabal"</v>
      </c>
    </row>
    <row r="558" spans="5:12" x14ac:dyDescent="0.2">
      <c r="E558" t="s">
        <v>30</v>
      </c>
      <c r="F558" t="s">
        <v>55</v>
      </c>
      <c r="G558" t="str">
        <f t="shared" si="26"/>
        <v>"Ryan Hodgin"</v>
      </c>
      <c r="H558" t="str">
        <f t="shared" si="27"/>
        <v>"Nancy Anthony"</v>
      </c>
      <c r="K558" s="8" t="s">
        <v>335</v>
      </c>
      <c r="L558" t="str">
        <f t="shared" si="28"/>
        <v>"Jomarys Mirabal"</v>
      </c>
    </row>
    <row r="559" spans="5:12" x14ac:dyDescent="0.2">
      <c r="E559" t="s">
        <v>30</v>
      </c>
      <c r="F559" t="s">
        <v>55</v>
      </c>
      <c r="G559" t="str">
        <f t="shared" si="26"/>
        <v>"Ryan Hodgin"</v>
      </c>
      <c r="H559" t="str">
        <f t="shared" si="27"/>
        <v>"Nancy Anthony"</v>
      </c>
      <c r="K559" s="8" t="s">
        <v>335</v>
      </c>
      <c r="L559" t="str">
        <f t="shared" si="28"/>
        <v>"Jomarys Mirabal"</v>
      </c>
    </row>
    <row r="560" spans="5:12" x14ac:dyDescent="0.2">
      <c r="E560" t="s">
        <v>30</v>
      </c>
      <c r="F560" t="s">
        <v>31</v>
      </c>
      <c r="G560" t="str">
        <f t="shared" si="26"/>
        <v>"Ryan Hodgin"</v>
      </c>
      <c r="H560" t="str">
        <f t="shared" si="27"/>
        <v>"Daisy Santana"</v>
      </c>
      <c r="K560" s="8" t="s">
        <v>335</v>
      </c>
      <c r="L560" t="str">
        <f t="shared" si="28"/>
        <v>"Jomarys Mirabal"</v>
      </c>
    </row>
    <row r="561" spans="5:12" x14ac:dyDescent="0.2">
      <c r="E561" t="s">
        <v>120</v>
      </c>
      <c r="F561" t="s">
        <v>55</v>
      </c>
      <c r="G561" t="str">
        <f t="shared" si="26"/>
        <v>"Tom Gottberg"</v>
      </c>
      <c r="H561" t="str">
        <f t="shared" si="27"/>
        <v>"Nancy Anthony"</v>
      </c>
      <c r="K561" s="8" t="s">
        <v>335</v>
      </c>
      <c r="L561" t="str">
        <f t="shared" si="28"/>
        <v>"Jomarys Mirabal"</v>
      </c>
    </row>
    <row r="562" spans="5:12" x14ac:dyDescent="0.2">
      <c r="E562" t="s">
        <v>120</v>
      </c>
      <c r="F562" t="s">
        <v>40</v>
      </c>
      <c r="G562" t="str">
        <f t="shared" si="26"/>
        <v>"Tom Gottberg"</v>
      </c>
      <c r="H562" t="str">
        <f t="shared" si="27"/>
        <v>"Jeff Tejeda"</v>
      </c>
      <c r="K562" s="8" t="s">
        <v>148</v>
      </c>
      <c r="L562" t="str">
        <f t="shared" si="28"/>
        <v>"Shanae Codling"</v>
      </c>
    </row>
    <row r="563" spans="5:12" x14ac:dyDescent="0.2">
      <c r="E563" t="s">
        <v>120</v>
      </c>
      <c r="F563" t="s">
        <v>55</v>
      </c>
      <c r="G563" t="str">
        <f t="shared" si="26"/>
        <v>"Tom Gottberg"</v>
      </c>
      <c r="H563" t="str">
        <f t="shared" si="27"/>
        <v>"Nancy Anthony"</v>
      </c>
      <c r="K563" s="8" t="s">
        <v>148</v>
      </c>
      <c r="L563" t="str">
        <f t="shared" si="28"/>
        <v>"Shanae Codling"</v>
      </c>
    </row>
    <row r="564" spans="5:12" x14ac:dyDescent="0.2">
      <c r="E564" t="s">
        <v>120</v>
      </c>
      <c r="F564" t="s">
        <v>50</v>
      </c>
      <c r="G564" t="str">
        <f t="shared" si="26"/>
        <v>"Tom Gottberg"</v>
      </c>
      <c r="H564" t="str">
        <f t="shared" si="27"/>
        <v>"Fran Hice"</v>
      </c>
      <c r="K564" s="8" t="s">
        <v>37</v>
      </c>
      <c r="L564" t="str">
        <f t="shared" si="28"/>
        <v>"Mark Albright"</v>
      </c>
    </row>
    <row r="565" spans="5:12" x14ac:dyDescent="0.2">
      <c r="E565" t="s">
        <v>30</v>
      </c>
      <c r="F565" t="s">
        <v>46</v>
      </c>
      <c r="G565" t="str">
        <f t="shared" si="26"/>
        <v>"Ryan Hodgin"</v>
      </c>
      <c r="H565" t="str">
        <f t="shared" si="27"/>
        <v>"Samara Schlossman"</v>
      </c>
      <c r="K565" s="8" t="s">
        <v>335</v>
      </c>
      <c r="L565" t="str">
        <f t="shared" si="28"/>
        <v>"Jomarys Mirabal"</v>
      </c>
    </row>
    <row r="566" spans="5:12" x14ac:dyDescent="0.2">
      <c r="E566" t="s">
        <v>120</v>
      </c>
      <c r="F566" t="s">
        <v>55</v>
      </c>
      <c r="G566" t="str">
        <f t="shared" si="26"/>
        <v>"Tom Gottberg"</v>
      </c>
      <c r="H566" t="str">
        <f t="shared" si="27"/>
        <v>"Nancy Anthony"</v>
      </c>
      <c r="K566" s="8" t="s">
        <v>148</v>
      </c>
      <c r="L566" t="str">
        <f t="shared" si="28"/>
        <v>"Shanae Codling"</v>
      </c>
    </row>
    <row r="567" spans="5:12" x14ac:dyDescent="0.2">
      <c r="E567" t="s">
        <v>30</v>
      </c>
      <c r="F567" t="s">
        <v>40</v>
      </c>
      <c r="G567" t="str">
        <f t="shared" si="26"/>
        <v>"Ryan Hodgin"</v>
      </c>
      <c r="H567" t="str">
        <f t="shared" si="27"/>
        <v>"Jeff Tejeda"</v>
      </c>
      <c r="K567" s="8" t="s">
        <v>148</v>
      </c>
      <c r="L567" t="str">
        <f t="shared" si="28"/>
        <v>"Shanae Codling"</v>
      </c>
    </row>
    <row r="568" spans="5:12" x14ac:dyDescent="0.2">
      <c r="E568" t="s">
        <v>30</v>
      </c>
      <c r="F568" t="s">
        <v>40</v>
      </c>
      <c r="G568" t="str">
        <f t="shared" si="26"/>
        <v>"Ryan Hodgin"</v>
      </c>
      <c r="H568" t="str">
        <f t="shared" si="27"/>
        <v>"Jeff Tejeda"</v>
      </c>
      <c r="K568" s="8" t="s">
        <v>148</v>
      </c>
      <c r="L568" t="str">
        <f t="shared" si="28"/>
        <v>"Shanae Codling"</v>
      </c>
    </row>
    <row r="569" spans="5:12" x14ac:dyDescent="0.2">
      <c r="E569" t="s">
        <v>120</v>
      </c>
      <c r="F569" t="s">
        <v>55</v>
      </c>
      <c r="G569" t="str">
        <f t="shared" si="26"/>
        <v>"Tom Gottberg"</v>
      </c>
      <c r="H569" t="str">
        <f t="shared" si="27"/>
        <v>"Nancy Anthony"</v>
      </c>
      <c r="K569" s="8" t="s">
        <v>148</v>
      </c>
      <c r="L569" t="str">
        <f t="shared" si="28"/>
        <v>"Shanae Codling"</v>
      </c>
    </row>
    <row r="570" spans="5:12" x14ac:dyDescent="0.2">
      <c r="E570" t="s">
        <v>120</v>
      </c>
      <c r="F570" t="s">
        <v>55</v>
      </c>
      <c r="G570" t="str">
        <f t="shared" si="26"/>
        <v>"Tom Gottberg"</v>
      </c>
      <c r="H570" t="str">
        <f t="shared" si="27"/>
        <v>"Nancy Anthony"</v>
      </c>
      <c r="K570" s="8" t="s">
        <v>148</v>
      </c>
      <c r="L570" t="str">
        <f t="shared" si="28"/>
        <v>"Shanae Codling"</v>
      </c>
    </row>
    <row r="571" spans="5:12" x14ac:dyDescent="0.2">
      <c r="E571" t="s">
        <v>30</v>
      </c>
      <c r="F571" t="s">
        <v>87</v>
      </c>
      <c r="G571" t="str">
        <f t="shared" si="26"/>
        <v>"Ryan Hodgin"</v>
      </c>
      <c r="H571" t="str">
        <f t="shared" si="27"/>
        <v>"Caroline Vega"</v>
      </c>
      <c r="K571" s="8" t="s">
        <v>148</v>
      </c>
      <c r="L571" t="str">
        <f t="shared" si="28"/>
        <v>"Shanae Codling"</v>
      </c>
    </row>
    <row r="572" spans="5:12" x14ac:dyDescent="0.2">
      <c r="E572" t="s">
        <v>30</v>
      </c>
      <c r="F572" t="s">
        <v>55</v>
      </c>
      <c r="G572" t="str">
        <f t="shared" si="26"/>
        <v>"Ryan Hodgin"</v>
      </c>
      <c r="H572" t="str">
        <f t="shared" si="27"/>
        <v>"Nancy Anthony"</v>
      </c>
      <c r="K572" s="8" t="s">
        <v>335</v>
      </c>
      <c r="L572" t="str">
        <f t="shared" si="28"/>
        <v>"Jomarys Mirabal"</v>
      </c>
    </row>
    <row r="573" spans="5:12" x14ac:dyDescent="0.2">
      <c r="E573" t="s">
        <v>30</v>
      </c>
      <c r="F573" t="s">
        <v>55</v>
      </c>
      <c r="G573" t="str">
        <f t="shared" si="26"/>
        <v>"Ryan Hodgin"</v>
      </c>
      <c r="H573" t="str">
        <f t="shared" si="27"/>
        <v>"Nancy Anthony"</v>
      </c>
      <c r="K573" s="8" t="s">
        <v>335</v>
      </c>
      <c r="L573" t="str">
        <f t="shared" si="28"/>
        <v>"Jomarys Mirabal"</v>
      </c>
    </row>
    <row r="574" spans="5:12" x14ac:dyDescent="0.2">
      <c r="E574" t="s">
        <v>30</v>
      </c>
      <c r="F574" t="s">
        <v>55</v>
      </c>
      <c r="G574" t="str">
        <f t="shared" si="26"/>
        <v>"Ryan Hodgin"</v>
      </c>
      <c r="H574" t="str">
        <f t="shared" si="27"/>
        <v>"Nancy Anthony"</v>
      </c>
      <c r="K574" s="8" t="s">
        <v>335</v>
      </c>
      <c r="L574" t="str">
        <f t="shared" si="28"/>
        <v>"Jomarys Mirabal"</v>
      </c>
    </row>
    <row r="575" spans="5:12" x14ac:dyDescent="0.2">
      <c r="E575" t="s">
        <v>30</v>
      </c>
      <c r="F575" t="s">
        <v>55</v>
      </c>
      <c r="G575" t="str">
        <f t="shared" si="26"/>
        <v>"Ryan Hodgin"</v>
      </c>
      <c r="H575" t="str">
        <f t="shared" si="27"/>
        <v>"Nancy Anthony"</v>
      </c>
      <c r="K575" s="8" t="s">
        <v>335</v>
      </c>
      <c r="L575" t="str">
        <f t="shared" si="28"/>
        <v>"Jomarys Mirabal"</v>
      </c>
    </row>
    <row r="576" spans="5:12" x14ac:dyDescent="0.2">
      <c r="E576" t="s">
        <v>30</v>
      </c>
      <c r="F576" t="s">
        <v>40</v>
      </c>
      <c r="G576" t="str">
        <f t="shared" si="26"/>
        <v>"Ryan Hodgin"</v>
      </c>
      <c r="H576" t="str">
        <f t="shared" si="27"/>
        <v>"Jeff Tejeda"</v>
      </c>
      <c r="K576" s="8" t="s">
        <v>335</v>
      </c>
      <c r="L576" t="str">
        <f t="shared" si="28"/>
        <v>"Jomarys Mirabal"</v>
      </c>
    </row>
    <row r="577" spans="5:12" x14ac:dyDescent="0.2">
      <c r="E577" t="s">
        <v>30</v>
      </c>
      <c r="F577" t="s">
        <v>50</v>
      </c>
      <c r="G577" t="str">
        <f t="shared" si="26"/>
        <v>"Ryan Hodgin"</v>
      </c>
      <c r="H577" t="str">
        <f t="shared" si="27"/>
        <v>"Fran Hice"</v>
      </c>
      <c r="K577" s="8" t="s">
        <v>335</v>
      </c>
      <c r="L577" t="str">
        <f t="shared" si="28"/>
        <v>"Jomarys Mirabal"</v>
      </c>
    </row>
    <row r="578" spans="5:12" x14ac:dyDescent="0.2">
      <c r="E578" t="s">
        <v>30</v>
      </c>
      <c r="F578" t="s">
        <v>55</v>
      </c>
      <c r="G578" t="str">
        <f t="shared" si="26"/>
        <v>"Ryan Hodgin"</v>
      </c>
      <c r="H578" t="str">
        <f t="shared" si="27"/>
        <v>"Nancy Anthony"</v>
      </c>
      <c r="K578" s="8" t="s">
        <v>148</v>
      </c>
      <c r="L578" t="str">
        <f t="shared" si="28"/>
        <v>"Shanae Codling"</v>
      </c>
    </row>
    <row r="579" spans="5:12" x14ac:dyDescent="0.2">
      <c r="E579" t="s">
        <v>30</v>
      </c>
      <c r="F579" t="s">
        <v>46</v>
      </c>
      <c r="G579" t="str">
        <f t="shared" ref="G579:H642" si="29">VLOOKUP($E579,$A$2:$C$20,3,FALSE)</f>
        <v>"Ryan Hodgin"</v>
      </c>
      <c r="H579" t="str">
        <f t="shared" ref="H579:H642" si="30">VLOOKUP($F579,$A$2:$C$20,3,FALSE)</f>
        <v>"Samara Schlossman"</v>
      </c>
      <c r="K579" s="8" t="s">
        <v>335</v>
      </c>
      <c r="L579" t="str">
        <f t="shared" ref="L579:L642" si="31">VLOOKUP(K579,$N$2:$O$10,2,FALSE)</f>
        <v>"Jomarys Mirabal"</v>
      </c>
    </row>
    <row r="580" spans="5:12" x14ac:dyDescent="0.2">
      <c r="E580" t="s">
        <v>30</v>
      </c>
      <c r="F580" t="s">
        <v>113</v>
      </c>
      <c r="G580" t="str">
        <f t="shared" si="29"/>
        <v>"Ryan Hodgin"</v>
      </c>
      <c r="H580" t="str">
        <f t="shared" si="30"/>
        <v>"John Dennehy"</v>
      </c>
      <c r="K580" s="8" t="s">
        <v>148</v>
      </c>
      <c r="L580" t="str">
        <f t="shared" si="31"/>
        <v>"Shanae Codling"</v>
      </c>
    </row>
    <row r="581" spans="5:12" x14ac:dyDescent="0.2">
      <c r="E581" t="s">
        <v>30</v>
      </c>
      <c r="F581" t="s">
        <v>87</v>
      </c>
      <c r="G581" t="str">
        <f t="shared" si="29"/>
        <v>"Ryan Hodgin"</v>
      </c>
      <c r="H581" t="str">
        <f t="shared" si="30"/>
        <v>"Caroline Vega"</v>
      </c>
      <c r="K581" s="8" t="s">
        <v>148</v>
      </c>
      <c r="L581" t="str">
        <f t="shared" si="31"/>
        <v>"Shanae Codling"</v>
      </c>
    </row>
    <row r="582" spans="5:12" x14ac:dyDescent="0.2">
      <c r="E582" t="s">
        <v>30</v>
      </c>
      <c r="F582" t="s">
        <v>87</v>
      </c>
      <c r="G582" t="str">
        <f t="shared" si="29"/>
        <v>"Ryan Hodgin"</v>
      </c>
      <c r="H582" t="str">
        <f t="shared" si="30"/>
        <v>"Caroline Vega"</v>
      </c>
      <c r="K582" s="8" t="s">
        <v>148</v>
      </c>
      <c r="L582" t="str">
        <f t="shared" si="31"/>
        <v>"Shanae Codling"</v>
      </c>
    </row>
    <row r="583" spans="5:12" x14ac:dyDescent="0.2">
      <c r="E583" t="s">
        <v>30</v>
      </c>
      <c r="F583" t="s">
        <v>55</v>
      </c>
      <c r="G583" t="str">
        <f t="shared" si="29"/>
        <v>"Ryan Hodgin"</v>
      </c>
      <c r="H583" t="str">
        <f t="shared" si="30"/>
        <v>"Nancy Anthony"</v>
      </c>
      <c r="K583" s="8" t="s">
        <v>335</v>
      </c>
      <c r="L583" t="str">
        <f t="shared" si="31"/>
        <v>"Jomarys Mirabal"</v>
      </c>
    </row>
    <row r="584" spans="5:12" x14ac:dyDescent="0.2">
      <c r="E584" t="s">
        <v>30</v>
      </c>
      <c r="F584" t="s">
        <v>87</v>
      </c>
      <c r="G584" t="str">
        <f t="shared" si="29"/>
        <v>"Ryan Hodgin"</v>
      </c>
      <c r="H584" t="str">
        <f t="shared" si="30"/>
        <v>"Caroline Vega"</v>
      </c>
      <c r="K584" s="8" t="s">
        <v>148</v>
      </c>
      <c r="L584" t="str">
        <f t="shared" si="31"/>
        <v>"Shanae Codling"</v>
      </c>
    </row>
    <row r="585" spans="5:12" x14ac:dyDescent="0.2">
      <c r="E585" t="s">
        <v>30</v>
      </c>
      <c r="F585" t="s">
        <v>55</v>
      </c>
      <c r="G585" t="str">
        <f t="shared" si="29"/>
        <v>"Ryan Hodgin"</v>
      </c>
      <c r="H585" t="str">
        <f t="shared" si="30"/>
        <v>"Nancy Anthony"</v>
      </c>
      <c r="K585" s="8" t="s">
        <v>148</v>
      </c>
      <c r="L585" t="str">
        <f t="shared" si="31"/>
        <v>"Shanae Codling"</v>
      </c>
    </row>
    <row r="586" spans="5:12" x14ac:dyDescent="0.2">
      <c r="E586" t="s">
        <v>30</v>
      </c>
      <c r="F586" t="s">
        <v>50</v>
      </c>
      <c r="G586" t="str">
        <f t="shared" si="29"/>
        <v>"Ryan Hodgin"</v>
      </c>
      <c r="H586" t="str">
        <f t="shared" si="30"/>
        <v>"Fran Hice"</v>
      </c>
      <c r="K586" s="8" t="s">
        <v>335</v>
      </c>
      <c r="L586" t="str">
        <f t="shared" si="31"/>
        <v>"Jomarys Mirabal"</v>
      </c>
    </row>
    <row r="587" spans="5:12" x14ac:dyDescent="0.2">
      <c r="E587" t="s">
        <v>30</v>
      </c>
      <c r="F587" t="s">
        <v>86</v>
      </c>
      <c r="G587" t="str">
        <f t="shared" si="29"/>
        <v>"Ryan Hodgin"</v>
      </c>
      <c r="H587" t="str">
        <f t="shared" si="30"/>
        <v>"Nicole Lamey"</v>
      </c>
      <c r="K587" s="8" t="s">
        <v>335</v>
      </c>
      <c r="L587" t="str">
        <f t="shared" si="31"/>
        <v>"Jomarys Mirabal"</v>
      </c>
    </row>
    <row r="588" spans="5:12" x14ac:dyDescent="0.2">
      <c r="E588" t="s">
        <v>40</v>
      </c>
      <c r="F588" t="s">
        <v>40</v>
      </c>
      <c r="G588" t="str">
        <f t="shared" si="29"/>
        <v>"Jeff Tejeda"</v>
      </c>
      <c r="H588" t="str">
        <f t="shared" si="30"/>
        <v>"Jeff Tejeda"</v>
      </c>
      <c r="K588" s="8" t="s">
        <v>148</v>
      </c>
      <c r="L588" t="str">
        <f t="shared" si="31"/>
        <v>"Shanae Codling"</v>
      </c>
    </row>
    <row r="589" spans="5:12" x14ac:dyDescent="0.2">
      <c r="E589" t="s">
        <v>40</v>
      </c>
      <c r="F589" t="s">
        <v>40</v>
      </c>
      <c r="G589" t="str">
        <f t="shared" si="29"/>
        <v>"Jeff Tejeda"</v>
      </c>
      <c r="H589" t="str">
        <f t="shared" si="30"/>
        <v>"Jeff Tejeda"</v>
      </c>
      <c r="K589" s="8" t="s">
        <v>148</v>
      </c>
      <c r="L589" t="str">
        <f t="shared" si="31"/>
        <v>"Shanae Codling"</v>
      </c>
    </row>
    <row r="590" spans="5:12" x14ac:dyDescent="0.2">
      <c r="E590" t="s">
        <v>30</v>
      </c>
      <c r="F590" t="s">
        <v>113</v>
      </c>
      <c r="G590" t="str">
        <f t="shared" si="29"/>
        <v>"Ryan Hodgin"</v>
      </c>
      <c r="H590" t="str">
        <f t="shared" si="30"/>
        <v>"John Dennehy"</v>
      </c>
      <c r="K590" s="8" t="s">
        <v>335</v>
      </c>
      <c r="L590" t="str">
        <f t="shared" si="31"/>
        <v>"Jomarys Mirabal"</v>
      </c>
    </row>
    <row r="591" spans="5:12" x14ac:dyDescent="0.2">
      <c r="E591" t="s">
        <v>120</v>
      </c>
      <c r="F591" t="s">
        <v>55</v>
      </c>
      <c r="G591" t="str">
        <f t="shared" si="29"/>
        <v>"Tom Gottberg"</v>
      </c>
      <c r="H591" t="str">
        <f t="shared" si="30"/>
        <v>"Nancy Anthony"</v>
      </c>
      <c r="K591" s="8" t="s">
        <v>148</v>
      </c>
      <c r="L591" t="str">
        <f t="shared" si="31"/>
        <v>"Shanae Codling"</v>
      </c>
    </row>
    <row r="592" spans="5:12" x14ac:dyDescent="0.2">
      <c r="E592" t="s">
        <v>120</v>
      </c>
      <c r="F592" t="s">
        <v>50</v>
      </c>
      <c r="G592" t="str">
        <f t="shared" si="29"/>
        <v>"Tom Gottberg"</v>
      </c>
      <c r="H592" t="str">
        <f t="shared" si="30"/>
        <v>"Fran Hice"</v>
      </c>
      <c r="K592" s="8" t="s">
        <v>148</v>
      </c>
      <c r="L592" t="str">
        <f t="shared" si="31"/>
        <v>"Shanae Codling"</v>
      </c>
    </row>
    <row r="593" spans="5:12" x14ac:dyDescent="0.2">
      <c r="E593" t="s">
        <v>120</v>
      </c>
      <c r="F593" t="s">
        <v>50</v>
      </c>
      <c r="G593" t="str">
        <f t="shared" si="29"/>
        <v>"Tom Gottberg"</v>
      </c>
      <c r="H593" t="str">
        <f t="shared" si="30"/>
        <v>"Fran Hice"</v>
      </c>
      <c r="K593" s="8" t="s">
        <v>148</v>
      </c>
      <c r="L593" t="str">
        <f t="shared" si="31"/>
        <v>"Shanae Codling"</v>
      </c>
    </row>
    <row r="594" spans="5:12" x14ac:dyDescent="0.2">
      <c r="E594" t="s">
        <v>120</v>
      </c>
      <c r="F594" t="s">
        <v>50</v>
      </c>
      <c r="G594" t="str">
        <f t="shared" si="29"/>
        <v>"Tom Gottberg"</v>
      </c>
      <c r="H594" t="str">
        <f t="shared" si="30"/>
        <v>"Fran Hice"</v>
      </c>
      <c r="K594" s="8" t="s">
        <v>148</v>
      </c>
      <c r="L594" t="str">
        <f t="shared" si="31"/>
        <v>"Shanae Codling"</v>
      </c>
    </row>
    <row r="595" spans="5:12" x14ac:dyDescent="0.2">
      <c r="E595" t="s">
        <v>120</v>
      </c>
      <c r="F595" t="s">
        <v>50</v>
      </c>
      <c r="G595" t="str">
        <f t="shared" si="29"/>
        <v>"Tom Gottberg"</v>
      </c>
      <c r="H595" t="str">
        <f t="shared" si="30"/>
        <v>"Fran Hice"</v>
      </c>
      <c r="K595" s="8" t="s">
        <v>148</v>
      </c>
      <c r="L595" t="str">
        <f t="shared" si="31"/>
        <v>"Shanae Codling"</v>
      </c>
    </row>
    <row r="596" spans="5:12" x14ac:dyDescent="0.2">
      <c r="E596" t="s">
        <v>120</v>
      </c>
      <c r="F596" t="s">
        <v>40</v>
      </c>
      <c r="G596" t="str">
        <f t="shared" si="29"/>
        <v>"Tom Gottberg"</v>
      </c>
      <c r="H596" t="str">
        <f t="shared" si="30"/>
        <v>"Jeff Tejeda"</v>
      </c>
      <c r="K596" s="8" t="s">
        <v>335</v>
      </c>
      <c r="L596" t="str">
        <f t="shared" si="31"/>
        <v>"Jomarys Mirabal"</v>
      </c>
    </row>
    <row r="597" spans="5:12" x14ac:dyDescent="0.2">
      <c r="E597" t="s">
        <v>120</v>
      </c>
      <c r="F597" t="s">
        <v>50</v>
      </c>
      <c r="G597" t="str">
        <f t="shared" si="29"/>
        <v>"Tom Gottberg"</v>
      </c>
      <c r="H597" t="str">
        <f t="shared" si="30"/>
        <v>"Fran Hice"</v>
      </c>
      <c r="K597" s="8" t="s">
        <v>335</v>
      </c>
      <c r="L597" t="str">
        <f t="shared" si="31"/>
        <v>"Jomarys Mirabal"</v>
      </c>
    </row>
    <row r="598" spans="5:12" x14ac:dyDescent="0.2">
      <c r="E598" t="s">
        <v>120</v>
      </c>
      <c r="F598" t="s">
        <v>31</v>
      </c>
      <c r="G598" t="str">
        <f t="shared" si="29"/>
        <v>"Tom Gottberg"</v>
      </c>
      <c r="H598" t="str">
        <f t="shared" si="30"/>
        <v>"Daisy Santana"</v>
      </c>
      <c r="K598" s="8" t="s">
        <v>335</v>
      </c>
      <c r="L598" t="str">
        <f t="shared" si="31"/>
        <v>"Jomarys Mirabal"</v>
      </c>
    </row>
    <row r="599" spans="5:12" x14ac:dyDescent="0.2">
      <c r="E599" t="s">
        <v>120</v>
      </c>
      <c r="F599" t="s">
        <v>87</v>
      </c>
      <c r="G599" t="str">
        <f t="shared" si="29"/>
        <v>"Tom Gottberg"</v>
      </c>
      <c r="H599" t="str">
        <f t="shared" si="30"/>
        <v>"Caroline Vega"</v>
      </c>
      <c r="K599" s="8" t="s">
        <v>148</v>
      </c>
      <c r="L599" t="str">
        <f t="shared" si="31"/>
        <v>"Shanae Codling"</v>
      </c>
    </row>
    <row r="600" spans="5:12" x14ac:dyDescent="0.2">
      <c r="E600" t="s">
        <v>120</v>
      </c>
      <c r="F600" t="s">
        <v>87</v>
      </c>
      <c r="G600" t="str">
        <f t="shared" si="29"/>
        <v>"Tom Gottberg"</v>
      </c>
      <c r="H600" t="str">
        <f t="shared" si="30"/>
        <v>"Caroline Vega"</v>
      </c>
      <c r="K600" s="8" t="s">
        <v>148</v>
      </c>
      <c r="L600" t="str">
        <f t="shared" si="31"/>
        <v>"Shanae Codling"</v>
      </c>
    </row>
    <row r="601" spans="5:12" x14ac:dyDescent="0.2">
      <c r="E601" t="s">
        <v>120</v>
      </c>
      <c r="F601" t="s">
        <v>87</v>
      </c>
      <c r="G601" t="str">
        <f t="shared" si="29"/>
        <v>"Tom Gottberg"</v>
      </c>
      <c r="H601" t="str">
        <f t="shared" si="30"/>
        <v>"Caroline Vega"</v>
      </c>
      <c r="K601" s="8" t="s">
        <v>148</v>
      </c>
      <c r="L601" t="str">
        <f t="shared" si="31"/>
        <v>"Shanae Codling"</v>
      </c>
    </row>
    <row r="602" spans="5:12" x14ac:dyDescent="0.2">
      <c r="E602" t="s">
        <v>120</v>
      </c>
      <c r="F602" t="s">
        <v>46</v>
      </c>
      <c r="G602" t="str">
        <f t="shared" si="29"/>
        <v>"Tom Gottberg"</v>
      </c>
      <c r="H602" t="str">
        <f t="shared" si="30"/>
        <v>"Samara Schlossman"</v>
      </c>
      <c r="K602" s="8" t="s">
        <v>148</v>
      </c>
      <c r="L602" t="str">
        <f t="shared" si="31"/>
        <v>"Shanae Codling"</v>
      </c>
    </row>
    <row r="603" spans="5:12" x14ac:dyDescent="0.2">
      <c r="E603" t="s">
        <v>120</v>
      </c>
      <c r="F603" t="s">
        <v>55</v>
      </c>
      <c r="G603" t="str">
        <f t="shared" si="29"/>
        <v>"Tom Gottberg"</v>
      </c>
      <c r="H603" t="str">
        <f t="shared" si="30"/>
        <v>"Nancy Anthony"</v>
      </c>
      <c r="K603" s="8" t="s">
        <v>148</v>
      </c>
      <c r="L603" t="str">
        <f t="shared" si="31"/>
        <v>"Shanae Codling"</v>
      </c>
    </row>
    <row r="604" spans="5:12" x14ac:dyDescent="0.2">
      <c r="E604" t="s">
        <v>120</v>
      </c>
      <c r="F604" t="s">
        <v>55</v>
      </c>
      <c r="G604" t="str">
        <f t="shared" si="29"/>
        <v>"Tom Gottberg"</v>
      </c>
      <c r="H604" t="str">
        <f t="shared" si="30"/>
        <v>"Nancy Anthony"</v>
      </c>
      <c r="K604" s="8" t="s">
        <v>148</v>
      </c>
      <c r="L604" t="str">
        <f t="shared" si="31"/>
        <v>"Shanae Codling"</v>
      </c>
    </row>
    <row r="605" spans="5:12" x14ac:dyDescent="0.2">
      <c r="E605" t="s">
        <v>30</v>
      </c>
      <c r="F605" t="s">
        <v>55</v>
      </c>
      <c r="G605" t="str">
        <f t="shared" si="29"/>
        <v>"Ryan Hodgin"</v>
      </c>
      <c r="H605" t="str">
        <f t="shared" si="30"/>
        <v>"Nancy Anthony"</v>
      </c>
      <c r="K605" s="8" t="s">
        <v>148</v>
      </c>
      <c r="L605" t="str">
        <f t="shared" si="31"/>
        <v>"Shanae Codling"</v>
      </c>
    </row>
    <row r="606" spans="5:12" x14ac:dyDescent="0.2">
      <c r="E606" t="s">
        <v>30</v>
      </c>
      <c r="F606" t="s">
        <v>55</v>
      </c>
      <c r="G606" t="str">
        <f t="shared" si="29"/>
        <v>"Ryan Hodgin"</v>
      </c>
      <c r="H606" t="str">
        <f t="shared" si="30"/>
        <v>"Nancy Anthony"</v>
      </c>
      <c r="K606" s="8" t="s">
        <v>148</v>
      </c>
      <c r="L606" t="str">
        <f t="shared" si="31"/>
        <v>"Shanae Codling"</v>
      </c>
    </row>
    <row r="607" spans="5:12" x14ac:dyDescent="0.2">
      <c r="E607" t="s">
        <v>30</v>
      </c>
      <c r="F607" t="s">
        <v>55</v>
      </c>
      <c r="G607" t="str">
        <f t="shared" si="29"/>
        <v>"Ryan Hodgin"</v>
      </c>
      <c r="H607" t="str">
        <f t="shared" si="30"/>
        <v>"Nancy Anthony"</v>
      </c>
      <c r="K607" s="8" t="s">
        <v>148</v>
      </c>
      <c r="L607" t="str">
        <f t="shared" si="31"/>
        <v>"Shanae Codling"</v>
      </c>
    </row>
    <row r="608" spans="5:12" x14ac:dyDescent="0.2">
      <c r="E608" t="s">
        <v>120</v>
      </c>
      <c r="F608" t="s">
        <v>87</v>
      </c>
      <c r="G608" t="str">
        <f t="shared" si="29"/>
        <v>"Tom Gottberg"</v>
      </c>
      <c r="H608" t="str">
        <f t="shared" si="30"/>
        <v>"Caroline Vega"</v>
      </c>
      <c r="K608" s="8" t="s">
        <v>148</v>
      </c>
      <c r="L608" t="str">
        <f t="shared" si="31"/>
        <v>"Shanae Codling"</v>
      </c>
    </row>
    <row r="609" spans="5:12" x14ac:dyDescent="0.2">
      <c r="E609" t="s">
        <v>120</v>
      </c>
      <c r="F609" t="s">
        <v>87</v>
      </c>
      <c r="G609" t="str">
        <f t="shared" si="29"/>
        <v>"Tom Gottberg"</v>
      </c>
      <c r="H609" t="str">
        <f t="shared" si="30"/>
        <v>"Caroline Vega"</v>
      </c>
      <c r="K609" s="8" t="s">
        <v>335</v>
      </c>
      <c r="L609" t="str">
        <f t="shared" si="31"/>
        <v>"Jomarys Mirabal"</v>
      </c>
    </row>
    <row r="610" spans="5:12" x14ac:dyDescent="0.2">
      <c r="E610" t="s">
        <v>120</v>
      </c>
      <c r="F610" t="s">
        <v>50</v>
      </c>
      <c r="G610" t="str">
        <f t="shared" si="29"/>
        <v>"Tom Gottberg"</v>
      </c>
      <c r="H610" t="str">
        <f t="shared" si="30"/>
        <v>"Fran Hice"</v>
      </c>
      <c r="K610" s="8" t="s">
        <v>335</v>
      </c>
      <c r="L610" t="str">
        <f t="shared" si="31"/>
        <v>"Jomarys Mirabal"</v>
      </c>
    </row>
    <row r="611" spans="5:12" x14ac:dyDescent="0.2">
      <c r="E611" t="s">
        <v>30</v>
      </c>
      <c r="F611" t="s">
        <v>50</v>
      </c>
      <c r="G611" t="str">
        <f t="shared" si="29"/>
        <v>"Ryan Hodgin"</v>
      </c>
      <c r="H611" t="str">
        <f t="shared" si="30"/>
        <v>"Fran Hice"</v>
      </c>
      <c r="K611" s="8" t="s">
        <v>148</v>
      </c>
      <c r="L611" t="str">
        <f t="shared" si="31"/>
        <v>"Shanae Codling"</v>
      </c>
    </row>
    <row r="612" spans="5:12" x14ac:dyDescent="0.2">
      <c r="E612" t="s">
        <v>120</v>
      </c>
      <c r="F612" t="s">
        <v>55</v>
      </c>
      <c r="G612" t="str">
        <f t="shared" si="29"/>
        <v>"Tom Gottberg"</v>
      </c>
      <c r="H612" t="str">
        <f t="shared" si="30"/>
        <v>"Nancy Anthony"</v>
      </c>
      <c r="K612" s="8" t="s">
        <v>148</v>
      </c>
      <c r="L612" t="str">
        <f t="shared" si="31"/>
        <v>"Shanae Codling"</v>
      </c>
    </row>
    <row r="613" spans="5:12" x14ac:dyDescent="0.2">
      <c r="E613" t="s">
        <v>120</v>
      </c>
      <c r="F613" t="s">
        <v>50</v>
      </c>
      <c r="G613" t="str">
        <f t="shared" si="29"/>
        <v>"Tom Gottberg"</v>
      </c>
      <c r="H613" t="str">
        <f t="shared" si="30"/>
        <v>"Fran Hice"</v>
      </c>
      <c r="K613" s="8" t="s">
        <v>148</v>
      </c>
      <c r="L613" t="str">
        <f t="shared" si="31"/>
        <v>"Shanae Codling"</v>
      </c>
    </row>
    <row r="614" spans="5:12" x14ac:dyDescent="0.2">
      <c r="E614" t="s">
        <v>120</v>
      </c>
      <c r="F614" t="s">
        <v>40</v>
      </c>
      <c r="G614" t="str">
        <f t="shared" si="29"/>
        <v>"Tom Gottberg"</v>
      </c>
      <c r="H614" t="str">
        <f t="shared" si="30"/>
        <v>"Jeff Tejeda"</v>
      </c>
      <c r="K614" s="8" t="s">
        <v>335</v>
      </c>
      <c r="L614" t="str">
        <f t="shared" si="31"/>
        <v>"Jomarys Mirabal"</v>
      </c>
    </row>
    <row r="615" spans="5:12" x14ac:dyDescent="0.2">
      <c r="E615" t="s">
        <v>120</v>
      </c>
      <c r="F615" t="s">
        <v>40</v>
      </c>
      <c r="G615" t="str">
        <f t="shared" si="29"/>
        <v>"Tom Gottberg"</v>
      </c>
      <c r="H615" t="str">
        <f t="shared" si="30"/>
        <v>"Jeff Tejeda"</v>
      </c>
      <c r="K615" s="8" t="s">
        <v>148</v>
      </c>
      <c r="L615" t="str">
        <f t="shared" si="31"/>
        <v>"Shanae Codling"</v>
      </c>
    </row>
    <row r="616" spans="5:12" x14ac:dyDescent="0.2">
      <c r="E616" t="s">
        <v>30</v>
      </c>
      <c r="F616" t="s">
        <v>40</v>
      </c>
      <c r="G616" t="str">
        <f t="shared" si="29"/>
        <v>"Ryan Hodgin"</v>
      </c>
      <c r="H616" t="str">
        <f t="shared" si="30"/>
        <v>"Jeff Tejeda"</v>
      </c>
      <c r="K616" s="8" t="s">
        <v>148</v>
      </c>
      <c r="L616" t="str">
        <f t="shared" si="31"/>
        <v>"Shanae Codling"</v>
      </c>
    </row>
    <row r="617" spans="5:12" x14ac:dyDescent="0.2">
      <c r="E617" t="s">
        <v>30</v>
      </c>
      <c r="F617" t="s">
        <v>40</v>
      </c>
      <c r="G617" t="str">
        <f t="shared" si="29"/>
        <v>"Ryan Hodgin"</v>
      </c>
      <c r="H617" t="str">
        <f t="shared" si="30"/>
        <v>"Jeff Tejeda"</v>
      </c>
      <c r="K617" s="8" t="s">
        <v>148</v>
      </c>
      <c r="L617" t="str">
        <f t="shared" si="31"/>
        <v>"Shanae Codling"</v>
      </c>
    </row>
    <row r="618" spans="5:12" x14ac:dyDescent="0.2">
      <c r="E618" t="s">
        <v>30</v>
      </c>
      <c r="F618" t="s">
        <v>50</v>
      </c>
      <c r="G618" t="str">
        <f t="shared" si="29"/>
        <v>"Ryan Hodgin"</v>
      </c>
      <c r="H618" t="str">
        <f t="shared" si="30"/>
        <v>"Fran Hice"</v>
      </c>
      <c r="K618" s="8" t="s">
        <v>148</v>
      </c>
      <c r="L618" t="str">
        <f t="shared" si="31"/>
        <v>"Shanae Codling"</v>
      </c>
    </row>
    <row r="619" spans="5:12" x14ac:dyDescent="0.2">
      <c r="E619" t="s">
        <v>30</v>
      </c>
      <c r="F619" t="s">
        <v>46</v>
      </c>
      <c r="G619" t="str">
        <f t="shared" si="29"/>
        <v>"Ryan Hodgin"</v>
      </c>
      <c r="H619" t="str">
        <f t="shared" si="30"/>
        <v>"Samara Schlossman"</v>
      </c>
      <c r="K619" s="8" t="s">
        <v>335</v>
      </c>
      <c r="L619" t="str">
        <f t="shared" si="31"/>
        <v>"Jomarys Mirabal"</v>
      </c>
    </row>
    <row r="620" spans="5:12" x14ac:dyDescent="0.2">
      <c r="E620" t="s">
        <v>120</v>
      </c>
      <c r="F620" t="s">
        <v>55</v>
      </c>
      <c r="G620" t="str">
        <f t="shared" si="29"/>
        <v>"Tom Gottberg"</v>
      </c>
      <c r="H620" t="str">
        <f t="shared" si="30"/>
        <v>"Nancy Anthony"</v>
      </c>
      <c r="K620" s="8" t="s">
        <v>148</v>
      </c>
      <c r="L620" t="str">
        <f t="shared" si="31"/>
        <v>"Shanae Codling"</v>
      </c>
    </row>
    <row r="621" spans="5:12" x14ac:dyDescent="0.2">
      <c r="E621" t="s">
        <v>120</v>
      </c>
      <c r="F621" t="s">
        <v>55</v>
      </c>
      <c r="G621" t="str">
        <f t="shared" si="29"/>
        <v>"Tom Gottberg"</v>
      </c>
      <c r="H621" t="str">
        <f t="shared" si="30"/>
        <v>"Nancy Anthony"</v>
      </c>
      <c r="K621" s="8" t="s">
        <v>335</v>
      </c>
      <c r="L621" t="str">
        <f t="shared" si="31"/>
        <v>"Jomarys Mirabal"</v>
      </c>
    </row>
    <row r="622" spans="5:12" x14ac:dyDescent="0.2">
      <c r="E622" t="s">
        <v>30</v>
      </c>
      <c r="F622" t="s">
        <v>55</v>
      </c>
      <c r="G622" t="str">
        <f t="shared" si="29"/>
        <v>"Ryan Hodgin"</v>
      </c>
      <c r="H622" t="str">
        <f t="shared" si="30"/>
        <v>"Nancy Anthony"</v>
      </c>
      <c r="K622" s="8" t="s">
        <v>148</v>
      </c>
      <c r="L622" t="str">
        <f t="shared" si="31"/>
        <v>"Shanae Codling"</v>
      </c>
    </row>
    <row r="623" spans="5:12" x14ac:dyDescent="0.2">
      <c r="E623" t="s">
        <v>30</v>
      </c>
      <c r="F623" t="s">
        <v>55</v>
      </c>
      <c r="G623" t="str">
        <f t="shared" si="29"/>
        <v>"Ryan Hodgin"</v>
      </c>
      <c r="H623" t="str">
        <f t="shared" si="30"/>
        <v>"Nancy Anthony"</v>
      </c>
      <c r="K623" s="8" t="s">
        <v>148</v>
      </c>
      <c r="L623" t="str">
        <f t="shared" si="31"/>
        <v>"Shanae Codling"</v>
      </c>
    </row>
    <row r="624" spans="5:12" x14ac:dyDescent="0.2">
      <c r="E624" t="s">
        <v>120</v>
      </c>
      <c r="F624" t="s">
        <v>55</v>
      </c>
      <c r="G624" t="str">
        <f t="shared" si="29"/>
        <v>"Tom Gottberg"</v>
      </c>
      <c r="H624" t="str">
        <f t="shared" si="30"/>
        <v>"Nancy Anthony"</v>
      </c>
      <c r="K624" s="8" t="s">
        <v>148</v>
      </c>
      <c r="L624" t="str">
        <f t="shared" si="31"/>
        <v>"Shanae Codling"</v>
      </c>
    </row>
    <row r="625" spans="5:12" x14ac:dyDescent="0.2">
      <c r="E625" t="s">
        <v>120</v>
      </c>
      <c r="F625" t="s">
        <v>55</v>
      </c>
      <c r="G625" t="str">
        <f t="shared" si="29"/>
        <v>"Tom Gottberg"</v>
      </c>
      <c r="H625" t="str">
        <f t="shared" si="30"/>
        <v>"Nancy Anthony"</v>
      </c>
      <c r="K625" s="8" t="s">
        <v>148</v>
      </c>
      <c r="L625" t="str">
        <f t="shared" si="31"/>
        <v>"Shanae Codling"</v>
      </c>
    </row>
    <row r="626" spans="5:12" x14ac:dyDescent="0.2">
      <c r="E626" t="s">
        <v>30</v>
      </c>
      <c r="F626" t="s">
        <v>50</v>
      </c>
      <c r="G626" t="str">
        <f t="shared" si="29"/>
        <v>"Ryan Hodgin"</v>
      </c>
      <c r="H626" t="str">
        <f t="shared" si="30"/>
        <v>"Fran Hice"</v>
      </c>
      <c r="K626" s="8" t="s">
        <v>148</v>
      </c>
      <c r="L626" t="str">
        <f t="shared" si="31"/>
        <v>"Shanae Codling"</v>
      </c>
    </row>
    <row r="627" spans="5:12" x14ac:dyDescent="0.2">
      <c r="E627" t="s">
        <v>120</v>
      </c>
      <c r="F627" t="s">
        <v>50</v>
      </c>
      <c r="G627" t="str">
        <f t="shared" si="29"/>
        <v>"Tom Gottberg"</v>
      </c>
      <c r="H627" t="str">
        <f t="shared" si="30"/>
        <v>"Fran Hice"</v>
      </c>
      <c r="K627" s="8" t="s">
        <v>335</v>
      </c>
      <c r="L627" t="str">
        <f t="shared" si="31"/>
        <v>"Jomarys Mirabal"</v>
      </c>
    </row>
    <row r="628" spans="5:12" x14ac:dyDescent="0.2">
      <c r="E628" t="s">
        <v>30</v>
      </c>
      <c r="F628" t="s">
        <v>55</v>
      </c>
      <c r="G628" t="str">
        <f t="shared" si="29"/>
        <v>"Ryan Hodgin"</v>
      </c>
      <c r="H628" t="str">
        <f t="shared" si="30"/>
        <v>"Nancy Anthony"</v>
      </c>
      <c r="K628" s="8" t="s">
        <v>335</v>
      </c>
      <c r="L628" t="str">
        <f t="shared" si="31"/>
        <v>"Jomarys Mirabal"</v>
      </c>
    </row>
    <row r="629" spans="5:12" x14ac:dyDescent="0.2">
      <c r="E629" t="s">
        <v>30</v>
      </c>
      <c r="F629" t="s">
        <v>55</v>
      </c>
      <c r="G629" t="str">
        <f t="shared" si="29"/>
        <v>"Ryan Hodgin"</v>
      </c>
      <c r="H629" t="str">
        <f t="shared" si="30"/>
        <v>"Nancy Anthony"</v>
      </c>
      <c r="K629" s="8" t="s">
        <v>335</v>
      </c>
      <c r="L629" t="str">
        <f t="shared" si="31"/>
        <v>"Jomarys Mirabal"</v>
      </c>
    </row>
    <row r="630" spans="5:12" x14ac:dyDescent="0.2">
      <c r="E630" t="s">
        <v>30</v>
      </c>
      <c r="F630" t="s">
        <v>76</v>
      </c>
      <c r="G630" t="str">
        <f t="shared" si="29"/>
        <v>"Ryan Hodgin"</v>
      </c>
      <c r="H630" t="str">
        <f t="shared" si="30"/>
        <v>"Matt Seidler"</v>
      </c>
      <c r="K630" s="8" t="s">
        <v>148</v>
      </c>
      <c r="L630" t="str">
        <f t="shared" si="31"/>
        <v>"Shanae Codling"</v>
      </c>
    </row>
    <row r="631" spans="5:12" x14ac:dyDescent="0.2">
      <c r="E631" t="s">
        <v>30</v>
      </c>
      <c r="F631" t="s">
        <v>46</v>
      </c>
      <c r="G631" t="str">
        <f t="shared" si="29"/>
        <v>"Ryan Hodgin"</v>
      </c>
      <c r="H631" t="str">
        <f t="shared" si="30"/>
        <v>"Samara Schlossman"</v>
      </c>
      <c r="K631" s="8" t="s">
        <v>148</v>
      </c>
      <c r="L631" t="str">
        <f t="shared" si="31"/>
        <v>"Shanae Codling"</v>
      </c>
    </row>
    <row r="632" spans="5:12" x14ac:dyDescent="0.2">
      <c r="E632" t="s">
        <v>30</v>
      </c>
      <c r="F632" t="s">
        <v>46</v>
      </c>
      <c r="G632" t="str">
        <f t="shared" si="29"/>
        <v>"Ryan Hodgin"</v>
      </c>
      <c r="H632" t="str">
        <f t="shared" si="30"/>
        <v>"Samara Schlossman"</v>
      </c>
      <c r="K632" s="8" t="s">
        <v>335</v>
      </c>
      <c r="L632" t="str">
        <f t="shared" si="31"/>
        <v>"Jomarys Mirabal"</v>
      </c>
    </row>
    <row r="633" spans="5:12" x14ac:dyDescent="0.2">
      <c r="E633" t="s">
        <v>30</v>
      </c>
      <c r="F633" t="s">
        <v>40</v>
      </c>
      <c r="G633" t="str">
        <f t="shared" si="29"/>
        <v>"Ryan Hodgin"</v>
      </c>
      <c r="H633" t="str">
        <f t="shared" si="30"/>
        <v>"Jeff Tejeda"</v>
      </c>
      <c r="K633" s="8" t="s">
        <v>148</v>
      </c>
      <c r="L633" t="str">
        <f t="shared" si="31"/>
        <v>"Shanae Codling"</v>
      </c>
    </row>
    <row r="634" spans="5:12" x14ac:dyDescent="0.2">
      <c r="E634" t="s">
        <v>30</v>
      </c>
      <c r="F634" t="s">
        <v>40</v>
      </c>
      <c r="G634" t="str">
        <f t="shared" si="29"/>
        <v>"Ryan Hodgin"</v>
      </c>
      <c r="H634" t="str">
        <f t="shared" si="30"/>
        <v>"Jeff Tejeda"</v>
      </c>
      <c r="K634" s="8" t="s">
        <v>335</v>
      </c>
      <c r="L634" t="str">
        <f t="shared" si="31"/>
        <v>"Jomarys Mirabal"</v>
      </c>
    </row>
    <row r="635" spans="5:12" x14ac:dyDescent="0.2">
      <c r="E635" t="s">
        <v>30</v>
      </c>
      <c r="F635" t="s">
        <v>46</v>
      </c>
      <c r="G635" t="str">
        <f t="shared" si="29"/>
        <v>"Ryan Hodgin"</v>
      </c>
      <c r="H635" t="str">
        <f t="shared" si="30"/>
        <v>"Samara Schlossman"</v>
      </c>
      <c r="K635" s="8" t="s">
        <v>148</v>
      </c>
      <c r="L635" t="str">
        <f t="shared" si="31"/>
        <v>"Shanae Codling"</v>
      </c>
    </row>
    <row r="636" spans="5:12" x14ac:dyDescent="0.2">
      <c r="E636" t="s">
        <v>30</v>
      </c>
      <c r="F636" t="s">
        <v>46</v>
      </c>
      <c r="G636" t="str">
        <f t="shared" si="29"/>
        <v>"Ryan Hodgin"</v>
      </c>
      <c r="H636" t="str">
        <f t="shared" si="30"/>
        <v>"Samara Schlossman"</v>
      </c>
      <c r="K636" s="8" t="s">
        <v>63</v>
      </c>
      <c r="L636" t="str">
        <f t="shared" si="31"/>
        <v>"Nancy Anthony"</v>
      </c>
    </row>
    <row r="637" spans="5:12" x14ac:dyDescent="0.2">
      <c r="E637" t="s">
        <v>30</v>
      </c>
      <c r="F637" t="s">
        <v>46</v>
      </c>
      <c r="G637" t="str">
        <f t="shared" si="29"/>
        <v>"Ryan Hodgin"</v>
      </c>
      <c r="H637" t="str">
        <f t="shared" si="30"/>
        <v>"Samara Schlossman"</v>
      </c>
      <c r="K637" s="8" t="s">
        <v>148</v>
      </c>
      <c r="L637" t="str">
        <f t="shared" si="31"/>
        <v>"Shanae Codling"</v>
      </c>
    </row>
    <row r="638" spans="5:12" x14ac:dyDescent="0.2">
      <c r="E638" t="s">
        <v>120</v>
      </c>
      <c r="F638" t="s">
        <v>55</v>
      </c>
      <c r="G638" t="str">
        <f t="shared" si="29"/>
        <v>"Tom Gottberg"</v>
      </c>
      <c r="H638" t="str">
        <f t="shared" si="30"/>
        <v>"Nancy Anthony"</v>
      </c>
      <c r="K638" s="8" t="s">
        <v>148</v>
      </c>
      <c r="L638" t="str">
        <f t="shared" si="31"/>
        <v>"Shanae Codling"</v>
      </c>
    </row>
    <row r="639" spans="5:12" x14ac:dyDescent="0.2">
      <c r="E639" t="s">
        <v>30</v>
      </c>
      <c r="F639" t="s">
        <v>46</v>
      </c>
      <c r="G639" t="str">
        <f t="shared" si="29"/>
        <v>"Ryan Hodgin"</v>
      </c>
      <c r="H639" t="str">
        <f t="shared" si="30"/>
        <v>"Samara Schlossman"</v>
      </c>
      <c r="K639" s="8" t="s">
        <v>148</v>
      </c>
      <c r="L639" t="str">
        <f t="shared" si="31"/>
        <v>"Shanae Codling"</v>
      </c>
    </row>
    <row r="640" spans="5:12" x14ac:dyDescent="0.2">
      <c r="E640" t="s">
        <v>120</v>
      </c>
      <c r="F640" t="s">
        <v>40</v>
      </c>
      <c r="G640" t="str">
        <f t="shared" si="29"/>
        <v>"Tom Gottberg"</v>
      </c>
      <c r="H640" t="str">
        <f t="shared" si="30"/>
        <v>"Jeff Tejeda"</v>
      </c>
      <c r="K640" s="8" t="s">
        <v>148</v>
      </c>
      <c r="L640" t="str">
        <f t="shared" si="31"/>
        <v>"Shanae Codling"</v>
      </c>
    </row>
    <row r="641" spans="5:12" x14ac:dyDescent="0.2">
      <c r="E641" t="s">
        <v>120</v>
      </c>
      <c r="F641" t="s">
        <v>87</v>
      </c>
      <c r="G641" t="str">
        <f t="shared" si="29"/>
        <v>"Tom Gottberg"</v>
      </c>
      <c r="H641" t="str">
        <f t="shared" si="30"/>
        <v>"Caroline Vega"</v>
      </c>
      <c r="K641" s="8" t="s">
        <v>148</v>
      </c>
      <c r="L641" t="str">
        <f t="shared" si="31"/>
        <v>"Shanae Codling"</v>
      </c>
    </row>
    <row r="642" spans="5:12" x14ac:dyDescent="0.2">
      <c r="E642" t="s">
        <v>120</v>
      </c>
      <c r="F642" t="s">
        <v>40</v>
      </c>
      <c r="G642" t="str">
        <f t="shared" si="29"/>
        <v>"Tom Gottberg"</v>
      </c>
      <c r="H642" t="str">
        <f t="shared" si="30"/>
        <v>"Jeff Tejeda"</v>
      </c>
      <c r="K642" s="8" t="s">
        <v>148</v>
      </c>
      <c r="L642" t="str">
        <f t="shared" si="31"/>
        <v>"Shanae Codling"</v>
      </c>
    </row>
    <row r="643" spans="5:12" x14ac:dyDescent="0.2">
      <c r="E643" t="s">
        <v>120</v>
      </c>
      <c r="F643" t="s">
        <v>40</v>
      </c>
      <c r="G643" t="str">
        <f t="shared" ref="G643:H706" si="32">VLOOKUP($E643,$A$2:$C$20,3,FALSE)</f>
        <v>"Tom Gottberg"</v>
      </c>
      <c r="H643" t="str">
        <f t="shared" ref="H643:H706" si="33">VLOOKUP($F643,$A$2:$C$20,3,FALSE)</f>
        <v>"Jeff Tejeda"</v>
      </c>
      <c r="K643" s="8" t="s">
        <v>30</v>
      </c>
      <c r="L643" t="str">
        <f t="shared" ref="L643:L706" si="34">VLOOKUP(K643,$N$2:$O$10,2,FALSE)</f>
        <v>"Ryan Hodgin"</v>
      </c>
    </row>
    <row r="644" spans="5:12" x14ac:dyDescent="0.2">
      <c r="E644" t="s">
        <v>120</v>
      </c>
      <c r="F644" t="s">
        <v>55</v>
      </c>
      <c r="G644" t="str">
        <f t="shared" si="32"/>
        <v>"Tom Gottberg"</v>
      </c>
      <c r="H644" t="str">
        <f t="shared" si="33"/>
        <v>"Nancy Anthony"</v>
      </c>
      <c r="K644" s="8" t="s">
        <v>148</v>
      </c>
      <c r="L644" t="str">
        <f t="shared" si="34"/>
        <v>"Shanae Codling"</v>
      </c>
    </row>
    <row r="645" spans="5:12" x14ac:dyDescent="0.2">
      <c r="E645" t="s">
        <v>30</v>
      </c>
      <c r="F645" t="s">
        <v>40</v>
      </c>
      <c r="G645" t="str">
        <f t="shared" si="32"/>
        <v>"Ryan Hodgin"</v>
      </c>
      <c r="H645" t="str">
        <f t="shared" si="33"/>
        <v>"Jeff Tejeda"</v>
      </c>
      <c r="K645" s="8" t="s">
        <v>335</v>
      </c>
      <c r="L645" t="str">
        <f t="shared" si="34"/>
        <v>"Jomarys Mirabal"</v>
      </c>
    </row>
    <row r="646" spans="5:12" x14ac:dyDescent="0.2">
      <c r="E646" t="s">
        <v>30</v>
      </c>
      <c r="F646" t="s">
        <v>87</v>
      </c>
      <c r="G646" t="str">
        <f t="shared" si="32"/>
        <v>"Ryan Hodgin"</v>
      </c>
      <c r="H646" t="str">
        <f t="shared" si="33"/>
        <v>"Caroline Vega"</v>
      </c>
      <c r="K646" s="8" t="s">
        <v>335</v>
      </c>
      <c r="L646" t="str">
        <f t="shared" si="34"/>
        <v>"Jomarys Mirabal"</v>
      </c>
    </row>
    <row r="647" spans="5:12" x14ac:dyDescent="0.2">
      <c r="E647" t="s">
        <v>120</v>
      </c>
      <c r="F647" t="s">
        <v>40</v>
      </c>
      <c r="G647" t="str">
        <f t="shared" si="32"/>
        <v>"Tom Gottberg"</v>
      </c>
      <c r="H647" t="str">
        <f t="shared" si="33"/>
        <v>"Jeff Tejeda"</v>
      </c>
      <c r="K647" s="8" t="s">
        <v>335</v>
      </c>
      <c r="L647" t="str">
        <f t="shared" si="34"/>
        <v>"Jomarys Mirabal"</v>
      </c>
    </row>
    <row r="648" spans="5:12" x14ac:dyDescent="0.2">
      <c r="E648" t="s">
        <v>120</v>
      </c>
      <c r="F648" t="s">
        <v>40</v>
      </c>
      <c r="G648" t="str">
        <f t="shared" si="32"/>
        <v>"Tom Gottberg"</v>
      </c>
      <c r="H648" t="str">
        <f t="shared" si="33"/>
        <v>"Jeff Tejeda"</v>
      </c>
      <c r="K648" s="8" t="s">
        <v>335</v>
      </c>
      <c r="L648" t="str">
        <f t="shared" si="34"/>
        <v>"Jomarys Mirabal"</v>
      </c>
    </row>
    <row r="649" spans="5:12" x14ac:dyDescent="0.2">
      <c r="E649" t="s">
        <v>120</v>
      </c>
      <c r="F649" t="s">
        <v>40</v>
      </c>
      <c r="G649" t="str">
        <f t="shared" si="32"/>
        <v>"Tom Gottberg"</v>
      </c>
      <c r="H649" t="str">
        <f t="shared" si="33"/>
        <v>"Jeff Tejeda"</v>
      </c>
      <c r="K649" s="8" t="s">
        <v>335</v>
      </c>
      <c r="L649" t="str">
        <f t="shared" si="34"/>
        <v>"Jomarys Mirabal"</v>
      </c>
    </row>
    <row r="650" spans="5:12" x14ac:dyDescent="0.2">
      <c r="E650" t="s">
        <v>30</v>
      </c>
      <c r="F650" t="s">
        <v>40</v>
      </c>
      <c r="G650" t="str">
        <f t="shared" si="32"/>
        <v>"Ryan Hodgin"</v>
      </c>
      <c r="H650" t="str">
        <f t="shared" si="33"/>
        <v>"Jeff Tejeda"</v>
      </c>
      <c r="K650" s="8" t="s">
        <v>335</v>
      </c>
      <c r="L650" t="str">
        <f t="shared" si="34"/>
        <v>"Jomarys Mirabal"</v>
      </c>
    </row>
    <row r="651" spans="5:12" x14ac:dyDescent="0.2">
      <c r="E651" t="s">
        <v>30</v>
      </c>
      <c r="F651" t="s">
        <v>40</v>
      </c>
      <c r="G651" t="str">
        <f t="shared" si="32"/>
        <v>"Ryan Hodgin"</v>
      </c>
      <c r="H651" t="str">
        <f t="shared" si="33"/>
        <v>"Jeff Tejeda"</v>
      </c>
      <c r="K651" s="8" t="s">
        <v>148</v>
      </c>
      <c r="L651" t="str">
        <f t="shared" si="34"/>
        <v>"Shanae Codling"</v>
      </c>
    </row>
    <row r="652" spans="5:12" x14ac:dyDescent="0.2">
      <c r="E652" t="s">
        <v>120</v>
      </c>
      <c r="F652" t="s">
        <v>40</v>
      </c>
      <c r="G652" t="str">
        <f t="shared" si="32"/>
        <v>"Tom Gottberg"</v>
      </c>
      <c r="H652" t="str">
        <f t="shared" si="33"/>
        <v>"Jeff Tejeda"</v>
      </c>
      <c r="K652" s="8" t="s">
        <v>148</v>
      </c>
      <c r="L652" t="str">
        <f t="shared" si="34"/>
        <v>"Shanae Codling"</v>
      </c>
    </row>
    <row r="653" spans="5:12" x14ac:dyDescent="0.2">
      <c r="E653" t="s">
        <v>120</v>
      </c>
      <c r="F653" t="s">
        <v>46</v>
      </c>
      <c r="G653" t="str">
        <f t="shared" si="32"/>
        <v>"Tom Gottberg"</v>
      </c>
      <c r="H653" t="str">
        <f t="shared" si="33"/>
        <v>"Samara Schlossman"</v>
      </c>
      <c r="K653" s="8" t="s">
        <v>148</v>
      </c>
      <c r="L653" t="str">
        <f t="shared" si="34"/>
        <v>"Shanae Codling"</v>
      </c>
    </row>
    <row r="654" spans="5:12" x14ac:dyDescent="0.2">
      <c r="E654" t="s">
        <v>30</v>
      </c>
      <c r="F654" t="s">
        <v>50</v>
      </c>
      <c r="G654" t="str">
        <f t="shared" si="32"/>
        <v>"Ryan Hodgin"</v>
      </c>
      <c r="H654" t="str">
        <f t="shared" si="33"/>
        <v>"Fran Hice"</v>
      </c>
      <c r="K654" s="8" t="s">
        <v>148</v>
      </c>
      <c r="L654" t="str">
        <f t="shared" si="34"/>
        <v>"Shanae Codling"</v>
      </c>
    </row>
    <row r="655" spans="5:12" x14ac:dyDescent="0.2">
      <c r="E655" t="s">
        <v>30</v>
      </c>
      <c r="F655" t="s">
        <v>46</v>
      </c>
      <c r="G655" t="str">
        <f t="shared" si="32"/>
        <v>"Ryan Hodgin"</v>
      </c>
      <c r="H655" t="str">
        <f t="shared" si="33"/>
        <v>"Samara Schlossman"</v>
      </c>
      <c r="K655" s="8" t="s">
        <v>148</v>
      </c>
      <c r="L655" t="str">
        <f t="shared" si="34"/>
        <v>"Shanae Codling"</v>
      </c>
    </row>
    <row r="656" spans="5:12" x14ac:dyDescent="0.2">
      <c r="E656" t="s">
        <v>30</v>
      </c>
      <c r="F656" t="s">
        <v>40</v>
      </c>
      <c r="G656" t="str">
        <f t="shared" si="32"/>
        <v>"Ryan Hodgin"</v>
      </c>
      <c r="H656" t="str">
        <f t="shared" si="33"/>
        <v>"Jeff Tejeda"</v>
      </c>
      <c r="K656" s="8" t="s">
        <v>335</v>
      </c>
      <c r="L656" t="str">
        <f t="shared" si="34"/>
        <v>"Jomarys Mirabal"</v>
      </c>
    </row>
    <row r="657" spans="5:12" x14ac:dyDescent="0.2">
      <c r="E657" t="s">
        <v>30</v>
      </c>
      <c r="F657" t="s">
        <v>40</v>
      </c>
      <c r="G657" t="str">
        <f t="shared" si="32"/>
        <v>"Ryan Hodgin"</v>
      </c>
      <c r="H657" t="str">
        <f t="shared" si="33"/>
        <v>"Jeff Tejeda"</v>
      </c>
      <c r="K657" s="8" t="s">
        <v>335</v>
      </c>
      <c r="L657" t="str">
        <f t="shared" si="34"/>
        <v>"Jomarys Mirabal"</v>
      </c>
    </row>
    <row r="658" spans="5:12" x14ac:dyDescent="0.2">
      <c r="E658" t="s">
        <v>30</v>
      </c>
      <c r="F658" t="s">
        <v>87</v>
      </c>
      <c r="G658" t="str">
        <f t="shared" si="32"/>
        <v>"Ryan Hodgin"</v>
      </c>
      <c r="H658" t="str">
        <f t="shared" si="33"/>
        <v>"Caroline Vega"</v>
      </c>
      <c r="K658" s="8" t="s">
        <v>148</v>
      </c>
      <c r="L658" t="str">
        <f t="shared" si="34"/>
        <v>"Shanae Codling"</v>
      </c>
    </row>
    <row r="659" spans="5:12" x14ac:dyDescent="0.2">
      <c r="E659" t="s">
        <v>30</v>
      </c>
      <c r="F659" t="s">
        <v>55</v>
      </c>
      <c r="G659" t="str">
        <f t="shared" si="32"/>
        <v>"Ryan Hodgin"</v>
      </c>
      <c r="H659" t="str">
        <f t="shared" si="33"/>
        <v>"Nancy Anthony"</v>
      </c>
      <c r="K659" s="8" t="s">
        <v>148</v>
      </c>
      <c r="L659" t="str">
        <f t="shared" si="34"/>
        <v>"Shanae Codling"</v>
      </c>
    </row>
    <row r="660" spans="5:12" x14ac:dyDescent="0.2">
      <c r="E660" t="s">
        <v>120</v>
      </c>
      <c r="F660" t="s">
        <v>55</v>
      </c>
      <c r="G660" t="str">
        <f t="shared" si="32"/>
        <v>"Tom Gottberg"</v>
      </c>
      <c r="H660" t="str">
        <f t="shared" si="33"/>
        <v>"Nancy Anthony"</v>
      </c>
      <c r="K660" s="8" t="s">
        <v>148</v>
      </c>
      <c r="L660" t="str">
        <f t="shared" si="34"/>
        <v>"Shanae Codling"</v>
      </c>
    </row>
    <row r="661" spans="5:12" x14ac:dyDescent="0.2">
      <c r="E661" t="s">
        <v>120</v>
      </c>
      <c r="F661" t="s">
        <v>55</v>
      </c>
      <c r="G661" t="str">
        <f t="shared" si="32"/>
        <v>"Tom Gottberg"</v>
      </c>
      <c r="H661" t="str">
        <f t="shared" si="33"/>
        <v>"Nancy Anthony"</v>
      </c>
      <c r="K661" s="8" t="s">
        <v>148</v>
      </c>
      <c r="L661" t="str">
        <f t="shared" si="34"/>
        <v>"Shanae Codling"</v>
      </c>
    </row>
    <row r="662" spans="5:12" x14ac:dyDescent="0.2">
      <c r="E662" t="s">
        <v>30</v>
      </c>
      <c r="F662" t="s">
        <v>55</v>
      </c>
      <c r="G662" t="str">
        <f t="shared" si="32"/>
        <v>"Ryan Hodgin"</v>
      </c>
      <c r="H662" t="str">
        <f t="shared" si="33"/>
        <v>"Nancy Anthony"</v>
      </c>
      <c r="K662" s="8" t="s">
        <v>148</v>
      </c>
      <c r="L662" t="str">
        <f t="shared" si="34"/>
        <v>"Shanae Codling"</v>
      </c>
    </row>
    <row r="663" spans="5:12" x14ac:dyDescent="0.2">
      <c r="E663" t="s">
        <v>30</v>
      </c>
      <c r="F663" t="s">
        <v>55</v>
      </c>
      <c r="G663" t="str">
        <f t="shared" si="32"/>
        <v>"Ryan Hodgin"</v>
      </c>
      <c r="H663" t="str">
        <f t="shared" si="33"/>
        <v>"Nancy Anthony"</v>
      </c>
      <c r="K663" s="8" t="s">
        <v>148</v>
      </c>
      <c r="L663" t="str">
        <f t="shared" si="34"/>
        <v>"Shanae Codling"</v>
      </c>
    </row>
    <row r="664" spans="5:12" x14ac:dyDescent="0.2">
      <c r="E664" t="s">
        <v>30</v>
      </c>
      <c r="F664" t="s">
        <v>55</v>
      </c>
      <c r="G664" t="str">
        <f t="shared" si="32"/>
        <v>"Ryan Hodgin"</v>
      </c>
      <c r="H664" t="str">
        <f t="shared" si="33"/>
        <v>"Nancy Anthony"</v>
      </c>
      <c r="K664" s="8" t="s">
        <v>148</v>
      </c>
      <c r="L664" t="str">
        <f t="shared" si="34"/>
        <v>"Shanae Codling"</v>
      </c>
    </row>
    <row r="665" spans="5:12" x14ac:dyDescent="0.2">
      <c r="E665" t="s">
        <v>30</v>
      </c>
      <c r="F665" t="s">
        <v>40</v>
      </c>
      <c r="G665" t="str">
        <f t="shared" si="32"/>
        <v>"Ryan Hodgin"</v>
      </c>
      <c r="H665" t="str">
        <f t="shared" si="33"/>
        <v>"Jeff Tejeda"</v>
      </c>
      <c r="K665" s="8" t="s">
        <v>335</v>
      </c>
      <c r="L665" t="str">
        <f t="shared" si="34"/>
        <v>"Jomarys Mirabal"</v>
      </c>
    </row>
    <row r="666" spans="5:12" x14ac:dyDescent="0.2">
      <c r="E666" t="s">
        <v>120</v>
      </c>
      <c r="F666" t="s">
        <v>50</v>
      </c>
      <c r="G666" t="str">
        <f t="shared" si="32"/>
        <v>"Tom Gottberg"</v>
      </c>
      <c r="H666" t="str">
        <f t="shared" si="33"/>
        <v>"Fran Hice"</v>
      </c>
      <c r="K666" s="8" t="s">
        <v>335</v>
      </c>
      <c r="L666" t="str">
        <f t="shared" si="34"/>
        <v>"Jomarys Mirabal"</v>
      </c>
    </row>
    <row r="667" spans="5:12" x14ac:dyDescent="0.2">
      <c r="E667" t="s">
        <v>30</v>
      </c>
      <c r="F667" t="s">
        <v>55</v>
      </c>
      <c r="G667" t="str">
        <f t="shared" si="32"/>
        <v>"Ryan Hodgin"</v>
      </c>
      <c r="H667" t="str">
        <f t="shared" si="33"/>
        <v>"Nancy Anthony"</v>
      </c>
      <c r="K667" s="8" t="s">
        <v>148</v>
      </c>
      <c r="L667" t="str">
        <f t="shared" si="34"/>
        <v>"Shanae Codling"</v>
      </c>
    </row>
    <row r="668" spans="5:12" x14ac:dyDescent="0.2">
      <c r="E668" t="s">
        <v>30</v>
      </c>
      <c r="F668" t="s">
        <v>55</v>
      </c>
      <c r="G668" t="str">
        <f t="shared" si="32"/>
        <v>"Ryan Hodgin"</v>
      </c>
      <c r="H668" t="str">
        <f t="shared" si="33"/>
        <v>"Nancy Anthony"</v>
      </c>
      <c r="K668" s="8" t="s">
        <v>148</v>
      </c>
      <c r="L668" t="str">
        <f t="shared" si="34"/>
        <v>"Shanae Codling"</v>
      </c>
    </row>
    <row r="669" spans="5:12" x14ac:dyDescent="0.2">
      <c r="E669" t="s">
        <v>30</v>
      </c>
      <c r="F669" t="s">
        <v>87</v>
      </c>
      <c r="G669" t="str">
        <f t="shared" si="32"/>
        <v>"Ryan Hodgin"</v>
      </c>
      <c r="H669" t="str">
        <f t="shared" si="33"/>
        <v>"Caroline Vega"</v>
      </c>
      <c r="K669" s="8" t="s">
        <v>148</v>
      </c>
      <c r="L669" t="str">
        <f t="shared" si="34"/>
        <v>"Shanae Codling"</v>
      </c>
    </row>
    <row r="670" spans="5:12" x14ac:dyDescent="0.2">
      <c r="E670" t="s">
        <v>30</v>
      </c>
      <c r="F670" t="s">
        <v>87</v>
      </c>
      <c r="G670" t="str">
        <f t="shared" si="32"/>
        <v>"Ryan Hodgin"</v>
      </c>
      <c r="H670" t="str">
        <f t="shared" si="33"/>
        <v>"Caroline Vega"</v>
      </c>
      <c r="K670" s="8" t="s">
        <v>148</v>
      </c>
      <c r="L670" t="str">
        <f t="shared" si="34"/>
        <v>"Shanae Codling"</v>
      </c>
    </row>
    <row r="671" spans="5:12" x14ac:dyDescent="0.2">
      <c r="E671" t="s">
        <v>30</v>
      </c>
      <c r="F671" t="s">
        <v>87</v>
      </c>
      <c r="G671" t="str">
        <f t="shared" si="32"/>
        <v>"Ryan Hodgin"</v>
      </c>
      <c r="H671" t="str">
        <f t="shared" si="33"/>
        <v>"Caroline Vega"</v>
      </c>
      <c r="K671" s="8" t="s">
        <v>148</v>
      </c>
      <c r="L671" t="str">
        <f t="shared" si="34"/>
        <v>"Shanae Codling"</v>
      </c>
    </row>
    <row r="672" spans="5:12" x14ac:dyDescent="0.2">
      <c r="E672" t="s">
        <v>30</v>
      </c>
      <c r="F672" t="s">
        <v>87</v>
      </c>
      <c r="G672" t="str">
        <f t="shared" si="32"/>
        <v>"Ryan Hodgin"</v>
      </c>
      <c r="H672" t="str">
        <f t="shared" si="33"/>
        <v>"Caroline Vega"</v>
      </c>
      <c r="K672" s="8" t="s">
        <v>148</v>
      </c>
      <c r="L672" t="str">
        <f t="shared" si="34"/>
        <v>"Shanae Codling"</v>
      </c>
    </row>
    <row r="673" spans="5:12" x14ac:dyDescent="0.2">
      <c r="E673" t="s">
        <v>120</v>
      </c>
      <c r="F673" t="s">
        <v>87</v>
      </c>
      <c r="G673" t="str">
        <f t="shared" si="32"/>
        <v>"Tom Gottberg"</v>
      </c>
      <c r="H673" t="str">
        <f t="shared" si="33"/>
        <v>"Caroline Vega"</v>
      </c>
      <c r="K673" s="8" t="s">
        <v>148</v>
      </c>
      <c r="L673" t="str">
        <f t="shared" si="34"/>
        <v>"Shanae Codling"</v>
      </c>
    </row>
    <row r="674" spans="5:12" x14ac:dyDescent="0.2">
      <c r="E674" t="s">
        <v>120</v>
      </c>
      <c r="F674" t="s">
        <v>87</v>
      </c>
      <c r="G674" t="str">
        <f t="shared" si="32"/>
        <v>"Tom Gottberg"</v>
      </c>
      <c r="H674" t="str">
        <f t="shared" si="33"/>
        <v>"Caroline Vega"</v>
      </c>
      <c r="K674" s="8" t="s">
        <v>148</v>
      </c>
      <c r="L674" t="str">
        <f t="shared" si="34"/>
        <v>"Shanae Codling"</v>
      </c>
    </row>
    <row r="675" spans="5:12" x14ac:dyDescent="0.2">
      <c r="E675" t="s">
        <v>120</v>
      </c>
      <c r="F675" t="s">
        <v>50</v>
      </c>
      <c r="G675" t="str">
        <f t="shared" si="32"/>
        <v>"Tom Gottberg"</v>
      </c>
      <c r="H675" t="str">
        <f t="shared" si="33"/>
        <v>"Fran Hice"</v>
      </c>
      <c r="K675" s="8" t="s">
        <v>335</v>
      </c>
      <c r="L675" t="str">
        <f t="shared" si="34"/>
        <v>"Jomarys Mirabal"</v>
      </c>
    </row>
    <row r="676" spans="5:12" x14ac:dyDescent="0.2">
      <c r="E676" t="s">
        <v>120</v>
      </c>
      <c r="F676" t="s">
        <v>40</v>
      </c>
      <c r="G676" t="str">
        <f t="shared" si="32"/>
        <v>"Tom Gottberg"</v>
      </c>
      <c r="H676" t="str">
        <f t="shared" si="33"/>
        <v>"Jeff Tejeda"</v>
      </c>
      <c r="K676" s="8" t="s">
        <v>148</v>
      </c>
      <c r="L676" t="str">
        <f t="shared" si="34"/>
        <v>"Shanae Codling"</v>
      </c>
    </row>
    <row r="677" spans="5:12" x14ac:dyDescent="0.2">
      <c r="E677" t="s">
        <v>120</v>
      </c>
      <c r="F677" t="s">
        <v>87</v>
      </c>
      <c r="G677" t="str">
        <f t="shared" si="32"/>
        <v>"Tom Gottberg"</v>
      </c>
      <c r="H677" t="str">
        <f t="shared" si="33"/>
        <v>"Caroline Vega"</v>
      </c>
      <c r="K677" s="8" t="s">
        <v>148</v>
      </c>
      <c r="L677" t="str">
        <f t="shared" si="34"/>
        <v>"Shanae Codling"</v>
      </c>
    </row>
    <row r="678" spans="5:12" x14ac:dyDescent="0.2">
      <c r="E678" t="s">
        <v>120</v>
      </c>
      <c r="F678" t="s">
        <v>50</v>
      </c>
      <c r="G678" t="str">
        <f t="shared" si="32"/>
        <v>"Tom Gottberg"</v>
      </c>
      <c r="H678" t="str">
        <f t="shared" si="33"/>
        <v>"Fran Hice"</v>
      </c>
      <c r="K678" s="8" t="s">
        <v>335</v>
      </c>
      <c r="L678" t="str">
        <f t="shared" si="34"/>
        <v>"Jomarys Mirabal"</v>
      </c>
    </row>
    <row r="679" spans="5:12" x14ac:dyDescent="0.2">
      <c r="E679" t="s">
        <v>120</v>
      </c>
      <c r="F679" t="s">
        <v>40</v>
      </c>
      <c r="G679" t="str">
        <f t="shared" si="32"/>
        <v>"Tom Gottberg"</v>
      </c>
      <c r="H679" t="str">
        <f t="shared" si="33"/>
        <v>"Jeff Tejeda"</v>
      </c>
      <c r="K679" s="8" t="s">
        <v>148</v>
      </c>
      <c r="L679" t="str">
        <f t="shared" si="34"/>
        <v>"Shanae Codling"</v>
      </c>
    </row>
    <row r="680" spans="5:12" x14ac:dyDescent="0.2">
      <c r="E680" t="s">
        <v>120</v>
      </c>
      <c r="F680" t="s">
        <v>55</v>
      </c>
      <c r="G680" t="str">
        <f t="shared" si="32"/>
        <v>"Tom Gottberg"</v>
      </c>
      <c r="H680" t="str">
        <f t="shared" si="33"/>
        <v>"Nancy Anthony"</v>
      </c>
      <c r="K680" s="8" t="s">
        <v>335</v>
      </c>
      <c r="L680" t="str">
        <f t="shared" si="34"/>
        <v>"Jomarys Mirabal"</v>
      </c>
    </row>
    <row r="681" spans="5:12" x14ac:dyDescent="0.2">
      <c r="E681" t="s">
        <v>120</v>
      </c>
      <c r="F681" t="s">
        <v>55</v>
      </c>
      <c r="G681" t="str">
        <f t="shared" si="32"/>
        <v>"Tom Gottberg"</v>
      </c>
      <c r="H681" t="str">
        <f t="shared" si="33"/>
        <v>"Nancy Anthony"</v>
      </c>
      <c r="K681" s="8" t="s">
        <v>148</v>
      </c>
      <c r="L681" t="str">
        <f t="shared" si="34"/>
        <v>"Shanae Codling"</v>
      </c>
    </row>
    <row r="682" spans="5:12" x14ac:dyDescent="0.2">
      <c r="E682" t="s">
        <v>120</v>
      </c>
      <c r="F682" t="s">
        <v>50</v>
      </c>
      <c r="G682" t="str">
        <f t="shared" si="32"/>
        <v>"Tom Gottberg"</v>
      </c>
      <c r="H682" t="str">
        <f t="shared" si="33"/>
        <v>"Fran Hice"</v>
      </c>
      <c r="K682" s="8" t="s">
        <v>335</v>
      </c>
      <c r="L682" t="str">
        <f t="shared" si="34"/>
        <v>"Jomarys Mirabal"</v>
      </c>
    </row>
    <row r="683" spans="5:12" x14ac:dyDescent="0.2">
      <c r="E683" t="s">
        <v>120</v>
      </c>
      <c r="F683" t="s">
        <v>87</v>
      </c>
      <c r="G683" t="str">
        <f t="shared" si="32"/>
        <v>"Tom Gottberg"</v>
      </c>
      <c r="H683" t="str">
        <f t="shared" si="33"/>
        <v>"Caroline Vega"</v>
      </c>
      <c r="K683" s="8" t="s">
        <v>148</v>
      </c>
      <c r="L683" t="str">
        <f t="shared" si="34"/>
        <v>"Shanae Codling"</v>
      </c>
    </row>
    <row r="684" spans="5:12" x14ac:dyDescent="0.2">
      <c r="E684" t="s">
        <v>120</v>
      </c>
      <c r="F684" t="s">
        <v>46</v>
      </c>
      <c r="G684" t="str">
        <f t="shared" si="32"/>
        <v>"Tom Gottberg"</v>
      </c>
      <c r="H684" t="str">
        <f t="shared" si="33"/>
        <v>"Samara Schlossman"</v>
      </c>
      <c r="K684" s="8" t="s">
        <v>335</v>
      </c>
      <c r="L684" t="str">
        <f t="shared" si="34"/>
        <v>"Jomarys Mirabal"</v>
      </c>
    </row>
    <row r="685" spans="5:12" x14ac:dyDescent="0.2">
      <c r="E685" t="s">
        <v>120</v>
      </c>
      <c r="F685" t="s">
        <v>55</v>
      </c>
      <c r="G685" t="str">
        <f t="shared" si="32"/>
        <v>"Tom Gottberg"</v>
      </c>
      <c r="H685" t="str">
        <f t="shared" si="33"/>
        <v>"Nancy Anthony"</v>
      </c>
      <c r="K685" s="8" t="s">
        <v>148</v>
      </c>
      <c r="L685" t="str">
        <f t="shared" si="34"/>
        <v>"Shanae Codling"</v>
      </c>
    </row>
    <row r="686" spans="5:12" x14ac:dyDescent="0.2">
      <c r="E686" t="s">
        <v>120</v>
      </c>
      <c r="F686" t="s">
        <v>55</v>
      </c>
      <c r="G686" t="str">
        <f t="shared" si="32"/>
        <v>"Tom Gottberg"</v>
      </c>
      <c r="H686" t="str">
        <f t="shared" si="33"/>
        <v>"Nancy Anthony"</v>
      </c>
      <c r="K686" s="8" t="s">
        <v>148</v>
      </c>
      <c r="L686" t="str">
        <f t="shared" si="34"/>
        <v>"Shanae Codling"</v>
      </c>
    </row>
    <row r="687" spans="5:12" x14ac:dyDescent="0.2">
      <c r="E687" t="s">
        <v>120</v>
      </c>
      <c r="F687" t="s">
        <v>55</v>
      </c>
      <c r="G687" t="str">
        <f t="shared" si="32"/>
        <v>"Tom Gottberg"</v>
      </c>
      <c r="H687" t="str">
        <f t="shared" si="33"/>
        <v>"Nancy Anthony"</v>
      </c>
      <c r="K687" s="8" t="s">
        <v>148</v>
      </c>
      <c r="L687" t="str">
        <f t="shared" si="34"/>
        <v>"Shanae Codling"</v>
      </c>
    </row>
    <row r="688" spans="5:12" x14ac:dyDescent="0.2">
      <c r="E688" t="s">
        <v>120</v>
      </c>
      <c r="F688" t="s">
        <v>55</v>
      </c>
      <c r="G688" t="str">
        <f t="shared" si="32"/>
        <v>"Tom Gottberg"</v>
      </c>
      <c r="H688" t="str">
        <f t="shared" si="33"/>
        <v>"Nancy Anthony"</v>
      </c>
      <c r="K688" s="8" t="s">
        <v>148</v>
      </c>
      <c r="L688" t="str">
        <f t="shared" si="34"/>
        <v>"Shanae Codling"</v>
      </c>
    </row>
    <row r="689" spans="5:12" x14ac:dyDescent="0.2">
      <c r="E689" t="s">
        <v>30</v>
      </c>
      <c r="F689" t="s">
        <v>40</v>
      </c>
      <c r="G689" t="str">
        <f t="shared" si="32"/>
        <v>"Ryan Hodgin"</v>
      </c>
      <c r="H689" t="str">
        <f t="shared" si="33"/>
        <v>"Jeff Tejeda"</v>
      </c>
      <c r="K689" s="8" t="s">
        <v>335</v>
      </c>
      <c r="L689" t="str">
        <f t="shared" si="34"/>
        <v>"Jomarys Mirabal"</v>
      </c>
    </row>
    <row r="690" spans="5:12" x14ac:dyDescent="0.2">
      <c r="E690" t="s">
        <v>30</v>
      </c>
      <c r="F690" t="s">
        <v>55</v>
      </c>
      <c r="G690" t="str">
        <f t="shared" si="32"/>
        <v>"Ryan Hodgin"</v>
      </c>
      <c r="H690" t="str">
        <f t="shared" si="33"/>
        <v>"Nancy Anthony"</v>
      </c>
      <c r="K690" s="8" t="s">
        <v>148</v>
      </c>
      <c r="L690" t="str">
        <f t="shared" si="34"/>
        <v>"Shanae Codling"</v>
      </c>
    </row>
    <row r="691" spans="5:12" x14ac:dyDescent="0.2">
      <c r="E691" t="s">
        <v>120</v>
      </c>
      <c r="F691" t="s">
        <v>55</v>
      </c>
      <c r="G691" t="str">
        <f t="shared" si="32"/>
        <v>"Tom Gottberg"</v>
      </c>
      <c r="H691" t="str">
        <f t="shared" si="33"/>
        <v>"Nancy Anthony"</v>
      </c>
      <c r="K691" s="8" t="s">
        <v>148</v>
      </c>
      <c r="L691" t="str">
        <f t="shared" si="34"/>
        <v>"Shanae Codling"</v>
      </c>
    </row>
    <row r="692" spans="5:12" x14ac:dyDescent="0.2">
      <c r="E692" t="s">
        <v>30</v>
      </c>
      <c r="F692" t="s">
        <v>122</v>
      </c>
      <c r="G692" t="str">
        <f t="shared" si="32"/>
        <v>"Ryan Hodgin"</v>
      </c>
      <c r="H692" t="str">
        <f t="shared" si="33"/>
        <v>"Jamon Roth"</v>
      </c>
      <c r="K692" s="8" t="s">
        <v>148</v>
      </c>
      <c r="L692" t="str">
        <f t="shared" si="34"/>
        <v>"Shanae Codling"</v>
      </c>
    </row>
    <row r="693" spans="5:12" x14ac:dyDescent="0.2">
      <c r="E693" t="s">
        <v>120</v>
      </c>
      <c r="F693" t="s">
        <v>122</v>
      </c>
      <c r="G693" t="str">
        <f t="shared" si="32"/>
        <v>"Tom Gottberg"</v>
      </c>
      <c r="H693" t="str">
        <f t="shared" si="33"/>
        <v>"Jamon Roth"</v>
      </c>
      <c r="K693" s="8" t="s">
        <v>148</v>
      </c>
      <c r="L693" t="str">
        <f t="shared" si="34"/>
        <v>"Shanae Codling"</v>
      </c>
    </row>
    <row r="694" spans="5:12" x14ac:dyDescent="0.2">
      <c r="E694" t="s">
        <v>30</v>
      </c>
      <c r="F694" t="s">
        <v>122</v>
      </c>
      <c r="G694" t="str">
        <f t="shared" si="32"/>
        <v>"Ryan Hodgin"</v>
      </c>
      <c r="H694" t="str">
        <f t="shared" si="33"/>
        <v>"Jamon Roth"</v>
      </c>
      <c r="K694" s="8" t="s">
        <v>148</v>
      </c>
      <c r="L694" t="str">
        <f t="shared" si="34"/>
        <v>"Shanae Codling"</v>
      </c>
    </row>
    <row r="695" spans="5:12" x14ac:dyDescent="0.2">
      <c r="E695" t="s">
        <v>120</v>
      </c>
      <c r="F695" t="s">
        <v>122</v>
      </c>
      <c r="G695" t="str">
        <f t="shared" si="32"/>
        <v>"Tom Gottberg"</v>
      </c>
      <c r="H695" t="str">
        <f t="shared" si="33"/>
        <v>"Jamon Roth"</v>
      </c>
      <c r="K695" s="8" t="s">
        <v>335</v>
      </c>
      <c r="L695" t="str">
        <f t="shared" si="34"/>
        <v>"Jomarys Mirabal"</v>
      </c>
    </row>
    <row r="696" spans="5:12" x14ac:dyDescent="0.2">
      <c r="E696" t="s">
        <v>120</v>
      </c>
      <c r="F696" t="s">
        <v>40</v>
      </c>
      <c r="G696" t="str">
        <f t="shared" si="32"/>
        <v>"Tom Gottberg"</v>
      </c>
      <c r="H696" t="str">
        <f t="shared" si="33"/>
        <v>"Jeff Tejeda"</v>
      </c>
      <c r="K696" s="8" t="s">
        <v>148</v>
      </c>
      <c r="L696" t="str">
        <f t="shared" si="34"/>
        <v>"Shanae Codling"</v>
      </c>
    </row>
    <row r="697" spans="5:12" x14ac:dyDescent="0.2">
      <c r="E697" t="s">
        <v>120</v>
      </c>
      <c r="F697" t="s">
        <v>40</v>
      </c>
      <c r="G697" t="str">
        <f t="shared" si="32"/>
        <v>"Tom Gottberg"</v>
      </c>
      <c r="H697" t="str">
        <f t="shared" si="33"/>
        <v>"Jeff Tejeda"</v>
      </c>
      <c r="K697" s="8" t="s">
        <v>148</v>
      </c>
      <c r="L697" t="str">
        <f t="shared" si="34"/>
        <v>"Shanae Codling"</v>
      </c>
    </row>
    <row r="698" spans="5:12" x14ac:dyDescent="0.2">
      <c r="E698" t="s">
        <v>120</v>
      </c>
      <c r="F698" t="s">
        <v>40</v>
      </c>
      <c r="G698" t="str">
        <f t="shared" si="32"/>
        <v>"Tom Gottberg"</v>
      </c>
      <c r="H698" t="str">
        <f t="shared" si="33"/>
        <v>"Jeff Tejeda"</v>
      </c>
      <c r="K698" s="8" t="s">
        <v>148</v>
      </c>
      <c r="L698" t="str">
        <f t="shared" si="34"/>
        <v>"Shanae Codling"</v>
      </c>
    </row>
    <row r="699" spans="5:12" x14ac:dyDescent="0.2">
      <c r="E699" t="s">
        <v>120</v>
      </c>
      <c r="F699" t="s">
        <v>87</v>
      </c>
      <c r="G699" t="str">
        <f t="shared" si="32"/>
        <v>"Tom Gottberg"</v>
      </c>
      <c r="H699" t="str">
        <f t="shared" si="33"/>
        <v>"Caroline Vega"</v>
      </c>
      <c r="K699" s="8" t="s">
        <v>335</v>
      </c>
      <c r="L699" t="str">
        <f t="shared" si="34"/>
        <v>"Jomarys Mirabal"</v>
      </c>
    </row>
    <row r="700" spans="5:12" x14ac:dyDescent="0.2">
      <c r="E700" t="s">
        <v>120</v>
      </c>
      <c r="F700" t="s">
        <v>55</v>
      </c>
      <c r="G700" t="str">
        <f t="shared" si="32"/>
        <v>"Tom Gottberg"</v>
      </c>
      <c r="H700" t="str">
        <f t="shared" si="33"/>
        <v>"Nancy Anthony"</v>
      </c>
      <c r="K700" s="8" t="s">
        <v>148</v>
      </c>
      <c r="L700" t="str">
        <f t="shared" si="34"/>
        <v>"Shanae Codling"</v>
      </c>
    </row>
    <row r="701" spans="5:12" x14ac:dyDescent="0.2">
      <c r="E701" t="s">
        <v>120</v>
      </c>
      <c r="F701" t="s">
        <v>55</v>
      </c>
      <c r="G701" t="str">
        <f t="shared" si="32"/>
        <v>"Tom Gottberg"</v>
      </c>
      <c r="H701" t="str">
        <f t="shared" si="33"/>
        <v>"Nancy Anthony"</v>
      </c>
      <c r="K701" s="8" t="s">
        <v>148</v>
      </c>
      <c r="L701" t="str">
        <f t="shared" si="34"/>
        <v>"Shanae Codling"</v>
      </c>
    </row>
    <row r="702" spans="5:12" x14ac:dyDescent="0.2">
      <c r="E702" t="s">
        <v>30</v>
      </c>
      <c r="F702" t="s">
        <v>55</v>
      </c>
      <c r="G702" t="str">
        <f t="shared" si="32"/>
        <v>"Ryan Hodgin"</v>
      </c>
      <c r="H702" t="str">
        <f t="shared" si="33"/>
        <v>"Nancy Anthony"</v>
      </c>
      <c r="K702" s="8" t="s">
        <v>63</v>
      </c>
      <c r="L702" t="str">
        <f t="shared" si="34"/>
        <v>"Nancy Anthony"</v>
      </c>
    </row>
    <row r="703" spans="5:12" x14ac:dyDescent="0.2">
      <c r="E703" t="s">
        <v>30</v>
      </c>
      <c r="F703" t="s">
        <v>55</v>
      </c>
      <c r="G703" t="str">
        <f t="shared" si="32"/>
        <v>"Ryan Hodgin"</v>
      </c>
      <c r="H703" t="str">
        <f t="shared" si="33"/>
        <v>"Nancy Anthony"</v>
      </c>
      <c r="K703" s="8" t="s">
        <v>148</v>
      </c>
      <c r="L703" t="str">
        <f t="shared" si="34"/>
        <v>"Shanae Codling"</v>
      </c>
    </row>
    <row r="704" spans="5:12" x14ac:dyDescent="0.2">
      <c r="E704" t="s">
        <v>30</v>
      </c>
      <c r="F704" t="s">
        <v>55</v>
      </c>
      <c r="G704" t="str">
        <f t="shared" si="32"/>
        <v>"Ryan Hodgin"</v>
      </c>
      <c r="H704" t="str">
        <f t="shared" si="33"/>
        <v>"Nancy Anthony"</v>
      </c>
      <c r="K704" s="8" t="s">
        <v>148</v>
      </c>
      <c r="L704" t="str">
        <f t="shared" si="34"/>
        <v>"Shanae Codling"</v>
      </c>
    </row>
    <row r="705" spans="5:12" x14ac:dyDescent="0.2">
      <c r="E705" t="s">
        <v>30</v>
      </c>
      <c r="F705" t="s">
        <v>55</v>
      </c>
      <c r="G705" t="str">
        <f t="shared" si="32"/>
        <v>"Ryan Hodgin"</v>
      </c>
      <c r="H705" t="str">
        <f t="shared" si="33"/>
        <v>"Nancy Anthony"</v>
      </c>
      <c r="K705" s="8" t="s">
        <v>148</v>
      </c>
      <c r="L705" t="str">
        <f t="shared" si="34"/>
        <v>"Shanae Codling"</v>
      </c>
    </row>
    <row r="706" spans="5:12" x14ac:dyDescent="0.2">
      <c r="E706" t="s">
        <v>30</v>
      </c>
      <c r="F706" t="s">
        <v>40</v>
      </c>
      <c r="G706" t="str">
        <f t="shared" si="32"/>
        <v>"Ryan Hodgin"</v>
      </c>
      <c r="H706" t="str">
        <f t="shared" si="33"/>
        <v>"Jeff Tejeda"</v>
      </c>
      <c r="K706" s="8" t="s">
        <v>148</v>
      </c>
      <c r="L706" t="str">
        <f t="shared" si="34"/>
        <v>"Shanae Codling"</v>
      </c>
    </row>
    <row r="707" spans="5:12" x14ac:dyDescent="0.2">
      <c r="E707" t="s">
        <v>30</v>
      </c>
      <c r="F707" t="s">
        <v>40</v>
      </c>
      <c r="G707" t="str">
        <f t="shared" ref="G707:H770" si="35">VLOOKUP($E707,$A$2:$C$20,3,FALSE)</f>
        <v>"Ryan Hodgin"</v>
      </c>
      <c r="H707" t="str">
        <f t="shared" ref="H707:H770" si="36">VLOOKUP($F707,$A$2:$C$20,3,FALSE)</f>
        <v>"Jeff Tejeda"</v>
      </c>
      <c r="K707" s="8" t="s">
        <v>148</v>
      </c>
      <c r="L707" t="str">
        <f t="shared" ref="L707:L770" si="37">VLOOKUP(K707,$N$2:$O$10,2,FALSE)</f>
        <v>"Shanae Codling"</v>
      </c>
    </row>
    <row r="708" spans="5:12" x14ac:dyDescent="0.2">
      <c r="E708" t="s">
        <v>30</v>
      </c>
      <c r="F708" t="s">
        <v>40</v>
      </c>
      <c r="G708" t="str">
        <f t="shared" si="35"/>
        <v>"Ryan Hodgin"</v>
      </c>
      <c r="H708" t="str">
        <f t="shared" si="36"/>
        <v>"Jeff Tejeda"</v>
      </c>
      <c r="K708" s="8" t="s">
        <v>148</v>
      </c>
      <c r="L708" t="str">
        <f t="shared" si="37"/>
        <v>"Shanae Codling"</v>
      </c>
    </row>
    <row r="709" spans="5:12" x14ac:dyDescent="0.2">
      <c r="E709" t="s">
        <v>30</v>
      </c>
      <c r="F709" t="s">
        <v>40</v>
      </c>
      <c r="G709" t="str">
        <f t="shared" si="35"/>
        <v>"Ryan Hodgin"</v>
      </c>
      <c r="H709" t="str">
        <f t="shared" si="36"/>
        <v>"Jeff Tejeda"</v>
      </c>
      <c r="K709" s="8" t="s">
        <v>148</v>
      </c>
      <c r="L709" t="str">
        <f t="shared" si="37"/>
        <v>"Shanae Codling"</v>
      </c>
    </row>
    <row r="710" spans="5:12" x14ac:dyDescent="0.2">
      <c r="E710" t="s">
        <v>120</v>
      </c>
      <c r="F710" t="s">
        <v>50</v>
      </c>
      <c r="G710" t="str">
        <f t="shared" si="35"/>
        <v>"Tom Gottberg"</v>
      </c>
      <c r="H710" t="str">
        <f t="shared" si="36"/>
        <v>"Fran Hice"</v>
      </c>
      <c r="K710" s="8" t="s">
        <v>335</v>
      </c>
      <c r="L710" t="str">
        <f t="shared" si="37"/>
        <v>"Jomarys Mirabal"</v>
      </c>
    </row>
    <row r="711" spans="5:12" x14ac:dyDescent="0.2">
      <c r="E711" t="s">
        <v>30</v>
      </c>
      <c r="F711" t="s">
        <v>40</v>
      </c>
      <c r="G711" t="str">
        <f t="shared" si="35"/>
        <v>"Ryan Hodgin"</v>
      </c>
      <c r="H711" t="str">
        <f t="shared" si="36"/>
        <v>"Jeff Tejeda"</v>
      </c>
      <c r="K711" s="8" t="s">
        <v>335</v>
      </c>
      <c r="L711" t="str">
        <f t="shared" si="37"/>
        <v>"Jomarys Mirabal"</v>
      </c>
    </row>
    <row r="712" spans="5:12" x14ac:dyDescent="0.2">
      <c r="E712" t="s">
        <v>30</v>
      </c>
      <c r="F712" t="s">
        <v>40</v>
      </c>
      <c r="G712" t="str">
        <f t="shared" si="35"/>
        <v>"Ryan Hodgin"</v>
      </c>
      <c r="H712" t="str">
        <f t="shared" si="36"/>
        <v>"Jeff Tejeda"</v>
      </c>
      <c r="K712" s="8" t="s">
        <v>148</v>
      </c>
      <c r="L712" t="str">
        <f t="shared" si="37"/>
        <v>"Shanae Codling"</v>
      </c>
    </row>
    <row r="713" spans="5:12" x14ac:dyDescent="0.2">
      <c r="E713" t="s">
        <v>30</v>
      </c>
      <c r="F713" t="s">
        <v>40</v>
      </c>
      <c r="G713" t="str">
        <f t="shared" si="35"/>
        <v>"Ryan Hodgin"</v>
      </c>
      <c r="H713" t="str">
        <f t="shared" si="36"/>
        <v>"Jeff Tejeda"</v>
      </c>
      <c r="K713" s="8" t="s">
        <v>148</v>
      </c>
      <c r="L713" t="str">
        <f t="shared" si="37"/>
        <v>"Shanae Codling"</v>
      </c>
    </row>
    <row r="714" spans="5:12" x14ac:dyDescent="0.2">
      <c r="E714" t="s">
        <v>30</v>
      </c>
      <c r="F714" t="s">
        <v>50</v>
      </c>
      <c r="G714" t="str">
        <f t="shared" si="35"/>
        <v>"Ryan Hodgin"</v>
      </c>
      <c r="H714" t="str">
        <f t="shared" si="36"/>
        <v>"Fran Hice"</v>
      </c>
      <c r="K714" s="8" t="s">
        <v>148</v>
      </c>
      <c r="L714" t="str">
        <f t="shared" si="37"/>
        <v>"Shanae Codling"</v>
      </c>
    </row>
    <row r="715" spans="5:12" x14ac:dyDescent="0.2">
      <c r="E715" t="s">
        <v>30</v>
      </c>
      <c r="F715" t="s">
        <v>50</v>
      </c>
      <c r="G715" t="str">
        <f t="shared" si="35"/>
        <v>"Ryan Hodgin"</v>
      </c>
      <c r="H715" t="str">
        <f t="shared" si="36"/>
        <v>"Fran Hice"</v>
      </c>
      <c r="K715" s="8" t="s">
        <v>148</v>
      </c>
      <c r="L715" t="str">
        <f t="shared" si="37"/>
        <v>"Shanae Codling"</v>
      </c>
    </row>
    <row r="716" spans="5:12" x14ac:dyDescent="0.2">
      <c r="E716" t="s">
        <v>30</v>
      </c>
      <c r="F716" t="s">
        <v>40</v>
      </c>
      <c r="G716" t="str">
        <f t="shared" si="35"/>
        <v>"Ryan Hodgin"</v>
      </c>
      <c r="H716" t="str">
        <f t="shared" si="36"/>
        <v>"Jeff Tejeda"</v>
      </c>
      <c r="K716" s="8" t="s">
        <v>335</v>
      </c>
      <c r="L716" t="str">
        <f t="shared" si="37"/>
        <v>"Jomarys Mirabal"</v>
      </c>
    </row>
    <row r="717" spans="5:12" x14ac:dyDescent="0.2">
      <c r="E717" t="s">
        <v>30</v>
      </c>
      <c r="F717" t="s">
        <v>40</v>
      </c>
      <c r="G717" t="str">
        <f t="shared" si="35"/>
        <v>"Ryan Hodgin"</v>
      </c>
      <c r="H717" t="str">
        <f t="shared" si="36"/>
        <v>"Jeff Tejeda"</v>
      </c>
      <c r="K717" s="8" t="s">
        <v>148</v>
      </c>
      <c r="L717" t="str">
        <f t="shared" si="37"/>
        <v>"Shanae Codling"</v>
      </c>
    </row>
    <row r="718" spans="5:12" x14ac:dyDescent="0.2">
      <c r="E718" t="s">
        <v>30</v>
      </c>
      <c r="F718" t="s">
        <v>40</v>
      </c>
      <c r="G718" t="str">
        <f t="shared" si="35"/>
        <v>"Ryan Hodgin"</v>
      </c>
      <c r="H718" t="str">
        <f t="shared" si="36"/>
        <v>"Jeff Tejeda"</v>
      </c>
      <c r="K718" s="8" t="s">
        <v>30</v>
      </c>
      <c r="L718" t="str">
        <f t="shared" si="37"/>
        <v>"Ryan Hodgin"</v>
      </c>
    </row>
    <row r="719" spans="5:12" x14ac:dyDescent="0.2">
      <c r="E719" t="s">
        <v>30</v>
      </c>
      <c r="F719" t="s">
        <v>87</v>
      </c>
      <c r="G719" t="str">
        <f t="shared" si="35"/>
        <v>"Ryan Hodgin"</v>
      </c>
      <c r="H719" t="str">
        <f t="shared" si="36"/>
        <v>"Caroline Vega"</v>
      </c>
      <c r="K719" s="8" t="s">
        <v>335</v>
      </c>
      <c r="L719" t="str">
        <f t="shared" si="37"/>
        <v>"Jomarys Mirabal"</v>
      </c>
    </row>
    <row r="720" spans="5:12" x14ac:dyDescent="0.2">
      <c r="E720" t="s">
        <v>30</v>
      </c>
      <c r="F720" t="s">
        <v>31</v>
      </c>
      <c r="G720" t="str">
        <f t="shared" si="35"/>
        <v>"Ryan Hodgin"</v>
      </c>
      <c r="H720" t="str">
        <f t="shared" si="36"/>
        <v>"Daisy Santana"</v>
      </c>
      <c r="K720" s="8" t="s">
        <v>148</v>
      </c>
      <c r="L720" t="str">
        <f t="shared" si="37"/>
        <v>"Shanae Codling"</v>
      </c>
    </row>
    <row r="721" spans="5:12" x14ac:dyDescent="0.2">
      <c r="E721" t="s">
        <v>30</v>
      </c>
      <c r="F721" t="s">
        <v>40</v>
      </c>
      <c r="G721" t="str">
        <f t="shared" si="35"/>
        <v>"Ryan Hodgin"</v>
      </c>
      <c r="H721" t="str">
        <f t="shared" si="36"/>
        <v>"Jeff Tejeda"</v>
      </c>
      <c r="K721" s="8" t="s">
        <v>148</v>
      </c>
      <c r="L721" t="str">
        <f t="shared" si="37"/>
        <v>"Shanae Codling"</v>
      </c>
    </row>
    <row r="722" spans="5:12" x14ac:dyDescent="0.2">
      <c r="E722" t="s">
        <v>30</v>
      </c>
      <c r="F722" t="s">
        <v>40</v>
      </c>
      <c r="G722" t="str">
        <f t="shared" si="35"/>
        <v>"Ryan Hodgin"</v>
      </c>
      <c r="H722" t="str">
        <f t="shared" si="36"/>
        <v>"Jeff Tejeda"</v>
      </c>
      <c r="K722" s="8" t="s">
        <v>148</v>
      </c>
      <c r="L722" t="str">
        <f t="shared" si="37"/>
        <v>"Shanae Codling"</v>
      </c>
    </row>
    <row r="723" spans="5:12" x14ac:dyDescent="0.2">
      <c r="E723" t="s">
        <v>30</v>
      </c>
      <c r="F723" t="s">
        <v>55</v>
      </c>
      <c r="G723" t="str">
        <f t="shared" si="35"/>
        <v>"Ryan Hodgin"</v>
      </c>
      <c r="H723" t="str">
        <f t="shared" si="36"/>
        <v>"Nancy Anthony"</v>
      </c>
      <c r="K723" s="8" t="s">
        <v>148</v>
      </c>
      <c r="L723" t="str">
        <f t="shared" si="37"/>
        <v>"Shanae Codling"</v>
      </c>
    </row>
    <row r="724" spans="5:12" x14ac:dyDescent="0.2">
      <c r="E724" t="s">
        <v>120</v>
      </c>
      <c r="F724" t="s">
        <v>55</v>
      </c>
      <c r="G724" t="str">
        <f t="shared" si="35"/>
        <v>"Tom Gottberg"</v>
      </c>
      <c r="H724" t="str">
        <f t="shared" si="36"/>
        <v>"Nancy Anthony"</v>
      </c>
      <c r="K724" s="8" t="s">
        <v>148</v>
      </c>
      <c r="L724" t="str">
        <f t="shared" si="37"/>
        <v>"Shanae Codling"</v>
      </c>
    </row>
    <row r="725" spans="5:12" x14ac:dyDescent="0.2">
      <c r="E725" t="s">
        <v>120</v>
      </c>
      <c r="F725" t="s">
        <v>55</v>
      </c>
      <c r="G725" t="str">
        <f t="shared" si="35"/>
        <v>"Tom Gottberg"</v>
      </c>
      <c r="H725" t="str">
        <f t="shared" si="36"/>
        <v>"Nancy Anthony"</v>
      </c>
      <c r="K725" s="8" t="s">
        <v>148</v>
      </c>
      <c r="L725" t="str">
        <f t="shared" si="37"/>
        <v>"Shanae Codling"</v>
      </c>
    </row>
    <row r="726" spans="5:12" x14ac:dyDescent="0.2">
      <c r="E726" t="s">
        <v>120</v>
      </c>
      <c r="F726" t="s">
        <v>55</v>
      </c>
      <c r="G726" t="str">
        <f t="shared" si="35"/>
        <v>"Tom Gottberg"</v>
      </c>
      <c r="H726" t="str">
        <f t="shared" si="36"/>
        <v>"Nancy Anthony"</v>
      </c>
      <c r="K726" s="8" t="s">
        <v>148</v>
      </c>
      <c r="L726" t="str">
        <f t="shared" si="37"/>
        <v>"Shanae Codling"</v>
      </c>
    </row>
    <row r="727" spans="5:12" x14ac:dyDescent="0.2">
      <c r="E727" t="s">
        <v>120</v>
      </c>
      <c r="F727" t="s">
        <v>87</v>
      </c>
      <c r="G727" t="str">
        <f t="shared" si="35"/>
        <v>"Tom Gottberg"</v>
      </c>
      <c r="H727" t="str">
        <f t="shared" si="36"/>
        <v>"Caroline Vega"</v>
      </c>
      <c r="K727" s="8" t="s">
        <v>148</v>
      </c>
      <c r="L727" t="str">
        <f t="shared" si="37"/>
        <v>"Shanae Codling"</v>
      </c>
    </row>
    <row r="728" spans="5:12" x14ac:dyDescent="0.2">
      <c r="E728" t="s">
        <v>30</v>
      </c>
      <c r="F728" t="s">
        <v>87</v>
      </c>
      <c r="G728" t="str">
        <f t="shared" si="35"/>
        <v>"Ryan Hodgin"</v>
      </c>
      <c r="H728" t="str">
        <f t="shared" si="36"/>
        <v>"Caroline Vega"</v>
      </c>
      <c r="K728" s="8" t="s">
        <v>148</v>
      </c>
      <c r="L728" t="str">
        <f t="shared" si="37"/>
        <v>"Shanae Codling"</v>
      </c>
    </row>
    <row r="729" spans="5:12" x14ac:dyDescent="0.2">
      <c r="E729" t="s">
        <v>30</v>
      </c>
      <c r="F729" t="s">
        <v>40</v>
      </c>
      <c r="G729" t="str">
        <f t="shared" si="35"/>
        <v>"Ryan Hodgin"</v>
      </c>
      <c r="H729" t="str">
        <f t="shared" si="36"/>
        <v>"Jeff Tejeda"</v>
      </c>
      <c r="K729" s="8" t="s">
        <v>335</v>
      </c>
      <c r="L729" t="str">
        <f t="shared" si="37"/>
        <v>"Jomarys Mirabal"</v>
      </c>
    </row>
    <row r="730" spans="5:12" x14ac:dyDescent="0.2">
      <c r="E730" t="s">
        <v>120</v>
      </c>
      <c r="F730" t="s">
        <v>40</v>
      </c>
      <c r="G730" t="str">
        <f t="shared" si="35"/>
        <v>"Tom Gottberg"</v>
      </c>
      <c r="H730" t="str">
        <f t="shared" si="36"/>
        <v>"Jeff Tejeda"</v>
      </c>
      <c r="K730" s="8" t="s">
        <v>30</v>
      </c>
      <c r="L730" t="str">
        <f t="shared" si="37"/>
        <v>"Ryan Hodgin"</v>
      </c>
    </row>
    <row r="731" spans="5:12" x14ac:dyDescent="0.2">
      <c r="E731" t="s">
        <v>30</v>
      </c>
      <c r="F731" t="s">
        <v>50</v>
      </c>
      <c r="G731" t="str">
        <f t="shared" si="35"/>
        <v>"Ryan Hodgin"</v>
      </c>
      <c r="H731" t="str">
        <f t="shared" si="36"/>
        <v>"Fran Hice"</v>
      </c>
      <c r="K731" s="8" t="s">
        <v>148</v>
      </c>
      <c r="L731" t="str">
        <f t="shared" si="37"/>
        <v>"Shanae Codling"</v>
      </c>
    </row>
    <row r="732" spans="5:12" x14ac:dyDescent="0.2">
      <c r="E732" t="s">
        <v>120</v>
      </c>
      <c r="F732" t="s">
        <v>50</v>
      </c>
      <c r="G732" t="str">
        <f t="shared" si="35"/>
        <v>"Tom Gottberg"</v>
      </c>
      <c r="H732" t="str">
        <f t="shared" si="36"/>
        <v>"Fran Hice"</v>
      </c>
      <c r="K732" s="8" t="s">
        <v>148</v>
      </c>
      <c r="L732" t="str">
        <f t="shared" si="37"/>
        <v>"Shanae Codling"</v>
      </c>
    </row>
    <row r="733" spans="5:12" x14ac:dyDescent="0.2">
      <c r="E733" t="s">
        <v>120</v>
      </c>
      <c r="F733" t="s">
        <v>55</v>
      </c>
      <c r="G733" t="str">
        <f t="shared" si="35"/>
        <v>"Tom Gottberg"</v>
      </c>
      <c r="H733" t="str">
        <f t="shared" si="36"/>
        <v>"Nancy Anthony"</v>
      </c>
      <c r="K733" s="8" t="s">
        <v>148</v>
      </c>
      <c r="L733" t="str">
        <f t="shared" si="37"/>
        <v>"Shanae Codling"</v>
      </c>
    </row>
    <row r="734" spans="5:12" x14ac:dyDescent="0.2">
      <c r="E734" t="s">
        <v>120</v>
      </c>
      <c r="F734" t="s">
        <v>55</v>
      </c>
      <c r="G734" t="str">
        <f t="shared" si="35"/>
        <v>"Tom Gottberg"</v>
      </c>
      <c r="H734" t="str">
        <f t="shared" si="36"/>
        <v>"Nancy Anthony"</v>
      </c>
      <c r="K734" s="8" t="s">
        <v>335</v>
      </c>
      <c r="L734" t="str">
        <f t="shared" si="37"/>
        <v>"Jomarys Mirabal"</v>
      </c>
    </row>
    <row r="735" spans="5:12" x14ac:dyDescent="0.2">
      <c r="E735" t="s">
        <v>120</v>
      </c>
      <c r="F735" t="s">
        <v>40</v>
      </c>
      <c r="G735" t="str">
        <f t="shared" si="35"/>
        <v>"Tom Gottberg"</v>
      </c>
      <c r="H735" t="str">
        <f t="shared" si="36"/>
        <v>"Jeff Tejeda"</v>
      </c>
      <c r="K735" s="8" t="s">
        <v>148</v>
      </c>
      <c r="L735" t="str">
        <f t="shared" si="37"/>
        <v>"Shanae Codling"</v>
      </c>
    </row>
    <row r="736" spans="5:12" x14ac:dyDescent="0.2">
      <c r="E736" t="s">
        <v>120</v>
      </c>
      <c r="F736" t="s">
        <v>50</v>
      </c>
      <c r="G736" t="str">
        <f t="shared" si="35"/>
        <v>"Tom Gottberg"</v>
      </c>
      <c r="H736" t="str">
        <f t="shared" si="36"/>
        <v>"Fran Hice"</v>
      </c>
      <c r="K736" s="8" t="s">
        <v>148</v>
      </c>
      <c r="L736" t="str">
        <f t="shared" si="37"/>
        <v>"Shanae Codling"</v>
      </c>
    </row>
    <row r="737" spans="5:12" x14ac:dyDescent="0.2">
      <c r="E737" t="s">
        <v>120</v>
      </c>
      <c r="F737" t="s">
        <v>40</v>
      </c>
      <c r="G737" t="str">
        <f t="shared" si="35"/>
        <v>"Tom Gottberg"</v>
      </c>
      <c r="H737" t="str">
        <f t="shared" si="36"/>
        <v>"Jeff Tejeda"</v>
      </c>
      <c r="K737" s="8" t="s">
        <v>148</v>
      </c>
      <c r="L737" t="str">
        <f t="shared" si="37"/>
        <v>"Shanae Codling"</v>
      </c>
    </row>
    <row r="738" spans="5:12" x14ac:dyDescent="0.2">
      <c r="E738" t="s">
        <v>30</v>
      </c>
      <c r="F738" t="s">
        <v>40</v>
      </c>
      <c r="G738" t="str">
        <f t="shared" si="35"/>
        <v>"Ryan Hodgin"</v>
      </c>
      <c r="H738" t="str">
        <f t="shared" si="36"/>
        <v>"Jeff Tejeda"</v>
      </c>
      <c r="K738" s="8" t="s">
        <v>335</v>
      </c>
      <c r="L738" t="str">
        <f t="shared" si="37"/>
        <v>"Jomarys Mirabal"</v>
      </c>
    </row>
    <row r="739" spans="5:12" x14ac:dyDescent="0.2">
      <c r="E739" t="s">
        <v>120</v>
      </c>
      <c r="F739" t="s">
        <v>40</v>
      </c>
      <c r="G739" t="str">
        <f t="shared" si="35"/>
        <v>"Tom Gottberg"</v>
      </c>
      <c r="H739" t="str">
        <f t="shared" si="36"/>
        <v>"Jeff Tejeda"</v>
      </c>
      <c r="K739" s="8" t="s">
        <v>148</v>
      </c>
      <c r="L739" t="str">
        <f t="shared" si="37"/>
        <v>"Shanae Codling"</v>
      </c>
    </row>
    <row r="740" spans="5:12" x14ac:dyDescent="0.2">
      <c r="E740" t="s">
        <v>30</v>
      </c>
      <c r="F740" t="s">
        <v>40</v>
      </c>
      <c r="G740" t="str">
        <f t="shared" si="35"/>
        <v>"Ryan Hodgin"</v>
      </c>
      <c r="H740" t="str">
        <f t="shared" si="36"/>
        <v>"Jeff Tejeda"</v>
      </c>
      <c r="K740" s="8" t="s">
        <v>148</v>
      </c>
      <c r="L740" t="str">
        <f t="shared" si="37"/>
        <v>"Shanae Codling"</v>
      </c>
    </row>
    <row r="741" spans="5:12" x14ac:dyDescent="0.2">
      <c r="E741" t="s">
        <v>30</v>
      </c>
      <c r="F741" t="s">
        <v>55</v>
      </c>
      <c r="G741" t="str">
        <f t="shared" si="35"/>
        <v>"Ryan Hodgin"</v>
      </c>
      <c r="H741" t="str">
        <f t="shared" si="36"/>
        <v>"Nancy Anthony"</v>
      </c>
      <c r="K741" s="8" t="s">
        <v>148</v>
      </c>
      <c r="L741" t="str">
        <f t="shared" si="37"/>
        <v>"Shanae Codling"</v>
      </c>
    </row>
    <row r="742" spans="5:12" x14ac:dyDescent="0.2">
      <c r="E742" t="s">
        <v>30</v>
      </c>
      <c r="F742" t="s">
        <v>40</v>
      </c>
      <c r="G742" t="str">
        <f t="shared" si="35"/>
        <v>"Ryan Hodgin"</v>
      </c>
      <c r="H742" t="str">
        <f t="shared" si="36"/>
        <v>"Jeff Tejeda"</v>
      </c>
      <c r="K742" s="8" t="s">
        <v>148</v>
      </c>
      <c r="L742" t="str">
        <f t="shared" si="37"/>
        <v>"Shanae Codling"</v>
      </c>
    </row>
    <row r="743" spans="5:12" x14ac:dyDescent="0.2">
      <c r="E743" t="s">
        <v>120</v>
      </c>
      <c r="F743" t="s">
        <v>87</v>
      </c>
      <c r="G743" t="str">
        <f t="shared" si="35"/>
        <v>"Tom Gottberg"</v>
      </c>
      <c r="H743" t="str">
        <f t="shared" si="36"/>
        <v>"Caroline Vega"</v>
      </c>
      <c r="K743" s="8" t="s">
        <v>148</v>
      </c>
      <c r="L743" t="str">
        <f t="shared" si="37"/>
        <v>"Shanae Codling"</v>
      </c>
    </row>
    <row r="744" spans="5:12" x14ac:dyDescent="0.2">
      <c r="E744" t="s">
        <v>30</v>
      </c>
      <c r="F744" t="s">
        <v>87</v>
      </c>
      <c r="G744" t="str">
        <f t="shared" si="35"/>
        <v>"Ryan Hodgin"</v>
      </c>
      <c r="H744" t="str">
        <f t="shared" si="36"/>
        <v>"Caroline Vega"</v>
      </c>
      <c r="K744" s="8" t="s">
        <v>148</v>
      </c>
      <c r="L744" t="str">
        <f t="shared" si="37"/>
        <v>"Shanae Codling"</v>
      </c>
    </row>
    <row r="745" spans="5:12" x14ac:dyDescent="0.2">
      <c r="E745" t="s">
        <v>30</v>
      </c>
      <c r="F745" t="s">
        <v>55</v>
      </c>
      <c r="G745" t="str">
        <f t="shared" si="35"/>
        <v>"Ryan Hodgin"</v>
      </c>
      <c r="H745" t="str">
        <f t="shared" si="36"/>
        <v>"Nancy Anthony"</v>
      </c>
      <c r="K745" s="8" t="s">
        <v>63</v>
      </c>
      <c r="L745" t="str">
        <f t="shared" si="37"/>
        <v>"Nancy Anthony"</v>
      </c>
    </row>
    <row r="746" spans="5:12" x14ac:dyDescent="0.2">
      <c r="E746" t="s">
        <v>120</v>
      </c>
      <c r="F746" t="s">
        <v>87</v>
      </c>
      <c r="G746" t="str">
        <f t="shared" si="35"/>
        <v>"Tom Gottberg"</v>
      </c>
      <c r="H746" t="str">
        <f t="shared" si="36"/>
        <v>"Caroline Vega"</v>
      </c>
      <c r="K746" s="8" t="s">
        <v>148</v>
      </c>
      <c r="L746" t="str">
        <f t="shared" si="37"/>
        <v>"Shanae Codling"</v>
      </c>
    </row>
    <row r="747" spans="5:12" x14ac:dyDescent="0.2">
      <c r="E747" t="s">
        <v>30</v>
      </c>
      <c r="F747" t="s">
        <v>55</v>
      </c>
      <c r="G747" t="str">
        <f t="shared" si="35"/>
        <v>"Ryan Hodgin"</v>
      </c>
      <c r="H747" t="str">
        <f t="shared" si="36"/>
        <v>"Nancy Anthony"</v>
      </c>
      <c r="K747" s="8" t="s">
        <v>335</v>
      </c>
      <c r="L747" t="str">
        <f t="shared" si="37"/>
        <v>"Jomarys Mirabal"</v>
      </c>
    </row>
    <row r="748" spans="5:12" x14ac:dyDescent="0.2">
      <c r="E748" t="s">
        <v>30</v>
      </c>
      <c r="F748" t="s">
        <v>50</v>
      </c>
      <c r="G748" t="str">
        <f t="shared" si="35"/>
        <v>"Ryan Hodgin"</v>
      </c>
      <c r="H748" t="str">
        <f t="shared" si="36"/>
        <v>"Fran Hice"</v>
      </c>
      <c r="K748" s="8" t="s">
        <v>37</v>
      </c>
      <c r="L748" t="str">
        <f t="shared" si="37"/>
        <v>"Mark Albright"</v>
      </c>
    </row>
    <row r="749" spans="5:12" x14ac:dyDescent="0.2">
      <c r="E749" t="s">
        <v>120</v>
      </c>
      <c r="F749" t="s">
        <v>50</v>
      </c>
      <c r="G749" t="str">
        <f t="shared" si="35"/>
        <v>"Tom Gottberg"</v>
      </c>
      <c r="H749" t="str">
        <f t="shared" si="36"/>
        <v>"Fran Hice"</v>
      </c>
      <c r="K749" s="8" t="s">
        <v>148</v>
      </c>
      <c r="L749" t="str">
        <f t="shared" si="37"/>
        <v>"Shanae Codling"</v>
      </c>
    </row>
    <row r="750" spans="5:12" x14ac:dyDescent="0.2">
      <c r="E750" t="s">
        <v>120</v>
      </c>
      <c r="F750" t="s">
        <v>55</v>
      </c>
      <c r="G750" t="str">
        <f t="shared" si="35"/>
        <v>"Tom Gottberg"</v>
      </c>
      <c r="H750" t="str">
        <f t="shared" si="36"/>
        <v>"Nancy Anthony"</v>
      </c>
      <c r="K750" s="8" t="s">
        <v>335</v>
      </c>
      <c r="L750" t="str">
        <f t="shared" si="37"/>
        <v>"Jomarys Mirabal"</v>
      </c>
    </row>
    <row r="751" spans="5:12" x14ac:dyDescent="0.2">
      <c r="E751" t="s">
        <v>30</v>
      </c>
      <c r="F751" t="s">
        <v>55</v>
      </c>
      <c r="G751" t="str">
        <f t="shared" si="35"/>
        <v>"Ryan Hodgin"</v>
      </c>
      <c r="H751" t="str">
        <f t="shared" si="36"/>
        <v>"Nancy Anthony"</v>
      </c>
      <c r="K751" s="8" t="s">
        <v>148</v>
      </c>
      <c r="L751" t="str">
        <f t="shared" si="37"/>
        <v>"Shanae Codling"</v>
      </c>
    </row>
    <row r="752" spans="5:12" x14ac:dyDescent="0.2">
      <c r="E752" t="s">
        <v>30</v>
      </c>
      <c r="F752" t="s">
        <v>46</v>
      </c>
      <c r="G752" t="str">
        <f t="shared" si="35"/>
        <v>"Ryan Hodgin"</v>
      </c>
      <c r="H752" t="str">
        <f t="shared" si="36"/>
        <v>"Samara Schlossman"</v>
      </c>
      <c r="K752" s="8" t="s">
        <v>148</v>
      </c>
      <c r="L752" t="str">
        <f t="shared" si="37"/>
        <v>"Shanae Codling"</v>
      </c>
    </row>
    <row r="753" spans="5:12" x14ac:dyDescent="0.2">
      <c r="E753" t="s">
        <v>30</v>
      </c>
      <c r="F753" t="s">
        <v>40</v>
      </c>
      <c r="G753" t="str">
        <f t="shared" si="35"/>
        <v>"Ryan Hodgin"</v>
      </c>
      <c r="H753" t="str">
        <f t="shared" si="36"/>
        <v>"Jeff Tejeda"</v>
      </c>
      <c r="K753" s="8" t="s">
        <v>148</v>
      </c>
      <c r="L753" t="str">
        <f t="shared" si="37"/>
        <v>"Shanae Codling"</v>
      </c>
    </row>
    <row r="754" spans="5:12" x14ac:dyDescent="0.2">
      <c r="E754" t="s">
        <v>30</v>
      </c>
      <c r="F754" t="s">
        <v>55</v>
      </c>
      <c r="G754" t="str">
        <f t="shared" si="35"/>
        <v>"Ryan Hodgin"</v>
      </c>
      <c r="H754" t="str">
        <f t="shared" si="36"/>
        <v>"Nancy Anthony"</v>
      </c>
      <c r="K754" s="8" t="s">
        <v>30</v>
      </c>
      <c r="L754" t="str">
        <f t="shared" si="37"/>
        <v>"Ryan Hodgin"</v>
      </c>
    </row>
    <row r="755" spans="5:12" x14ac:dyDescent="0.2">
      <c r="E755" t="s">
        <v>30</v>
      </c>
      <c r="F755" t="s">
        <v>55</v>
      </c>
      <c r="G755" t="str">
        <f t="shared" si="35"/>
        <v>"Ryan Hodgin"</v>
      </c>
      <c r="H755" t="str">
        <f t="shared" si="36"/>
        <v>"Nancy Anthony"</v>
      </c>
      <c r="K755" s="8" t="s">
        <v>30</v>
      </c>
      <c r="L755" t="str">
        <f t="shared" si="37"/>
        <v>"Ryan Hodgin"</v>
      </c>
    </row>
    <row r="756" spans="5:12" x14ac:dyDescent="0.2">
      <c r="E756" t="s">
        <v>30</v>
      </c>
      <c r="F756" t="s">
        <v>50</v>
      </c>
      <c r="G756" t="str">
        <f t="shared" si="35"/>
        <v>"Ryan Hodgin"</v>
      </c>
      <c r="H756" t="str">
        <f t="shared" si="36"/>
        <v>"Fran Hice"</v>
      </c>
      <c r="K756" s="8" t="s">
        <v>148</v>
      </c>
      <c r="L756" t="str">
        <f t="shared" si="37"/>
        <v>"Shanae Codling"</v>
      </c>
    </row>
    <row r="757" spans="5:12" x14ac:dyDescent="0.2">
      <c r="E757" t="s">
        <v>30</v>
      </c>
      <c r="F757" t="s">
        <v>50</v>
      </c>
      <c r="G757" t="str">
        <f t="shared" si="35"/>
        <v>"Ryan Hodgin"</v>
      </c>
      <c r="H757" t="str">
        <f t="shared" si="36"/>
        <v>"Fran Hice"</v>
      </c>
      <c r="K757" s="8" t="s">
        <v>335</v>
      </c>
      <c r="L757" t="str">
        <f t="shared" si="37"/>
        <v>"Jomarys Mirabal"</v>
      </c>
    </row>
    <row r="758" spans="5:12" x14ac:dyDescent="0.2">
      <c r="E758" t="s">
        <v>30</v>
      </c>
      <c r="F758" t="s">
        <v>87</v>
      </c>
      <c r="G758" t="str">
        <f t="shared" si="35"/>
        <v>"Ryan Hodgin"</v>
      </c>
      <c r="H758" t="str">
        <f t="shared" si="36"/>
        <v>"Caroline Vega"</v>
      </c>
      <c r="K758" s="8" t="s">
        <v>335</v>
      </c>
      <c r="L758" t="str">
        <f t="shared" si="37"/>
        <v>"Jomarys Mirabal"</v>
      </c>
    </row>
    <row r="759" spans="5:12" x14ac:dyDescent="0.2">
      <c r="E759" t="s">
        <v>30</v>
      </c>
      <c r="F759" t="s">
        <v>55</v>
      </c>
      <c r="G759" t="str">
        <f t="shared" si="35"/>
        <v>"Ryan Hodgin"</v>
      </c>
      <c r="H759" t="str">
        <f t="shared" si="36"/>
        <v>"Nancy Anthony"</v>
      </c>
      <c r="K759" s="8" t="s">
        <v>30</v>
      </c>
      <c r="L759" t="str">
        <f t="shared" si="37"/>
        <v>"Ryan Hodgin"</v>
      </c>
    </row>
    <row r="760" spans="5:12" x14ac:dyDescent="0.2">
      <c r="E760" t="s">
        <v>30</v>
      </c>
      <c r="F760" t="s">
        <v>55</v>
      </c>
      <c r="G760" t="str">
        <f t="shared" si="35"/>
        <v>"Ryan Hodgin"</v>
      </c>
      <c r="H760" t="str">
        <f t="shared" si="36"/>
        <v>"Nancy Anthony"</v>
      </c>
      <c r="K760" s="8" t="s">
        <v>30</v>
      </c>
      <c r="L760" t="str">
        <f t="shared" si="37"/>
        <v>"Ryan Hodgin"</v>
      </c>
    </row>
    <row r="761" spans="5:12" x14ac:dyDescent="0.2">
      <c r="E761" t="s">
        <v>30</v>
      </c>
      <c r="F761" t="s">
        <v>40</v>
      </c>
      <c r="G761" t="str">
        <f t="shared" si="35"/>
        <v>"Ryan Hodgin"</v>
      </c>
      <c r="H761" t="str">
        <f t="shared" si="36"/>
        <v>"Jeff Tejeda"</v>
      </c>
      <c r="K761" s="8" t="s">
        <v>30</v>
      </c>
      <c r="L761" t="str">
        <f t="shared" si="37"/>
        <v>"Ryan Hodgin"</v>
      </c>
    </row>
    <row r="762" spans="5:12" x14ac:dyDescent="0.2">
      <c r="E762" t="s">
        <v>30</v>
      </c>
      <c r="F762" t="s">
        <v>40</v>
      </c>
      <c r="G762" t="str">
        <f t="shared" si="35"/>
        <v>"Ryan Hodgin"</v>
      </c>
      <c r="H762" t="str">
        <f t="shared" si="36"/>
        <v>"Jeff Tejeda"</v>
      </c>
      <c r="K762" s="8" t="s">
        <v>30</v>
      </c>
      <c r="L762" t="str">
        <f t="shared" si="37"/>
        <v>"Ryan Hodgin"</v>
      </c>
    </row>
    <row r="763" spans="5:12" x14ac:dyDescent="0.2">
      <c r="E763" t="s">
        <v>120</v>
      </c>
      <c r="F763" t="s">
        <v>50</v>
      </c>
      <c r="G763" t="str">
        <f t="shared" si="35"/>
        <v>"Tom Gottberg"</v>
      </c>
      <c r="H763" t="str">
        <f t="shared" si="36"/>
        <v>"Fran Hice"</v>
      </c>
      <c r="K763" s="8" t="s">
        <v>148</v>
      </c>
      <c r="L763" t="str">
        <f t="shared" si="37"/>
        <v>"Shanae Codling"</v>
      </c>
    </row>
    <row r="764" spans="5:12" x14ac:dyDescent="0.2">
      <c r="E764" t="s">
        <v>30</v>
      </c>
      <c r="F764" t="s">
        <v>40</v>
      </c>
      <c r="G764" t="str">
        <f t="shared" si="35"/>
        <v>"Ryan Hodgin"</v>
      </c>
      <c r="H764" t="str">
        <f t="shared" si="36"/>
        <v>"Jeff Tejeda"</v>
      </c>
      <c r="K764" s="8" t="s">
        <v>30</v>
      </c>
      <c r="L764" t="str">
        <f t="shared" si="37"/>
        <v>"Ryan Hodgin"</v>
      </c>
    </row>
    <row r="765" spans="5:12" x14ac:dyDescent="0.2">
      <c r="E765" t="s">
        <v>120</v>
      </c>
      <c r="F765" t="s">
        <v>50</v>
      </c>
      <c r="G765" t="str">
        <f t="shared" si="35"/>
        <v>"Tom Gottberg"</v>
      </c>
      <c r="H765" t="str">
        <f t="shared" si="36"/>
        <v>"Fran Hice"</v>
      </c>
      <c r="K765" s="8" t="s">
        <v>30</v>
      </c>
      <c r="L765" t="str">
        <f t="shared" si="37"/>
        <v>"Ryan Hodgin"</v>
      </c>
    </row>
    <row r="766" spans="5:12" x14ac:dyDescent="0.2">
      <c r="E766" t="s">
        <v>30</v>
      </c>
      <c r="F766" t="s">
        <v>40</v>
      </c>
      <c r="G766" t="str">
        <f t="shared" si="35"/>
        <v>"Ryan Hodgin"</v>
      </c>
      <c r="H766" t="str">
        <f t="shared" si="36"/>
        <v>"Jeff Tejeda"</v>
      </c>
      <c r="K766" s="8" t="s">
        <v>30</v>
      </c>
      <c r="L766" t="str">
        <f t="shared" si="37"/>
        <v>"Ryan Hodgin"</v>
      </c>
    </row>
    <row r="767" spans="5:12" x14ac:dyDescent="0.2">
      <c r="E767" t="s">
        <v>30</v>
      </c>
      <c r="F767" t="s">
        <v>40</v>
      </c>
      <c r="G767" t="str">
        <f t="shared" si="35"/>
        <v>"Ryan Hodgin"</v>
      </c>
      <c r="H767" t="str">
        <f t="shared" si="36"/>
        <v>"Jeff Tejeda"</v>
      </c>
      <c r="K767" s="8" t="s">
        <v>30</v>
      </c>
      <c r="L767" t="str">
        <f t="shared" si="37"/>
        <v>"Ryan Hodgin"</v>
      </c>
    </row>
    <row r="768" spans="5:12" x14ac:dyDescent="0.2">
      <c r="E768" t="s">
        <v>30</v>
      </c>
      <c r="F768" t="s">
        <v>40</v>
      </c>
      <c r="G768" t="str">
        <f t="shared" si="35"/>
        <v>"Ryan Hodgin"</v>
      </c>
      <c r="H768" t="str">
        <f t="shared" si="36"/>
        <v>"Jeff Tejeda"</v>
      </c>
      <c r="K768" s="8" t="s">
        <v>30</v>
      </c>
      <c r="L768" t="str">
        <f t="shared" si="37"/>
        <v>"Ryan Hodgin"</v>
      </c>
    </row>
    <row r="769" spans="5:12" x14ac:dyDescent="0.2">
      <c r="E769" t="s">
        <v>30</v>
      </c>
      <c r="F769" t="s">
        <v>50</v>
      </c>
      <c r="G769" t="str">
        <f t="shared" si="35"/>
        <v>"Ryan Hodgin"</v>
      </c>
      <c r="H769" t="str">
        <f t="shared" si="36"/>
        <v>"Fran Hice"</v>
      </c>
      <c r="K769" s="8" t="s">
        <v>148</v>
      </c>
      <c r="L769" t="str">
        <f t="shared" si="37"/>
        <v>"Shanae Codling"</v>
      </c>
    </row>
    <row r="770" spans="5:12" x14ac:dyDescent="0.2">
      <c r="E770" t="s">
        <v>30</v>
      </c>
      <c r="F770" t="s">
        <v>50</v>
      </c>
      <c r="G770" t="str">
        <f t="shared" si="35"/>
        <v>"Ryan Hodgin"</v>
      </c>
      <c r="H770" t="str">
        <f t="shared" si="36"/>
        <v>"Fran Hice"</v>
      </c>
      <c r="K770" s="8" t="s">
        <v>30</v>
      </c>
      <c r="L770" t="str">
        <f t="shared" si="37"/>
        <v>"Ryan Hodgin"</v>
      </c>
    </row>
    <row r="771" spans="5:12" x14ac:dyDescent="0.2">
      <c r="E771" t="s">
        <v>30</v>
      </c>
      <c r="F771" t="s">
        <v>50</v>
      </c>
      <c r="G771" t="str">
        <f t="shared" ref="G771:H834" si="38">VLOOKUP($E771,$A$2:$C$20,3,FALSE)</f>
        <v>"Ryan Hodgin"</v>
      </c>
      <c r="H771" t="str">
        <f t="shared" ref="H771:H834" si="39">VLOOKUP($F771,$A$2:$C$20,3,FALSE)</f>
        <v>"Fran Hice"</v>
      </c>
      <c r="K771" s="8" t="s">
        <v>30</v>
      </c>
      <c r="L771" t="str">
        <f t="shared" ref="L771:L834" si="40">VLOOKUP(K771,$N$2:$O$10,2,FALSE)</f>
        <v>"Ryan Hodgin"</v>
      </c>
    </row>
    <row r="772" spans="5:12" x14ac:dyDescent="0.2">
      <c r="E772" t="s">
        <v>30</v>
      </c>
      <c r="F772" t="s">
        <v>50</v>
      </c>
      <c r="G772" t="str">
        <f t="shared" si="38"/>
        <v>"Ryan Hodgin"</v>
      </c>
      <c r="H772" t="str">
        <f t="shared" si="39"/>
        <v>"Fran Hice"</v>
      </c>
      <c r="K772" s="8" t="s">
        <v>30</v>
      </c>
      <c r="L772" t="str">
        <f t="shared" si="40"/>
        <v>"Ryan Hodgin"</v>
      </c>
    </row>
    <row r="773" spans="5:12" x14ac:dyDescent="0.2">
      <c r="E773" t="s">
        <v>30</v>
      </c>
      <c r="F773" t="s">
        <v>87</v>
      </c>
      <c r="G773" t="str">
        <f t="shared" si="38"/>
        <v>"Ryan Hodgin"</v>
      </c>
      <c r="H773" t="str">
        <f t="shared" si="39"/>
        <v>"Caroline Vega"</v>
      </c>
      <c r="K773" s="8" t="s">
        <v>30</v>
      </c>
      <c r="L773" t="str">
        <f t="shared" si="40"/>
        <v>"Ryan Hodgin"</v>
      </c>
    </row>
    <row r="774" spans="5:12" x14ac:dyDescent="0.2">
      <c r="E774" t="s">
        <v>30</v>
      </c>
      <c r="F774" t="s">
        <v>122</v>
      </c>
      <c r="G774" t="str">
        <f t="shared" si="38"/>
        <v>"Ryan Hodgin"</v>
      </c>
      <c r="H774" t="str">
        <f t="shared" si="39"/>
        <v>"Jamon Roth"</v>
      </c>
      <c r="K774" s="8" t="s">
        <v>335</v>
      </c>
      <c r="L774" t="str">
        <f t="shared" si="40"/>
        <v>"Jomarys Mirabal"</v>
      </c>
    </row>
    <row r="775" spans="5:12" x14ac:dyDescent="0.2">
      <c r="E775" t="s">
        <v>30</v>
      </c>
      <c r="F775" t="s">
        <v>40</v>
      </c>
      <c r="G775" t="str">
        <f t="shared" si="38"/>
        <v>"Ryan Hodgin"</v>
      </c>
      <c r="H775" t="str">
        <f t="shared" si="39"/>
        <v>"Jeff Tejeda"</v>
      </c>
      <c r="K775" s="8" t="s">
        <v>30</v>
      </c>
      <c r="L775" t="str">
        <f t="shared" si="40"/>
        <v>"Ryan Hodgin"</v>
      </c>
    </row>
    <row r="776" spans="5:12" x14ac:dyDescent="0.2">
      <c r="E776" t="s">
        <v>30</v>
      </c>
      <c r="F776" t="s">
        <v>40</v>
      </c>
      <c r="G776" t="str">
        <f t="shared" si="38"/>
        <v>"Ryan Hodgin"</v>
      </c>
      <c r="H776" t="str">
        <f t="shared" si="39"/>
        <v>"Jeff Tejeda"</v>
      </c>
      <c r="K776" s="8" t="s">
        <v>148</v>
      </c>
      <c r="L776" t="str">
        <f t="shared" si="40"/>
        <v>"Shanae Codling"</v>
      </c>
    </row>
    <row r="777" spans="5:12" x14ac:dyDescent="0.2">
      <c r="E777" t="s">
        <v>30</v>
      </c>
      <c r="F777" t="s">
        <v>87</v>
      </c>
      <c r="G777" t="str">
        <f t="shared" si="38"/>
        <v>"Ryan Hodgin"</v>
      </c>
      <c r="H777" t="str">
        <f t="shared" si="39"/>
        <v>"Caroline Vega"</v>
      </c>
      <c r="K777" s="8" t="s">
        <v>30</v>
      </c>
      <c r="L777" t="str">
        <f t="shared" si="40"/>
        <v>"Ryan Hodgin"</v>
      </c>
    </row>
    <row r="778" spans="5:12" x14ac:dyDescent="0.2">
      <c r="E778" t="s">
        <v>30</v>
      </c>
      <c r="F778" t="s">
        <v>87</v>
      </c>
      <c r="G778" t="str">
        <f t="shared" si="38"/>
        <v>"Ryan Hodgin"</v>
      </c>
      <c r="H778" t="str">
        <f t="shared" si="39"/>
        <v>"Caroline Vega"</v>
      </c>
      <c r="K778" s="8" t="s">
        <v>148</v>
      </c>
      <c r="L778" t="str">
        <f t="shared" si="40"/>
        <v>"Shanae Codling"</v>
      </c>
    </row>
    <row r="779" spans="5:12" x14ac:dyDescent="0.2">
      <c r="E779" t="s">
        <v>30</v>
      </c>
      <c r="F779" t="s">
        <v>50</v>
      </c>
      <c r="G779" t="str">
        <f t="shared" si="38"/>
        <v>"Ryan Hodgin"</v>
      </c>
      <c r="H779" t="str">
        <f t="shared" si="39"/>
        <v>"Fran Hice"</v>
      </c>
      <c r="K779" s="8" t="s">
        <v>30</v>
      </c>
      <c r="L779" t="str">
        <f t="shared" si="40"/>
        <v>"Ryan Hodgin"</v>
      </c>
    </row>
    <row r="780" spans="5:12" x14ac:dyDescent="0.2">
      <c r="E780" t="s">
        <v>30</v>
      </c>
      <c r="F780" t="s">
        <v>87</v>
      </c>
      <c r="G780" t="str">
        <f t="shared" si="38"/>
        <v>"Ryan Hodgin"</v>
      </c>
      <c r="H780" t="str">
        <f t="shared" si="39"/>
        <v>"Caroline Vega"</v>
      </c>
      <c r="K780" s="8" t="s">
        <v>30</v>
      </c>
      <c r="L780" t="str">
        <f t="shared" si="40"/>
        <v>"Ryan Hodgin"</v>
      </c>
    </row>
    <row r="781" spans="5:12" x14ac:dyDescent="0.2">
      <c r="E781" t="s">
        <v>30</v>
      </c>
      <c r="F781" t="s">
        <v>87</v>
      </c>
      <c r="G781" t="str">
        <f t="shared" si="38"/>
        <v>"Ryan Hodgin"</v>
      </c>
      <c r="H781" t="str">
        <f t="shared" si="39"/>
        <v>"Caroline Vega"</v>
      </c>
      <c r="K781" s="8" t="s">
        <v>30</v>
      </c>
      <c r="L781" t="str">
        <f t="shared" si="40"/>
        <v>"Ryan Hodgin"</v>
      </c>
    </row>
    <row r="782" spans="5:12" x14ac:dyDescent="0.2">
      <c r="E782" t="s">
        <v>30</v>
      </c>
      <c r="F782" t="s">
        <v>87</v>
      </c>
      <c r="G782" t="str">
        <f t="shared" si="38"/>
        <v>"Ryan Hodgin"</v>
      </c>
      <c r="H782" t="str">
        <f t="shared" si="39"/>
        <v>"Caroline Vega"</v>
      </c>
      <c r="K782" s="8" t="s">
        <v>148</v>
      </c>
      <c r="L782" t="str">
        <f t="shared" si="40"/>
        <v>"Shanae Codling"</v>
      </c>
    </row>
    <row r="783" spans="5:12" x14ac:dyDescent="0.2">
      <c r="E783" t="s">
        <v>30</v>
      </c>
      <c r="F783" t="s">
        <v>46</v>
      </c>
      <c r="G783" t="str">
        <f t="shared" si="38"/>
        <v>"Ryan Hodgin"</v>
      </c>
      <c r="H783" t="str">
        <f t="shared" si="39"/>
        <v>"Samara Schlossman"</v>
      </c>
      <c r="K783" s="8" t="s">
        <v>30</v>
      </c>
      <c r="L783" t="str">
        <f t="shared" si="40"/>
        <v>"Ryan Hodgin"</v>
      </c>
    </row>
    <row r="784" spans="5:12" x14ac:dyDescent="0.2">
      <c r="E784" t="s">
        <v>30</v>
      </c>
      <c r="F784" t="s">
        <v>40</v>
      </c>
      <c r="G784" t="str">
        <f t="shared" si="38"/>
        <v>"Ryan Hodgin"</v>
      </c>
      <c r="H784" t="str">
        <f t="shared" si="39"/>
        <v>"Jeff Tejeda"</v>
      </c>
      <c r="K784" s="8" t="s">
        <v>30</v>
      </c>
      <c r="L784" t="str">
        <f t="shared" si="40"/>
        <v>"Ryan Hodgin"</v>
      </c>
    </row>
    <row r="785" spans="5:12" x14ac:dyDescent="0.2">
      <c r="E785" t="s">
        <v>30</v>
      </c>
      <c r="F785" t="s">
        <v>40</v>
      </c>
      <c r="G785" t="str">
        <f t="shared" si="38"/>
        <v>"Ryan Hodgin"</v>
      </c>
      <c r="H785" t="str">
        <f t="shared" si="39"/>
        <v>"Jeff Tejeda"</v>
      </c>
      <c r="K785" s="8" t="s">
        <v>30</v>
      </c>
      <c r="L785" t="str">
        <f t="shared" si="40"/>
        <v>"Ryan Hodgin"</v>
      </c>
    </row>
    <row r="786" spans="5:12" x14ac:dyDescent="0.2">
      <c r="E786" t="s">
        <v>30</v>
      </c>
      <c r="F786" t="s">
        <v>40</v>
      </c>
      <c r="G786" t="str">
        <f t="shared" si="38"/>
        <v>"Ryan Hodgin"</v>
      </c>
      <c r="H786" t="str">
        <f t="shared" si="39"/>
        <v>"Jeff Tejeda"</v>
      </c>
      <c r="K786" s="8" t="s">
        <v>30</v>
      </c>
      <c r="L786" t="str">
        <f t="shared" si="40"/>
        <v>"Ryan Hodgin"</v>
      </c>
    </row>
    <row r="787" spans="5:12" x14ac:dyDescent="0.2">
      <c r="E787" t="s">
        <v>30</v>
      </c>
      <c r="F787" t="s">
        <v>46</v>
      </c>
      <c r="G787" t="str">
        <f t="shared" si="38"/>
        <v>"Ryan Hodgin"</v>
      </c>
      <c r="H787" t="str">
        <f t="shared" si="39"/>
        <v>"Samara Schlossman"</v>
      </c>
      <c r="K787" s="8" t="s">
        <v>30</v>
      </c>
      <c r="L787" t="str">
        <f t="shared" si="40"/>
        <v>"Ryan Hodgin"</v>
      </c>
    </row>
    <row r="788" spans="5:12" x14ac:dyDescent="0.2">
      <c r="E788" t="s">
        <v>30</v>
      </c>
      <c r="F788" t="s">
        <v>40</v>
      </c>
      <c r="G788" t="str">
        <f t="shared" si="38"/>
        <v>"Ryan Hodgin"</v>
      </c>
      <c r="H788" t="str">
        <f t="shared" si="39"/>
        <v>"Jeff Tejeda"</v>
      </c>
      <c r="K788" s="8" t="s">
        <v>148</v>
      </c>
      <c r="L788" t="str">
        <f t="shared" si="40"/>
        <v>"Shanae Codling"</v>
      </c>
    </row>
    <row r="789" spans="5:12" x14ac:dyDescent="0.2">
      <c r="E789" t="s">
        <v>30</v>
      </c>
      <c r="F789" t="s">
        <v>55</v>
      </c>
      <c r="G789" t="str">
        <f t="shared" si="38"/>
        <v>"Ryan Hodgin"</v>
      </c>
      <c r="H789" t="str">
        <f t="shared" si="39"/>
        <v>"Nancy Anthony"</v>
      </c>
      <c r="K789" s="8" t="s">
        <v>30</v>
      </c>
      <c r="L789" t="str">
        <f t="shared" si="40"/>
        <v>"Ryan Hodgin"</v>
      </c>
    </row>
    <row r="790" spans="5:12" x14ac:dyDescent="0.2">
      <c r="E790" t="s">
        <v>30</v>
      </c>
      <c r="F790" t="s">
        <v>55</v>
      </c>
      <c r="G790" t="str">
        <f t="shared" si="38"/>
        <v>"Ryan Hodgin"</v>
      </c>
      <c r="H790" t="str">
        <f t="shared" si="39"/>
        <v>"Nancy Anthony"</v>
      </c>
      <c r="K790" s="8" t="s">
        <v>30</v>
      </c>
      <c r="L790" t="str">
        <f t="shared" si="40"/>
        <v>"Ryan Hodgin"</v>
      </c>
    </row>
    <row r="791" spans="5:12" x14ac:dyDescent="0.2">
      <c r="E791" t="s">
        <v>30</v>
      </c>
      <c r="F791" t="s">
        <v>55</v>
      </c>
      <c r="G791" t="str">
        <f t="shared" si="38"/>
        <v>"Ryan Hodgin"</v>
      </c>
      <c r="H791" t="str">
        <f t="shared" si="39"/>
        <v>"Nancy Anthony"</v>
      </c>
      <c r="K791" s="8" t="s">
        <v>30</v>
      </c>
      <c r="L791" t="str">
        <f t="shared" si="40"/>
        <v>"Ryan Hodgin"</v>
      </c>
    </row>
    <row r="792" spans="5:12" x14ac:dyDescent="0.2">
      <c r="E792" t="s">
        <v>30</v>
      </c>
      <c r="F792" t="s">
        <v>87</v>
      </c>
      <c r="G792" t="str">
        <f t="shared" si="38"/>
        <v>"Ryan Hodgin"</v>
      </c>
      <c r="H792" t="str">
        <f t="shared" si="39"/>
        <v>"Caroline Vega"</v>
      </c>
      <c r="K792" s="8" t="s">
        <v>335</v>
      </c>
      <c r="L792" t="str">
        <f t="shared" si="40"/>
        <v>"Jomarys Mirabal"</v>
      </c>
    </row>
    <row r="793" spans="5:12" x14ac:dyDescent="0.2">
      <c r="E793" t="s">
        <v>30</v>
      </c>
      <c r="F793" t="s">
        <v>87</v>
      </c>
      <c r="G793" t="str">
        <f t="shared" si="38"/>
        <v>"Ryan Hodgin"</v>
      </c>
      <c r="H793" t="str">
        <f t="shared" si="39"/>
        <v>"Caroline Vega"</v>
      </c>
      <c r="K793" s="8" t="s">
        <v>335</v>
      </c>
      <c r="L793" t="str">
        <f t="shared" si="40"/>
        <v>"Jomarys Mirabal"</v>
      </c>
    </row>
    <row r="794" spans="5:12" x14ac:dyDescent="0.2">
      <c r="E794" t="s">
        <v>30</v>
      </c>
      <c r="F794" t="s">
        <v>46</v>
      </c>
      <c r="G794" t="str">
        <f t="shared" si="38"/>
        <v>"Ryan Hodgin"</v>
      </c>
      <c r="H794" t="str">
        <f t="shared" si="39"/>
        <v>"Samara Schlossman"</v>
      </c>
      <c r="K794" s="8" t="s">
        <v>335</v>
      </c>
      <c r="L794" t="str">
        <f t="shared" si="40"/>
        <v>"Jomarys Mirabal"</v>
      </c>
    </row>
    <row r="795" spans="5:12" x14ac:dyDescent="0.2">
      <c r="E795" t="s">
        <v>30</v>
      </c>
      <c r="F795" t="s">
        <v>87</v>
      </c>
      <c r="G795" t="str">
        <f t="shared" si="38"/>
        <v>"Ryan Hodgin"</v>
      </c>
      <c r="H795" t="str">
        <f t="shared" si="39"/>
        <v>"Caroline Vega"</v>
      </c>
      <c r="K795" s="8" t="s">
        <v>148</v>
      </c>
      <c r="L795" t="str">
        <f t="shared" si="40"/>
        <v>"Shanae Codling"</v>
      </c>
    </row>
    <row r="796" spans="5:12" x14ac:dyDescent="0.2">
      <c r="E796" t="s">
        <v>30</v>
      </c>
      <c r="F796" t="s">
        <v>55</v>
      </c>
      <c r="G796" t="str">
        <f t="shared" si="38"/>
        <v>"Ryan Hodgin"</v>
      </c>
      <c r="H796" t="str">
        <f t="shared" si="39"/>
        <v>"Nancy Anthony"</v>
      </c>
      <c r="K796" s="8" t="s">
        <v>30</v>
      </c>
      <c r="L796" t="str">
        <f t="shared" si="40"/>
        <v>"Ryan Hodgin"</v>
      </c>
    </row>
    <row r="797" spans="5:12" x14ac:dyDescent="0.2">
      <c r="E797" t="s">
        <v>30</v>
      </c>
      <c r="F797" t="s">
        <v>55</v>
      </c>
      <c r="G797" t="str">
        <f t="shared" si="38"/>
        <v>"Ryan Hodgin"</v>
      </c>
      <c r="H797" t="str">
        <f t="shared" si="39"/>
        <v>"Nancy Anthony"</v>
      </c>
      <c r="K797" s="8" t="s">
        <v>30</v>
      </c>
      <c r="L797" t="str">
        <f t="shared" si="40"/>
        <v>"Ryan Hodgin"</v>
      </c>
    </row>
    <row r="798" spans="5:12" x14ac:dyDescent="0.2">
      <c r="E798" t="s">
        <v>30</v>
      </c>
      <c r="F798" t="s">
        <v>55</v>
      </c>
      <c r="G798" t="str">
        <f t="shared" si="38"/>
        <v>"Ryan Hodgin"</v>
      </c>
      <c r="H798" t="str">
        <f t="shared" si="39"/>
        <v>"Nancy Anthony"</v>
      </c>
      <c r="K798" s="8" t="s">
        <v>30</v>
      </c>
      <c r="L798" t="str">
        <f t="shared" si="40"/>
        <v>"Ryan Hodgin"</v>
      </c>
    </row>
    <row r="799" spans="5:12" x14ac:dyDescent="0.2">
      <c r="E799" t="s">
        <v>30</v>
      </c>
      <c r="F799" t="s">
        <v>46</v>
      </c>
      <c r="G799" t="str">
        <f t="shared" si="38"/>
        <v>"Ryan Hodgin"</v>
      </c>
      <c r="H799" t="str">
        <f t="shared" si="39"/>
        <v>"Samara Schlossman"</v>
      </c>
      <c r="K799" s="8" t="s">
        <v>30</v>
      </c>
      <c r="L799" t="str">
        <f t="shared" si="40"/>
        <v>"Ryan Hodgin"</v>
      </c>
    </row>
    <row r="800" spans="5:12" x14ac:dyDescent="0.2">
      <c r="E800" t="s">
        <v>30</v>
      </c>
      <c r="F800" t="s">
        <v>46</v>
      </c>
      <c r="G800" t="str">
        <f t="shared" si="38"/>
        <v>"Ryan Hodgin"</v>
      </c>
      <c r="H800" t="str">
        <f t="shared" si="39"/>
        <v>"Samara Schlossman"</v>
      </c>
      <c r="K800" s="8" t="s">
        <v>148</v>
      </c>
      <c r="L800" t="str">
        <f t="shared" si="40"/>
        <v>"Shanae Codling"</v>
      </c>
    </row>
    <row r="801" spans="5:12" x14ac:dyDescent="0.2">
      <c r="E801" t="s">
        <v>30</v>
      </c>
      <c r="F801" t="s">
        <v>46</v>
      </c>
      <c r="G801" t="str">
        <f t="shared" si="38"/>
        <v>"Ryan Hodgin"</v>
      </c>
      <c r="H801" t="str">
        <f t="shared" si="39"/>
        <v>"Samara Schlossman"</v>
      </c>
      <c r="K801" s="8" t="s">
        <v>30</v>
      </c>
      <c r="L801" t="str">
        <f t="shared" si="40"/>
        <v>"Ryan Hodgin"</v>
      </c>
    </row>
    <row r="802" spans="5:12" x14ac:dyDescent="0.2">
      <c r="E802" t="s">
        <v>30</v>
      </c>
      <c r="F802" t="s">
        <v>46</v>
      </c>
      <c r="G802" t="str">
        <f t="shared" si="38"/>
        <v>"Ryan Hodgin"</v>
      </c>
      <c r="H802" t="str">
        <f t="shared" si="39"/>
        <v>"Samara Schlossman"</v>
      </c>
      <c r="K802" s="8" t="s">
        <v>30</v>
      </c>
      <c r="L802" t="str">
        <f t="shared" si="40"/>
        <v>"Ryan Hodgin"</v>
      </c>
    </row>
    <row r="803" spans="5:12" x14ac:dyDescent="0.2">
      <c r="E803" t="s">
        <v>120</v>
      </c>
      <c r="F803" t="s">
        <v>40</v>
      </c>
      <c r="G803" t="str">
        <f t="shared" si="38"/>
        <v>"Tom Gottberg"</v>
      </c>
      <c r="H803" t="str">
        <f t="shared" si="39"/>
        <v>"Jeff Tejeda"</v>
      </c>
      <c r="K803" s="8" t="s">
        <v>30</v>
      </c>
      <c r="L803" t="str">
        <f t="shared" si="40"/>
        <v>"Ryan Hodgin"</v>
      </c>
    </row>
    <row r="804" spans="5:12" x14ac:dyDescent="0.2">
      <c r="E804" t="s">
        <v>120</v>
      </c>
      <c r="F804" t="s">
        <v>46</v>
      </c>
      <c r="G804" t="str">
        <f t="shared" si="38"/>
        <v>"Tom Gottberg"</v>
      </c>
      <c r="H804" t="str">
        <f t="shared" si="39"/>
        <v>"Samara Schlossman"</v>
      </c>
      <c r="K804" s="8" t="s">
        <v>148</v>
      </c>
      <c r="L804" t="str">
        <f t="shared" si="40"/>
        <v>"Shanae Codling"</v>
      </c>
    </row>
    <row r="805" spans="5:12" x14ac:dyDescent="0.2">
      <c r="E805" t="s">
        <v>120</v>
      </c>
      <c r="F805" t="s">
        <v>40</v>
      </c>
      <c r="G805" t="str">
        <f t="shared" si="38"/>
        <v>"Tom Gottberg"</v>
      </c>
      <c r="H805" t="str">
        <f t="shared" si="39"/>
        <v>"Jeff Tejeda"</v>
      </c>
      <c r="K805" s="8" t="s">
        <v>30</v>
      </c>
      <c r="L805" t="str">
        <f t="shared" si="40"/>
        <v>"Ryan Hodgin"</v>
      </c>
    </row>
    <row r="806" spans="5:12" x14ac:dyDescent="0.2">
      <c r="E806" t="s">
        <v>120</v>
      </c>
      <c r="F806" t="s">
        <v>50</v>
      </c>
      <c r="G806" t="str">
        <f t="shared" si="38"/>
        <v>"Tom Gottberg"</v>
      </c>
      <c r="H806" t="str">
        <f t="shared" si="39"/>
        <v>"Fran Hice"</v>
      </c>
      <c r="K806" s="8" t="s">
        <v>148</v>
      </c>
      <c r="L806" t="str">
        <f t="shared" si="40"/>
        <v>"Shanae Codling"</v>
      </c>
    </row>
    <row r="807" spans="5:12" x14ac:dyDescent="0.2">
      <c r="E807" t="s">
        <v>120</v>
      </c>
      <c r="F807" t="s">
        <v>50</v>
      </c>
      <c r="G807" t="str">
        <f t="shared" si="38"/>
        <v>"Tom Gottberg"</v>
      </c>
      <c r="H807" t="str">
        <f t="shared" si="39"/>
        <v>"Fran Hice"</v>
      </c>
      <c r="K807" s="8" t="s">
        <v>30</v>
      </c>
      <c r="L807" t="str">
        <f t="shared" si="40"/>
        <v>"Ryan Hodgin"</v>
      </c>
    </row>
    <row r="808" spans="5:12" x14ac:dyDescent="0.2">
      <c r="E808" t="s">
        <v>120</v>
      </c>
      <c r="F808" t="s">
        <v>87</v>
      </c>
      <c r="G808" t="str">
        <f t="shared" si="38"/>
        <v>"Tom Gottberg"</v>
      </c>
      <c r="H808" t="str">
        <f t="shared" si="39"/>
        <v>"Caroline Vega"</v>
      </c>
      <c r="K808" s="8" t="s">
        <v>30</v>
      </c>
      <c r="L808" t="str">
        <f t="shared" si="40"/>
        <v>"Ryan Hodgin"</v>
      </c>
    </row>
    <row r="809" spans="5:12" x14ac:dyDescent="0.2">
      <c r="E809" t="s">
        <v>120</v>
      </c>
      <c r="F809" t="s">
        <v>50</v>
      </c>
      <c r="G809" t="str">
        <f t="shared" si="38"/>
        <v>"Tom Gottberg"</v>
      </c>
      <c r="H809" t="str">
        <f t="shared" si="39"/>
        <v>"Fran Hice"</v>
      </c>
      <c r="K809" s="8" t="s">
        <v>30</v>
      </c>
      <c r="L809" t="str">
        <f t="shared" si="40"/>
        <v>"Ryan Hodgin"</v>
      </c>
    </row>
    <row r="810" spans="5:12" x14ac:dyDescent="0.2">
      <c r="E810" t="s">
        <v>120</v>
      </c>
      <c r="F810" t="s">
        <v>40</v>
      </c>
      <c r="G810" t="str">
        <f t="shared" si="38"/>
        <v>"Tom Gottberg"</v>
      </c>
      <c r="H810" t="str">
        <f t="shared" si="39"/>
        <v>"Jeff Tejeda"</v>
      </c>
      <c r="K810" s="8" t="s">
        <v>148</v>
      </c>
      <c r="L810" t="str">
        <f t="shared" si="40"/>
        <v>"Shanae Codling"</v>
      </c>
    </row>
    <row r="811" spans="5:12" x14ac:dyDescent="0.2">
      <c r="E811" t="s">
        <v>120</v>
      </c>
      <c r="F811" t="s">
        <v>50</v>
      </c>
      <c r="G811" t="str">
        <f t="shared" si="38"/>
        <v>"Tom Gottberg"</v>
      </c>
      <c r="H811" t="str">
        <f t="shared" si="39"/>
        <v>"Fran Hice"</v>
      </c>
      <c r="K811" s="8" t="s">
        <v>30</v>
      </c>
      <c r="L811" t="str">
        <f t="shared" si="40"/>
        <v>"Ryan Hodgin"</v>
      </c>
    </row>
    <row r="812" spans="5:12" x14ac:dyDescent="0.2">
      <c r="E812" t="s">
        <v>120</v>
      </c>
      <c r="F812" t="s">
        <v>87</v>
      </c>
      <c r="G812" t="str">
        <f t="shared" si="38"/>
        <v>"Tom Gottberg"</v>
      </c>
      <c r="H812" t="str">
        <f t="shared" si="39"/>
        <v>"Caroline Vega"</v>
      </c>
      <c r="K812" s="8" t="s">
        <v>148</v>
      </c>
      <c r="L812" t="str">
        <f t="shared" si="40"/>
        <v>"Shanae Codling"</v>
      </c>
    </row>
    <row r="813" spans="5:12" x14ac:dyDescent="0.2">
      <c r="E813" t="s">
        <v>120</v>
      </c>
      <c r="F813" t="s">
        <v>50</v>
      </c>
      <c r="G813" t="str">
        <f t="shared" si="38"/>
        <v>"Tom Gottberg"</v>
      </c>
      <c r="H813" t="str">
        <f t="shared" si="39"/>
        <v>"Fran Hice"</v>
      </c>
      <c r="K813" s="8" t="s">
        <v>76</v>
      </c>
      <c r="L813" t="str">
        <f t="shared" si="40"/>
        <v>"Matt Seidler"</v>
      </c>
    </row>
    <row r="814" spans="5:12" x14ac:dyDescent="0.2">
      <c r="E814" t="s">
        <v>120</v>
      </c>
      <c r="F814" t="s">
        <v>55</v>
      </c>
      <c r="G814" t="str">
        <f t="shared" si="38"/>
        <v>"Tom Gottberg"</v>
      </c>
      <c r="H814" t="str">
        <f t="shared" si="39"/>
        <v>"Nancy Anthony"</v>
      </c>
      <c r="K814" s="8" t="s">
        <v>30</v>
      </c>
      <c r="L814" t="str">
        <f t="shared" si="40"/>
        <v>"Ryan Hodgin"</v>
      </c>
    </row>
    <row r="815" spans="5:12" x14ac:dyDescent="0.2">
      <c r="E815" t="s">
        <v>30</v>
      </c>
      <c r="F815" t="s">
        <v>55</v>
      </c>
      <c r="G815" t="str">
        <f t="shared" si="38"/>
        <v>"Ryan Hodgin"</v>
      </c>
      <c r="H815" t="str">
        <f t="shared" si="39"/>
        <v>"Nancy Anthony"</v>
      </c>
      <c r="K815" s="8" t="s">
        <v>148</v>
      </c>
      <c r="L815" t="str">
        <f t="shared" si="40"/>
        <v>"Shanae Codling"</v>
      </c>
    </row>
    <row r="816" spans="5:12" x14ac:dyDescent="0.2">
      <c r="E816" t="s">
        <v>120</v>
      </c>
      <c r="F816" t="s">
        <v>55</v>
      </c>
      <c r="G816" t="str">
        <f t="shared" si="38"/>
        <v>"Tom Gottberg"</v>
      </c>
      <c r="H816" t="str">
        <f t="shared" si="39"/>
        <v>"Nancy Anthony"</v>
      </c>
      <c r="K816" s="8" t="s">
        <v>30</v>
      </c>
      <c r="L816" t="str">
        <f t="shared" si="40"/>
        <v>"Ryan Hodgin"</v>
      </c>
    </row>
    <row r="817" spans="5:12" x14ac:dyDescent="0.2">
      <c r="E817" t="s">
        <v>120</v>
      </c>
      <c r="F817" t="s">
        <v>55</v>
      </c>
      <c r="G817" t="str">
        <f t="shared" si="38"/>
        <v>"Tom Gottberg"</v>
      </c>
      <c r="H817" t="str">
        <f t="shared" si="39"/>
        <v>"Nancy Anthony"</v>
      </c>
      <c r="K817" s="8" t="s">
        <v>148</v>
      </c>
      <c r="L817" t="str">
        <f t="shared" si="40"/>
        <v>"Shanae Codling"</v>
      </c>
    </row>
    <row r="818" spans="5:12" x14ac:dyDescent="0.2">
      <c r="E818" t="s">
        <v>120</v>
      </c>
      <c r="F818" t="s">
        <v>55</v>
      </c>
      <c r="G818" t="str">
        <f t="shared" si="38"/>
        <v>"Tom Gottberg"</v>
      </c>
      <c r="H818" t="str">
        <f t="shared" si="39"/>
        <v>"Nancy Anthony"</v>
      </c>
      <c r="K818" s="8" t="s">
        <v>148</v>
      </c>
      <c r="L818" t="str">
        <f t="shared" si="40"/>
        <v>"Shanae Codling"</v>
      </c>
    </row>
    <row r="819" spans="5:12" x14ac:dyDescent="0.2">
      <c r="E819" t="s">
        <v>120</v>
      </c>
      <c r="F819" t="s">
        <v>55</v>
      </c>
      <c r="G819" t="str">
        <f t="shared" si="38"/>
        <v>"Tom Gottberg"</v>
      </c>
      <c r="H819" t="str">
        <f t="shared" si="39"/>
        <v>"Nancy Anthony"</v>
      </c>
      <c r="K819" s="8" t="s">
        <v>30</v>
      </c>
      <c r="L819" t="str">
        <f t="shared" si="40"/>
        <v>"Ryan Hodgin"</v>
      </c>
    </row>
    <row r="820" spans="5:12" x14ac:dyDescent="0.2">
      <c r="E820" t="s">
        <v>30</v>
      </c>
      <c r="F820" t="s">
        <v>40</v>
      </c>
      <c r="G820" t="str">
        <f t="shared" si="38"/>
        <v>"Ryan Hodgin"</v>
      </c>
      <c r="H820" t="str">
        <f t="shared" si="39"/>
        <v>"Jeff Tejeda"</v>
      </c>
      <c r="K820" s="8" t="s">
        <v>30</v>
      </c>
      <c r="L820" t="str">
        <f t="shared" si="40"/>
        <v>"Ryan Hodgin"</v>
      </c>
    </row>
    <row r="821" spans="5:12" x14ac:dyDescent="0.2">
      <c r="E821" t="s">
        <v>30</v>
      </c>
      <c r="F821" t="s">
        <v>40</v>
      </c>
      <c r="G821" t="str">
        <f t="shared" si="38"/>
        <v>"Ryan Hodgin"</v>
      </c>
      <c r="H821" t="str">
        <f t="shared" si="39"/>
        <v>"Jeff Tejeda"</v>
      </c>
      <c r="K821" s="8" t="s">
        <v>30</v>
      </c>
      <c r="L821" t="str">
        <f t="shared" si="40"/>
        <v>"Ryan Hodgin"</v>
      </c>
    </row>
    <row r="822" spans="5:12" x14ac:dyDescent="0.2">
      <c r="E822" t="s">
        <v>30</v>
      </c>
      <c r="F822" t="s">
        <v>40</v>
      </c>
      <c r="G822" t="str">
        <f t="shared" si="38"/>
        <v>"Ryan Hodgin"</v>
      </c>
      <c r="H822" t="str">
        <f t="shared" si="39"/>
        <v>"Jeff Tejeda"</v>
      </c>
      <c r="K822" s="8" t="s">
        <v>30</v>
      </c>
      <c r="L822" t="str">
        <f t="shared" si="40"/>
        <v>"Ryan Hodgin"</v>
      </c>
    </row>
    <row r="823" spans="5:12" x14ac:dyDescent="0.2">
      <c r="E823" t="s">
        <v>30</v>
      </c>
      <c r="F823" t="s">
        <v>40</v>
      </c>
      <c r="G823" t="str">
        <f t="shared" si="38"/>
        <v>"Ryan Hodgin"</v>
      </c>
      <c r="H823" t="str">
        <f t="shared" si="39"/>
        <v>"Jeff Tejeda"</v>
      </c>
      <c r="K823" s="8" t="s">
        <v>30</v>
      </c>
      <c r="L823" t="str">
        <f t="shared" si="40"/>
        <v>"Ryan Hodgin"</v>
      </c>
    </row>
    <row r="824" spans="5:12" x14ac:dyDescent="0.2">
      <c r="E824" t="s">
        <v>30</v>
      </c>
      <c r="F824" t="s">
        <v>46</v>
      </c>
      <c r="G824" t="str">
        <f t="shared" si="38"/>
        <v>"Ryan Hodgin"</v>
      </c>
      <c r="H824" t="str">
        <f t="shared" si="39"/>
        <v>"Samara Schlossman"</v>
      </c>
      <c r="K824" s="8" t="s">
        <v>30</v>
      </c>
      <c r="L824" t="str">
        <f t="shared" si="40"/>
        <v>"Ryan Hodgin"</v>
      </c>
    </row>
    <row r="825" spans="5:12" x14ac:dyDescent="0.2">
      <c r="E825" t="s">
        <v>30</v>
      </c>
      <c r="F825" t="s">
        <v>87</v>
      </c>
      <c r="G825" t="str">
        <f t="shared" si="38"/>
        <v>"Ryan Hodgin"</v>
      </c>
      <c r="H825" t="str">
        <f t="shared" si="39"/>
        <v>"Caroline Vega"</v>
      </c>
      <c r="K825" s="8" t="s">
        <v>30</v>
      </c>
      <c r="L825" t="str">
        <f t="shared" si="40"/>
        <v>"Ryan Hodgin"</v>
      </c>
    </row>
    <row r="826" spans="5:12" x14ac:dyDescent="0.2">
      <c r="E826" t="s">
        <v>30</v>
      </c>
      <c r="F826" t="s">
        <v>40</v>
      </c>
      <c r="G826" t="str">
        <f t="shared" si="38"/>
        <v>"Ryan Hodgin"</v>
      </c>
      <c r="H826" t="str">
        <f t="shared" si="39"/>
        <v>"Jeff Tejeda"</v>
      </c>
      <c r="K826" s="8" t="s">
        <v>30</v>
      </c>
      <c r="L826" t="str">
        <f t="shared" si="40"/>
        <v>"Ryan Hodgin"</v>
      </c>
    </row>
    <row r="827" spans="5:12" x14ac:dyDescent="0.2">
      <c r="E827" t="s">
        <v>30</v>
      </c>
      <c r="F827" t="s">
        <v>40</v>
      </c>
      <c r="G827" t="str">
        <f t="shared" si="38"/>
        <v>"Ryan Hodgin"</v>
      </c>
      <c r="H827" t="str">
        <f t="shared" si="39"/>
        <v>"Jeff Tejeda"</v>
      </c>
      <c r="K827" s="8" t="s">
        <v>30</v>
      </c>
      <c r="L827" t="str">
        <f t="shared" si="40"/>
        <v>"Ryan Hodgin"</v>
      </c>
    </row>
    <row r="828" spans="5:12" x14ac:dyDescent="0.2">
      <c r="E828" t="s">
        <v>120</v>
      </c>
      <c r="F828" t="s">
        <v>55</v>
      </c>
      <c r="G828" t="str">
        <f t="shared" si="38"/>
        <v>"Tom Gottberg"</v>
      </c>
      <c r="H828" t="str">
        <f t="shared" si="39"/>
        <v>"Nancy Anthony"</v>
      </c>
      <c r="K828" s="8" t="s">
        <v>30</v>
      </c>
      <c r="L828" t="str">
        <f t="shared" si="40"/>
        <v>"Ryan Hodgin"</v>
      </c>
    </row>
    <row r="829" spans="5:12" x14ac:dyDescent="0.2">
      <c r="E829" t="s">
        <v>120</v>
      </c>
      <c r="F829" t="s">
        <v>50</v>
      </c>
      <c r="G829" t="str">
        <f t="shared" si="38"/>
        <v>"Tom Gottberg"</v>
      </c>
      <c r="H829" t="str">
        <f t="shared" si="39"/>
        <v>"Fran Hice"</v>
      </c>
      <c r="K829" s="8" t="s">
        <v>30</v>
      </c>
      <c r="L829" t="str">
        <f t="shared" si="40"/>
        <v>"Ryan Hodgin"</v>
      </c>
    </row>
    <row r="830" spans="5:12" x14ac:dyDescent="0.2">
      <c r="E830" t="s">
        <v>120</v>
      </c>
      <c r="F830" t="s">
        <v>55</v>
      </c>
      <c r="G830" t="str">
        <f t="shared" si="38"/>
        <v>"Tom Gottberg"</v>
      </c>
      <c r="H830" t="str">
        <f t="shared" si="39"/>
        <v>"Nancy Anthony"</v>
      </c>
      <c r="K830" s="8" t="s">
        <v>30</v>
      </c>
      <c r="L830" t="str">
        <f t="shared" si="40"/>
        <v>"Ryan Hodgin"</v>
      </c>
    </row>
    <row r="831" spans="5:12" x14ac:dyDescent="0.2">
      <c r="E831" t="s">
        <v>120</v>
      </c>
      <c r="F831" t="s">
        <v>55</v>
      </c>
      <c r="G831" t="str">
        <f t="shared" si="38"/>
        <v>"Tom Gottberg"</v>
      </c>
      <c r="H831" t="str">
        <f t="shared" si="39"/>
        <v>"Nancy Anthony"</v>
      </c>
      <c r="K831" s="8" t="s">
        <v>30</v>
      </c>
      <c r="L831" t="str">
        <f t="shared" si="40"/>
        <v>"Ryan Hodgin"</v>
      </c>
    </row>
    <row r="832" spans="5:12" x14ac:dyDescent="0.2">
      <c r="E832" t="s">
        <v>120</v>
      </c>
      <c r="F832" t="s">
        <v>46</v>
      </c>
      <c r="G832" t="str">
        <f t="shared" si="38"/>
        <v>"Tom Gottberg"</v>
      </c>
      <c r="H832" t="str">
        <f t="shared" si="39"/>
        <v>"Samara Schlossman"</v>
      </c>
      <c r="K832" s="8" t="s">
        <v>30</v>
      </c>
      <c r="L832" t="str">
        <f t="shared" si="40"/>
        <v>"Ryan Hodgin"</v>
      </c>
    </row>
    <row r="833" spans="5:12" x14ac:dyDescent="0.2">
      <c r="E833" t="s">
        <v>120</v>
      </c>
      <c r="F833" t="s">
        <v>86</v>
      </c>
      <c r="G833" t="str">
        <f t="shared" si="38"/>
        <v>"Tom Gottberg"</v>
      </c>
      <c r="H833" t="str">
        <f t="shared" si="39"/>
        <v>"Nicole Lamey"</v>
      </c>
      <c r="K833" s="8" t="s">
        <v>30</v>
      </c>
      <c r="L833" t="str">
        <f t="shared" si="40"/>
        <v>"Ryan Hodgin"</v>
      </c>
    </row>
    <row r="834" spans="5:12" x14ac:dyDescent="0.2">
      <c r="E834" t="s">
        <v>30</v>
      </c>
      <c r="F834" t="s">
        <v>87</v>
      </c>
      <c r="G834" t="str">
        <f t="shared" si="38"/>
        <v>"Ryan Hodgin"</v>
      </c>
      <c r="H834" t="str">
        <f t="shared" si="39"/>
        <v>"Caroline Vega"</v>
      </c>
      <c r="K834" s="8" t="s">
        <v>148</v>
      </c>
      <c r="L834" t="str">
        <f t="shared" si="40"/>
        <v>"Shanae Codling"</v>
      </c>
    </row>
    <row r="835" spans="5:12" x14ac:dyDescent="0.2">
      <c r="E835" t="s">
        <v>30</v>
      </c>
      <c r="F835" t="s">
        <v>87</v>
      </c>
      <c r="G835" t="str">
        <f t="shared" ref="G835:H898" si="41">VLOOKUP($E835,$A$2:$C$20,3,FALSE)</f>
        <v>"Ryan Hodgin"</v>
      </c>
      <c r="H835" t="str">
        <f t="shared" ref="H835:H898" si="42">VLOOKUP($F835,$A$2:$C$20,3,FALSE)</f>
        <v>"Caroline Vega"</v>
      </c>
      <c r="K835" s="8" t="s">
        <v>148</v>
      </c>
      <c r="L835" t="str">
        <f t="shared" ref="L835:L898" si="43">VLOOKUP(K835,$N$2:$O$10,2,FALSE)</f>
        <v>"Shanae Codling"</v>
      </c>
    </row>
    <row r="836" spans="5:12" x14ac:dyDescent="0.2">
      <c r="E836" t="s">
        <v>30</v>
      </c>
      <c r="F836" t="s">
        <v>87</v>
      </c>
      <c r="G836" t="str">
        <f t="shared" si="41"/>
        <v>"Ryan Hodgin"</v>
      </c>
      <c r="H836" t="str">
        <f t="shared" si="42"/>
        <v>"Caroline Vega"</v>
      </c>
      <c r="K836" s="8" t="s">
        <v>30</v>
      </c>
      <c r="L836" t="str">
        <f t="shared" si="43"/>
        <v>"Ryan Hodgin"</v>
      </c>
    </row>
    <row r="837" spans="5:12" x14ac:dyDescent="0.2">
      <c r="E837" t="s">
        <v>30</v>
      </c>
      <c r="F837" t="s">
        <v>87</v>
      </c>
      <c r="G837" t="str">
        <f t="shared" si="41"/>
        <v>"Ryan Hodgin"</v>
      </c>
      <c r="H837" t="str">
        <f t="shared" si="42"/>
        <v>"Caroline Vega"</v>
      </c>
      <c r="K837" s="8" t="s">
        <v>30</v>
      </c>
      <c r="L837" t="str">
        <f t="shared" si="43"/>
        <v>"Ryan Hodgin"</v>
      </c>
    </row>
    <row r="838" spans="5:12" x14ac:dyDescent="0.2">
      <c r="E838" t="s">
        <v>30</v>
      </c>
      <c r="F838" t="s">
        <v>50</v>
      </c>
      <c r="G838" t="str">
        <f t="shared" si="41"/>
        <v>"Ryan Hodgin"</v>
      </c>
      <c r="H838" t="str">
        <f t="shared" si="42"/>
        <v>"Fran Hice"</v>
      </c>
      <c r="K838" s="8" t="s">
        <v>30</v>
      </c>
      <c r="L838" t="str">
        <f t="shared" si="43"/>
        <v>"Ryan Hodgin"</v>
      </c>
    </row>
    <row r="839" spans="5:12" x14ac:dyDescent="0.2">
      <c r="E839" t="s">
        <v>120</v>
      </c>
      <c r="F839" t="s">
        <v>40</v>
      </c>
      <c r="G839" t="str">
        <f t="shared" si="41"/>
        <v>"Tom Gottberg"</v>
      </c>
      <c r="H839" t="str">
        <f t="shared" si="42"/>
        <v>"Jeff Tejeda"</v>
      </c>
      <c r="K839" s="8" t="s">
        <v>30</v>
      </c>
      <c r="L839" t="str">
        <f t="shared" si="43"/>
        <v>"Ryan Hodgin"</v>
      </c>
    </row>
    <row r="840" spans="5:12" x14ac:dyDescent="0.2">
      <c r="E840" t="s">
        <v>120</v>
      </c>
      <c r="F840" t="s">
        <v>55</v>
      </c>
      <c r="G840" t="str">
        <f t="shared" si="41"/>
        <v>"Tom Gottberg"</v>
      </c>
      <c r="H840" t="str">
        <f t="shared" si="42"/>
        <v>"Nancy Anthony"</v>
      </c>
      <c r="K840" s="8" t="s">
        <v>30</v>
      </c>
      <c r="L840" t="str">
        <f t="shared" si="43"/>
        <v>"Ryan Hodgin"</v>
      </c>
    </row>
    <row r="841" spans="5:12" x14ac:dyDescent="0.2">
      <c r="E841" t="s">
        <v>120</v>
      </c>
      <c r="F841" t="s">
        <v>55</v>
      </c>
      <c r="G841" t="str">
        <f t="shared" si="41"/>
        <v>"Tom Gottberg"</v>
      </c>
      <c r="H841" t="str">
        <f t="shared" si="42"/>
        <v>"Nancy Anthony"</v>
      </c>
      <c r="K841" s="8" t="s">
        <v>30</v>
      </c>
      <c r="L841" t="str">
        <f t="shared" si="43"/>
        <v>"Ryan Hodgin"</v>
      </c>
    </row>
    <row r="842" spans="5:12" x14ac:dyDescent="0.2">
      <c r="E842" t="s">
        <v>30</v>
      </c>
      <c r="F842" t="s">
        <v>40</v>
      </c>
      <c r="G842" t="str">
        <f t="shared" si="41"/>
        <v>"Ryan Hodgin"</v>
      </c>
      <c r="H842" t="str">
        <f t="shared" si="42"/>
        <v>"Jeff Tejeda"</v>
      </c>
      <c r="K842" s="8" t="s">
        <v>30</v>
      </c>
      <c r="L842" t="str">
        <f t="shared" si="43"/>
        <v>"Ryan Hodgin"</v>
      </c>
    </row>
    <row r="843" spans="5:12" x14ac:dyDescent="0.2">
      <c r="E843" t="s">
        <v>120</v>
      </c>
      <c r="F843" t="s">
        <v>55</v>
      </c>
      <c r="G843" t="str">
        <f t="shared" si="41"/>
        <v>"Tom Gottberg"</v>
      </c>
      <c r="H843" t="str">
        <f t="shared" si="42"/>
        <v>"Nancy Anthony"</v>
      </c>
      <c r="K843" s="8" t="s">
        <v>30</v>
      </c>
      <c r="L843" t="str">
        <f t="shared" si="43"/>
        <v>"Ryan Hodgin"</v>
      </c>
    </row>
    <row r="844" spans="5:12" x14ac:dyDescent="0.2">
      <c r="E844" t="s">
        <v>30</v>
      </c>
      <c r="F844" t="s">
        <v>40</v>
      </c>
      <c r="G844" t="str">
        <f t="shared" si="41"/>
        <v>"Ryan Hodgin"</v>
      </c>
      <c r="H844" t="str">
        <f t="shared" si="42"/>
        <v>"Jeff Tejeda"</v>
      </c>
      <c r="K844" s="8" t="s">
        <v>148</v>
      </c>
      <c r="L844" t="str">
        <f t="shared" si="43"/>
        <v>"Shanae Codling"</v>
      </c>
    </row>
    <row r="845" spans="5:12" x14ac:dyDescent="0.2">
      <c r="E845" t="s">
        <v>30</v>
      </c>
      <c r="F845" t="s">
        <v>40</v>
      </c>
      <c r="G845" t="str">
        <f t="shared" si="41"/>
        <v>"Ryan Hodgin"</v>
      </c>
      <c r="H845" t="str">
        <f t="shared" si="42"/>
        <v>"Jeff Tejeda"</v>
      </c>
      <c r="K845" s="8" t="s">
        <v>148</v>
      </c>
      <c r="L845" t="str">
        <f t="shared" si="43"/>
        <v>"Shanae Codling"</v>
      </c>
    </row>
    <row r="846" spans="5:12" x14ac:dyDescent="0.2">
      <c r="E846" t="s">
        <v>30</v>
      </c>
      <c r="F846" t="s">
        <v>55</v>
      </c>
      <c r="G846" t="str">
        <f t="shared" si="41"/>
        <v>"Ryan Hodgin"</v>
      </c>
      <c r="H846" t="str">
        <f t="shared" si="42"/>
        <v>"Nancy Anthony"</v>
      </c>
      <c r="K846" s="8" t="s">
        <v>30</v>
      </c>
      <c r="L846" t="str">
        <f t="shared" si="43"/>
        <v>"Ryan Hodgin"</v>
      </c>
    </row>
    <row r="847" spans="5:12" x14ac:dyDescent="0.2">
      <c r="E847" t="s">
        <v>30</v>
      </c>
      <c r="F847" t="s">
        <v>55</v>
      </c>
      <c r="G847" t="str">
        <f t="shared" si="41"/>
        <v>"Ryan Hodgin"</v>
      </c>
      <c r="H847" t="str">
        <f t="shared" si="42"/>
        <v>"Nancy Anthony"</v>
      </c>
      <c r="K847" s="8" t="s">
        <v>30</v>
      </c>
      <c r="L847" t="str">
        <f t="shared" si="43"/>
        <v>"Ryan Hodgin"</v>
      </c>
    </row>
    <row r="848" spans="5:12" x14ac:dyDescent="0.2">
      <c r="E848" t="s">
        <v>30</v>
      </c>
      <c r="F848" t="s">
        <v>40</v>
      </c>
      <c r="G848" t="str">
        <f t="shared" si="41"/>
        <v>"Ryan Hodgin"</v>
      </c>
      <c r="H848" t="str">
        <f t="shared" si="42"/>
        <v>"Jeff Tejeda"</v>
      </c>
      <c r="K848" s="8" t="s">
        <v>148</v>
      </c>
      <c r="L848" t="str">
        <f t="shared" si="43"/>
        <v>"Shanae Codling"</v>
      </c>
    </row>
    <row r="849" spans="5:12" x14ac:dyDescent="0.2">
      <c r="E849" t="s">
        <v>120</v>
      </c>
      <c r="F849" t="s">
        <v>40</v>
      </c>
      <c r="G849" t="str">
        <f t="shared" si="41"/>
        <v>"Tom Gottberg"</v>
      </c>
      <c r="H849" t="str">
        <f t="shared" si="42"/>
        <v>"Jeff Tejeda"</v>
      </c>
      <c r="K849" s="8" t="s">
        <v>30</v>
      </c>
      <c r="L849" t="str">
        <f t="shared" si="43"/>
        <v>"Ryan Hodgin"</v>
      </c>
    </row>
    <row r="850" spans="5:12" x14ac:dyDescent="0.2">
      <c r="E850" t="s">
        <v>120</v>
      </c>
      <c r="F850" t="s">
        <v>87</v>
      </c>
      <c r="G850" t="str">
        <f t="shared" si="41"/>
        <v>"Tom Gottberg"</v>
      </c>
      <c r="H850" t="str">
        <f t="shared" si="42"/>
        <v>"Caroline Vega"</v>
      </c>
      <c r="K850" s="8" t="s">
        <v>148</v>
      </c>
      <c r="L850" t="str">
        <f t="shared" si="43"/>
        <v>"Shanae Codling"</v>
      </c>
    </row>
    <row r="851" spans="5:12" x14ac:dyDescent="0.2">
      <c r="E851" t="s">
        <v>30</v>
      </c>
      <c r="F851" t="s">
        <v>31</v>
      </c>
      <c r="G851" t="str">
        <f t="shared" si="41"/>
        <v>"Ryan Hodgin"</v>
      </c>
      <c r="H851" t="str">
        <f t="shared" si="42"/>
        <v>"Daisy Santana"</v>
      </c>
      <c r="K851" s="8" t="s">
        <v>30</v>
      </c>
      <c r="L851" t="str">
        <f t="shared" si="43"/>
        <v>"Ryan Hodgin"</v>
      </c>
    </row>
    <row r="852" spans="5:12" x14ac:dyDescent="0.2">
      <c r="E852" t="s">
        <v>30</v>
      </c>
      <c r="F852" t="s">
        <v>87</v>
      </c>
      <c r="G852" t="str">
        <f t="shared" si="41"/>
        <v>"Ryan Hodgin"</v>
      </c>
      <c r="H852" t="str">
        <f t="shared" si="42"/>
        <v>"Caroline Vega"</v>
      </c>
      <c r="K852" s="8" t="s">
        <v>148</v>
      </c>
      <c r="L852" t="str">
        <f t="shared" si="43"/>
        <v>"Shanae Codling"</v>
      </c>
    </row>
    <row r="853" spans="5:12" x14ac:dyDescent="0.2">
      <c r="E853" t="s">
        <v>120</v>
      </c>
      <c r="F853" t="s">
        <v>40</v>
      </c>
      <c r="G853" t="str">
        <f t="shared" si="41"/>
        <v>"Tom Gottberg"</v>
      </c>
      <c r="H853" t="str">
        <f t="shared" si="42"/>
        <v>"Jeff Tejeda"</v>
      </c>
      <c r="K853" s="8" t="s">
        <v>30</v>
      </c>
      <c r="L853" t="str">
        <f t="shared" si="43"/>
        <v>"Ryan Hodgin"</v>
      </c>
    </row>
    <row r="854" spans="5:12" x14ac:dyDescent="0.2">
      <c r="E854" t="s">
        <v>30</v>
      </c>
      <c r="F854" t="s">
        <v>40</v>
      </c>
      <c r="G854" t="str">
        <f t="shared" si="41"/>
        <v>"Ryan Hodgin"</v>
      </c>
      <c r="H854" t="str">
        <f t="shared" si="42"/>
        <v>"Jeff Tejeda"</v>
      </c>
      <c r="K854" s="8" t="s">
        <v>30</v>
      </c>
      <c r="L854" t="str">
        <f t="shared" si="43"/>
        <v>"Ryan Hodgin"</v>
      </c>
    </row>
    <row r="855" spans="5:12" x14ac:dyDescent="0.2">
      <c r="E855" t="s">
        <v>30</v>
      </c>
      <c r="F855" t="s">
        <v>40</v>
      </c>
      <c r="G855" t="str">
        <f t="shared" si="41"/>
        <v>"Ryan Hodgin"</v>
      </c>
      <c r="H855" t="str">
        <f t="shared" si="42"/>
        <v>"Jeff Tejeda"</v>
      </c>
      <c r="K855" s="8" t="s">
        <v>30</v>
      </c>
      <c r="L855" t="str">
        <f t="shared" si="43"/>
        <v>"Ryan Hodgin"</v>
      </c>
    </row>
    <row r="856" spans="5:12" x14ac:dyDescent="0.2">
      <c r="E856" t="s">
        <v>120</v>
      </c>
      <c r="F856" t="s">
        <v>40</v>
      </c>
      <c r="G856" t="str">
        <f t="shared" si="41"/>
        <v>"Tom Gottberg"</v>
      </c>
      <c r="H856" t="str">
        <f t="shared" si="42"/>
        <v>"Jeff Tejeda"</v>
      </c>
      <c r="K856" s="8" t="s">
        <v>30</v>
      </c>
      <c r="L856" t="str">
        <f t="shared" si="43"/>
        <v>"Ryan Hodgin"</v>
      </c>
    </row>
    <row r="857" spans="5:12" x14ac:dyDescent="0.2">
      <c r="E857" t="s">
        <v>30</v>
      </c>
      <c r="F857" t="s">
        <v>40</v>
      </c>
      <c r="G857" t="str">
        <f t="shared" si="41"/>
        <v>"Ryan Hodgin"</v>
      </c>
      <c r="H857" t="str">
        <f t="shared" si="42"/>
        <v>"Jeff Tejeda"</v>
      </c>
      <c r="K857" s="8" t="s">
        <v>148</v>
      </c>
      <c r="L857" t="str">
        <f t="shared" si="43"/>
        <v>"Shanae Codling"</v>
      </c>
    </row>
    <row r="858" spans="5:12" x14ac:dyDescent="0.2">
      <c r="E858" t="s">
        <v>30</v>
      </c>
      <c r="F858" t="s">
        <v>87</v>
      </c>
      <c r="G858" t="str">
        <f t="shared" si="41"/>
        <v>"Ryan Hodgin"</v>
      </c>
      <c r="H858" t="str">
        <f t="shared" si="42"/>
        <v>"Caroline Vega"</v>
      </c>
      <c r="K858" s="8" t="s">
        <v>148</v>
      </c>
      <c r="L858" t="str">
        <f t="shared" si="43"/>
        <v>"Shanae Codling"</v>
      </c>
    </row>
    <row r="859" spans="5:12" x14ac:dyDescent="0.2">
      <c r="E859" t="s">
        <v>120</v>
      </c>
      <c r="F859" t="s">
        <v>55</v>
      </c>
      <c r="G859" t="str">
        <f t="shared" si="41"/>
        <v>"Tom Gottberg"</v>
      </c>
      <c r="H859" t="str">
        <f t="shared" si="42"/>
        <v>"Nancy Anthony"</v>
      </c>
      <c r="K859" s="8" t="s">
        <v>30</v>
      </c>
      <c r="L859" t="str">
        <f t="shared" si="43"/>
        <v>"Ryan Hodgin"</v>
      </c>
    </row>
    <row r="860" spans="5:12" x14ac:dyDescent="0.2">
      <c r="E860" t="s">
        <v>120</v>
      </c>
      <c r="F860" t="s">
        <v>55</v>
      </c>
      <c r="G860" t="str">
        <f t="shared" si="41"/>
        <v>"Tom Gottberg"</v>
      </c>
      <c r="H860" t="str">
        <f t="shared" si="42"/>
        <v>"Nancy Anthony"</v>
      </c>
      <c r="K860" s="8" t="s">
        <v>30</v>
      </c>
      <c r="L860" t="str">
        <f t="shared" si="43"/>
        <v>"Ryan Hodgin"</v>
      </c>
    </row>
    <row r="861" spans="5:12" x14ac:dyDescent="0.2">
      <c r="E861" t="s">
        <v>30</v>
      </c>
      <c r="F861" t="s">
        <v>50</v>
      </c>
      <c r="G861" t="str">
        <f t="shared" si="41"/>
        <v>"Ryan Hodgin"</v>
      </c>
      <c r="H861" t="str">
        <f t="shared" si="42"/>
        <v>"Fran Hice"</v>
      </c>
      <c r="K861" s="8" t="s">
        <v>30</v>
      </c>
      <c r="L861" t="str">
        <f t="shared" si="43"/>
        <v>"Ryan Hodgin"</v>
      </c>
    </row>
    <row r="862" spans="5:12" x14ac:dyDescent="0.2">
      <c r="E862" t="s">
        <v>30</v>
      </c>
      <c r="F862" t="s">
        <v>46</v>
      </c>
      <c r="G862" t="str">
        <f t="shared" si="41"/>
        <v>"Ryan Hodgin"</v>
      </c>
      <c r="H862" t="str">
        <f t="shared" si="42"/>
        <v>"Samara Schlossman"</v>
      </c>
      <c r="K862" s="8" t="s">
        <v>30</v>
      </c>
      <c r="L862" t="str">
        <f t="shared" si="43"/>
        <v>"Ryan Hodgin"</v>
      </c>
    </row>
    <row r="863" spans="5:12" x14ac:dyDescent="0.2">
      <c r="E863" t="s">
        <v>30</v>
      </c>
      <c r="F863" t="s">
        <v>55</v>
      </c>
      <c r="G863" t="str">
        <f t="shared" si="41"/>
        <v>"Ryan Hodgin"</v>
      </c>
      <c r="H863" t="str">
        <f t="shared" si="42"/>
        <v>"Nancy Anthony"</v>
      </c>
      <c r="K863" s="8" t="s">
        <v>30</v>
      </c>
      <c r="L863" t="str">
        <f t="shared" si="43"/>
        <v>"Ryan Hodgin"</v>
      </c>
    </row>
    <row r="864" spans="5:12" x14ac:dyDescent="0.2">
      <c r="E864" t="s">
        <v>30</v>
      </c>
      <c r="F864" t="s">
        <v>55</v>
      </c>
      <c r="G864" t="str">
        <f t="shared" si="41"/>
        <v>"Ryan Hodgin"</v>
      </c>
      <c r="H864" t="str">
        <f t="shared" si="42"/>
        <v>"Nancy Anthony"</v>
      </c>
      <c r="K864" s="8" t="s">
        <v>30</v>
      </c>
      <c r="L864" t="str">
        <f t="shared" si="43"/>
        <v>"Ryan Hodgin"</v>
      </c>
    </row>
    <row r="865" spans="5:12" x14ac:dyDescent="0.2">
      <c r="E865" t="s">
        <v>30</v>
      </c>
      <c r="F865" t="s">
        <v>40</v>
      </c>
      <c r="G865" t="str">
        <f t="shared" si="41"/>
        <v>"Ryan Hodgin"</v>
      </c>
      <c r="H865" t="str">
        <f t="shared" si="42"/>
        <v>"Jeff Tejeda"</v>
      </c>
      <c r="K865" s="8" t="s">
        <v>30</v>
      </c>
      <c r="L865" t="str">
        <f t="shared" si="43"/>
        <v>"Ryan Hodgin"</v>
      </c>
    </row>
    <row r="866" spans="5:12" x14ac:dyDescent="0.2">
      <c r="E866" t="s">
        <v>30</v>
      </c>
      <c r="F866" t="s">
        <v>31</v>
      </c>
      <c r="G866" t="str">
        <f t="shared" si="41"/>
        <v>"Ryan Hodgin"</v>
      </c>
      <c r="H866" t="str">
        <f t="shared" si="42"/>
        <v>"Daisy Santana"</v>
      </c>
      <c r="K866" s="8" t="s">
        <v>30</v>
      </c>
      <c r="L866" t="str">
        <f t="shared" si="43"/>
        <v>"Ryan Hodgin"</v>
      </c>
    </row>
    <row r="867" spans="5:12" x14ac:dyDescent="0.2">
      <c r="E867" t="s">
        <v>30</v>
      </c>
      <c r="F867" t="s">
        <v>40</v>
      </c>
      <c r="G867" t="str">
        <f t="shared" si="41"/>
        <v>"Ryan Hodgin"</v>
      </c>
      <c r="H867" t="str">
        <f t="shared" si="42"/>
        <v>"Jeff Tejeda"</v>
      </c>
      <c r="K867" s="8" t="s">
        <v>30</v>
      </c>
      <c r="L867" t="str">
        <f t="shared" si="43"/>
        <v>"Ryan Hodgin"</v>
      </c>
    </row>
    <row r="868" spans="5:12" x14ac:dyDescent="0.2">
      <c r="E868" t="s">
        <v>30</v>
      </c>
      <c r="F868" t="s">
        <v>40</v>
      </c>
      <c r="G868" t="str">
        <f t="shared" si="41"/>
        <v>"Ryan Hodgin"</v>
      </c>
      <c r="H868" t="str">
        <f t="shared" si="42"/>
        <v>"Jeff Tejeda"</v>
      </c>
      <c r="K868" s="8" t="s">
        <v>30</v>
      </c>
      <c r="L868" t="str">
        <f t="shared" si="43"/>
        <v>"Ryan Hodgin"</v>
      </c>
    </row>
    <row r="869" spans="5:12" x14ac:dyDescent="0.2">
      <c r="E869" t="s">
        <v>30</v>
      </c>
      <c r="F869" t="s">
        <v>40</v>
      </c>
      <c r="G869" t="str">
        <f t="shared" si="41"/>
        <v>"Ryan Hodgin"</v>
      </c>
      <c r="H869" t="str">
        <f t="shared" si="42"/>
        <v>"Jeff Tejeda"</v>
      </c>
      <c r="K869" s="8" t="s">
        <v>148</v>
      </c>
      <c r="L869" t="str">
        <f t="shared" si="43"/>
        <v>"Shanae Codling"</v>
      </c>
    </row>
    <row r="870" spans="5:12" x14ac:dyDescent="0.2">
      <c r="E870" t="s">
        <v>30</v>
      </c>
      <c r="F870" t="s">
        <v>40</v>
      </c>
      <c r="G870" t="str">
        <f t="shared" si="41"/>
        <v>"Ryan Hodgin"</v>
      </c>
      <c r="H870" t="str">
        <f t="shared" si="42"/>
        <v>"Jeff Tejeda"</v>
      </c>
      <c r="K870" s="8" t="s">
        <v>30</v>
      </c>
      <c r="L870" t="str">
        <f t="shared" si="43"/>
        <v>"Ryan Hodgin"</v>
      </c>
    </row>
    <row r="871" spans="5:12" x14ac:dyDescent="0.2">
      <c r="E871" t="s">
        <v>30</v>
      </c>
      <c r="F871" t="s">
        <v>40</v>
      </c>
      <c r="G871" t="str">
        <f t="shared" si="41"/>
        <v>"Ryan Hodgin"</v>
      </c>
      <c r="H871" t="str">
        <f t="shared" si="42"/>
        <v>"Jeff Tejeda"</v>
      </c>
      <c r="K871" s="8" t="s">
        <v>30</v>
      </c>
      <c r="L871" t="str">
        <f t="shared" si="43"/>
        <v>"Ryan Hodgin"</v>
      </c>
    </row>
    <row r="872" spans="5:12" x14ac:dyDescent="0.2">
      <c r="E872" t="s">
        <v>30</v>
      </c>
      <c r="F872" t="s">
        <v>40</v>
      </c>
      <c r="G872" t="str">
        <f t="shared" si="41"/>
        <v>"Ryan Hodgin"</v>
      </c>
      <c r="H872" t="str">
        <f t="shared" si="42"/>
        <v>"Jeff Tejeda"</v>
      </c>
      <c r="K872" s="8" t="s">
        <v>30</v>
      </c>
      <c r="L872" t="str">
        <f t="shared" si="43"/>
        <v>"Ryan Hodgin"</v>
      </c>
    </row>
    <row r="873" spans="5:12" x14ac:dyDescent="0.2">
      <c r="E873" t="s">
        <v>30</v>
      </c>
      <c r="F873" t="s">
        <v>40</v>
      </c>
      <c r="G873" t="str">
        <f t="shared" si="41"/>
        <v>"Ryan Hodgin"</v>
      </c>
      <c r="H873" t="str">
        <f t="shared" si="42"/>
        <v>"Jeff Tejeda"</v>
      </c>
      <c r="K873" s="8" t="s">
        <v>30</v>
      </c>
      <c r="L873" t="str">
        <f t="shared" si="43"/>
        <v>"Ryan Hodgin"</v>
      </c>
    </row>
    <row r="874" spans="5:12" x14ac:dyDescent="0.2">
      <c r="E874" t="s">
        <v>30</v>
      </c>
      <c r="F874" t="s">
        <v>40</v>
      </c>
      <c r="G874" t="str">
        <f t="shared" si="41"/>
        <v>"Ryan Hodgin"</v>
      </c>
      <c r="H874" t="str">
        <f t="shared" si="42"/>
        <v>"Jeff Tejeda"</v>
      </c>
      <c r="K874" s="8" t="s">
        <v>30</v>
      </c>
      <c r="L874" t="str">
        <f t="shared" si="43"/>
        <v>"Ryan Hodgin"</v>
      </c>
    </row>
    <row r="875" spans="5:12" x14ac:dyDescent="0.2">
      <c r="E875" t="s">
        <v>30</v>
      </c>
      <c r="F875" t="s">
        <v>87</v>
      </c>
      <c r="G875" t="str">
        <f t="shared" si="41"/>
        <v>"Ryan Hodgin"</v>
      </c>
      <c r="H875" t="str">
        <f t="shared" si="42"/>
        <v>"Caroline Vega"</v>
      </c>
      <c r="K875" s="8" t="s">
        <v>30</v>
      </c>
      <c r="L875" t="str">
        <f t="shared" si="43"/>
        <v>"Ryan Hodgin"</v>
      </c>
    </row>
    <row r="876" spans="5:12" x14ac:dyDescent="0.2">
      <c r="E876" t="s">
        <v>30</v>
      </c>
      <c r="F876" t="s">
        <v>55</v>
      </c>
      <c r="G876" t="str">
        <f t="shared" si="41"/>
        <v>"Ryan Hodgin"</v>
      </c>
      <c r="H876" t="str">
        <f t="shared" si="42"/>
        <v>"Nancy Anthony"</v>
      </c>
      <c r="K876" s="8" t="s">
        <v>30</v>
      </c>
      <c r="L876" t="str">
        <f t="shared" si="43"/>
        <v>"Ryan Hodgin"</v>
      </c>
    </row>
    <row r="877" spans="5:12" x14ac:dyDescent="0.2">
      <c r="E877" t="s">
        <v>30</v>
      </c>
      <c r="F877" t="s">
        <v>46</v>
      </c>
      <c r="G877" t="str">
        <f t="shared" si="41"/>
        <v>"Ryan Hodgin"</v>
      </c>
      <c r="H877" t="str">
        <f t="shared" si="42"/>
        <v>"Samara Schlossman"</v>
      </c>
      <c r="K877" s="8" t="s">
        <v>30</v>
      </c>
      <c r="L877" t="str">
        <f t="shared" si="43"/>
        <v>"Ryan Hodgin"</v>
      </c>
    </row>
    <row r="878" spans="5:12" x14ac:dyDescent="0.2">
      <c r="E878" t="s">
        <v>30</v>
      </c>
      <c r="F878" t="s">
        <v>46</v>
      </c>
      <c r="G878" t="str">
        <f t="shared" si="41"/>
        <v>"Ryan Hodgin"</v>
      </c>
      <c r="H878" t="str">
        <f t="shared" si="42"/>
        <v>"Samara Schlossman"</v>
      </c>
      <c r="K878" s="8" t="s">
        <v>30</v>
      </c>
      <c r="L878" t="str">
        <f t="shared" si="43"/>
        <v>"Ryan Hodgin"</v>
      </c>
    </row>
    <row r="879" spans="5:12" x14ac:dyDescent="0.2">
      <c r="E879" t="s">
        <v>30</v>
      </c>
      <c r="F879" t="s">
        <v>55</v>
      </c>
      <c r="G879" t="str">
        <f t="shared" si="41"/>
        <v>"Ryan Hodgin"</v>
      </c>
      <c r="H879" t="str">
        <f t="shared" si="42"/>
        <v>"Nancy Anthony"</v>
      </c>
      <c r="K879" s="8" t="s">
        <v>30</v>
      </c>
      <c r="L879" t="str">
        <f t="shared" si="43"/>
        <v>"Ryan Hodgin"</v>
      </c>
    </row>
    <row r="880" spans="5:12" x14ac:dyDescent="0.2">
      <c r="E880" t="s">
        <v>30</v>
      </c>
      <c r="F880" t="s">
        <v>46</v>
      </c>
      <c r="G880" t="str">
        <f t="shared" si="41"/>
        <v>"Ryan Hodgin"</v>
      </c>
      <c r="H880" t="str">
        <f t="shared" si="42"/>
        <v>"Samara Schlossman"</v>
      </c>
      <c r="K880" s="8" t="s">
        <v>30</v>
      </c>
      <c r="L880" t="str">
        <f t="shared" si="43"/>
        <v>"Ryan Hodgin"</v>
      </c>
    </row>
    <row r="881" spans="5:12" x14ac:dyDescent="0.2">
      <c r="E881" t="s">
        <v>30</v>
      </c>
      <c r="F881" t="s">
        <v>46</v>
      </c>
      <c r="G881" t="str">
        <f t="shared" si="41"/>
        <v>"Ryan Hodgin"</v>
      </c>
      <c r="H881" t="str">
        <f t="shared" si="42"/>
        <v>"Samara Schlossman"</v>
      </c>
      <c r="K881" s="8" t="s">
        <v>30</v>
      </c>
      <c r="L881" t="str">
        <f t="shared" si="43"/>
        <v>"Ryan Hodgin"</v>
      </c>
    </row>
    <row r="882" spans="5:12" x14ac:dyDescent="0.2">
      <c r="E882" t="s">
        <v>30</v>
      </c>
      <c r="F882" t="s">
        <v>50</v>
      </c>
      <c r="G882" t="str">
        <f t="shared" si="41"/>
        <v>"Ryan Hodgin"</v>
      </c>
      <c r="H882" t="str">
        <f t="shared" si="42"/>
        <v>"Fran Hice"</v>
      </c>
      <c r="K882" s="8" t="s">
        <v>148</v>
      </c>
      <c r="L882" t="str">
        <f t="shared" si="43"/>
        <v>"Shanae Codling"</v>
      </c>
    </row>
    <row r="883" spans="5:12" x14ac:dyDescent="0.2">
      <c r="E883" t="s">
        <v>30</v>
      </c>
      <c r="F883" t="s">
        <v>46</v>
      </c>
      <c r="G883" t="str">
        <f t="shared" si="41"/>
        <v>"Ryan Hodgin"</v>
      </c>
      <c r="H883" t="str">
        <f t="shared" si="42"/>
        <v>"Samara Schlossman"</v>
      </c>
      <c r="K883" s="8" t="s">
        <v>30</v>
      </c>
      <c r="L883" t="str">
        <f t="shared" si="43"/>
        <v>"Ryan Hodgin"</v>
      </c>
    </row>
    <row r="884" spans="5:12" x14ac:dyDescent="0.2">
      <c r="E884" t="s">
        <v>30</v>
      </c>
      <c r="F884" t="s">
        <v>87</v>
      </c>
      <c r="G884" t="str">
        <f t="shared" si="41"/>
        <v>"Ryan Hodgin"</v>
      </c>
      <c r="H884" t="str">
        <f t="shared" si="42"/>
        <v>"Caroline Vega"</v>
      </c>
      <c r="K884" s="8" t="s">
        <v>30</v>
      </c>
      <c r="L884" t="str">
        <f t="shared" si="43"/>
        <v>"Ryan Hodgin"</v>
      </c>
    </row>
    <row r="885" spans="5:12" x14ac:dyDescent="0.2">
      <c r="E885" t="s">
        <v>30</v>
      </c>
      <c r="F885" t="s">
        <v>50</v>
      </c>
      <c r="G885" t="str">
        <f t="shared" si="41"/>
        <v>"Ryan Hodgin"</v>
      </c>
      <c r="H885" t="str">
        <f t="shared" si="42"/>
        <v>"Fran Hice"</v>
      </c>
      <c r="K885" s="8" t="s">
        <v>148</v>
      </c>
      <c r="L885" t="str">
        <f t="shared" si="43"/>
        <v>"Shanae Codling"</v>
      </c>
    </row>
    <row r="886" spans="5:12" x14ac:dyDescent="0.2">
      <c r="E886" t="s">
        <v>30</v>
      </c>
      <c r="F886" t="s">
        <v>87</v>
      </c>
      <c r="G886" t="str">
        <f t="shared" si="41"/>
        <v>"Ryan Hodgin"</v>
      </c>
      <c r="H886" t="str">
        <f t="shared" si="42"/>
        <v>"Caroline Vega"</v>
      </c>
      <c r="K886" s="8" t="s">
        <v>30</v>
      </c>
      <c r="L886" t="str">
        <f t="shared" si="43"/>
        <v>"Ryan Hodgin"</v>
      </c>
    </row>
    <row r="887" spans="5:12" x14ac:dyDescent="0.2">
      <c r="E887" t="s">
        <v>30</v>
      </c>
      <c r="F887" t="s">
        <v>46</v>
      </c>
      <c r="G887" t="str">
        <f t="shared" si="41"/>
        <v>"Ryan Hodgin"</v>
      </c>
      <c r="H887" t="str">
        <f t="shared" si="42"/>
        <v>"Samara Schlossman"</v>
      </c>
      <c r="K887" s="8" t="s">
        <v>30</v>
      </c>
      <c r="L887" t="str">
        <f t="shared" si="43"/>
        <v>"Ryan Hodgin"</v>
      </c>
    </row>
    <row r="888" spans="5:12" x14ac:dyDescent="0.2">
      <c r="E888" t="s">
        <v>30</v>
      </c>
      <c r="F888" t="s">
        <v>50</v>
      </c>
      <c r="G888" t="str">
        <f t="shared" si="41"/>
        <v>"Ryan Hodgin"</v>
      </c>
      <c r="H888" t="str">
        <f t="shared" si="42"/>
        <v>"Fran Hice"</v>
      </c>
      <c r="K888" s="8" t="s">
        <v>148</v>
      </c>
      <c r="L888" t="str">
        <f t="shared" si="43"/>
        <v>"Shanae Codling"</v>
      </c>
    </row>
    <row r="889" spans="5:12" x14ac:dyDescent="0.2">
      <c r="E889" t="s">
        <v>120</v>
      </c>
      <c r="F889" t="s">
        <v>40</v>
      </c>
      <c r="G889" t="str">
        <f t="shared" si="41"/>
        <v>"Tom Gottberg"</v>
      </c>
      <c r="H889" t="str">
        <f t="shared" si="42"/>
        <v>"Jeff Tejeda"</v>
      </c>
      <c r="K889" s="8" t="s">
        <v>30</v>
      </c>
      <c r="L889" t="str">
        <f t="shared" si="43"/>
        <v>"Ryan Hodgin"</v>
      </c>
    </row>
    <row r="890" spans="5:12" x14ac:dyDescent="0.2">
      <c r="E890" t="s">
        <v>120</v>
      </c>
      <c r="F890" t="s">
        <v>40</v>
      </c>
      <c r="G890" t="str">
        <f t="shared" si="41"/>
        <v>"Tom Gottberg"</v>
      </c>
      <c r="H890" t="str">
        <f t="shared" si="42"/>
        <v>"Jeff Tejeda"</v>
      </c>
      <c r="K890" s="8" t="s">
        <v>30</v>
      </c>
      <c r="L890" t="str">
        <f t="shared" si="43"/>
        <v>"Ryan Hodgin"</v>
      </c>
    </row>
    <row r="891" spans="5:12" x14ac:dyDescent="0.2">
      <c r="E891" t="s">
        <v>120</v>
      </c>
      <c r="F891" t="s">
        <v>40</v>
      </c>
      <c r="G891" t="str">
        <f t="shared" si="41"/>
        <v>"Tom Gottberg"</v>
      </c>
      <c r="H891" t="str">
        <f t="shared" si="42"/>
        <v>"Jeff Tejeda"</v>
      </c>
      <c r="K891" s="8" t="s">
        <v>30</v>
      </c>
      <c r="L891" t="str">
        <f t="shared" si="43"/>
        <v>"Ryan Hodgin"</v>
      </c>
    </row>
    <row r="892" spans="5:12" x14ac:dyDescent="0.2">
      <c r="E892" t="s">
        <v>120</v>
      </c>
      <c r="F892" t="s">
        <v>40</v>
      </c>
      <c r="G892" t="str">
        <f t="shared" si="41"/>
        <v>"Tom Gottberg"</v>
      </c>
      <c r="H892" t="str">
        <f t="shared" si="42"/>
        <v>"Jeff Tejeda"</v>
      </c>
      <c r="K892" s="8" t="s">
        <v>30</v>
      </c>
      <c r="L892" t="str">
        <f t="shared" si="43"/>
        <v>"Ryan Hodgin"</v>
      </c>
    </row>
    <row r="893" spans="5:12" x14ac:dyDescent="0.2">
      <c r="E893" t="s">
        <v>30</v>
      </c>
      <c r="F893" t="s">
        <v>40</v>
      </c>
      <c r="G893" t="str">
        <f t="shared" si="41"/>
        <v>"Ryan Hodgin"</v>
      </c>
      <c r="H893" t="str">
        <f t="shared" si="42"/>
        <v>"Jeff Tejeda"</v>
      </c>
      <c r="K893" s="8" t="s">
        <v>148</v>
      </c>
      <c r="L893" t="str">
        <f t="shared" si="43"/>
        <v>"Shanae Codling"</v>
      </c>
    </row>
    <row r="894" spans="5:12" x14ac:dyDescent="0.2">
      <c r="E894" t="s">
        <v>120</v>
      </c>
      <c r="F894" t="s">
        <v>87</v>
      </c>
      <c r="G894" t="str">
        <f t="shared" si="41"/>
        <v>"Tom Gottberg"</v>
      </c>
      <c r="H894" t="str">
        <f t="shared" si="42"/>
        <v>"Caroline Vega"</v>
      </c>
      <c r="K894" s="8" t="s">
        <v>30</v>
      </c>
      <c r="L894" t="str">
        <f t="shared" si="43"/>
        <v>"Ryan Hodgin"</v>
      </c>
    </row>
    <row r="895" spans="5:12" x14ac:dyDescent="0.2">
      <c r="E895" t="s">
        <v>30</v>
      </c>
      <c r="F895" t="s">
        <v>55</v>
      </c>
      <c r="G895" t="str">
        <f t="shared" si="41"/>
        <v>"Ryan Hodgin"</v>
      </c>
      <c r="H895" t="str">
        <f t="shared" si="42"/>
        <v>"Nancy Anthony"</v>
      </c>
      <c r="K895" s="8" t="s">
        <v>30</v>
      </c>
      <c r="L895" t="str">
        <f t="shared" si="43"/>
        <v>"Ryan Hodgin"</v>
      </c>
    </row>
    <row r="896" spans="5:12" x14ac:dyDescent="0.2">
      <c r="E896" t="s">
        <v>30</v>
      </c>
      <c r="F896" t="s">
        <v>40</v>
      </c>
      <c r="G896" t="str">
        <f t="shared" si="41"/>
        <v>"Ryan Hodgin"</v>
      </c>
      <c r="H896" t="str">
        <f t="shared" si="42"/>
        <v>"Jeff Tejeda"</v>
      </c>
      <c r="K896" s="8" t="s">
        <v>30</v>
      </c>
      <c r="L896" t="str">
        <f t="shared" si="43"/>
        <v>"Ryan Hodgin"</v>
      </c>
    </row>
    <row r="897" spans="5:12" x14ac:dyDescent="0.2">
      <c r="E897" t="s">
        <v>30</v>
      </c>
      <c r="F897" t="s">
        <v>50</v>
      </c>
      <c r="G897" t="str">
        <f t="shared" si="41"/>
        <v>"Ryan Hodgin"</v>
      </c>
      <c r="H897" t="str">
        <f t="shared" si="42"/>
        <v>"Fran Hice"</v>
      </c>
      <c r="K897" s="8" t="s">
        <v>30</v>
      </c>
      <c r="L897" t="str">
        <f t="shared" si="43"/>
        <v>"Ryan Hodgin"</v>
      </c>
    </row>
    <row r="898" spans="5:12" x14ac:dyDescent="0.2">
      <c r="E898" t="s">
        <v>30</v>
      </c>
      <c r="F898" t="s">
        <v>55</v>
      </c>
      <c r="G898" t="str">
        <f t="shared" si="41"/>
        <v>"Ryan Hodgin"</v>
      </c>
      <c r="H898" t="str">
        <f t="shared" si="42"/>
        <v>"Nancy Anthony"</v>
      </c>
      <c r="K898" s="8" t="s">
        <v>148</v>
      </c>
      <c r="L898" t="str">
        <f t="shared" si="43"/>
        <v>"Shanae Codling"</v>
      </c>
    </row>
    <row r="899" spans="5:12" x14ac:dyDescent="0.2">
      <c r="E899" t="s">
        <v>30</v>
      </c>
      <c r="F899" t="s">
        <v>55</v>
      </c>
      <c r="G899" t="str">
        <f t="shared" ref="G899:H962" si="44">VLOOKUP($E899,$A$2:$C$20,3,FALSE)</f>
        <v>"Ryan Hodgin"</v>
      </c>
      <c r="H899" t="str">
        <f t="shared" ref="H899:H962" si="45">VLOOKUP($F899,$A$2:$C$20,3,FALSE)</f>
        <v>"Nancy Anthony"</v>
      </c>
      <c r="K899" s="8" t="s">
        <v>30</v>
      </c>
      <c r="L899" t="str">
        <f t="shared" ref="L899:L962" si="46">VLOOKUP(K899,$N$2:$O$10,2,FALSE)</f>
        <v>"Ryan Hodgin"</v>
      </c>
    </row>
    <row r="900" spans="5:12" x14ac:dyDescent="0.2">
      <c r="E900" t="s">
        <v>30</v>
      </c>
      <c r="F900" t="s">
        <v>55</v>
      </c>
      <c r="G900" t="str">
        <f t="shared" si="44"/>
        <v>"Ryan Hodgin"</v>
      </c>
      <c r="H900" t="str">
        <f t="shared" si="45"/>
        <v>"Nancy Anthony"</v>
      </c>
      <c r="K900" s="8" t="s">
        <v>148</v>
      </c>
      <c r="L900" t="str">
        <f t="shared" si="46"/>
        <v>"Shanae Codling"</v>
      </c>
    </row>
    <row r="901" spans="5:12" x14ac:dyDescent="0.2">
      <c r="E901" t="s">
        <v>30</v>
      </c>
      <c r="F901" t="s">
        <v>55</v>
      </c>
      <c r="G901" t="str">
        <f t="shared" si="44"/>
        <v>"Ryan Hodgin"</v>
      </c>
      <c r="H901" t="str">
        <f t="shared" si="45"/>
        <v>"Nancy Anthony"</v>
      </c>
      <c r="K901" s="8" t="s">
        <v>30</v>
      </c>
      <c r="L901" t="str">
        <f t="shared" si="46"/>
        <v>"Ryan Hodgin"</v>
      </c>
    </row>
    <row r="902" spans="5:12" x14ac:dyDescent="0.2">
      <c r="E902" t="s">
        <v>30</v>
      </c>
      <c r="F902" t="s">
        <v>55</v>
      </c>
      <c r="G902" t="str">
        <f t="shared" si="44"/>
        <v>"Ryan Hodgin"</v>
      </c>
      <c r="H902" t="str">
        <f t="shared" si="45"/>
        <v>"Nancy Anthony"</v>
      </c>
      <c r="K902" s="8" t="s">
        <v>30</v>
      </c>
      <c r="L902" t="str">
        <f t="shared" si="46"/>
        <v>"Ryan Hodgin"</v>
      </c>
    </row>
    <row r="903" spans="5:12" x14ac:dyDescent="0.2">
      <c r="E903" t="s">
        <v>30</v>
      </c>
      <c r="F903" t="s">
        <v>55</v>
      </c>
      <c r="G903" t="str">
        <f t="shared" si="44"/>
        <v>"Ryan Hodgin"</v>
      </c>
      <c r="H903" t="str">
        <f t="shared" si="45"/>
        <v>"Nancy Anthony"</v>
      </c>
      <c r="K903" s="8" t="s">
        <v>30</v>
      </c>
      <c r="L903" t="str">
        <f t="shared" si="46"/>
        <v>"Ryan Hodgin"</v>
      </c>
    </row>
    <row r="904" spans="5:12" x14ac:dyDescent="0.2">
      <c r="E904" t="s">
        <v>120</v>
      </c>
      <c r="F904" t="s">
        <v>87</v>
      </c>
      <c r="G904" t="str">
        <f t="shared" si="44"/>
        <v>"Tom Gottberg"</v>
      </c>
      <c r="H904" t="str">
        <f t="shared" si="45"/>
        <v>"Caroline Vega"</v>
      </c>
      <c r="K904" s="8" t="s">
        <v>148</v>
      </c>
      <c r="L904" t="str">
        <f t="shared" si="46"/>
        <v>"Shanae Codling"</v>
      </c>
    </row>
    <row r="905" spans="5:12" x14ac:dyDescent="0.2">
      <c r="E905" t="s">
        <v>30</v>
      </c>
      <c r="F905" t="s">
        <v>55</v>
      </c>
      <c r="G905" t="str">
        <f t="shared" si="44"/>
        <v>"Ryan Hodgin"</v>
      </c>
      <c r="H905" t="str">
        <f t="shared" si="45"/>
        <v>"Nancy Anthony"</v>
      </c>
      <c r="K905" s="8" t="s">
        <v>30</v>
      </c>
      <c r="L905" t="str">
        <f t="shared" si="46"/>
        <v>"Ryan Hodgin"</v>
      </c>
    </row>
    <row r="906" spans="5:12" x14ac:dyDescent="0.2">
      <c r="E906" t="s">
        <v>30</v>
      </c>
      <c r="F906" t="s">
        <v>87</v>
      </c>
      <c r="G906" t="str">
        <f t="shared" si="44"/>
        <v>"Ryan Hodgin"</v>
      </c>
      <c r="H906" t="str">
        <f t="shared" si="45"/>
        <v>"Caroline Vega"</v>
      </c>
      <c r="K906" s="8" t="s">
        <v>148</v>
      </c>
      <c r="L906" t="str">
        <f t="shared" si="46"/>
        <v>"Shanae Codling"</v>
      </c>
    </row>
    <row r="907" spans="5:12" x14ac:dyDescent="0.2">
      <c r="E907" t="s">
        <v>30</v>
      </c>
      <c r="F907" t="s">
        <v>87</v>
      </c>
      <c r="G907" t="str">
        <f t="shared" si="44"/>
        <v>"Ryan Hodgin"</v>
      </c>
      <c r="H907" t="str">
        <f t="shared" si="45"/>
        <v>"Caroline Vega"</v>
      </c>
      <c r="K907" s="8" t="s">
        <v>148</v>
      </c>
      <c r="L907" t="str">
        <f t="shared" si="46"/>
        <v>"Shanae Codling"</v>
      </c>
    </row>
    <row r="908" spans="5:12" x14ac:dyDescent="0.2">
      <c r="E908" t="s">
        <v>30</v>
      </c>
      <c r="F908" t="s">
        <v>55</v>
      </c>
      <c r="G908" t="str">
        <f t="shared" si="44"/>
        <v>"Ryan Hodgin"</v>
      </c>
      <c r="H908" t="str">
        <f t="shared" si="45"/>
        <v>"Nancy Anthony"</v>
      </c>
      <c r="K908" s="8" t="s">
        <v>30</v>
      </c>
      <c r="L908" t="str">
        <f t="shared" si="46"/>
        <v>"Ryan Hodgin"</v>
      </c>
    </row>
    <row r="909" spans="5:12" x14ac:dyDescent="0.2">
      <c r="E909" t="s">
        <v>30</v>
      </c>
      <c r="F909" t="s">
        <v>55</v>
      </c>
      <c r="G909" t="str">
        <f t="shared" si="44"/>
        <v>"Ryan Hodgin"</v>
      </c>
      <c r="H909" t="str">
        <f t="shared" si="45"/>
        <v>"Nancy Anthony"</v>
      </c>
      <c r="K909" s="8" t="s">
        <v>30</v>
      </c>
      <c r="L909" t="str">
        <f t="shared" si="46"/>
        <v>"Ryan Hodgin"</v>
      </c>
    </row>
    <row r="910" spans="5:12" x14ac:dyDescent="0.2">
      <c r="E910" t="s">
        <v>30</v>
      </c>
      <c r="F910" t="s">
        <v>40</v>
      </c>
      <c r="G910" t="str">
        <f t="shared" si="44"/>
        <v>"Ryan Hodgin"</v>
      </c>
      <c r="H910" t="str">
        <f t="shared" si="45"/>
        <v>"Jeff Tejeda"</v>
      </c>
      <c r="K910" s="8" t="s">
        <v>148</v>
      </c>
      <c r="L910" t="str">
        <f t="shared" si="46"/>
        <v>"Shanae Codling"</v>
      </c>
    </row>
    <row r="911" spans="5:12" x14ac:dyDescent="0.2">
      <c r="E911" t="s">
        <v>30</v>
      </c>
      <c r="F911" t="s">
        <v>50</v>
      </c>
      <c r="G911" t="str">
        <f t="shared" si="44"/>
        <v>"Ryan Hodgin"</v>
      </c>
      <c r="H911" t="str">
        <f t="shared" si="45"/>
        <v>"Fran Hice"</v>
      </c>
      <c r="K911" s="8" t="s">
        <v>30</v>
      </c>
      <c r="L911" t="str">
        <f t="shared" si="46"/>
        <v>"Ryan Hodgin"</v>
      </c>
    </row>
    <row r="912" spans="5:12" x14ac:dyDescent="0.2">
      <c r="E912" t="s">
        <v>30</v>
      </c>
      <c r="F912" t="s">
        <v>50</v>
      </c>
      <c r="G912" t="str">
        <f t="shared" si="44"/>
        <v>"Ryan Hodgin"</v>
      </c>
      <c r="H912" t="str">
        <f t="shared" si="45"/>
        <v>"Fran Hice"</v>
      </c>
      <c r="K912" s="8" t="s">
        <v>148</v>
      </c>
      <c r="L912" t="str">
        <f t="shared" si="46"/>
        <v>"Shanae Codling"</v>
      </c>
    </row>
    <row r="913" spans="5:12" x14ac:dyDescent="0.2">
      <c r="E913" t="s">
        <v>30</v>
      </c>
      <c r="F913" t="s">
        <v>55</v>
      </c>
      <c r="G913" t="str">
        <f t="shared" si="44"/>
        <v>"Ryan Hodgin"</v>
      </c>
      <c r="H913" t="str">
        <f t="shared" si="45"/>
        <v>"Nancy Anthony"</v>
      </c>
      <c r="K913" s="8" t="s">
        <v>148</v>
      </c>
      <c r="L913" t="str">
        <f t="shared" si="46"/>
        <v>"Shanae Codling"</v>
      </c>
    </row>
    <row r="914" spans="5:12" x14ac:dyDescent="0.2">
      <c r="E914" t="s">
        <v>30</v>
      </c>
      <c r="F914" t="s">
        <v>40</v>
      </c>
      <c r="G914" t="str">
        <f t="shared" si="44"/>
        <v>"Ryan Hodgin"</v>
      </c>
      <c r="H914" t="str">
        <f t="shared" si="45"/>
        <v>"Jeff Tejeda"</v>
      </c>
      <c r="K914" s="8" t="s">
        <v>30</v>
      </c>
      <c r="L914" t="str">
        <f t="shared" si="46"/>
        <v>"Ryan Hodgin"</v>
      </c>
    </row>
    <row r="915" spans="5:12" x14ac:dyDescent="0.2">
      <c r="E915" t="s">
        <v>30</v>
      </c>
      <c r="F915" t="s">
        <v>87</v>
      </c>
      <c r="G915" t="str">
        <f t="shared" si="44"/>
        <v>"Ryan Hodgin"</v>
      </c>
      <c r="H915" t="str">
        <f t="shared" si="45"/>
        <v>"Caroline Vega"</v>
      </c>
      <c r="K915" s="8" t="s">
        <v>148</v>
      </c>
      <c r="L915" t="str">
        <f t="shared" si="46"/>
        <v>"Shanae Codling"</v>
      </c>
    </row>
    <row r="916" spans="5:12" x14ac:dyDescent="0.2">
      <c r="E916" t="s">
        <v>30</v>
      </c>
      <c r="F916" t="s">
        <v>55</v>
      </c>
      <c r="G916" t="str">
        <f t="shared" si="44"/>
        <v>"Ryan Hodgin"</v>
      </c>
      <c r="H916" t="str">
        <f t="shared" si="45"/>
        <v>"Nancy Anthony"</v>
      </c>
      <c r="K916" s="8" t="s">
        <v>30</v>
      </c>
      <c r="L916" t="str">
        <f t="shared" si="46"/>
        <v>"Ryan Hodgin"</v>
      </c>
    </row>
    <row r="917" spans="5:12" x14ac:dyDescent="0.2">
      <c r="E917" t="s">
        <v>30</v>
      </c>
      <c r="F917" t="s">
        <v>87</v>
      </c>
      <c r="G917" t="str">
        <f t="shared" si="44"/>
        <v>"Ryan Hodgin"</v>
      </c>
      <c r="H917" t="str">
        <f t="shared" si="45"/>
        <v>"Caroline Vega"</v>
      </c>
      <c r="K917" s="8" t="s">
        <v>30</v>
      </c>
      <c r="L917" t="str">
        <f t="shared" si="46"/>
        <v>"Ryan Hodgin"</v>
      </c>
    </row>
    <row r="918" spans="5:12" x14ac:dyDescent="0.2">
      <c r="E918" t="s">
        <v>30</v>
      </c>
      <c r="F918" t="s">
        <v>55</v>
      </c>
      <c r="G918" t="str">
        <f t="shared" si="44"/>
        <v>"Ryan Hodgin"</v>
      </c>
      <c r="H918" t="str">
        <f t="shared" si="45"/>
        <v>"Nancy Anthony"</v>
      </c>
      <c r="K918" s="8" t="s">
        <v>148</v>
      </c>
      <c r="L918" t="str">
        <f t="shared" si="46"/>
        <v>"Shanae Codling"</v>
      </c>
    </row>
    <row r="919" spans="5:12" x14ac:dyDescent="0.2">
      <c r="E919" t="s">
        <v>30</v>
      </c>
      <c r="F919" t="s">
        <v>50</v>
      </c>
      <c r="G919" t="str">
        <f t="shared" si="44"/>
        <v>"Ryan Hodgin"</v>
      </c>
      <c r="H919" t="str">
        <f t="shared" si="45"/>
        <v>"Fran Hice"</v>
      </c>
      <c r="K919" s="8" t="s">
        <v>30</v>
      </c>
      <c r="L919" t="str">
        <f t="shared" si="46"/>
        <v>"Ryan Hodgin"</v>
      </c>
    </row>
    <row r="920" spans="5:12" x14ac:dyDescent="0.2">
      <c r="E920" t="s">
        <v>30</v>
      </c>
      <c r="F920" t="s">
        <v>40</v>
      </c>
      <c r="G920" t="str">
        <f t="shared" si="44"/>
        <v>"Ryan Hodgin"</v>
      </c>
      <c r="H920" t="str">
        <f t="shared" si="45"/>
        <v>"Jeff Tejeda"</v>
      </c>
      <c r="K920" s="8" t="s">
        <v>30</v>
      </c>
      <c r="L920" t="str">
        <f t="shared" si="46"/>
        <v>"Ryan Hodgin"</v>
      </c>
    </row>
    <row r="921" spans="5:12" x14ac:dyDescent="0.2">
      <c r="E921" t="s">
        <v>30</v>
      </c>
      <c r="F921" t="s">
        <v>40</v>
      </c>
      <c r="G921" t="str">
        <f t="shared" si="44"/>
        <v>"Ryan Hodgin"</v>
      </c>
      <c r="H921" t="str">
        <f t="shared" si="45"/>
        <v>"Jeff Tejeda"</v>
      </c>
      <c r="K921" s="8" t="s">
        <v>30</v>
      </c>
      <c r="L921" t="str">
        <f t="shared" si="46"/>
        <v>"Ryan Hodgin"</v>
      </c>
    </row>
    <row r="922" spans="5:12" x14ac:dyDescent="0.2">
      <c r="E922" t="s">
        <v>30</v>
      </c>
      <c r="F922" t="s">
        <v>55</v>
      </c>
      <c r="G922" t="str">
        <f t="shared" si="44"/>
        <v>"Ryan Hodgin"</v>
      </c>
      <c r="H922" t="str">
        <f t="shared" si="45"/>
        <v>"Nancy Anthony"</v>
      </c>
      <c r="K922" s="8" t="s">
        <v>37</v>
      </c>
      <c r="L922" t="str">
        <f t="shared" si="46"/>
        <v>"Mark Albright"</v>
      </c>
    </row>
    <row r="923" spans="5:12" x14ac:dyDescent="0.2">
      <c r="E923" t="s">
        <v>30</v>
      </c>
      <c r="F923" t="s">
        <v>46</v>
      </c>
      <c r="G923" t="str">
        <f t="shared" si="44"/>
        <v>"Ryan Hodgin"</v>
      </c>
      <c r="H923" t="str">
        <f t="shared" si="45"/>
        <v>"Samara Schlossman"</v>
      </c>
      <c r="K923" s="8" t="s">
        <v>30</v>
      </c>
      <c r="L923" t="str">
        <f t="shared" si="46"/>
        <v>"Ryan Hodgin"</v>
      </c>
    </row>
    <row r="924" spans="5:12" x14ac:dyDescent="0.2">
      <c r="E924" t="s">
        <v>30</v>
      </c>
      <c r="F924" t="s">
        <v>46</v>
      </c>
      <c r="G924" t="str">
        <f t="shared" si="44"/>
        <v>"Ryan Hodgin"</v>
      </c>
      <c r="H924" t="str">
        <f t="shared" si="45"/>
        <v>"Samara Schlossman"</v>
      </c>
      <c r="K924" s="8" t="s">
        <v>30</v>
      </c>
      <c r="L924" t="str">
        <f t="shared" si="46"/>
        <v>"Ryan Hodgin"</v>
      </c>
    </row>
    <row r="925" spans="5:12" x14ac:dyDescent="0.2">
      <c r="E925" t="s">
        <v>30</v>
      </c>
      <c r="F925" t="s">
        <v>55</v>
      </c>
      <c r="G925" t="str">
        <f t="shared" si="44"/>
        <v>"Ryan Hodgin"</v>
      </c>
      <c r="H925" t="str">
        <f t="shared" si="45"/>
        <v>"Nancy Anthony"</v>
      </c>
      <c r="K925" s="8" t="s">
        <v>148</v>
      </c>
      <c r="L925" t="str">
        <f t="shared" si="46"/>
        <v>"Shanae Codling"</v>
      </c>
    </row>
    <row r="926" spans="5:12" x14ac:dyDescent="0.2">
      <c r="E926" t="s">
        <v>30</v>
      </c>
      <c r="F926" t="s">
        <v>50</v>
      </c>
      <c r="G926" t="str">
        <f t="shared" si="44"/>
        <v>"Ryan Hodgin"</v>
      </c>
      <c r="H926" t="str">
        <f t="shared" si="45"/>
        <v>"Fran Hice"</v>
      </c>
      <c r="K926" s="8" t="s">
        <v>30</v>
      </c>
      <c r="L926" t="str">
        <f t="shared" si="46"/>
        <v>"Ryan Hodgin"</v>
      </c>
    </row>
    <row r="927" spans="5:12" x14ac:dyDescent="0.2">
      <c r="E927" t="s">
        <v>30</v>
      </c>
      <c r="F927" t="s">
        <v>40</v>
      </c>
      <c r="G927" t="str">
        <f t="shared" si="44"/>
        <v>"Ryan Hodgin"</v>
      </c>
      <c r="H927" t="str">
        <f t="shared" si="45"/>
        <v>"Jeff Tejeda"</v>
      </c>
      <c r="K927" s="8" t="s">
        <v>30</v>
      </c>
      <c r="L927" t="str">
        <f t="shared" si="46"/>
        <v>"Ryan Hodgin"</v>
      </c>
    </row>
    <row r="928" spans="5:12" x14ac:dyDescent="0.2">
      <c r="E928" t="s">
        <v>30</v>
      </c>
      <c r="F928" t="s">
        <v>40</v>
      </c>
      <c r="G928" t="str">
        <f t="shared" si="44"/>
        <v>"Ryan Hodgin"</v>
      </c>
      <c r="H928" t="str">
        <f t="shared" si="45"/>
        <v>"Jeff Tejeda"</v>
      </c>
      <c r="K928" s="8" t="s">
        <v>148</v>
      </c>
      <c r="L928" t="str">
        <f t="shared" si="46"/>
        <v>"Shanae Codling"</v>
      </c>
    </row>
    <row r="929" spans="5:12" x14ac:dyDescent="0.2">
      <c r="E929" t="s">
        <v>30</v>
      </c>
      <c r="F929" t="s">
        <v>40</v>
      </c>
      <c r="G929" t="str">
        <f t="shared" si="44"/>
        <v>"Ryan Hodgin"</v>
      </c>
      <c r="H929" t="str">
        <f t="shared" si="45"/>
        <v>"Jeff Tejeda"</v>
      </c>
      <c r="K929" s="8" t="s">
        <v>148</v>
      </c>
      <c r="L929" t="str">
        <f t="shared" si="46"/>
        <v>"Shanae Codling"</v>
      </c>
    </row>
    <row r="930" spans="5:12" x14ac:dyDescent="0.2">
      <c r="E930" t="s">
        <v>30</v>
      </c>
      <c r="F930" t="s">
        <v>40</v>
      </c>
      <c r="G930" t="str">
        <f t="shared" si="44"/>
        <v>"Ryan Hodgin"</v>
      </c>
      <c r="H930" t="str">
        <f t="shared" si="45"/>
        <v>"Jeff Tejeda"</v>
      </c>
      <c r="K930" s="8" t="s">
        <v>30</v>
      </c>
      <c r="L930" t="str">
        <f t="shared" si="46"/>
        <v>"Ryan Hodgin"</v>
      </c>
    </row>
    <row r="931" spans="5:12" x14ac:dyDescent="0.2">
      <c r="E931" t="s">
        <v>30</v>
      </c>
      <c r="F931" t="s">
        <v>40</v>
      </c>
      <c r="G931" t="str">
        <f t="shared" si="44"/>
        <v>"Ryan Hodgin"</v>
      </c>
      <c r="H931" t="str">
        <f t="shared" si="45"/>
        <v>"Jeff Tejeda"</v>
      </c>
      <c r="K931" s="8" t="s">
        <v>148</v>
      </c>
      <c r="L931" t="str">
        <f t="shared" si="46"/>
        <v>"Shanae Codling"</v>
      </c>
    </row>
    <row r="932" spans="5:12" x14ac:dyDescent="0.2">
      <c r="E932" t="s">
        <v>120</v>
      </c>
      <c r="F932" t="s">
        <v>40</v>
      </c>
      <c r="G932" t="str">
        <f t="shared" si="44"/>
        <v>"Tom Gottberg"</v>
      </c>
      <c r="H932" t="str">
        <f t="shared" si="45"/>
        <v>"Jeff Tejeda"</v>
      </c>
      <c r="K932" s="8" t="s">
        <v>30</v>
      </c>
      <c r="L932" t="str">
        <f t="shared" si="46"/>
        <v>"Ryan Hodgin"</v>
      </c>
    </row>
    <row r="933" spans="5:12" x14ac:dyDescent="0.2">
      <c r="E933" t="s">
        <v>120</v>
      </c>
      <c r="F933" t="s">
        <v>87</v>
      </c>
      <c r="G933" t="str">
        <f t="shared" si="44"/>
        <v>"Tom Gottberg"</v>
      </c>
      <c r="H933" t="str">
        <f t="shared" si="45"/>
        <v>"Caroline Vega"</v>
      </c>
      <c r="K933" s="8" t="s">
        <v>148</v>
      </c>
      <c r="L933" t="str">
        <f t="shared" si="46"/>
        <v>"Shanae Codling"</v>
      </c>
    </row>
    <row r="934" spans="5:12" x14ac:dyDescent="0.2">
      <c r="E934" t="s">
        <v>120</v>
      </c>
      <c r="F934" t="s">
        <v>87</v>
      </c>
      <c r="G934" t="str">
        <f t="shared" si="44"/>
        <v>"Tom Gottberg"</v>
      </c>
      <c r="H934" t="str">
        <f t="shared" si="45"/>
        <v>"Caroline Vega"</v>
      </c>
      <c r="K934" s="8" t="s">
        <v>30</v>
      </c>
      <c r="L934" t="str">
        <f t="shared" si="46"/>
        <v>"Ryan Hodgin"</v>
      </c>
    </row>
    <row r="935" spans="5:12" x14ac:dyDescent="0.2">
      <c r="E935" t="s">
        <v>120</v>
      </c>
      <c r="F935" t="s">
        <v>55</v>
      </c>
      <c r="G935" t="str">
        <f t="shared" si="44"/>
        <v>"Tom Gottberg"</v>
      </c>
      <c r="H935" t="str">
        <f t="shared" si="45"/>
        <v>"Nancy Anthony"</v>
      </c>
      <c r="K935" s="8" t="s">
        <v>148</v>
      </c>
      <c r="L935" t="str">
        <f t="shared" si="46"/>
        <v>"Shanae Codling"</v>
      </c>
    </row>
    <row r="936" spans="5:12" x14ac:dyDescent="0.2">
      <c r="E936" t="s">
        <v>120</v>
      </c>
      <c r="F936" t="s">
        <v>87</v>
      </c>
      <c r="G936" t="str">
        <f t="shared" si="44"/>
        <v>"Tom Gottberg"</v>
      </c>
      <c r="H936" t="str">
        <f t="shared" si="45"/>
        <v>"Caroline Vega"</v>
      </c>
      <c r="K936" s="8" t="s">
        <v>148</v>
      </c>
      <c r="L936" t="str">
        <f t="shared" si="46"/>
        <v>"Shanae Codling"</v>
      </c>
    </row>
    <row r="937" spans="5:12" x14ac:dyDescent="0.2">
      <c r="E937" t="s">
        <v>120</v>
      </c>
      <c r="F937" t="s">
        <v>87</v>
      </c>
      <c r="G937" t="str">
        <f t="shared" si="44"/>
        <v>"Tom Gottberg"</v>
      </c>
      <c r="H937" t="str">
        <f t="shared" si="45"/>
        <v>"Caroline Vega"</v>
      </c>
      <c r="K937" s="8" t="s">
        <v>148</v>
      </c>
      <c r="L937" t="str">
        <f t="shared" si="46"/>
        <v>"Shanae Codling"</v>
      </c>
    </row>
    <row r="938" spans="5:12" x14ac:dyDescent="0.2">
      <c r="E938" t="s">
        <v>120</v>
      </c>
      <c r="F938" t="s">
        <v>87</v>
      </c>
      <c r="G938" t="str">
        <f t="shared" si="44"/>
        <v>"Tom Gottberg"</v>
      </c>
      <c r="H938" t="str">
        <f t="shared" si="45"/>
        <v>"Caroline Vega"</v>
      </c>
      <c r="K938" s="8" t="s">
        <v>30</v>
      </c>
      <c r="L938" t="str">
        <f t="shared" si="46"/>
        <v>"Ryan Hodgin"</v>
      </c>
    </row>
    <row r="939" spans="5:12" x14ac:dyDescent="0.2">
      <c r="E939" t="s">
        <v>30</v>
      </c>
      <c r="F939" t="s">
        <v>86</v>
      </c>
      <c r="G939" t="str">
        <f t="shared" si="44"/>
        <v>"Ryan Hodgin"</v>
      </c>
      <c r="H939" t="str">
        <f t="shared" si="45"/>
        <v>"Nicole Lamey"</v>
      </c>
      <c r="K939" s="8" t="s">
        <v>30</v>
      </c>
      <c r="L939" t="str">
        <f t="shared" si="46"/>
        <v>"Ryan Hodgin"</v>
      </c>
    </row>
    <row r="940" spans="5:12" x14ac:dyDescent="0.2">
      <c r="E940" t="s">
        <v>30</v>
      </c>
      <c r="F940" t="s">
        <v>50</v>
      </c>
      <c r="G940" t="str">
        <f t="shared" si="44"/>
        <v>"Ryan Hodgin"</v>
      </c>
      <c r="H940" t="str">
        <f t="shared" si="45"/>
        <v>"Fran Hice"</v>
      </c>
      <c r="K940" s="8" t="s">
        <v>30</v>
      </c>
      <c r="L940" t="str">
        <f t="shared" si="46"/>
        <v>"Ryan Hodgin"</v>
      </c>
    </row>
    <row r="941" spans="5:12" x14ac:dyDescent="0.2">
      <c r="E941" t="s">
        <v>30</v>
      </c>
      <c r="F941" t="s">
        <v>40</v>
      </c>
      <c r="G941" t="str">
        <f t="shared" si="44"/>
        <v>"Ryan Hodgin"</v>
      </c>
      <c r="H941" t="str">
        <f t="shared" si="45"/>
        <v>"Jeff Tejeda"</v>
      </c>
      <c r="K941" s="8" t="s">
        <v>148</v>
      </c>
      <c r="L941" t="str">
        <f t="shared" si="46"/>
        <v>"Shanae Codling"</v>
      </c>
    </row>
    <row r="942" spans="5:12" x14ac:dyDescent="0.2">
      <c r="E942" t="s">
        <v>30</v>
      </c>
      <c r="F942" t="s">
        <v>40</v>
      </c>
      <c r="G942" t="str">
        <f t="shared" si="44"/>
        <v>"Ryan Hodgin"</v>
      </c>
      <c r="H942" t="str">
        <f t="shared" si="45"/>
        <v>"Jeff Tejeda"</v>
      </c>
      <c r="K942" s="8" t="s">
        <v>30</v>
      </c>
      <c r="L942" t="str">
        <f t="shared" si="46"/>
        <v>"Ryan Hodgin"</v>
      </c>
    </row>
    <row r="943" spans="5:12" x14ac:dyDescent="0.2">
      <c r="E943" t="s">
        <v>30</v>
      </c>
      <c r="F943" t="s">
        <v>55</v>
      </c>
      <c r="G943" t="str">
        <f t="shared" si="44"/>
        <v>"Ryan Hodgin"</v>
      </c>
      <c r="H943" t="str">
        <f t="shared" si="45"/>
        <v>"Nancy Anthony"</v>
      </c>
      <c r="K943" s="8" t="s">
        <v>30</v>
      </c>
      <c r="L943" t="str">
        <f t="shared" si="46"/>
        <v>"Ryan Hodgin"</v>
      </c>
    </row>
    <row r="944" spans="5:12" x14ac:dyDescent="0.2">
      <c r="E944" t="s">
        <v>30</v>
      </c>
      <c r="F944" t="s">
        <v>55</v>
      </c>
      <c r="G944" t="str">
        <f t="shared" si="44"/>
        <v>"Ryan Hodgin"</v>
      </c>
      <c r="H944" t="str">
        <f t="shared" si="45"/>
        <v>"Nancy Anthony"</v>
      </c>
      <c r="K944" s="8" t="s">
        <v>148</v>
      </c>
      <c r="L944" t="str">
        <f t="shared" si="46"/>
        <v>"Shanae Codling"</v>
      </c>
    </row>
    <row r="945" spans="5:12" x14ac:dyDescent="0.2">
      <c r="E945" t="s">
        <v>30</v>
      </c>
      <c r="F945" t="s">
        <v>40</v>
      </c>
      <c r="G945" t="str">
        <f t="shared" si="44"/>
        <v>"Ryan Hodgin"</v>
      </c>
      <c r="H945" t="str">
        <f t="shared" si="45"/>
        <v>"Jeff Tejeda"</v>
      </c>
      <c r="K945" s="8" t="s">
        <v>30</v>
      </c>
      <c r="L945" t="str">
        <f t="shared" si="46"/>
        <v>"Ryan Hodgin"</v>
      </c>
    </row>
    <row r="946" spans="5:12" x14ac:dyDescent="0.2">
      <c r="E946" t="s">
        <v>30</v>
      </c>
      <c r="F946" t="s">
        <v>87</v>
      </c>
      <c r="G946" t="str">
        <f t="shared" si="44"/>
        <v>"Ryan Hodgin"</v>
      </c>
      <c r="H946" t="str">
        <f t="shared" si="45"/>
        <v>"Caroline Vega"</v>
      </c>
      <c r="K946" s="8" t="s">
        <v>148</v>
      </c>
      <c r="L946" t="str">
        <f t="shared" si="46"/>
        <v>"Shanae Codling"</v>
      </c>
    </row>
    <row r="947" spans="5:12" x14ac:dyDescent="0.2">
      <c r="E947" t="s">
        <v>30</v>
      </c>
      <c r="F947" t="s">
        <v>122</v>
      </c>
      <c r="G947" t="str">
        <f t="shared" si="44"/>
        <v>"Ryan Hodgin"</v>
      </c>
      <c r="H947" t="str">
        <f t="shared" si="45"/>
        <v>"Jamon Roth"</v>
      </c>
      <c r="K947" s="8" t="s">
        <v>30</v>
      </c>
      <c r="L947" t="str">
        <f t="shared" si="46"/>
        <v>"Ryan Hodgin"</v>
      </c>
    </row>
    <row r="948" spans="5:12" x14ac:dyDescent="0.2">
      <c r="E948" t="s">
        <v>30</v>
      </c>
      <c r="F948" t="s">
        <v>87</v>
      </c>
      <c r="G948" t="str">
        <f t="shared" si="44"/>
        <v>"Ryan Hodgin"</v>
      </c>
      <c r="H948" t="str">
        <f t="shared" si="45"/>
        <v>"Caroline Vega"</v>
      </c>
      <c r="K948" s="8" t="s">
        <v>30</v>
      </c>
      <c r="L948" t="str">
        <f t="shared" si="46"/>
        <v>"Ryan Hodgin"</v>
      </c>
    </row>
    <row r="949" spans="5:12" x14ac:dyDescent="0.2">
      <c r="E949" t="s">
        <v>30</v>
      </c>
      <c r="F949" t="s">
        <v>87</v>
      </c>
      <c r="G949" t="str">
        <f t="shared" si="44"/>
        <v>"Ryan Hodgin"</v>
      </c>
      <c r="H949" t="str">
        <f t="shared" si="45"/>
        <v>"Caroline Vega"</v>
      </c>
      <c r="K949" s="8" t="s">
        <v>76</v>
      </c>
      <c r="L949" t="str">
        <f t="shared" si="46"/>
        <v>"Matt Seidler"</v>
      </c>
    </row>
    <row r="950" spans="5:12" x14ac:dyDescent="0.2">
      <c r="E950" t="s">
        <v>30</v>
      </c>
      <c r="F950" t="s">
        <v>55</v>
      </c>
      <c r="G950" t="str">
        <f t="shared" si="44"/>
        <v>"Ryan Hodgin"</v>
      </c>
      <c r="H950" t="str">
        <f t="shared" si="45"/>
        <v>"Nancy Anthony"</v>
      </c>
      <c r="K950" s="8" t="s">
        <v>30</v>
      </c>
      <c r="L950" t="str">
        <f t="shared" si="46"/>
        <v>"Ryan Hodgin"</v>
      </c>
    </row>
    <row r="951" spans="5:12" x14ac:dyDescent="0.2">
      <c r="E951" t="s">
        <v>30</v>
      </c>
      <c r="F951" t="s">
        <v>55</v>
      </c>
      <c r="G951" t="str">
        <f t="shared" si="44"/>
        <v>"Ryan Hodgin"</v>
      </c>
      <c r="H951" t="str">
        <f t="shared" si="45"/>
        <v>"Nancy Anthony"</v>
      </c>
      <c r="K951" s="8" t="s">
        <v>30</v>
      </c>
      <c r="L951" t="str">
        <f t="shared" si="46"/>
        <v>"Ryan Hodgin"</v>
      </c>
    </row>
    <row r="952" spans="5:12" x14ac:dyDescent="0.2">
      <c r="E952" t="s">
        <v>30</v>
      </c>
      <c r="F952" t="s">
        <v>55</v>
      </c>
      <c r="G952" t="str">
        <f t="shared" si="44"/>
        <v>"Ryan Hodgin"</v>
      </c>
      <c r="H952" t="str">
        <f t="shared" si="45"/>
        <v>"Nancy Anthony"</v>
      </c>
      <c r="K952" s="8" t="s">
        <v>30</v>
      </c>
      <c r="L952" t="str">
        <f t="shared" si="46"/>
        <v>"Ryan Hodgin"</v>
      </c>
    </row>
    <row r="953" spans="5:12" x14ac:dyDescent="0.2">
      <c r="E953" t="s">
        <v>30</v>
      </c>
      <c r="F953" t="s">
        <v>40</v>
      </c>
      <c r="G953" t="str">
        <f t="shared" si="44"/>
        <v>"Ryan Hodgin"</v>
      </c>
      <c r="H953" t="str">
        <f t="shared" si="45"/>
        <v>"Jeff Tejeda"</v>
      </c>
      <c r="K953" s="8" t="s">
        <v>148</v>
      </c>
      <c r="L953" t="str">
        <f t="shared" si="46"/>
        <v>"Shanae Codling"</v>
      </c>
    </row>
    <row r="954" spans="5:12" x14ac:dyDescent="0.2">
      <c r="E954" t="s">
        <v>30</v>
      </c>
      <c r="F954" t="s">
        <v>40</v>
      </c>
      <c r="G954" t="str">
        <f t="shared" si="44"/>
        <v>"Ryan Hodgin"</v>
      </c>
      <c r="H954" t="str">
        <f t="shared" si="45"/>
        <v>"Jeff Tejeda"</v>
      </c>
      <c r="K954" s="8" t="s">
        <v>30</v>
      </c>
      <c r="L954" t="str">
        <f t="shared" si="46"/>
        <v>"Ryan Hodgin"</v>
      </c>
    </row>
    <row r="955" spans="5:12" x14ac:dyDescent="0.2">
      <c r="E955" t="s">
        <v>30</v>
      </c>
      <c r="F955" t="s">
        <v>40</v>
      </c>
      <c r="G955" t="str">
        <f t="shared" si="44"/>
        <v>"Ryan Hodgin"</v>
      </c>
      <c r="H955" t="str">
        <f t="shared" si="45"/>
        <v>"Jeff Tejeda"</v>
      </c>
      <c r="K955" s="8" t="s">
        <v>148</v>
      </c>
      <c r="L955" t="str">
        <f t="shared" si="46"/>
        <v>"Shanae Codling"</v>
      </c>
    </row>
    <row r="956" spans="5:12" x14ac:dyDescent="0.2">
      <c r="E956" t="s">
        <v>30</v>
      </c>
      <c r="F956" t="s">
        <v>87</v>
      </c>
      <c r="G956" t="str">
        <f t="shared" si="44"/>
        <v>"Ryan Hodgin"</v>
      </c>
      <c r="H956" t="str">
        <f t="shared" si="45"/>
        <v>"Caroline Vega"</v>
      </c>
      <c r="K956" s="8" t="s">
        <v>148</v>
      </c>
      <c r="L956" t="str">
        <f t="shared" si="46"/>
        <v>"Shanae Codling"</v>
      </c>
    </row>
    <row r="957" spans="5:12" x14ac:dyDescent="0.2">
      <c r="E957" t="s">
        <v>30</v>
      </c>
      <c r="F957" t="s">
        <v>55</v>
      </c>
      <c r="G957" t="str">
        <f t="shared" si="44"/>
        <v>"Ryan Hodgin"</v>
      </c>
      <c r="H957" t="str">
        <f t="shared" si="45"/>
        <v>"Nancy Anthony"</v>
      </c>
      <c r="K957" s="8" t="s">
        <v>30</v>
      </c>
      <c r="L957" t="str">
        <f t="shared" si="46"/>
        <v>"Ryan Hodgin"</v>
      </c>
    </row>
    <row r="958" spans="5:12" x14ac:dyDescent="0.2">
      <c r="E958" t="s">
        <v>30</v>
      </c>
      <c r="F958" t="s">
        <v>55</v>
      </c>
      <c r="G958" t="str">
        <f t="shared" si="44"/>
        <v>"Ryan Hodgin"</v>
      </c>
      <c r="H958" t="str">
        <f t="shared" si="45"/>
        <v>"Nancy Anthony"</v>
      </c>
      <c r="K958" s="8" t="s">
        <v>148</v>
      </c>
      <c r="L958" t="str">
        <f t="shared" si="46"/>
        <v>"Shanae Codling"</v>
      </c>
    </row>
    <row r="959" spans="5:12" x14ac:dyDescent="0.2">
      <c r="E959" t="s">
        <v>30</v>
      </c>
      <c r="F959" t="s">
        <v>55</v>
      </c>
      <c r="G959" t="str">
        <f t="shared" si="44"/>
        <v>"Ryan Hodgin"</v>
      </c>
      <c r="H959" t="str">
        <f t="shared" si="45"/>
        <v>"Nancy Anthony"</v>
      </c>
      <c r="K959" s="8" t="s">
        <v>148</v>
      </c>
      <c r="L959" t="str">
        <f t="shared" si="46"/>
        <v>"Shanae Codling"</v>
      </c>
    </row>
    <row r="960" spans="5:12" x14ac:dyDescent="0.2">
      <c r="E960" t="s">
        <v>30</v>
      </c>
      <c r="F960" t="s">
        <v>55</v>
      </c>
      <c r="G960" t="str">
        <f t="shared" si="44"/>
        <v>"Ryan Hodgin"</v>
      </c>
      <c r="H960" t="str">
        <f t="shared" si="45"/>
        <v>"Nancy Anthony"</v>
      </c>
      <c r="K960" s="8" t="s">
        <v>148</v>
      </c>
      <c r="L960" t="str">
        <f t="shared" si="46"/>
        <v>"Shanae Codling"</v>
      </c>
    </row>
    <row r="961" spans="5:12" x14ac:dyDescent="0.2">
      <c r="E961" t="s">
        <v>30</v>
      </c>
      <c r="F961" t="s">
        <v>50</v>
      </c>
      <c r="G961" t="str">
        <f t="shared" si="44"/>
        <v>"Ryan Hodgin"</v>
      </c>
      <c r="H961" t="str">
        <f t="shared" si="45"/>
        <v>"Fran Hice"</v>
      </c>
      <c r="K961" s="8" t="s">
        <v>30</v>
      </c>
      <c r="L961" t="str">
        <f t="shared" si="46"/>
        <v>"Ryan Hodgin"</v>
      </c>
    </row>
    <row r="962" spans="5:12" x14ac:dyDescent="0.2">
      <c r="E962" t="s">
        <v>120</v>
      </c>
      <c r="F962" t="s">
        <v>55</v>
      </c>
      <c r="G962" t="str">
        <f t="shared" si="44"/>
        <v>"Tom Gottberg"</v>
      </c>
      <c r="H962" t="str">
        <f t="shared" si="45"/>
        <v>"Nancy Anthony"</v>
      </c>
      <c r="K962" s="8" t="s">
        <v>148</v>
      </c>
      <c r="L962" t="str">
        <f t="shared" si="46"/>
        <v>"Shanae Codling"</v>
      </c>
    </row>
    <row r="963" spans="5:12" x14ac:dyDescent="0.2">
      <c r="E963" t="s">
        <v>120</v>
      </c>
      <c r="F963" t="s">
        <v>40</v>
      </c>
      <c r="G963" t="str">
        <f t="shared" ref="G963:H1026" si="47">VLOOKUP($E963,$A$2:$C$20,3,FALSE)</f>
        <v>"Tom Gottberg"</v>
      </c>
      <c r="H963" t="str">
        <f t="shared" ref="H963:H1026" si="48">VLOOKUP($F963,$A$2:$C$20,3,FALSE)</f>
        <v>"Jeff Tejeda"</v>
      </c>
      <c r="K963" s="8" t="s">
        <v>148</v>
      </c>
      <c r="L963" t="str">
        <f t="shared" ref="L963:L1026" si="49">VLOOKUP(K963,$N$2:$O$10,2,FALSE)</f>
        <v>"Shanae Codling"</v>
      </c>
    </row>
    <row r="964" spans="5:12" x14ac:dyDescent="0.2">
      <c r="E964" t="s">
        <v>120</v>
      </c>
      <c r="F964" t="s">
        <v>55</v>
      </c>
      <c r="G964" t="str">
        <f t="shared" si="47"/>
        <v>"Tom Gottberg"</v>
      </c>
      <c r="H964" t="str">
        <f t="shared" si="48"/>
        <v>"Nancy Anthony"</v>
      </c>
      <c r="K964" s="8" t="s">
        <v>30</v>
      </c>
      <c r="L964" t="str">
        <f t="shared" si="49"/>
        <v>"Ryan Hodgin"</v>
      </c>
    </row>
    <row r="965" spans="5:12" x14ac:dyDescent="0.2">
      <c r="E965" t="s">
        <v>120</v>
      </c>
      <c r="F965" t="s">
        <v>55</v>
      </c>
      <c r="G965" t="str">
        <f t="shared" si="47"/>
        <v>"Tom Gottberg"</v>
      </c>
      <c r="H965" t="str">
        <f t="shared" si="48"/>
        <v>"Nancy Anthony"</v>
      </c>
      <c r="K965" s="8" t="s">
        <v>30</v>
      </c>
      <c r="L965" t="str">
        <f t="shared" si="49"/>
        <v>"Ryan Hodgin"</v>
      </c>
    </row>
    <row r="966" spans="5:12" x14ac:dyDescent="0.2">
      <c r="E966" t="s">
        <v>120</v>
      </c>
      <c r="F966" t="s">
        <v>55</v>
      </c>
      <c r="G966" t="str">
        <f t="shared" si="47"/>
        <v>"Tom Gottberg"</v>
      </c>
      <c r="H966" t="str">
        <f t="shared" si="48"/>
        <v>"Nancy Anthony"</v>
      </c>
      <c r="K966" s="8" t="s">
        <v>148</v>
      </c>
      <c r="L966" t="str">
        <f t="shared" si="49"/>
        <v>"Shanae Codling"</v>
      </c>
    </row>
    <row r="967" spans="5:12" x14ac:dyDescent="0.2">
      <c r="E967" t="s">
        <v>120</v>
      </c>
      <c r="F967" t="s">
        <v>55</v>
      </c>
      <c r="G967" t="str">
        <f t="shared" si="47"/>
        <v>"Tom Gottberg"</v>
      </c>
      <c r="H967" t="str">
        <f t="shared" si="48"/>
        <v>"Nancy Anthony"</v>
      </c>
      <c r="K967" s="8" t="s">
        <v>30</v>
      </c>
      <c r="L967" t="str">
        <f t="shared" si="49"/>
        <v>"Ryan Hodgin"</v>
      </c>
    </row>
    <row r="968" spans="5:12" x14ac:dyDescent="0.2">
      <c r="E968" t="s">
        <v>120</v>
      </c>
      <c r="F968" t="s">
        <v>55</v>
      </c>
      <c r="G968" t="str">
        <f t="shared" si="47"/>
        <v>"Tom Gottberg"</v>
      </c>
      <c r="H968" t="str">
        <f t="shared" si="48"/>
        <v>"Nancy Anthony"</v>
      </c>
      <c r="K968" s="8" t="s">
        <v>148</v>
      </c>
      <c r="L968" t="str">
        <f t="shared" si="49"/>
        <v>"Shanae Codling"</v>
      </c>
    </row>
    <row r="969" spans="5:12" x14ac:dyDescent="0.2">
      <c r="E969" t="s">
        <v>120</v>
      </c>
      <c r="F969" t="s">
        <v>50</v>
      </c>
      <c r="G969" t="str">
        <f t="shared" si="47"/>
        <v>"Tom Gottberg"</v>
      </c>
      <c r="H969" t="str">
        <f t="shared" si="48"/>
        <v>"Fran Hice"</v>
      </c>
      <c r="K969" s="8" t="s">
        <v>148</v>
      </c>
      <c r="L969" t="str">
        <f t="shared" si="49"/>
        <v>"Shanae Codling"</v>
      </c>
    </row>
    <row r="970" spans="5:12" x14ac:dyDescent="0.2">
      <c r="E970" t="s">
        <v>120</v>
      </c>
      <c r="F970" t="s">
        <v>50</v>
      </c>
      <c r="G970" t="str">
        <f t="shared" si="47"/>
        <v>"Tom Gottberg"</v>
      </c>
      <c r="H970" t="str">
        <f t="shared" si="48"/>
        <v>"Fran Hice"</v>
      </c>
      <c r="K970" s="8" t="s">
        <v>148</v>
      </c>
      <c r="L970" t="str">
        <f t="shared" si="49"/>
        <v>"Shanae Codling"</v>
      </c>
    </row>
    <row r="971" spans="5:12" x14ac:dyDescent="0.2">
      <c r="E971" t="s">
        <v>30</v>
      </c>
      <c r="F971" t="s">
        <v>50</v>
      </c>
      <c r="G971" t="str">
        <f t="shared" si="47"/>
        <v>"Ryan Hodgin"</v>
      </c>
      <c r="H971" t="str">
        <f t="shared" si="48"/>
        <v>"Fran Hice"</v>
      </c>
      <c r="K971" s="8" t="s">
        <v>30</v>
      </c>
      <c r="L971" t="str">
        <f t="shared" si="49"/>
        <v>"Ryan Hodgin"</v>
      </c>
    </row>
    <row r="972" spans="5:12" x14ac:dyDescent="0.2">
      <c r="E972" t="s">
        <v>30</v>
      </c>
      <c r="F972" t="s">
        <v>122</v>
      </c>
      <c r="G972" t="str">
        <f t="shared" si="47"/>
        <v>"Ryan Hodgin"</v>
      </c>
      <c r="H972" t="str">
        <f t="shared" si="48"/>
        <v>"Jamon Roth"</v>
      </c>
      <c r="K972" s="8" t="s">
        <v>30</v>
      </c>
      <c r="L972" t="str">
        <f t="shared" si="49"/>
        <v>"Ryan Hodgin"</v>
      </c>
    </row>
    <row r="973" spans="5:12" x14ac:dyDescent="0.2">
      <c r="E973" t="s">
        <v>120</v>
      </c>
      <c r="F973" t="s">
        <v>40</v>
      </c>
      <c r="G973" t="str">
        <f t="shared" si="47"/>
        <v>"Tom Gottberg"</v>
      </c>
      <c r="H973" t="str">
        <f t="shared" si="48"/>
        <v>"Jeff Tejeda"</v>
      </c>
      <c r="K973" s="8" t="s">
        <v>148</v>
      </c>
      <c r="L973" t="str">
        <f t="shared" si="49"/>
        <v>"Shanae Codling"</v>
      </c>
    </row>
    <row r="974" spans="5:12" x14ac:dyDescent="0.2">
      <c r="E974" t="s">
        <v>30</v>
      </c>
      <c r="F974" t="s">
        <v>50</v>
      </c>
      <c r="G974" t="str">
        <f t="shared" si="47"/>
        <v>"Ryan Hodgin"</v>
      </c>
      <c r="H974" t="str">
        <f t="shared" si="48"/>
        <v>"Fran Hice"</v>
      </c>
      <c r="K974" s="8" t="s">
        <v>30</v>
      </c>
      <c r="L974" t="str">
        <f t="shared" si="49"/>
        <v>"Ryan Hodgin"</v>
      </c>
    </row>
    <row r="975" spans="5:12" x14ac:dyDescent="0.2">
      <c r="E975" t="s">
        <v>30</v>
      </c>
      <c r="F975" t="s">
        <v>50</v>
      </c>
      <c r="G975" t="str">
        <f t="shared" si="47"/>
        <v>"Ryan Hodgin"</v>
      </c>
      <c r="H975" t="str">
        <f t="shared" si="48"/>
        <v>"Fran Hice"</v>
      </c>
      <c r="K975" s="8" t="s">
        <v>30</v>
      </c>
      <c r="L975" t="str">
        <f t="shared" si="49"/>
        <v>"Ryan Hodgin"</v>
      </c>
    </row>
    <row r="976" spans="5:12" x14ac:dyDescent="0.2">
      <c r="E976" t="s">
        <v>30</v>
      </c>
      <c r="F976" t="s">
        <v>40</v>
      </c>
      <c r="G976" t="str">
        <f t="shared" si="47"/>
        <v>"Ryan Hodgin"</v>
      </c>
      <c r="H976" t="str">
        <f t="shared" si="48"/>
        <v>"Jeff Tejeda"</v>
      </c>
      <c r="K976" s="8" t="s">
        <v>148</v>
      </c>
      <c r="L976" t="str">
        <f t="shared" si="49"/>
        <v>"Shanae Codling"</v>
      </c>
    </row>
    <row r="977" spans="5:12" x14ac:dyDescent="0.2">
      <c r="E977" t="s">
        <v>30</v>
      </c>
      <c r="F977" t="s">
        <v>122</v>
      </c>
      <c r="G977" t="str">
        <f t="shared" si="47"/>
        <v>"Ryan Hodgin"</v>
      </c>
      <c r="H977" t="str">
        <f t="shared" si="48"/>
        <v>"Jamon Roth"</v>
      </c>
      <c r="K977" s="8" t="s">
        <v>30</v>
      </c>
      <c r="L977" t="str">
        <f t="shared" si="49"/>
        <v>"Ryan Hodgin"</v>
      </c>
    </row>
    <row r="978" spans="5:12" x14ac:dyDescent="0.2">
      <c r="E978" t="s">
        <v>30</v>
      </c>
      <c r="F978" t="s">
        <v>87</v>
      </c>
      <c r="G978" t="str">
        <f t="shared" si="47"/>
        <v>"Ryan Hodgin"</v>
      </c>
      <c r="H978" t="str">
        <f t="shared" si="48"/>
        <v>"Caroline Vega"</v>
      </c>
      <c r="K978" s="8" t="s">
        <v>30</v>
      </c>
      <c r="L978" t="str">
        <f t="shared" si="49"/>
        <v>"Ryan Hodgin"</v>
      </c>
    </row>
    <row r="979" spans="5:12" x14ac:dyDescent="0.2">
      <c r="E979" t="s">
        <v>30</v>
      </c>
      <c r="F979" t="s">
        <v>55</v>
      </c>
      <c r="G979" t="str">
        <f t="shared" si="47"/>
        <v>"Ryan Hodgin"</v>
      </c>
      <c r="H979" t="str">
        <f t="shared" si="48"/>
        <v>"Nancy Anthony"</v>
      </c>
      <c r="K979" s="8" t="s">
        <v>30</v>
      </c>
      <c r="L979" t="str">
        <f t="shared" si="49"/>
        <v>"Ryan Hodgin"</v>
      </c>
    </row>
    <row r="980" spans="5:12" x14ac:dyDescent="0.2">
      <c r="E980" t="s">
        <v>30</v>
      </c>
      <c r="F980" t="s">
        <v>50</v>
      </c>
      <c r="G980" t="str">
        <f t="shared" si="47"/>
        <v>"Ryan Hodgin"</v>
      </c>
      <c r="H980" t="str">
        <f t="shared" si="48"/>
        <v>"Fran Hice"</v>
      </c>
      <c r="K980" s="8" t="s">
        <v>30</v>
      </c>
      <c r="L980" t="str">
        <f t="shared" si="49"/>
        <v>"Ryan Hodgin"</v>
      </c>
    </row>
    <row r="981" spans="5:12" x14ac:dyDescent="0.2">
      <c r="E981" t="s">
        <v>30</v>
      </c>
      <c r="F981" t="s">
        <v>55</v>
      </c>
      <c r="G981" t="str">
        <f t="shared" si="47"/>
        <v>"Ryan Hodgin"</v>
      </c>
      <c r="H981" t="str">
        <f t="shared" si="48"/>
        <v>"Nancy Anthony"</v>
      </c>
      <c r="K981" s="8" t="s">
        <v>148</v>
      </c>
      <c r="L981" t="str">
        <f t="shared" si="49"/>
        <v>"Shanae Codling"</v>
      </c>
    </row>
    <row r="982" spans="5:12" x14ac:dyDescent="0.2">
      <c r="E982" t="s">
        <v>30</v>
      </c>
      <c r="F982" t="s">
        <v>40</v>
      </c>
      <c r="G982" t="str">
        <f t="shared" si="47"/>
        <v>"Ryan Hodgin"</v>
      </c>
      <c r="H982" t="str">
        <f t="shared" si="48"/>
        <v>"Jeff Tejeda"</v>
      </c>
      <c r="K982" s="8" t="s">
        <v>148</v>
      </c>
      <c r="L982" t="str">
        <f t="shared" si="49"/>
        <v>"Shanae Codling"</v>
      </c>
    </row>
    <row r="983" spans="5:12" x14ac:dyDescent="0.2">
      <c r="E983" t="s">
        <v>30</v>
      </c>
      <c r="F983" t="s">
        <v>55</v>
      </c>
      <c r="G983" t="str">
        <f t="shared" si="47"/>
        <v>"Ryan Hodgin"</v>
      </c>
      <c r="H983" t="str">
        <f t="shared" si="48"/>
        <v>"Nancy Anthony"</v>
      </c>
      <c r="K983" s="8" t="s">
        <v>30</v>
      </c>
      <c r="L983" t="str">
        <f t="shared" si="49"/>
        <v>"Ryan Hodgin"</v>
      </c>
    </row>
    <row r="984" spans="5:12" x14ac:dyDescent="0.2">
      <c r="E984" t="s">
        <v>30</v>
      </c>
      <c r="F984" t="s">
        <v>55</v>
      </c>
      <c r="G984" t="str">
        <f t="shared" si="47"/>
        <v>"Ryan Hodgin"</v>
      </c>
      <c r="H984" t="str">
        <f t="shared" si="48"/>
        <v>"Nancy Anthony"</v>
      </c>
      <c r="K984" s="8" t="s">
        <v>30</v>
      </c>
      <c r="L984" t="str">
        <f t="shared" si="49"/>
        <v>"Ryan Hodgin"</v>
      </c>
    </row>
    <row r="985" spans="5:12" x14ac:dyDescent="0.2">
      <c r="E985" t="s">
        <v>30</v>
      </c>
      <c r="F985" t="s">
        <v>55</v>
      </c>
      <c r="G985" t="str">
        <f t="shared" si="47"/>
        <v>"Ryan Hodgin"</v>
      </c>
      <c r="H985" t="str">
        <f t="shared" si="48"/>
        <v>"Nancy Anthony"</v>
      </c>
      <c r="K985" s="8" t="s">
        <v>148</v>
      </c>
      <c r="L985" t="str">
        <f t="shared" si="49"/>
        <v>"Shanae Codling"</v>
      </c>
    </row>
    <row r="986" spans="5:12" x14ac:dyDescent="0.2">
      <c r="E986" t="s">
        <v>30</v>
      </c>
      <c r="F986" t="s">
        <v>55</v>
      </c>
      <c r="G986" t="str">
        <f t="shared" si="47"/>
        <v>"Ryan Hodgin"</v>
      </c>
      <c r="H986" t="str">
        <f t="shared" si="48"/>
        <v>"Nancy Anthony"</v>
      </c>
      <c r="K986" s="8" t="s">
        <v>30</v>
      </c>
      <c r="L986" t="str">
        <f t="shared" si="49"/>
        <v>"Ryan Hodgin"</v>
      </c>
    </row>
    <row r="987" spans="5:12" x14ac:dyDescent="0.2">
      <c r="E987" t="s">
        <v>30</v>
      </c>
      <c r="F987" t="s">
        <v>55</v>
      </c>
      <c r="G987" t="str">
        <f t="shared" si="47"/>
        <v>"Ryan Hodgin"</v>
      </c>
      <c r="H987" t="str">
        <f t="shared" si="48"/>
        <v>"Nancy Anthony"</v>
      </c>
      <c r="K987" s="8" t="s">
        <v>30</v>
      </c>
      <c r="L987" t="str">
        <f t="shared" si="49"/>
        <v>"Ryan Hodgin"</v>
      </c>
    </row>
    <row r="988" spans="5:12" x14ac:dyDescent="0.2">
      <c r="E988" t="s">
        <v>30</v>
      </c>
      <c r="F988" t="s">
        <v>50</v>
      </c>
      <c r="G988" t="str">
        <f t="shared" si="47"/>
        <v>"Ryan Hodgin"</v>
      </c>
      <c r="H988" t="str">
        <f t="shared" si="48"/>
        <v>"Fran Hice"</v>
      </c>
      <c r="K988" s="8" t="s">
        <v>148</v>
      </c>
      <c r="L988" t="str">
        <f t="shared" si="49"/>
        <v>"Shanae Codling"</v>
      </c>
    </row>
    <row r="989" spans="5:12" x14ac:dyDescent="0.2">
      <c r="E989" t="s">
        <v>30</v>
      </c>
      <c r="F989" t="s">
        <v>50</v>
      </c>
      <c r="G989" t="str">
        <f t="shared" si="47"/>
        <v>"Ryan Hodgin"</v>
      </c>
      <c r="H989" t="str">
        <f t="shared" si="48"/>
        <v>"Fran Hice"</v>
      </c>
      <c r="K989" s="8" t="s">
        <v>30</v>
      </c>
      <c r="L989" t="str">
        <f t="shared" si="49"/>
        <v>"Ryan Hodgin"</v>
      </c>
    </row>
    <row r="990" spans="5:12" x14ac:dyDescent="0.2">
      <c r="E990" t="s">
        <v>30</v>
      </c>
      <c r="F990" t="s">
        <v>50</v>
      </c>
      <c r="G990" t="str">
        <f t="shared" si="47"/>
        <v>"Ryan Hodgin"</v>
      </c>
      <c r="H990" t="str">
        <f t="shared" si="48"/>
        <v>"Fran Hice"</v>
      </c>
      <c r="K990" s="8" t="s">
        <v>148</v>
      </c>
      <c r="L990" t="str">
        <f t="shared" si="49"/>
        <v>"Shanae Codling"</v>
      </c>
    </row>
    <row r="991" spans="5:12" x14ac:dyDescent="0.2">
      <c r="E991" t="s">
        <v>30</v>
      </c>
      <c r="F991" t="s">
        <v>50</v>
      </c>
      <c r="G991" t="str">
        <f t="shared" si="47"/>
        <v>"Ryan Hodgin"</v>
      </c>
      <c r="H991" t="str">
        <f t="shared" si="48"/>
        <v>"Fran Hice"</v>
      </c>
      <c r="K991" s="8" t="s">
        <v>148</v>
      </c>
      <c r="L991" t="str">
        <f t="shared" si="49"/>
        <v>"Shanae Codling"</v>
      </c>
    </row>
    <row r="992" spans="5:12" x14ac:dyDescent="0.2">
      <c r="E992" t="s">
        <v>30</v>
      </c>
      <c r="F992" t="s">
        <v>50</v>
      </c>
      <c r="G992" t="str">
        <f t="shared" si="47"/>
        <v>"Ryan Hodgin"</v>
      </c>
      <c r="H992" t="str">
        <f t="shared" si="48"/>
        <v>"Fran Hice"</v>
      </c>
      <c r="K992" s="8" t="s">
        <v>148</v>
      </c>
      <c r="L992" t="str">
        <f t="shared" si="49"/>
        <v>"Shanae Codling"</v>
      </c>
    </row>
    <row r="993" spans="5:12" x14ac:dyDescent="0.2">
      <c r="E993" t="s">
        <v>30</v>
      </c>
      <c r="F993" t="s">
        <v>55</v>
      </c>
      <c r="G993" t="str">
        <f t="shared" si="47"/>
        <v>"Ryan Hodgin"</v>
      </c>
      <c r="H993" t="str">
        <f t="shared" si="48"/>
        <v>"Nancy Anthony"</v>
      </c>
      <c r="K993" s="8" t="s">
        <v>30</v>
      </c>
      <c r="L993" t="str">
        <f t="shared" si="49"/>
        <v>"Ryan Hodgin"</v>
      </c>
    </row>
    <row r="994" spans="5:12" x14ac:dyDescent="0.2">
      <c r="E994" t="s">
        <v>30</v>
      </c>
      <c r="F994" t="s">
        <v>55</v>
      </c>
      <c r="G994" t="str">
        <f t="shared" si="47"/>
        <v>"Ryan Hodgin"</v>
      </c>
      <c r="H994" t="str">
        <f t="shared" si="48"/>
        <v>"Nancy Anthony"</v>
      </c>
      <c r="K994" s="8" t="s">
        <v>30</v>
      </c>
      <c r="L994" t="str">
        <f t="shared" si="49"/>
        <v>"Ryan Hodgin"</v>
      </c>
    </row>
    <row r="995" spans="5:12" x14ac:dyDescent="0.2">
      <c r="E995" t="s">
        <v>30</v>
      </c>
      <c r="F995" t="s">
        <v>40</v>
      </c>
      <c r="G995" t="str">
        <f t="shared" si="47"/>
        <v>"Ryan Hodgin"</v>
      </c>
      <c r="H995" t="str">
        <f t="shared" si="48"/>
        <v>"Jeff Tejeda"</v>
      </c>
      <c r="K995" s="8" t="s">
        <v>148</v>
      </c>
      <c r="L995" t="str">
        <f t="shared" si="49"/>
        <v>"Shanae Codling"</v>
      </c>
    </row>
    <row r="996" spans="5:12" x14ac:dyDescent="0.2">
      <c r="E996" t="s">
        <v>30</v>
      </c>
      <c r="F996" t="s">
        <v>40</v>
      </c>
      <c r="G996" t="str">
        <f t="shared" si="47"/>
        <v>"Ryan Hodgin"</v>
      </c>
      <c r="H996" t="str">
        <f t="shared" si="48"/>
        <v>"Jeff Tejeda"</v>
      </c>
      <c r="K996" s="8" t="s">
        <v>148</v>
      </c>
      <c r="L996" t="str">
        <f t="shared" si="49"/>
        <v>"Shanae Codling"</v>
      </c>
    </row>
    <row r="997" spans="5:12" x14ac:dyDescent="0.2">
      <c r="E997" t="s">
        <v>30</v>
      </c>
      <c r="F997" t="s">
        <v>40</v>
      </c>
      <c r="G997" t="str">
        <f t="shared" si="47"/>
        <v>"Ryan Hodgin"</v>
      </c>
      <c r="H997" t="str">
        <f t="shared" si="48"/>
        <v>"Jeff Tejeda"</v>
      </c>
      <c r="K997" s="8" t="s">
        <v>30</v>
      </c>
      <c r="L997" t="str">
        <f t="shared" si="49"/>
        <v>"Ryan Hodgin"</v>
      </c>
    </row>
    <row r="998" spans="5:12" x14ac:dyDescent="0.2">
      <c r="E998" t="s">
        <v>30</v>
      </c>
      <c r="F998" t="s">
        <v>55</v>
      </c>
      <c r="G998" t="str">
        <f t="shared" si="47"/>
        <v>"Ryan Hodgin"</v>
      </c>
      <c r="H998" t="str">
        <f t="shared" si="48"/>
        <v>"Nancy Anthony"</v>
      </c>
      <c r="K998" s="8" t="s">
        <v>148</v>
      </c>
      <c r="L998" t="str">
        <f t="shared" si="49"/>
        <v>"Shanae Codling"</v>
      </c>
    </row>
    <row r="999" spans="5:12" x14ac:dyDescent="0.2">
      <c r="E999" t="s">
        <v>30</v>
      </c>
      <c r="F999" t="s">
        <v>50</v>
      </c>
      <c r="G999" t="str">
        <f t="shared" si="47"/>
        <v>"Ryan Hodgin"</v>
      </c>
      <c r="H999" t="str">
        <f t="shared" si="48"/>
        <v>"Fran Hice"</v>
      </c>
      <c r="K999" s="8" t="s">
        <v>30</v>
      </c>
      <c r="L999" t="str">
        <f t="shared" si="49"/>
        <v>"Ryan Hodgin"</v>
      </c>
    </row>
    <row r="1000" spans="5:12" x14ac:dyDescent="0.2">
      <c r="E1000" t="s">
        <v>30</v>
      </c>
      <c r="F1000" t="s">
        <v>50</v>
      </c>
      <c r="G1000" t="str">
        <f t="shared" si="47"/>
        <v>"Ryan Hodgin"</v>
      </c>
      <c r="H1000" t="str">
        <f t="shared" si="48"/>
        <v>"Fran Hice"</v>
      </c>
      <c r="K1000" s="8" t="s">
        <v>30</v>
      </c>
      <c r="L1000" t="str">
        <f t="shared" si="49"/>
        <v>"Ryan Hodgin"</v>
      </c>
    </row>
    <row r="1001" spans="5:12" x14ac:dyDescent="0.2">
      <c r="E1001" t="s">
        <v>30</v>
      </c>
      <c r="F1001" t="s">
        <v>87</v>
      </c>
      <c r="G1001" t="str">
        <f t="shared" si="47"/>
        <v>"Ryan Hodgin"</v>
      </c>
      <c r="H1001" t="str">
        <f t="shared" si="48"/>
        <v>"Caroline Vega"</v>
      </c>
      <c r="K1001" s="8" t="s">
        <v>30</v>
      </c>
      <c r="L1001" t="str">
        <f t="shared" si="49"/>
        <v>"Ryan Hodgin"</v>
      </c>
    </row>
    <row r="1002" spans="5:12" x14ac:dyDescent="0.2">
      <c r="E1002" t="s">
        <v>30</v>
      </c>
      <c r="F1002" t="s">
        <v>87</v>
      </c>
      <c r="G1002" t="str">
        <f t="shared" si="47"/>
        <v>"Ryan Hodgin"</v>
      </c>
      <c r="H1002" t="str">
        <f t="shared" si="48"/>
        <v>"Caroline Vega"</v>
      </c>
      <c r="K1002" s="8" t="s">
        <v>148</v>
      </c>
      <c r="L1002" t="str">
        <f t="shared" si="49"/>
        <v>"Shanae Codling"</v>
      </c>
    </row>
    <row r="1003" spans="5:12" x14ac:dyDescent="0.2">
      <c r="E1003" t="s">
        <v>30</v>
      </c>
      <c r="F1003" t="s">
        <v>87</v>
      </c>
      <c r="G1003" t="str">
        <f t="shared" si="47"/>
        <v>"Ryan Hodgin"</v>
      </c>
      <c r="H1003" t="str">
        <f t="shared" si="48"/>
        <v>"Caroline Vega"</v>
      </c>
      <c r="K1003" s="8" t="s">
        <v>30</v>
      </c>
      <c r="L1003" t="str">
        <f t="shared" si="49"/>
        <v>"Ryan Hodgin"</v>
      </c>
    </row>
    <row r="1004" spans="5:12" x14ac:dyDescent="0.2">
      <c r="E1004" t="s">
        <v>30</v>
      </c>
      <c r="F1004" t="s">
        <v>87</v>
      </c>
      <c r="G1004" t="str">
        <f t="shared" si="47"/>
        <v>"Ryan Hodgin"</v>
      </c>
      <c r="H1004" t="str">
        <f t="shared" si="48"/>
        <v>"Caroline Vega"</v>
      </c>
      <c r="K1004" s="8" t="s">
        <v>30</v>
      </c>
      <c r="L1004" t="str">
        <f t="shared" si="49"/>
        <v>"Ryan Hodgin"</v>
      </c>
    </row>
    <row r="1005" spans="5:12" x14ac:dyDescent="0.2">
      <c r="E1005" t="s">
        <v>30</v>
      </c>
      <c r="F1005" t="s">
        <v>55</v>
      </c>
      <c r="G1005" t="str">
        <f t="shared" si="47"/>
        <v>"Ryan Hodgin"</v>
      </c>
      <c r="H1005" t="str">
        <f t="shared" si="48"/>
        <v>"Nancy Anthony"</v>
      </c>
      <c r="K1005" s="8" t="s">
        <v>30</v>
      </c>
      <c r="L1005" t="str">
        <f t="shared" si="49"/>
        <v>"Ryan Hodgin"</v>
      </c>
    </row>
    <row r="1006" spans="5:12" x14ac:dyDescent="0.2">
      <c r="E1006" t="s">
        <v>30</v>
      </c>
      <c r="F1006" t="s">
        <v>40</v>
      </c>
      <c r="G1006" t="str">
        <f t="shared" si="47"/>
        <v>"Ryan Hodgin"</v>
      </c>
      <c r="H1006" t="str">
        <f t="shared" si="48"/>
        <v>"Jeff Tejeda"</v>
      </c>
      <c r="K1006" s="8" t="s">
        <v>148</v>
      </c>
      <c r="L1006" t="str">
        <f t="shared" si="49"/>
        <v>"Shanae Codling"</v>
      </c>
    </row>
    <row r="1007" spans="5:12" x14ac:dyDescent="0.2">
      <c r="E1007" t="s">
        <v>30</v>
      </c>
      <c r="F1007" t="s">
        <v>40</v>
      </c>
      <c r="G1007" t="str">
        <f t="shared" si="47"/>
        <v>"Ryan Hodgin"</v>
      </c>
      <c r="H1007" t="str">
        <f t="shared" si="48"/>
        <v>"Jeff Tejeda"</v>
      </c>
      <c r="K1007" s="8" t="s">
        <v>30</v>
      </c>
      <c r="L1007" t="str">
        <f t="shared" si="49"/>
        <v>"Ryan Hodgin"</v>
      </c>
    </row>
    <row r="1008" spans="5:12" x14ac:dyDescent="0.2">
      <c r="E1008" t="s">
        <v>30</v>
      </c>
      <c r="F1008" t="s">
        <v>40</v>
      </c>
      <c r="G1008" t="str">
        <f t="shared" si="47"/>
        <v>"Ryan Hodgin"</v>
      </c>
      <c r="H1008" t="str">
        <f t="shared" si="48"/>
        <v>"Jeff Tejeda"</v>
      </c>
      <c r="K1008" s="8" t="s">
        <v>30</v>
      </c>
      <c r="L1008" t="str">
        <f t="shared" si="49"/>
        <v>"Ryan Hodgin"</v>
      </c>
    </row>
    <row r="1009" spans="5:12" x14ac:dyDescent="0.2">
      <c r="E1009" t="s">
        <v>30</v>
      </c>
      <c r="F1009" t="s">
        <v>40</v>
      </c>
      <c r="G1009" t="str">
        <f t="shared" si="47"/>
        <v>"Ryan Hodgin"</v>
      </c>
      <c r="H1009" t="str">
        <f t="shared" si="48"/>
        <v>"Jeff Tejeda"</v>
      </c>
      <c r="K1009" s="8" t="s">
        <v>148</v>
      </c>
      <c r="L1009" t="str">
        <f t="shared" si="49"/>
        <v>"Shanae Codling"</v>
      </c>
    </row>
    <row r="1010" spans="5:12" x14ac:dyDescent="0.2">
      <c r="E1010" t="s">
        <v>30</v>
      </c>
      <c r="F1010" t="s">
        <v>40</v>
      </c>
      <c r="G1010" t="str">
        <f t="shared" si="47"/>
        <v>"Ryan Hodgin"</v>
      </c>
      <c r="H1010" t="str">
        <f t="shared" si="48"/>
        <v>"Jeff Tejeda"</v>
      </c>
      <c r="K1010" s="8" t="s">
        <v>148</v>
      </c>
      <c r="L1010" t="str">
        <f t="shared" si="49"/>
        <v>"Shanae Codling"</v>
      </c>
    </row>
    <row r="1011" spans="5:12" x14ac:dyDescent="0.2">
      <c r="E1011" t="s">
        <v>30</v>
      </c>
      <c r="F1011" t="s">
        <v>40</v>
      </c>
      <c r="G1011" t="str">
        <f t="shared" si="47"/>
        <v>"Ryan Hodgin"</v>
      </c>
      <c r="H1011" t="str">
        <f t="shared" si="48"/>
        <v>"Jeff Tejeda"</v>
      </c>
      <c r="K1011" s="8" t="s">
        <v>148</v>
      </c>
      <c r="L1011" t="str">
        <f t="shared" si="49"/>
        <v>"Shanae Codling"</v>
      </c>
    </row>
    <row r="1012" spans="5:12" x14ac:dyDescent="0.2">
      <c r="E1012" t="s">
        <v>30</v>
      </c>
      <c r="F1012" t="s">
        <v>50</v>
      </c>
      <c r="G1012" t="str">
        <f t="shared" si="47"/>
        <v>"Ryan Hodgin"</v>
      </c>
      <c r="H1012" t="str">
        <f t="shared" si="48"/>
        <v>"Fran Hice"</v>
      </c>
      <c r="K1012" s="8" t="s">
        <v>148</v>
      </c>
      <c r="L1012" t="str">
        <f t="shared" si="49"/>
        <v>"Shanae Codling"</v>
      </c>
    </row>
    <row r="1013" spans="5:12" x14ac:dyDescent="0.2">
      <c r="E1013" t="s">
        <v>30</v>
      </c>
      <c r="F1013" t="s">
        <v>87</v>
      </c>
      <c r="G1013" t="str">
        <f t="shared" si="47"/>
        <v>"Ryan Hodgin"</v>
      </c>
      <c r="H1013" t="str">
        <f t="shared" si="48"/>
        <v>"Caroline Vega"</v>
      </c>
      <c r="K1013" s="8" t="s">
        <v>148</v>
      </c>
      <c r="L1013" t="str">
        <f t="shared" si="49"/>
        <v>"Shanae Codling"</v>
      </c>
    </row>
    <row r="1014" spans="5:12" x14ac:dyDescent="0.2">
      <c r="E1014" t="s">
        <v>30</v>
      </c>
      <c r="F1014" t="s">
        <v>50</v>
      </c>
      <c r="G1014" t="str">
        <f t="shared" si="47"/>
        <v>"Ryan Hodgin"</v>
      </c>
      <c r="H1014" t="str">
        <f t="shared" si="48"/>
        <v>"Fran Hice"</v>
      </c>
      <c r="K1014" s="8" t="s">
        <v>30</v>
      </c>
      <c r="L1014" t="str">
        <f t="shared" si="49"/>
        <v>"Ryan Hodgin"</v>
      </c>
    </row>
    <row r="1015" spans="5:12" x14ac:dyDescent="0.2">
      <c r="E1015" t="s">
        <v>30</v>
      </c>
      <c r="F1015" t="s">
        <v>55</v>
      </c>
      <c r="G1015" t="str">
        <f t="shared" si="47"/>
        <v>"Ryan Hodgin"</v>
      </c>
      <c r="H1015" t="str">
        <f t="shared" si="48"/>
        <v>"Nancy Anthony"</v>
      </c>
      <c r="K1015" s="8" t="s">
        <v>37</v>
      </c>
      <c r="L1015" t="str">
        <f t="shared" si="49"/>
        <v>"Mark Albright"</v>
      </c>
    </row>
    <row r="1016" spans="5:12" x14ac:dyDescent="0.2">
      <c r="E1016" t="s">
        <v>30</v>
      </c>
      <c r="F1016" t="s">
        <v>55</v>
      </c>
      <c r="G1016" t="str">
        <f t="shared" si="47"/>
        <v>"Ryan Hodgin"</v>
      </c>
      <c r="H1016" t="str">
        <f t="shared" si="48"/>
        <v>"Nancy Anthony"</v>
      </c>
      <c r="K1016" s="8" t="s">
        <v>148</v>
      </c>
      <c r="L1016" t="str">
        <f t="shared" si="49"/>
        <v>"Shanae Codling"</v>
      </c>
    </row>
    <row r="1017" spans="5:12" x14ac:dyDescent="0.2">
      <c r="E1017" t="s">
        <v>30</v>
      </c>
      <c r="F1017" t="s">
        <v>55</v>
      </c>
      <c r="G1017" t="str">
        <f t="shared" si="47"/>
        <v>"Ryan Hodgin"</v>
      </c>
      <c r="H1017" t="str">
        <f t="shared" si="48"/>
        <v>"Nancy Anthony"</v>
      </c>
      <c r="K1017" s="8" t="s">
        <v>30</v>
      </c>
      <c r="L1017" t="str">
        <f t="shared" si="49"/>
        <v>"Ryan Hodgin"</v>
      </c>
    </row>
    <row r="1018" spans="5:12" x14ac:dyDescent="0.2">
      <c r="E1018" t="s">
        <v>30</v>
      </c>
      <c r="F1018" t="s">
        <v>55</v>
      </c>
      <c r="G1018" t="str">
        <f t="shared" si="47"/>
        <v>"Ryan Hodgin"</v>
      </c>
      <c r="H1018" t="str">
        <f t="shared" si="48"/>
        <v>"Nancy Anthony"</v>
      </c>
      <c r="K1018" s="8" t="s">
        <v>148</v>
      </c>
      <c r="L1018" t="str">
        <f t="shared" si="49"/>
        <v>"Shanae Codling"</v>
      </c>
    </row>
    <row r="1019" spans="5:12" x14ac:dyDescent="0.2">
      <c r="E1019" t="s">
        <v>30</v>
      </c>
      <c r="F1019" t="s">
        <v>55</v>
      </c>
      <c r="G1019" t="str">
        <f t="shared" si="47"/>
        <v>"Ryan Hodgin"</v>
      </c>
      <c r="H1019" t="str">
        <f t="shared" si="48"/>
        <v>"Nancy Anthony"</v>
      </c>
      <c r="K1019" s="8" t="s">
        <v>148</v>
      </c>
      <c r="L1019" t="str">
        <f t="shared" si="49"/>
        <v>"Shanae Codling"</v>
      </c>
    </row>
    <row r="1020" spans="5:12" x14ac:dyDescent="0.2">
      <c r="E1020" t="s">
        <v>30</v>
      </c>
      <c r="F1020" t="s">
        <v>55</v>
      </c>
      <c r="G1020" t="str">
        <f t="shared" si="47"/>
        <v>"Ryan Hodgin"</v>
      </c>
      <c r="H1020" t="str">
        <f t="shared" si="48"/>
        <v>"Nancy Anthony"</v>
      </c>
      <c r="K1020" s="8" t="s">
        <v>30</v>
      </c>
      <c r="L1020" t="str">
        <f t="shared" si="49"/>
        <v>"Ryan Hodgin"</v>
      </c>
    </row>
    <row r="1021" spans="5:12" x14ac:dyDescent="0.2">
      <c r="E1021" t="s">
        <v>120</v>
      </c>
      <c r="F1021" t="s">
        <v>50</v>
      </c>
      <c r="G1021" t="str">
        <f t="shared" si="47"/>
        <v>"Tom Gottberg"</v>
      </c>
      <c r="H1021" t="str">
        <f t="shared" si="48"/>
        <v>"Fran Hice"</v>
      </c>
      <c r="K1021" s="8" t="s">
        <v>30</v>
      </c>
      <c r="L1021" t="str">
        <f t="shared" si="49"/>
        <v>"Ryan Hodgin"</v>
      </c>
    </row>
    <row r="1022" spans="5:12" x14ac:dyDescent="0.2">
      <c r="E1022" t="s">
        <v>30</v>
      </c>
      <c r="F1022" t="s">
        <v>113</v>
      </c>
      <c r="G1022" t="str">
        <f t="shared" si="47"/>
        <v>"Ryan Hodgin"</v>
      </c>
      <c r="H1022" t="str">
        <f t="shared" si="48"/>
        <v>"John Dennehy"</v>
      </c>
      <c r="K1022" s="8" t="s">
        <v>30</v>
      </c>
      <c r="L1022" t="str">
        <f t="shared" si="49"/>
        <v>"Ryan Hodgin"</v>
      </c>
    </row>
    <row r="1023" spans="5:12" x14ac:dyDescent="0.2">
      <c r="E1023" t="s">
        <v>30</v>
      </c>
      <c r="F1023" t="s">
        <v>113</v>
      </c>
      <c r="G1023" t="str">
        <f t="shared" si="47"/>
        <v>"Ryan Hodgin"</v>
      </c>
      <c r="H1023" t="str">
        <f t="shared" si="48"/>
        <v>"John Dennehy"</v>
      </c>
      <c r="K1023" s="8" t="s">
        <v>30</v>
      </c>
      <c r="L1023" t="str">
        <f t="shared" si="49"/>
        <v>"Ryan Hodgin"</v>
      </c>
    </row>
    <row r="1024" spans="5:12" x14ac:dyDescent="0.2">
      <c r="E1024" t="s">
        <v>30</v>
      </c>
      <c r="F1024" t="s">
        <v>50</v>
      </c>
      <c r="G1024" t="str">
        <f t="shared" si="47"/>
        <v>"Ryan Hodgin"</v>
      </c>
      <c r="H1024" t="str">
        <f t="shared" si="48"/>
        <v>"Fran Hice"</v>
      </c>
      <c r="K1024" s="8" t="s">
        <v>30</v>
      </c>
      <c r="L1024" t="str">
        <f t="shared" si="49"/>
        <v>"Ryan Hodgin"</v>
      </c>
    </row>
    <row r="1025" spans="5:12" x14ac:dyDescent="0.2">
      <c r="E1025" t="s">
        <v>30</v>
      </c>
      <c r="F1025" t="s">
        <v>87</v>
      </c>
      <c r="G1025" t="str">
        <f t="shared" si="47"/>
        <v>"Ryan Hodgin"</v>
      </c>
      <c r="H1025" t="str">
        <f t="shared" si="48"/>
        <v>"Caroline Vega"</v>
      </c>
      <c r="K1025" s="8" t="s">
        <v>148</v>
      </c>
      <c r="L1025" t="str">
        <f t="shared" si="49"/>
        <v>"Shanae Codling"</v>
      </c>
    </row>
    <row r="1026" spans="5:12" x14ac:dyDescent="0.2">
      <c r="E1026" t="s">
        <v>30</v>
      </c>
      <c r="F1026" t="s">
        <v>46</v>
      </c>
      <c r="G1026" t="str">
        <f t="shared" si="47"/>
        <v>"Ryan Hodgin"</v>
      </c>
      <c r="H1026" t="str">
        <f t="shared" si="48"/>
        <v>"Samara Schlossman"</v>
      </c>
      <c r="K1026" s="8" t="s">
        <v>148</v>
      </c>
      <c r="L1026" t="str">
        <f t="shared" si="49"/>
        <v>"Shanae Codling"</v>
      </c>
    </row>
    <row r="1027" spans="5:12" x14ac:dyDescent="0.2">
      <c r="E1027" t="s">
        <v>30</v>
      </c>
      <c r="F1027" t="s">
        <v>46</v>
      </c>
      <c r="G1027" t="str">
        <f t="shared" ref="G1027:H1090" si="50">VLOOKUP($E1027,$A$2:$C$20,3,FALSE)</f>
        <v>"Ryan Hodgin"</v>
      </c>
      <c r="H1027" t="str">
        <f t="shared" ref="H1027:H1090" si="51">VLOOKUP($F1027,$A$2:$C$20,3,FALSE)</f>
        <v>"Samara Schlossman"</v>
      </c>
      <c r="K1027" s="8" t="s">
        <v>30</v>
      </c>
      <c r="L1027" t="str">
        <f t="shared" ref="L1027:L1090" si="52">VLOOKUP(K1027,$N$2:$O$10,2,FALSE)</f>
        <v>"Ryan Hodgin"</v>
      </c>
    </row>
    <row r="1028" spans="5:12" x14ac:dyDescent="0.2">
      <c r="E1028" t="s">
        <v>30</v>
      </c>
      <c r="F1028" t="s">
        <v>46</v>
      </c>
      <c r="G1028" t="str">
        <f t="shared" si="50"/>
        <v>"Ryan Hodgin"</v>
      </c>
      <c r="H1028" t="str">
        <f t="shared" si="51"/>
        <v>"Samara Schlossman"</v>
      </c>
      <c r="K1028" s="8" t="s">
        <v>30</v>
      </c>
      <c r="L1028" t="str">
        <f t="shared" si="52"/>
        <v>"Ryan Hodgin"</v>
      </c>
    </row>
    <row r="1029" spans="5:12" x14ac:dyDescent="0.2">
      <c r="E1029" t="s">
        <v>30</v>
      </c>
      <c r="F1029" t="s">
        <v>46</v>
      </c>
      <c r="G1029" t="str">
        <f t="shared" si="50"/>
        <v>"Ryan Hodgin"</v>
      </c>
      <c r="H1029" t="str">
        <f t="shared" si="51"/>
        <v>"Samara Schlossman"</v>
      </c>
      <c r="K1029" s="8" t="s">
        <v>148</v>
      </c>
      <c r="L1029" t="str">
        <f t="shared" si="52"/>
        <v>"Shanae Codling"</v>
      </c>
    </row>
    <row r="1030" spans="5:12" x14ac:dyDescent="0.2">
      <c r="E1030" t="s">
        <v>30</v>
      </c>
      <c r="F1030" t="s">
        <v>46</v>
      </c>
      <c r="G1030" t="str">
        <f t="shared" si="50"/>
        <v>"Ryan Hodgin"</v>
      </c>
      <c r="H1030" t="str">
        <f t="shared" si="51"/>
        <v>"Samara Schlossman"</v>
      </c>
      <c r="K1030" s="8" t="s">
        <v>30</v>
      </c>
      <c r="L1030" t="str">
        <f t="shared" si="52"/>
        <v>"Ryan Hodgin"</v>
      </c>
    </row>
    <row r="1031" spans="5:12" x14ac:dyDescent="0.2">
      <c r="E1031" t="s">
        <v>30</v>
      </c>
      <c r="F1031" t="s">
        <v>55</v>
      </c>
      <c r="G1031" t="str">
        <f t="shared" si="50"/>
        <v>"Ryan Hodgin"</v>
      </c>
      <c r="H1031" t="str">
        <f t="shared" si="51"/>
        <v>"Nancy Anthony"</v>
      </c>
      <c r="K1031" s="8" t="s">
        <v>30</v>
      </c>
      <c r="L1031" t="str">
        <f t="shared" si="52"/>
        <v>"Ryan Hodgin"</v>
      </c>
    </row>
    <row r="1032" spans="5:12" x14ac:dyDescent="0.2">
      <c r="E1032" t="s">
        <v>30</v>
      </c>
      <c r="F1032" t="s">
        <v>50</v>
      </c>
      <c r="G1032" t="str">
        <f t="shared" si="50"/>
        <v>"Ryan Hodgin"</v>
      </c>
      <c r="H1032" t="str">
        <f t="shared" si="51"/>
        <v>"Fran Hice"</v>
      </c>
      <c r="K1032" s="8" t="s">
        <v>148</v>
      </c>
      <c r="L1032" t="str">
        <f t="shared" si="52"/>
        <v>"Shanae Codling"</v>
      </c>
    </row>
    <row r="1033" spans="5:12" x14ac:dyDescent="0.2">
      <c r="E1033" t="s">
        <v>30</v>
      </c>
      <c r="F1033" t="s">
        <v>50</v>
      </c>
      <c r="G1033" t="str">
        <f t="shared" si="50"/>
        <v>"Ryan Hodgin"</v>
      </c>
      <c r="H1033" t="str">
        <f t="shared" si="51"/>
        <v>"Fran Hice"</v>
      </c>
      <c r="K1033" s="8" t="s">
        <v>148</v>
      </c>
      <c r="L1033" t="str">
        <f t="shared" si="52"/>
        <v>"Shanae Codling"</v>
      </c>
    </row>
    <row r="1034" spans="5:12" x14ac:dyDescent="0.2">
      <c r="E1034" t="s">
        <v>30</v>
      </c>
      <c r="F1034" t="s">
        <v>50</v>
      </c>
      <c r="G1034" t="str">
        <f t="shared" si="50"/>
        <v>"Ryan Hodgin"</v>
      </c>
      <c r="H1034" t="str">
        <f t="shared" si="51"/>
        <v>"Fran Hice"</v>
      </c>
      <c r="K1034" s="8" t="s">
        <v>148</v>
      </c>
      <c r="L1034" t="str">
        <f t="shared" si="52"/>
        <v>"Shanae Codling"</v>
      </c>
    </row>
    <row r="1035" spans="5:12" x14ac:dyDescent="0.2">
      <c r="E1035" t="s">
        <v>30</v>
      </c>
      <c r="F1035" t="s">
        <v>40</v>
      </c>
      <c r="G1035" t="str">
        <f t="shared" si="50"/>
        <v>"Ryan Hodgin"</v>
      </c>
      <c r="H1035" t="str">
        <f t="shared" si="51"/>
        <v>"Jeff Tejeda"</v>
      </c>
      <c r="K1035" s="8" t="s">
        <v>148</v>
      </c>
      <c r="L1035" t="str">
        <f t="shared" si="52"/>
        <v>"Shanae Codling"</v>
      </c>
    </row>
    <row r="1036" spans="5:12" x14ac:dyDescent="0.2">
      <c r="E1036" t="s">
        <v>30</v>
      </c>
      <c r="F1036" t="s">
        <v>50</v>
      </c>
      <c r="G1036" t="str">
        <f t="shared" si="50"/>
        <v>"Ryan Hodgin"</v>
      </c>
      <c r="H1036" t="str">
        <f t="shared" si="51"/>
        <v>"Fran Hice"</v>
      </c>
      <c r="K1036" s="8" t="s">
        <v>148</v>
      </c>
      <c r="L1036" t="str">
        <f t="shared" si="52"/>
        <v>"Shanae Codling"</v>
      </c>
    </row>
    <row r="1037" spans="5:12" x14ac:dyDescent="0.2">
      <c r="E1037" t="s">
        <v>30</v>
      </c>
      <c r="F1037" t="s">
        <v>50</v>
      </c>
      <c r="G1037" t="str">
        <f t="shared" si="50"/>
        <v>"Ryan Hodgin"</v>
      </c>
      <c r="H1037" t="str">
        <f t="shared" si="51"/>
        <v>"Fran Hice"</v>
      </c>
      <c r="K1037" s="8" t="s">
        <v>148</v>
      </c>
      <c r="L1037" t="str">
        <f t="shared" si="52"/>
        <v>"Shanae Codling"</v>
      </c>
    </row>
    <row r="1038" spans="5:12" x14ac:dyDescent="0.2">
      <c r="E1038" t="s">
        <v>120</v>
      </c>
      <c r="F1038" t="s">
        <v>50</v>
      </c>
      <c r="G1038" t="str">
        <f t="shared" si="50"/>
        <v>"Tom Gottberg"</v>
      </c>
      <c r="H1038" t="str">
        <f t="shared" si="51"/>
        <v>"Fran Hice"</v>
      </c>
      <c r="K1038" s="8" t="s">
        <v>148</v>
      </c>
      <c r="L1038" t="str">
        <f t="shared" si="52"/>
        <v>"Shanae Codling"</v>
      </c>
    </row>
    <row r="1039" spans="5:12" x14ac:dyDescent="0.2">
      <c r="E1039" t="s">
        <v>120</v>
      </c>
      <c r="F1039" t="s">
        <v>50</v>
      </c>
      <c r="G1039" t="str">
        <f t="shared" si="50"/>
        <v>"Tom Gottberg"</v>
      </c>
      <c r="H1039" t="str">
        <f t="shared" si="51"/>
        <v>"Fran Hice"</v>
      </c>
      <c r="K1039" s="8" t="s">
        <v>148</v>
      </c>
      <c r="L1039" t="str">
        <f t="shared" si="52"/>
        <v>"Shanae Codling"</v>
      </c>
    </row>
    <row r="1040" spans="5:12" x14ac:dyDescent="0.2">
      <c r="E1040" t="s">
        <v>30</v>
      </c>
      <c r="F1040" t="s">
        <v>50</v>
      </c>
      <c r="G1040" t="str">
        <f t="shared" si="50"/>
        <v>"Ryan Hodgin"</v>
      </c>
      <c r="H1040" t="str">
        <f t="shared" si="51"/>
        <v>"Fran Hice"</v>
      </c>
      <c r="K1040" s="8" t="s">
        <v>148</v>
      </c>
      <c r="L1040" t="str">
        <f t="shared" si="52"/>
        <v>"Shanae Codling"</v>
      </c>
    </row>
    <row r="1041" spans="5:12" x14ac:dyDescent="0.2">
      <c r="E1041" t="s">
        <v>30</v>
      </c>
      <c r="F1041" t="s">
        <v>50</v>
      </c>
      <c r="G1041" t="str">
        <f t="shared" si="50"/>
        <v>"Ryan Hodgin"</v>
      </c>
      <c r="H1041" t="str">
        <f t="shared" si="51"/>
        <v>"Fran Hice"</v>
      </c>
      <c r="K1041" s="8" t="s">
        <v>148</v>
      </c>
      <c r="L1041" t="str">
        <f t="shared" si="52"/>
        <v>"Shanae Codling"</v>
      </c>
    </row>
    <row r="1042" spans="5:12" x14ac:dyDescent="0.2">
      <c r="E1042" t="s">
        <v>30</v>
      </c>
      <c r="F1042" t="s">
        <v>87</v>
      </c>
      <c r="G1042" t="str">
        <f t="shared" si="50"/>
        <v>"Ryan Hodgin"</v>
      </c>
      <c r="H1042" t="str">
        <f t="shared" si="51"/>
        <v>"Caroline Vega"</v>
      </c>
      <c r="K1042" s="8" t="s">
        <v>148</v>
      </c>
      <c r="L1042" t="str">
        <f t="shared" si="52"/>
        <v>"Shanae Codling"</v>
      </c>
    </row>
    <row r="1043" spans="5:12" x14ac:dyDescent="0.2">
      <c r="E1043" t="s">
        <v>30</v>
      </c>
      <c r="F1043" t="s">
        <v>87</v>
      </c>
      <c r="G1043" t="str">
        <f t="shared" si="50"/>
        <v>"Ryan Hodgin"</v>
      </c>
      <c r="H1043" t="str">
        <f t="shared" si="51"/>
        <v>"Caroline Vega"</v>
      </c>
      <c r="K1043" s="8" t="s">
        <v>148</v>
      </c>
      <c r="L1043" t="str">
        <f t="shared" si="52"/>
        <v>"Shanae Codling"</v>
      </c>
    </row>
    <row r="1044" spans="5:12" x14ac:dyDescent="0.2">
      <c r="E1044" t="s">
        <v>30</v>
      </c>
      <c r="F1044" t="s">
        <v>40</v>
      </c>
      <c r="G1044" t="str">
        <f t="shared" si="50"/>
        <v>"Ryan Hodgin"</v>
      </c>
      <c r="H1044" t="str">
        <f t="shared" si="51"/>
        <v>"Jeff Tejeda"</v>
      </c>
      <c r="K1044" s="8" t="s">
        <v>30</v>
      </c>
      <c r="L1044" t="str">
        <f t="shared" si="52"/>
        <v>"Ryan Hodgin"</v>
      </c>
    </row>
    <row r="1045" spans="5:12" x14ac:dyDescent="0.2">
      <c r="E1045" t="s">
        <v>120</v>
      </c>
      <c r="F1045" t="s">
        <v>40</v>
      </c>
      <c r="G1045" t="str">
        <f t="shared" si="50"/>
        <v>"Tom Gottberg"</v>
      </c>
      <c r="H1045" t="str">
        <f t="shared" si="51"/>
        <v>"Jeff Tejeda"</v>
      </c>
      <c r="K1045" s="8" t="s">
        <v>148</v>
      </c>
      <c r="L1045" t="str">
        <f t="shared" si="52"/>
        <v>"Shanae Codling"</v>
      </c>
    </row>
    <row r="1046" spans="5:12" x14ac:dyDescent="0.2">
      <c r="E1046" t="s">
        <v>120</v>
      </c>
      <c r="F1046" t="s">
        <v>50</v>
      </c>
      <c r="G1046" t="str">
        <f t="shared" si="50"/>
        <v>"Tom Gottberg"</v>
      </c>
      <c r="H1046" t="str">
        <f t="shared" si="51"/>
        <v>"Fran Hice"</v>
      </c>
      <c r="K1046" s="8" t="s">
        <v>148</v>
      </c>
      <c r="L1046" t="str">
        <f t="shared" si="52"/>
        <v>"Shanae Codling"</v>
      </c>
    </row>
    <row r="1047" spans="5:12" x14ac:dyDescent="0.2">
      <c r="E1047" t="s">
        <v>120</v>
      </c>
      <c r="F1047" t="s">
        <v>40</v>
      </c>
      <c r="G1047" t="str">
        <f t="shared" si="50"/>
        <v>"Tom Gottberg"</v>
      </c>
      <c r="H1047" t="str">
        <f t="shared" si="51"/>
        <v>"Jeff Tejeda"</v>
      </c>
      <c r="K1047" s="8" t="s">
        <v>148</v>
      </c>
      <c r="L1047" t="str">
        <f t="shared" si="52"/>
        <v>"Shanae Codling"</v>
      </c>
    </row>
    <row r="1048" spans="5:12" x14ac:dyDescent="0.2">
      <c r="E1048" t="s">
        <v>30</v>
      </c>
      <c r="F1048" t="s">
        <v>40</v>
      </c>
      <c r="G1048" t="str">
        <f t="shared" si="50"/>
        <v>"Ryan Hodgin"</v>
      </c>
      <c r="H1048" t="str">
        <f t="shared" si="51"/>
        <v>"Jeff Tejeda"</v>
      </c>
      <c r="K1048" s="8" t="s">
        <v>148</v>
      </c>
      <c r="L1048" t="str">
        <f t="shared" si="52"/>
        <v>"Shanae Codling"</v>
      </c>
    </row>
    <row r="1049" spans="5:12" x14ac:dyDescent="0.2">
      <c r="E1049" t="s">
        <v>30</v>
      </c>
      <c r="F1049" t="s">
        <v>55</v>
      </c>
      <c r="G1049" t="str">
        <f t="shared" si="50"/>
        <v>"Ryan Hodgin"</v>
      </c>
      <c r="H1049" t="str">
        <f t="shared" si="51"/>
        <v>"Nancy Anthony"</v>
      </c>
      <c r="K1049" s="8" t="s">
        <v>148</v>
      </c>
      <c r="L1049" t="str">
        <f t="shared" si="52"/>
        <v>"Shanae Codling"</v>
      </c>
    </row>
    <row r="1050" spans="5:12" x14ac:dyDescent="0.2">
      <c r="E1050" t="s">
        <v>120</v>
      </c>
      <c r="F1050" t="s">
        <v>55</v>
      </c>
      <c r="G1050" t="str">
        <f t="shared" si="50"/>
        <v>"Tom Gottberg"</v>
      </c>
      <c r="H1050" t="str">
        <f t="shared" si="51"/>
        <v>"Nancy Anthony"</v>
      </c>
      <c r="K1050" s="8" t="s">
        <v>148</v>
      </c>
      <c r="L1050" t="str">
        <f t="shared" si="52"/>
        <v>"Shanae Codling"</v>
      </c>
    </row>
    <row r="1051" spans="5:12" x14ac:dyDescent="0.2">
      <c r="E1051" t="s">
        <v>30</v>
      </c>
      <c r="F1051" t="s">
        <v>55</v>
      </c>
      <c r="G1051" t="str">
        <f t="shared" si="50"/>
        <v>"Ryan Hodgin"</v>
      </c>
      <c r="H1051" t="str">
        <f t="shared" si="51"/>
        <v>"Nancy Anthony"</v>
      </c>
      <c r="K1051" s="8" t="s">
        <v>148</v>
      </c>
      <c r="L1051" t="str">
        <f t="shared" si="52"/>
        <v>"Shanae Codling"</v>
      </c>
    </row>
    <row r="1052" spans="5:12" x14ac:dyDescent="0.2">
      <c r="E1052" t="s">
        <v>120</v>
      </c>
      <c r="F1052" t="s">
        <v>55</v>
      </c>
      <c r="G1052" t="str">
        <f t="shared" si="50"/>
        <v>"Tom Gottberg"</v>
      </c>
      <c r="H1052" t="str">
        <f t="shared" si="51"/>
        <v>"Nancy Anthony"</v>
      </c>
      <c r="K1052" s="8" t="s">
        <v>148</v>
      </c>
      <c r="L1052" t="str">
        <f t="shared" si="52"/>
        <v>"Shanae Codling"</v>
      </c>
    </row>
    <row r="1053" spans="5:12" x14ac:dyDescent="0.2">
      <c r="E1053" t="s">
        <v>120</v>
      </c>
      <c r="F1053" t="s">
        <v>55</v>
      </c>
      <c r="G1053" t="str">
        <f t="shared" si="50"/>
        <v>"Tom Gottberg"</v>
      </c>
      <c r="H1053" t="str">
        <f t="shared" si="51"/>
        <v>"Nancy Anthony"</v>
      </c>
      <c r="K1053" s="8" t="s">
        <v>148</v>
      </c>
      <c r="L1053" t="str">
        <f t="shared" si="52"/>
        <v>"Shanae Codling"</v>
      </c>
    </row>
    <row r="1054" spans="5:12" x14ac:dyDescent="0.2">
      <c r="E1054" t="s">
        <v>30</v>
      </c>
      <c r="F1054" t="s">
        <v>55</v>
      </c>
      <c r="G1054" t="str">
        <f t="shared" si="50"/>
        <v>"Ryan Hodgin"</v>
      </c>
      <c r="H1054" t="str">
        <f t="shared" si="51"/>
        <v>"Nancy Anthony"</v>
      </c>
      <c r="K1054" s="8" t="s">
        <v>30</v>
      </c>
      <c r="L1054" t="str">
        <f t="shared" si="52"/>
        <v>"Ryan Hodgin"</v>
      </c>
    </row>
    <row r="1055" spans="5:12" x14ac:dyDescent="0.2">
      <c r="E1055" t="s">
        <v>120</v>
      </c>
      <c r="F1055" t="s">
        <v>55</v>
      </c>
      <c r="G1055" t="str">
        <f t="shared" si="50"/>
        <v>"Tom Gottberg"</v>
      </c>
      <c r="H1055" t="str">
        <f t="shared" si="51"/>
        <v>"Nancy Anthony"</v>
      </c>
      <c r="K1055" s="8" t="s">
        <v>148</v>
      </c>
      <c r="L1055" t="str">
        <f t="shared" si="52"/>
        <v>"Shanae Codling"</v>
      </c>
    </row>
    <row r="1056" spans="5:12" x14ac:dyDescent="0.2">
      <c r="E1056" t="s">
        <v>30</v>
      </c>
      <c r="F1056" t="s">
        <v>87</v>
      </c>
      <c r="G1056" t="str">
        <f t="shared" si="50"/>
        <v>"Ryan Hodgin"</v>
      </c>
      <c r="H1056" t="str">
        <f t="shared" si="51"/>
        <v>"Caroline Vega"</v>
      </c>
      <c r="K1056" s="8" t="s">
        <v>148</v>
      </c>
      <c r="L1056" t="str">
        <f t="shared" si="52"/>
        <v>"Shanae Codling"</v>
      </c>
    </row>
    <row r="1057" spans="5:12" x14ac:dyDescent="0.2">
      <c r="E1057" t="s">
        <v>30</v>
      </c>
      <c r="F1057" t="s">
        <v>87</v>
      </c>
      <c r="G1057" t="str">
        <f t="shared" si="50"/>
        <v>"Ryan Hodgin"</v>
      </c>
      <c r="H1057" t="str">
        <f t="shared" si="51"/>
        <v>"Caroline Vega"</v>
      </c>
      <c r="K1057" s="8" t="s">
        <v>148</v>
      </c>
      <c r="L1057" t="str">
        <f t="shared" si="52"/>
        <v>"Shanae Codling"</v>
      </c>
    </row>
    <row r="1058" spans="5:12" x14ac:dyDescent="0.2">
      <c r="E1058" t="s">
        <v>30</v>
      </c>
      <c r="F1058" t="s">
        <v>50</v>
      </c>
      <c r="G1058" t="str">
        <f t="shared" si="50"/>
        <v>"Ryan Hodgin"</v>
      </c>
      <c r="H1058" t="str">
        <f t="shared" si="51"/>
        <v>"Fran Hice"</v>
      </c>
      <c r="K1058" s="8" t="s">
        <v>148</v>
      </c>
      <c r="L1058" t="str">
        <f t="shared" si="52"/>
        <v>"Shanae Codling"</v>
      </c>
    </row>
    <row r="1059" spans="5:12" x14ac:dyDescent="0.2">
      <c r="E1059" t="s">
        <v>30</v>
      </c>
      <c r="F1059" t="s">
        <v>50</v>
      </c>
      <c r="G1059" t="str">
        <f t="shared" si="50"/>
        <v>"Ryan Hodgin"</v>
      </c>
      <c r="H1059" t="str">
        <f t="shared" si="51"/>
        <v>"Fran Hice"</v>
      </c>
      <c r="K1059" s="8" t="s">
        <v>30</v>
      </c>
      <c r="L1059" t="str">
        <f t="shared" si="52"/>
        <v>"Ryan Hodgin"</v>
      </c>
    </row>
    <row r="1060" spans="5:12" x14ac:dyDescent="0.2">
      <c r="E1060" t="s">
        <v>30</v>
      </c>
      <c r="F1060" t="s">
        <v>87</v>
      </c>
      <c r="G1060" t="str">
        <f t="shared" si="50"/>
        <v>"Ryan Hodgin"</v>
      </c>
      <c r="H1060" t="str">
        <f t="shared" si="51"/>
        <v>"Caroline Vega"</v>
      </c>
      <c r="K1060" s="8" t="s">
        <v>148</v>
      </c>
      <c r="L1060" t="str">
        <f t="shared" si="52"/>
        <v>"Shanae Codling"</v>
      </c>
    </row>
    <row r="1061" spans="5:12" x14ac:dyDescent="0.2">
      <c r="E1061" t="s">
        <v>30</v>
      </c>
      <c r="F1061" t="s">
        <v>46</v>
      </c>
      <c r="G1061" t="str">
        <f t="shared" si="50"/>
        <v>"Ryan Hodgin"</v>
      </c>
      <c r="H1061" t="str">
        <f t="shared" si="51"/>
        <v>"Samara Schlossman"</v>
      </c>
      <c r="K1061" s="8" t="s">
        <v>30</v>
      </c>
      <c r="L1061" t="str">
        <f t="shared" si="52"/>
        <v>"Ryan Hodgin"</v>
      </c>
    </row>
    <row r="1062" spans="5:12" x14ac:dyDescent="0.2">
      <c r="E1062" t="s">
        <v>30</v>
      </c>
      <c r="F1062" t="s">
        <v>46</v>
      </c>
      <c r="G1062" t="str">
        <f t="shared" si="50"/>
        <v>"Ryan Hodgin"</v>
      </c>
      <c r="H1062" t="str">
        <f t="shared" si="51"/>
        <v>"Samara Schlossman"</v>
      </c>
      <c r="K1062" s="8" t="s">
        <v>30</v>
      </c>
      <c r="L1062" t="str">
        <f t="shared" si="52"/>
        <v>"Ryan Hodgin"</v>
      </c>
    </row>
    <row r="1063" spans="5:12" x14ac:dyDescent="0.2">
      <c r="E1063" t="s">
        <v>30</v>
      </c>
      <c r="F1063" t="s">
        <v>55</v>
      </c>
      <c r="G1063" t="str">
        <f t="shared" si="50"/>
        <v>"Ryan Hodgin"</v>
      </c>
      <c r="H1063" t="str">
        <f t="shared" si="51"/>
        <v>"Nancy Anthony"</v>
      </c>
      <c r="K1063" s="8" t="s">
        <v>148</v>
      </c>
      <c r="L1063" t="str">
        <f t="shared" si="52"/>
        <v>"Shanae Codling"</v>
      </c>
    </row>
    <row r="1064" spans="5:12" x14ac:dyDescent="0.2">
      <c r="E1064" t="s">
        <v>30</v>
      </c>
      <c r="F1064" t="s">
        <v>55</v>
      </c>
      <c r="G1064" t="str">
        <f t="shared" si="50"/>
        <v>"Ryan Hodgin"</v>
      </c>
      <c r="H1064" t="str">
        <f t="shared" si="51"/>
        <v>"Nancy Anthony"</v>
      </c>
      <c r="K1064" s="8" t="s">
        <v>148</v>
      </c>
      <c r="L1064" t="str">
        <f t="shared" si="52"/>
        <v>"Shanae Codling"</v>
      </c>
    </row>
    <row r="1065" spans="5:12" x14ac:dyDescent="0.2">
      <c r="E1065" t="s">
        <v>30</v>
      </c>
      <c r="F1065" t="s">
        <v>55</v>
      </c>
      <c r="G1065" t="str">
        <f t="shared" si="50"/>
        <v>"Ryan Hodgin"</v>
      </c>
      <c r="H1065" t="str">
        <f t="shared" si="51"/>
        <v>"Nancy Anthony"</v>
      </c>
      <c r="K1065" s="8" t="s">
        <v>148</v>
      </c>
      <c r="L1065" t="str">
        <f t="shared" si="52"/>
        <v>"Shanae Codling"</v>
      </c>
    </row>
    <row r="1066" spans="5:12" x14ac:dyDescent="0.2">
      <c r="E1066" t="s">
        <v>30</v>
      </c>
      <c r="F1066" t="s">
        <v>55</v>
      </c>
      <c r="G1066" t="str">
        <f t="shared" si="50"/>
        <v>"Ryan Hodgin"</v>
      </c>
      <c r="H1066" t="str">
        <f t="shared" si="51"/>
        <v>"Nancy Anthony"</v>
      </c>
      <c r="K1066" s="8" t="s">
        <v>148</v>
      </c>
      <c r="L1066" t="str">
        <f t="shared" si="52"/>
        <v>"Shanae Codling"</v>
      </c>
    </row>
    <row r="1067" spans="5:12" x14ac:dyDescent="0.2">
      <c r="E1067" t="s">
        <v>120</v>
      </c>
      <c r="F1067" t="s">
        <v>87</v>
      </c>
      <c r="G1067" t="str">
        <f t="shared" si="50"/>
        <v>"Tom Gottberg"</v>
      </c>
      <c r="H1067" t="str">
        <f t="shared" si="51"/>
        <v>"Caroline Vega"</v>
      </c>
      <c r="K1067" s="8" t="s">
        <v>148</v>
      </c>
      <c r="L1067" t="str">
        <f t="shared" si="52"/>
        <v>"Shanae Codling"</v>
      </c>
    </row>
    <row r="1068" spans="5:12" x14ac:dyDescent="0.2">
      <c r="E1068" t="s">
        <v>30</v>
      </c>
      <c r="F1068" t="s">
        <v>50</v>
      </c>
      <c r="G1068" t="str">
        <f t="shared" si="50"/>
        <v>"Ryan Hodgin"</v>
      </c>
      <c r="H1068" t="str">
        <f t="shared" si="51"/>
        <v>"Fran Hice"</v>
      </c>
      <c r="K1068" s="8" t="s">
        <v>30</v>
      </c>
      <c r="L1068" t="str">
        <f t="shared" si="52"/>
        <v>"Ryan Hodgin"</v>
      </c>
    </row>
    <row r="1069" spans="5:12" x14ac:dyDescent="0.2">
      <c r="E1069" t="s">
        <v>30</v>
      </c>
      <c r="F1069" t="s">
        <v>40</v>
      </c>
      <c r="G1069" t="str">
        <f t="shared" si="50"/>
        <v>"Ryan Hodgin"</v>
      </c>
      <c r="H1069" t="str">
        <f t="shared" si="51"/>
        <v>"Jeff Tejeda"</v>
      </c>
      <c r="K1069" s="8" t="s">
        <v>148</v>
      </c>
      <c r="L1069" t="str">
        <f t="shared" si="52"/>
        <v>"Shanae Codling"</v>
      </c>
    </row>
    <row r="1070" spans="5:12" x14ac:dyDescent="0.2">
      <c r="E1070" t="s">
        <v>30</v>
      </c>
      <c r="F1070" t="s">
        <v>55</v>
      </c>
      <c r="G1070" t="str">
        <f t="shared" si="50"/>
        <v>"Ryan Hodgin"</v>
      </c>
      <c r="H1070" t="str">
        <f t="shared" si="51"/>
        <v>"Nancy Anthony"</v>
      </c>
      <c r="K1070" s="8" t="s">
        <v>148</v>
      </c>
      <c r="L1070" t="str">
        <f t="shared" si="52"/>
        <v>"Shanae Codling"</v>
      </c>
    </row>
    <row r="1071" spans="5:12" x14ac:dyDescent="0.2">
      <c r="E1071" t="s">
        <v>30</v>
      </c>
      <c r="F1071" t="s">
        <v>50</v>
      </c>
      <c r="G1071" t="str">
        <f t="shared" si="50"/>
        <v>"Ryan Hodgin"</v>
      </c>
      <c r="H1071" t="str">
        <f t="shared" si="51"/>
        <v>"Fran Hice"</v>
      </c>
      <c r="K1071" s="8" t="s">
        <v>148</v>
      </c>
      <c r="L1071" t="str">
        <f t="shared" si="52"/>
        <v>"Shanae Codling"</v>
      </c>
    </row>
    <row r="1072" spans="5:12" x14ac:dyDescent="0.2">
      <c r="E1072" t="s">
        <v>30</v>
      </c>
      <c r="F1072" t="s">
        <v>40</v>
      </c>
      <c r="G1072" t="str">
        <f t="shared" si="50"/>
        <v>"Ryan Hodgin"</v>
      </c>
      <c r="H1072" t="str">
        <f t="shared" si="51"/>
        <v>"Jeff Tejeda"</v>
      </c>
      <c r="K1072" s="8" t="s">
        <v>148</v>
      </c>
      <c r="L1072" t="str">
        <f t="shared" si="52"/>
        <v>"Shanae Codling"</v>
      </c>
    </row>
    <row r="1073" spans="5:12" x14ac:dyDescent="0.2">
      <c r="E1073" t="s">
        <v>30</v>
      </c>
      <c r="F1073" t="s">
        <v>40</v>
      </c>
      <c r="G1073" t="str">
        <f t="shared" si="50"/>
        <v>"Ryan Hodgin"</v>
      </c>
      <c r="H1073" t="str">
        <f t="shared" si="51"/>
        <v>"Jeff Tejeda"</v>
      </c>
      <c r="K1073" s="8" t="s">
        <v>148</v>
      </c>
      <c r="L1073" t="str">
        <f t="shared" si="52"/>
        <v>"Shanae Codling"</v>
      </c>
    </row>
    <row r="1074" spans="5:12" x14ac:dyDescent="0.2">
      <c r="E1074" t="s">
        <v>30</v>
      </c>
      <c r="F1074" t="s">
        <v>40</v>
      </c>
      <c r="G1074" t="str">
        <f t="shared" si="50"/>
        <v>"Ryan Hodgin"</v>
      </c>
      <c r="H1074" t="str">
        <f t="shared" si="51"/>
        <v>"Jeff Tejeda"</v>
      </c>
      <c r="K1074" s="8" t="s">
        <v>30</v>
      </c>
      <c r="L1074" t="str">
        <f t="shared" si="52"/>
        <v>"Ryan Hodgin"</v>
      </c>
    </row>
    <row r="1075" spans="5:12" x14ac:dyDescent="0.2">
      <c r="E1075" t="s">
        <v>30</v>
      </c>
      <c r="F1075" t="s">
        <v>40</v>
      </c>
      <c r="G1075" t="str">
        <f t="shared" si="50"/>
        <v>"Ryan Hodgin"</v>
      </c>
      <c r="H1075" t="str">
        <f t="shared" si="51"/>
        <v>"Jeff Tejeda"</v>
      </c>
      <c r="K1075" s="8" t="s">
        <v>148</v>
      </c>
      <c r="L1075" t="str">
        <f t="shared" si="52"/>
        <v>"Shanae Codling"</v>
      </c>
    </row>
    <row r="1076" spans="5:12" x14ac:dyDescent="0.2">
      <c r="E1076" t="s">
        <v>30</v>
      </c>
      <c r="F1076" t="s">
        <v>40</v>
      </c>
      <c r="G1076" t="str">
        <f t="shared" si="50"/>
        <v>"Ryan Hodgin"</v>
      </c>
      <c r="H1076" t="str">
        <f t="shared" si="51"/>
        <v>"Jeff Tejeda"</v>
      </c>
      <c r="K1076" s="8" t="s">
        <v>148</v>
      </c>
      <c r="L1076" t="str">
        <f t="shared" si="52"/>
        <v>"Shanae Codling"</v>
      </c>
    </row>
    <row r="1077" spans="5:12" x14ac:dyDescent="0.2">
      <c r="E1077" t="s">
        <v>30</v>
      </c>
      <c r="F1077" t="s">
        <v>40</v>
      </c>
      <c r="G1077" t="str">
        <f t="shared" si="50"/>
        <v>"Ryan Hodgin"</v>
      </c>
      <c r="H1077" t="str">
        <f t="shared" si="51"/>
        <v>"Jeff Tejeda"</v>
      </c>
      <c r="K1077" s="8" t="s">
        <v>148</v>
      </c>
      <c r="L1077" t="str">
        <f t="shared" si="52"/>
        <v>"Shanae Codling"</v>
      </c>
    </row>
    <row r="1078" spans="5:12" x14ac:dyDescent="0.2">
      <c r="E1078" t="s">
        <v>30</v>
      </c>
      <c r="F1078" t="s">
        <v>40</v>
      </c>
      <c r="G1078" t="str">
        <f t="shared" si="50"/>
        <v>"Ryan Hodgin"</v>
      </c>
      <c r="H1078" t="str">
        <f t="shared" si="51"/>
        <v>"Jeff Tejeda"</v>
      </c>
      <c r="K1078" s="8" t="s">
        <v>30</v>
      </c>
      <c r="L1078" t="str">
        <f t="shared" si="52"/>
        <v>"Ryan Hodgin"</v>
      </c>
    </row>
    <row r="1079" spans="5:12" x14ac:dyDescent="0.2">
      <c r="E1079" t="s">
        <v>120</v>
      </c>
      <c r="F1079" t="s">
        <v>50</v>
      </c>
      <c r="G1079" t="str">
        <f t="shared" si="50"/>
        <v>"Tom Gottberg"</v>
      </c>
      <c r="H1079" t="str">
        <f t="shared" si="51"/>
        <v>"Fran Hice"</v>
      </c>
      <c r="K1079" s="8" t="s">
        <v>148</v>
      </c>
      <c r="L1079" t="str">
        <f t="shared" si="52"/>
        <v>"Shanae Codling"</v>
      </c>
    </row>
    <row r="1080" spans="5:12" x14ac:dyDescent="0.2">
      <c r="E1080" t="s">
        <v>120</v>
      </c>
      <c r="F1080" t="s">
        <v>50</v>
      </c>
      <c r="G1080" t="str">
        <f t="shared" si="50"/>
        <v>"Tom Gottberg"</v>
      </c>
      <c r="H1080" t="str">
        <f t="shared" si="51"/>
        <v>"Fran Hice"</v>
      </c>
      <c r="K1080" s="8" t="s">
        <v>76</v>
      </c>
      <c r="L1080" t="str">
        <f t="shared" si="52"/>
        <v>"Matt Seidler"</v>
      </c>
    </row>
    <row r="1081" spans="5:12" x14ac:dyDescent="0.2">
      <c r="E1081" t="s">
        <v>120</v>
      </c>
      <c r="F1081" t="s">
        <v>55</v>
      </c>
      <c r="G1081" t="str">
        <f t="shared" si="50"/>
        <v>"Tom Gottberg"</v>
      </c>
      <c r="H1081" t="str">
        <f t="shared" si="51"/>
        <v>"Nancy Anthony"</v>
      </c>
      <c r="K1081" s="8" t="s">
        <v>148</v>
      </c>
      <c r="L1081" t="str">
        <f t="shared" si="52"/>
        <v>"Shanae Codling"</v>
      </c>
    </row>
    <row r="1082" spans="5:12" x14ac:dyDescent="0.2">
      <c r="E1082" t="s">
        <v>30</v>
      </c>
      <c r="F1082" t="s">
        <v>55</v>
      </c>
      <c r="G1082" t="str">
        <f t="shared" si="50"/>
        <v>"Ryan Hodgin"</v>
      </c>
      <c r="H1082" t="str">
        <f t="shared" si="51"/>
        <v>"Nancy Anthony"</v>
      </c>
      <c r="K1082" s="8" t="s">
        <v>30</v>
      </c>
      <c r="L1082" t="str">
        <f t="shared" si="52"/>
        <v>"Ryan Hodgin"</v>
      </c>
    </row>
    <row r="1083" spans="5:12" x14ac:dyDescent="0.2">
      <c r="E1083" t="s">
        <v>30</v>
      </c>
      <c r="F1083" t="s">
        <v>55</v>
      </c>
      <c r="G1083" t="str">
        <f t="shared" si="50"/>
        <v>"Ryan Hodgin"</v>
      </c>
      <c r="H1083" t="str">
        <f t="shared" si="51"/>
        <v>"Nancy Anthony"</v>
      </c>
      <c r="K1083" s="8" t="s">
        <v>30</v>
      </c>
      <c r="L1083" t="str">
        <f t="shared" si="52"/>
        <v>"Ryan Hodgin"</v>
      </c>
    </row>
    <row r="1084" spans="5:12" x14ac:dyDescent="0.2">
      <c r="E1084" t="s">
        <v>120</v>
      </c>
      <c r="F1084" t="s">
        <v>87</v>
      </c>
      <c r="G1084" t="str">
        <f t="shared" si="50"/>
        <v>"Tom Gottberg"</v>
      </c>
      <c r="H1084" t="str">
        <f t="shared" si="51"/>
        <v>"Caroline Vega"</v>
      </c>
      <c r="K1084" s="8" t="s">
        <v>148</v>
      </c>
      <c r="L1084" t="str">
        <f t="shared" si="52"/>
        <v>"Shanae Codling"</v>
      </c>
    </row>
    <row r="1085" spans="5:12" x14ac:dyDescent="0.2">
      <c r="E1085" t="s">
        <v>30</v>
      </c>
      <c r="F1085" t="s">
        <v>40</v>
      </c>
      <c r="G1085" t="str">
        <f t="shared" si="50"/>
        <v>"Ryan Hodgin"</v>
      </c>
      <c r="H1085" t="str">
        <f t="shared" si="51"/>
        <v>"Jeff Tejeda"</v>
      </c>
      <c r="K1085" s="8" t="s">
        <v>148</v>
      </c>
      <c r="L1085" t="str">
        <f t="shared" si="52"/>
        <v>"Shanae Codling"</v>
      </c>
    </row>
    <row r="1086" spans="5:12" x14ac:dyDescent="0.2">
      <c r="E1086" t="s">
        <v>30</v>
      </c>
      <c r="F1086" t="s">
        <v>87</v>
      </c>
      <c r="G1086" t="str">
        <f t="shared" si="50"/>
        <v>"Ryan Hodgin"</v>
      </c>
      <c r="H1086" t="str">
        <f t="shared" si="51"/>
        <v>"Caroline Vega"</v>
      </c>
      <c r="K1086" s="8" t="s">
        <v>30</v>
      </c>
      <c r="L1086" t="str">
        <f t="shared" si="52"/>
        <v>"Ryan Hodgin"</v>
      </c>
    </row>
    <row r="1087" spans="5:12" x14ac:dyDescent="0.2">
      <c r="E1087" t="s">
        <v>120</v>
      </c>
      <c r="F1087" t="s">
        <v>40</v>
      </c>
      <c r="G1087" t="str">
        <f t="shared" si="50"/>
        <v>"Tom Gottberg"</v>
      </c>
      <c r="H1087" t="str">
        <f t="shared" si="51"/>
        <v>"Jeff Tejeda"</v>
      </c>
      <c r="K1087" s="8" t="s">
        <v>148</v>
      </c>
      <c r="L1087" t="str">
        <f t="shared" si="52"/>
        <v>"Shanae Codling"</v>
      </c>
    </row>
    <row r="1088" spans="5:12" x14ac:dyDescent="0.2">
      <c r="E1088" t="s">
        <v>30</v>
      </c>
      <c r="F1088" t="s">
        <v>46</v>
      </c>
      <c r="G1088" t="str">
        <f t="shared" si="50"/>
        <v>"Ryan Hodgin"</v>
      </c>
      <c r="H1088" t="str">
        <f t="shared" si="51"/>
        <v>"Samara Schlossman"</v>
      </c>
      <c r="K1088" s="8" t="s">
        <v>148</v>
      </c>
      <c r="L1088" t="str">
        <f t="shared" si="52"/>
        <v>"Shanae Codling"</v>
      </c>
    </row>
    <row r="1089" spans="5:12" x14ac:dyDescent="0.2">
      <c r="E1089" t="s">
        <v>30</v>
      </c>
      <c r="F1089" t="s">
        <v>31</v>
      </c>
      <c r="G1089" t="str">
        <f t="shared" si="50"/>
        <v>"Ryan Hodgin"</v>
      </c>
      <c r="H1089" t="str">
        <f t="shared" si="51"/>
        <v>"Daisy Santana"</v>
      </c>
      <c r="K1089" s="8" t="s">
        <v>30</v>
      </c>
      <c r="L1089" t="str">
        <f t="shared" si="52"/>
        <v>"Ryan Hodgin"</v>
      </c>
    </row>
    <row r="1090" spans="5:12" x14ac:dyDescent="0.2">
      <c r="E1090" t="s">
        <v>30</v>
      </c>
      <c r="F1090" t="s">
        <v>50</v>
      </c>
      <c r="G1090" t="str">
        <f t="shared" si="50"/>
        <v>"Ryan Hodgin"</v>
      </c>
      <c r="H1090" t="str">
        <f t="shared" si="51"/>
        <v>"Fran Hice"</v>
      </c>
      <c r="K1090" s="8" t="s">
        <v>148</v>
      </c>
      <c r="L1090" t="str">
        <f t="shared" si="52"/>
        <v>"Shanae Codling"</v>
      </c>
    </row>
    <row r="1091" spans="5:12" x14ac:dyDescent="0.2">
      <c r="E1091" t="s">
        <v>30</v>
      </c>
      <c r="F1091" t="s">
        <v>55</v>
      </c>
      <c r="G1091" t="str">
        <f t="shared" ref="G1091:H1154" si="53">VLOOKUP($E1091,$A$2:$C$20,3,FALSE)</f>
        <v>"Ryan Hodgin"</v>
      </c>
      <c r="H1091" t="str">
        <f t="shared" ref="H1091:H1154" si="54">VLOOKUP($F1091,$A$2:$C$20,3,FALSE)</f>
        <v>"Nancy Anthony"</v>
      </c>
      <c r="K1091" s="8" t="s">
        <v>148</v>
      </c>
      <c r="L1091" t="str">
        <f t="shared" ref="L1091:L1154" si="55">VLOOKUP(K1091,$N$2:$O$10,2,FALSE)</f>
        <v>"Shanae Codling"</v>
      </c>
    </row>
    <row r="1092" spans="5:12" x14ac:dyDescent="0.2">
      <c r="E1092" t="s">
        <v>120</v>
      </c>
      <c r="F1092" t="s">
        <v>55</v>
      </c>
      <c r="G1092" t="str">
        <f t="shared" si="53"/>
        <v>"Tom Gottberg"</v>
      </c>
      <c r="H1092" t="str">
        <f t="shared" si="54"/>
        <v>"Nancy Anthony"</v>
      </c>
      <c r="K1092" s="8" t="s">
        <v>148</v>
      </c>
      <c r="L1092" t="str">
        <f t="shared" si="55"/>
        <v>"Shanae Codling"</v>
      </c>
    </row>
    <row r="1093" spans="5:12" x14ac:dyDescent="0.2">
      <c r="E1093" t="s">
        <v>120</v>
      </c>
      <c r="F1093" t="s">
        <v>55</v>
      </c>
      <c r="G1093" t="str">
        <f t="shared" si="53"/>
        <v>"Tom Gottberg"</v>
      </c>
      <c r="H1093" t="str">
        <f t="shared" si="54"/>
        <v>"Nancy Anthony"</v>
      </c>
      <c r="K1093" s="8" t="s">
        <v>76</v>
      </c>
      <c r="L1093" t="str">
        <f t="shared" si="55"/>
        <v>"Matt Seidler"</v>
      </c>
    </row>
    <row r="1094" spans="5:12" x14ac:dyDescent="0.2">
      <c r="E1094" t="s">
        <v>120</v>
      </c>
      <c r="F1094" t="s">
        <v>46</v>
      </c>
      <c r="G1094" t="str">
        <f t="shared" si="53"/>
        <v>"Tom Gottberg"</v>
      </c>
      <c r="H1094" t="str">
        <f t="shared" si="54"/>
        <v>"Samara Schlossman"</v>
      </c>
      <c r="K1094" s="8" t="s">
        <v>148</v>
      </c>
      <c r="L1094" t="str">
        <f t="shared" si="55"/>
        <v>"Shanae Codling"</v>
      </c>
    </row>
    <row r="1095" spans="5:12" x14ac:dyDescent="0.2">
      <c r="E1095" t="s">
        <v>120</v>
      </c>
      <c r="F1095" t="s">
        <v>40</v>
      </c>
      <c r="G1095" t="str">
        <f t="shared" si="53"/>
        <v>"Tom Gottberg"</v>
      </c>
      <c r="H1095" t="str">
        <f t="shared" si="54"/>
        <v>"Jeff Tejeda"</v>
      </c>
      <c r="K1095" s="8" t="s">
        <v>30</v>
      </c>
      <c r="L1095" t="str">
        <f t="shared" si="55"/>
        <v>"Ryan Hodgin"</v>
      </c>
    </row>
    <row r="1096" spans="5:12" x14ac:dyDescent="0.2">
      <c r="E1096" t="s">
        <v>120</v>
      </c>
      <c r="F1096" t="s">
        <v>87</v>
      </c>
      <c r="G1096" t="str">
        <f t="shared" si="53"/>
        <v>"Tom Gottberg"</v>
      </c>
      <c r="H1096" t="str">
        <f t="shared" si="54"/>
        <v>"Caroline Vega"</v>
      </c>
      <c r="K1096" s="8" t="s">
        <v>30</v>
      </c>
      <c r="L1096" t="str">
        <f t="shared" si="55"/>
        <v>"Ryan Hodgin"</v>
      </c>
    </row>
    <row r="1097" spans="5:12" x14ac:dyDescent="0.2">
      <c r="E1097" t="s">
        <v>120</v>
      </c>
      <c r="F1097" t="s">
        <v>55</v>
      </c>
      <c r="G1097" t="str">
        <f t="shared" si="53"/>
        <v>"Tom Gottberg"</v>
      </c>
      <c r="H1097" t="str">
        <f t="shared" si="54"/>
        <v>"Nancy Anthony"</v>
      </c>
      <c r="K1097" s="8" t="s">
        <v>148</v>
      </c>
      <c r="L1097" t="str">
        <f t="shared" si="55"/>
        <v>"Shanae Codling"</v>
      </c>
    </row>
    <row r="1098" spans="5:12" x14ac:dyDescent="0.2">
      <c r="E1098" t="s">
        <v>120</v>
      </c>
      <c r="F1098" t="s">
        <v>55</v>
      </c>
      <c r="G1098" t="str">
        <f t="shared" si="53"/>
        <v>"Tom Gottberg"</v>
      </c>
      <c r="H1098" t="str">
        <f t="shared" si="54"/>
        <v>"Nancy Anthony"</v>
      </c>
      <c r="K1098" s="8" t="s">
        <v>148</v>
      </c>
      <c r="L1098" t="str">
        <f t="shared" si="55"/>
        <v>"Shanae Codling"</v>
      </c>
    </row>
    <row r="1099" spans="5:12" x14ac:dyDescent="0.2">
      <c r="E1099" t="s">
        <v>120</v>
      </c>
      <c r="F1099" t="s">
        <v>55</v>
      </c>
      <c r="G1099" t="str">
        <f t="shared" si="53"/>
        <v>"Tom Gottberg"</v>
      </c>
      <c r="H1099" t="str">
        <f t="shared" si="54"/>
        <v>"Nancy Anthony"</v>
      </c>
      <c r="K1099" s="8" t="s">
        <v>148</v>
      </c>
      <c r="L1099" t="str">
        <f t="shared" si="55"/>
        <v>"Shanae Codling"</v>
      </c>
    </row>
    <row r="1100" spans="5:12" x14ac:dyDescent="0.2">
      <c r="E1100" t="s">
        <v>120</v>
      </c>
      <c r="F1100" t="s">
        <v>55</v>
      </c>
      <c r="G1100" t="str">
        <f t="shared" si="53"/>
        <v>"Tom Gottberg"</v>
      </c>
      <c r="H1100" t="str">
        <f t="shared" si="54"/>
        <v>"Nancy Anthony"</v>
      </c>
      <c r="K1100" s="8" t="s">
        <v>148</v>
      </c>
      <c r="L1100" t="str">
        <f t="shared" si="55"/>
        <v>"Shanae Codling"</v>
      </c>
    </row>
    <row r="1101" spans="5:12" x14ac:dyDescent="0.2">
      <c r="E1101" t="s">
        <v>120</v>
      </c>
      <c r="F1101" t="s">
        <v>55</v>
      </c>
      <c r="G1101" t="str">
        <f t="shared" si="53"/>
        <v>"Tom Gottberg"</v>
      </c>
      <c r="H1101" t="str">
        <f t="shared" si="54"/>
        <v>"Nancy Anthony"</v>
      </c>
      <c r="K1101" s="8" t="s">
        <v>148</v>
      </c>
      <c r="L1101" t="str">
        <f t="shared" si="55"/>
        <v>"Shanae Codling"</v>
      </c>
    </row>
    <row r="1102" spans="5:12" x14ac:dyDescent="0.2">
      <c r="E1102" t="s">
        <v>120</v>
      </c>
      <c r="F1102" t="s">
        <v>55</v>
      </c>
      <c r="G1102" t="str">
        <f t="shared" si="53"/>
        <v>"Tom Gottberg"</v>
      </c>
      <c r="H1102" t="str">
        <f t="shared" si="54"/>
        <v>"Nancy Anthony"</v>
      </c>
      <c r="K1102" s="8" t="s">
        <v>148</v>
      </c>
      <c r="L1102" t="str">
        <f t="shared" si="55"/>
        <v>"Shanae Codling"</v>
      </c>
    </row>
    <row r="1103" spans="5:12" x14ac:dyDescent="0.2">
      <c r="E1103" t="s">
        <v>30</v>
      </c>
      <c r="F1103" t="s">
        <v>55</v>
      </c>
      <c r="G1103" t="str">
        <f t="shared" si="53"/>
        <v>"Ryan Hodgin"</v>
      </c>
      <c r="H1103" t="str">
        <f t="shared" si="54"/>
        <v>"Nancy Anthony"</v>
      </c>
      <c r="K1103" s="8" t="s">
        <v>148</v>
      </c>
      <c r="L1103" t="str">
        <f t="shared" si="55"/>
        <v>"Shanae Codling"</v>
      </c>
    </row>
    <row r="1104" spans="5:12" x14ac:dyDescent="0.2">
      <c r="E1104" t="s">
        <v>120</v>
      </c>
      <c r="F1104" t="s">
        <v>50</v>
      </c>
      <c r="G1104" t="str">
        <f t="shared" si="53"/>
        <v>"Tom Gottberg"</v>
      </c>
      <c r="H1104" t="str">
        <f t="shared" si="54"/>
        <v>"Fran Hice"</v>
      </c>
      <c r="K1104" s="8" t="s">
        <v>76</v>
      </c>
      <c r="L1104" t="str">
        <f t="shared" si="55"/>
        <v>"Matt Seidler"</v>
      </c>
    </row>
    <row r="1105" spans="5:12" x14ac:dyDescent="0.2">
      <c r="E1105" t="s">
        <v>120</v>
      </c>
      <c r="F1105" t="s">
        <v>50</v>
      </c>
      <c r="G1105" t="str">
        <f t="shared" si="53"/>
        <v>"Tom Gottberg"</v>
      </c>
      <c r="H1105" t="str">
        <f t="shared" si="54"/>
        <v>"Fran Hice"</v>
      </c>
      <c r="K1105" s="8" t="s">
        <v>30</v>
      </c>
      <c r="L1105" t="str">
        <f t="shared" si="55"/>
        <v>"Ryan Hodgin"</v>
      </c>
    </row>
    <row r="1106" spans="5:12" x14ac:dyDescent="0.2">
      <c r="E1106" t="s">
        <v>30</v>
      </c>
      <c r="F1106" t="s">
        <v>50</v>
      </c>
      <c r="G1106" t="str">
        <f t="shared" si="53"/>
        <v>"Ryan Hodgin"</v>
      </c>
      <c r="H1106" t="str">
        <f t="shared" si="54"/>
        <v>"Fran Hice"</v>
      </c>
      <c r="K1106" s="8" t="s">
        <v>148</v>
      </c>
      <c r="L1106" t="str">
        <f t="shared" si="55"/>
        <v>"Shanae Codling"</v>
      </c>
    </row>
    <row r="1107" spans="5:12" x14ac:dyDescent="0.2">
      <c r="E1107" t="s">
        <v>30</v>
      </c>
      <c r="F1107" t="s">
        <v>46</v>
      </c>
      <c r="G1107" t="str">
        <f t="shared" si="53"/>
        <v>"Ryan Hodgin"</v>
      </c>
      <c r="H1107" t="str">
        <f t="shared" si="54"/>
        <v>"Samara Schlossman"</v>
      </c>
      <c r="K1107" s="8" t="s">
        <v>30</v>
      </c>
      <c r="L1107" t="str">
        <f t="shared" si="55"/>
        <v>"Ryan Hodgin"</v>
      </c>
    </row>
    <row r="1108" spans="5:12" x14ac:dyDescent="0.2">
      <c r="E1108" t="s">
        <v>30</v>
      </c>
      <c r="F1108" t="s">
        <v>50</v>
      </c>
      <c r="G1108" t="str">
        <f t="shared" si="53"/>
        <v>"Ryan Hodgin"</v>
      </c>
      <c r="H1108" t="str">
        <f t="shared" si="54"/>
        <v>"Fran Hice"</v>
      </c>
      <c r="K1108" s="8" t="s">
        <v>148</v>
      </c>
      <c r="L1108" t="str">
        <f t="shared" si="55"/>
        <v>"Shanae Codling"</v>
      </c>
    </row>
    <row r="1109" spans="5:12" x14ac:dyDescent="0.2">
      <c r="E1109" t="s">
        <v>30</v>
      </c>
      <c r="F1109" t="s">
        <v>55</v>
      </c>
      <c r="G1109" t="str">
        <f t="shared" si="53"/>
        <v>"Ryan Hodgin"</v>
      </c>
      <c r="H1109" t="str">
        <f t="shared" si="54"/>
        <v>"Nancy Anthony"</v>
      </c>
      <c r="K1109" s="8" t="s">
        <v>148</v>
      </c>
      <c r="L1109" t="str">
        <f t="shared" si="55"/>
        <v>"Shanae Codling"</v>
      </c>
    </row>
    <row r="1110" spans="5:12" x14ac:dyDescent="0.2">
      <c r="E1110" t="s">
        <v>30</v>
      </c>
      <c r="F1110" t="s">
        <v>50</v>
      </c>
      <c r="G1110" t="str">
        <f t="shared" si="53"/>
        <v>"Ryan Hodgin"</v>
      </c>
      <c r="H1110" t="str">
        <f t="shared" si="54"/>
        <v>"Fran Hice"</v>
      </c>
      <c r="K1110" s="8" t="s">
        <v>148</v>
      </c>
      <c r="L1110" t="str">
        <f t="shared" si="55"/>
        <v>"Shanae Codling"</v>
      </c>
    </row>
    <row r="1111" spans="5:12" x14ac:dyDescent="0.2">
      <c r="E1111" t="s">
        <v>30</v>
      </c>
      <c r="F1111" t="s">
        <v>50</v>
      </c>
      <c r="G1111" t="str">
        <f t="shared" si="53"/>
        <v>"Ryan Hodgin"</v>
      </c>
      <c r="H1111" t="str">
        <f t="shared" si="54"/>
        <v>"Fran Hice"</v>
      </c>
      <c r="K1111" s="8" t="s">
        <v>148</v>
      </c>
      <c r="L1111" t="str">
        <f t="shared" si="55"/>
        <v>"Shanae Codling"</v>
      </c>
    </row>
    <row r="1112" spans="5:12" x14ac:dyDescent="0.2">
      <c r="E1112" t="s">
        <v>30</v>
      </c>
      <c r="F1112" t="s">
        <v>50</v>
      </c>
      <c r="G1112" t="str">
        <f t="shared" si="53"/>
        <v>"Ryan Hodgin"</v>
      </c>
      <c r="H1112" t="str">
        <f t="shared" si="54"/>
        <v>"Fran Hice"</v>
      </c>
      <c r="K1112" s="8" t="s">
        <v>148</v>
      </c>
      <c r="L1112" t="str">
        <f t="shared" si="55"/>
        <v>"Shanae Codling"</v>
      </c>
    </row>
    <row r="1113" spans="5:12" x14ac:dyDescent="0.2">
      <c r="E1113" t="s">
        <v>30</v>
      </c>
      <c r="F1113" t="s">
        <v>40</v>
      </c>
      <c r="G1113" t="str">
        <f t="shared" si="53"/>
        <v>"Ryan Hodgin"</v>
      </c>
      <c r="H1113" t="str">
        <f t="shared" si="54"/>
        <v>"Jeff Tejeda"</v>
      </c>
      <c r="K1113" s="8" t="s">
        <v>148</v>
      </c>
      <c r="L1113" t="str">
        <f t="shared" si="55"/>
        <v>"Shanae Codling"</v>
      </c>
    </row>
    <row r="1114" spans="5:12" x14ac:dyDescent="0.2">
      <c r="E1114" t="s">
        <v>120</v>
      </c>
      <c r="F1114" t="s">
        <v>87</v>
      </c>
      <c r="G1114" t="str">
        <f t="shared" si="53"/>
        <v>"Tom Gottberg"</v>
      </c>
      <c r="H1114" t="str">
        <f t="shared" si="54"/>
        <v>"Caroline Vega"</v>
      </c>
      <c r="K1114" s="8" t="s">
        <v>148</v>
      </c>
      <c r="L1114" t="str">
        <f t="shared" si="55"/>
        <v>"Shanae Codling"</v>
      </c>
    </row>
    <row r="1115" spans="5:12" x14ac:dyDescent="0.2">
      <c r="E1115" t="s">
        <v>30</v>
      </c>
      <c r="F1115" t="s">
        <v>40</v>
      </c>
      <c r="G1115" t="str">
        <f t="shared" si="53"/>
        <v>"Ryan Hodgin"</v>
      </c>
      <c r="H1115" t="str">
        <f t="shared" si="54"/>
        <v>"Jeff Tejeda"</v>
      </c>
      <c r="K1115" s="8" t="s">
        <v>148</v>
      </c>
      <c r="L1115" t="str">
        <f t="shared" si="55"/>
        <v>"Shanae Codling"</v>
      </c>
    </row>
    <row r="1116" spans="5:12" x14ac:dyDescent="0.2">
      <c r="E1116" t="s">
        <v>30</v>
      </c>
      <c r="F1116" t="s">
        <v>40</v>
      </c>
      <c r="G1116" t="str">
        <f t="shared" si="53"/>
        <v>"Ryan Hodgin"</v>
      </c>
      <c r="H1116" t="str">
        <f t="shared" si="54"/>
        <v>"Jeff Tejeda"</v>
      </c>
      <c r="K1116" s="8" t="s">
        <v>148</v>
      </c>
      <c r="L1116" t="str">
        <f t="shared" si="55"/>
        <v>"Shanae Codling"</v>
      </c>
    </row>
    <row r="1117" spans="5:12" x14ac:dyDescent="0.2">
      <c r="E1117" t="s">
        <v>30</v>
      </c>
      <c r="F1117" t="s">
        <v>55</v>
      </c>
      <c r="G1117" t="str">
        <f t="shared" si="53"/>
        <v>"Ryan Hodgin"</v>
      </c>
      <c r="H1117" t="str">
        <f t="shared" si="54"/>
        <v>"Nancy Anthony"</v>
      </c>
      <c r="K1117" s="8" t="s">
        <v>148</v>
      </c>
      <c r="L1117" t="str">
        <f t="shared" si="55"/>
        <v>"Shanae Codling"</v>
      </c>
    </row>
    <row r="1118" spans="5:12" x14ac:dyDescent="0.2">
      <c r="E1118" t="s">
        <v>145</v>
      </c>
      <c r="F1118" t="s">
        <v>87</v>
      </c>
      <c r="G1118" t="str">
        <f t="shared" si="53"/>
        <v>"Avery Fridy"</v>
      </c>
      <c r="H1118" t="str">
        <f t="shared" si="54"/>
        <v>"Caroline Vega"</v>
      </c>
      <c r="K1118" s="8" t="s">
        <v>148</v>
      </c>
      <c r="L1118" t="str">
        <f t="shared" si="55"/>
        <v>"Shanae Codling"</v>
      </c>
    </row>
    <row r="1119" spans="5:12" x14ac:dyDescent="0.2">
      <c r="E1119" t="s">
        <v>30</v>
      </c>
      <c r="F1119" t="s">
        <v>87</v>
      </c>
      <c r="G1119" t="str">
        <f t="shared" si="53"/>
        <v>"Ryan Hodgin"</v>
      </c>
      <c r="H1119" t="str">
        <f t="shared" si="54"/>
        <v>"Caroline Vega"</v>
      </c>
      <c r="K1119" s="8" t="s">
        <v>148</v>
      </c>
      <c r="L1119" t="str">
        <f t="shared" si="55"/>
        <v>"Shanae Codling"</v>
      </c>
    </row>
    <row r="1120" spans="5:12" x14ac:dyDescent="0.2">
      <c r="E1120" t="s">
        <v>30</v>
      </c>
      <c r="F1120" t="s">
        <v>40</v>
      </c>
      <c r="G1120" t="str">
        <f t="shared" si="53"/>
        <v>"Ryan Hodgin"</v>
      </c>
      <c r="H1120" t="str">
        <f t="shared" si="54"/>
        <v>"Jeff Tejeda"</v>
      </c>
      <c r="K1120" s="8" t="s">
        <v>148</v>
      </c>
      <c r="L1120" t="str">
        <f t="shared" si="55"/>
        <v>"Shanae Codling"</v>
      </c>
    </row>
    <row r="1121" spans="5:12" x14ac:dyDescent="0.2">
      <c r="E1121" t="s">
        <v>145</v>
      </c>
      <c r="F1121" t="s">
        <v>55</v>
      </c>
      <c r="G1121" t="str">
        <f t="shared" si="53"/>
        <v>"Avery Fridy"</v>
      </c>
      <c r="H1121" t="str">
        <f t="shared" si="54"/>
        <v>"Nancy Anthony"</v>
      </c>
      <c r="K1121" s="8" t="s">
        <v>148</v>
      </c>
      <c r="L1121" t="str">
        <f t="shared" si="55"/>
        <v>"Shanae Codling"</v>
      </c>
    </row>
    <row r="1122" spans="5:12" x14ac:dyDescent="0.2">
      <c r="E1122" t="s">
        <v>30</v>
      </c>
      <c r="F1122" t="s">
        <v>46</v>
      </c>
      <c r="G1122" t="str">
        <f t="shared" si="53"/>
        <v>"Ryan Hodgin"</v>
      </c>
      <c r="H1122" t="str">
        <f t="shared" si="54"/>
        <v>"Samara Schlossman"</v>
      </c>
      <c r="K1122" s="8" t="s">
        <v>148</v>
      </c>
      <c r="L1122" t="str">
        <f t="shared" si="55"/>
        <v>"Shanae Codling"</v>
      </c>
    </row>
    <row r="1123" spans="5:12" x14ac:dyDescent="0.2">
      <c r="E1123" t="s">
        <v>30</v>
      </c>
      <c r="F1123" t="s">
        <v>87</v>
      </c>
      <c r="G1123" t="str">
        <f t="shared" si="53"/>
        <v>"Ryan Hodgin"</v>
      </c>
      <c r="H1123" t="str">
        <f t="shared" si="54"/>
        <v>"Caroline Vega"</v>
      </c>
      <c r="K1123" s="8" t="s">
        <v>148</v>
      </c>
      <c r="L1123" t="str">
        <f t="shared" si="55"/>
        <v>"Shanae Codling"</v>
      </c>
    </row>
    <row r="1124" spans="5:12" x14ac:dyDescent="0.2">
      <c r="E1124" t="s">
        <v>30</v>
      </c>
      <c r="F1124" t="s">
        <v>46</v>
      </c>
      <c r="G1124" t="str">
        <f t="shared" si="53"/>
        <v>"Ryan Hodgin"</v>
      </c>
      <c r="H1124" t="str">
        <f t="shared" si="54"/>
        <v>"Samara Schlossman"</v>
      </c>
      <c r="K1124" s="8" t="s">
        <v>148</v>
      </c>
      <c r="L1124" t="str">
        <f t="shared" si="55"/>
        <v>"Shanae Codling"</v>
      </c>
    </row>
    <row r="1125" spans="5:12" x14ac:dyDescent="0.2">
      <c r="E1125" t="s">
        <v>30</v>
      </c>
      <c r="F1125" t="s">
        <v>50</v>
      </c>
      <c r="G1125" t="str">
        <f t="shared" si="53"/>
        <v>"Ryan Hodgin"</v>
      </c>
      <c r="H1125" t="str">
        <f t="shared" si="54"/>
        <v>"Fran Hice"</v>
      </c>
      <c r="K1125" s="8" t="s">
        <v>148</v>
      </c>
      <c r="L1125" t="str">
        <f t="shared" si="55"/>
        <v>"Shanae Codling"</v>
      </c>
    </row>
    <row r="1126" spans="5:12" x14ac:dyDescent="0.2">
      <c r="E1126" t="s">
        <v>30</v>
      </c>
      <c r="F1126" t="s">
        <v>55</v>
      </c>
      <c r="G1126" t="str">
        <f t="shared" si="53"/>
        <v>"Ryan Hodgin"</v>
      </c>
      <c r="H1126" t="str">
        <f t="shared" si="54"/>
        <v>"Nancy Anthony"</v>
      </c>
      <c r="K1126" s="8" t="s">
        <v>148</v>
      </c>
      <c r="L1126" t="str">
        <f t="shared" si="55"/>
        <v>"Shanae Codling"</v>
      </c>
    </row>
    <row r="1127" spans="5:12" x14ac:dyDescent="0.2">
      <c r="E1127" t="s">
        <v>30</v>
      </c>
      <c r="F1127" t="s">
        <v>55</v>
      </c>
      <c r="G1127" t="str">
        <f t="shared" si="53"/>
        <v>"Ryan Hodgin"</v>
      </c>
      <c r="H1127" t="str">
        <f t="shared" si="54"/>
        <v>"Nancy Anthony"</v>
      </c>
      <c r="K1127" s="8" t="s">
        <v>148</v>
      </c>
      <c r="L1127" t="str">
        <f t="shared" si="55"/>
        <v>"Shanae Codling"</v>
      </c>
    </row>
    <row r="1128" spans="5:12" x14ac:dyDescent="0.2">
      <c r="E1128" t="s">
        <v>30</v>
      </c>
      <c r="F1128" t="s">
        <v>40</v>
      </c>
      <c r="G1128" t="str">
        <f t="shared" si="53"/>
        <v>"Ryan Hodgin"</v>
      </c>
      <c r="H1128" t="str">
        <f t="shared" si="54"/>
        <v>"Jeff Tejeda"</v>
      </c>
      <c r="K1128" s="8" t="s">
        <v>148</v>
      </c>
      <c r="L1128" t="str">
        <f t="shared" si="55"/>
        <v>"Shanae Codling"</v>
      </c>
    </row>
    <row r="1129" spans="5:12" x14ac:dyDescent="0.2">
      <c r="E1129" t="s">
        <v>30</v>
      </c>
      <c r="F1129" t="s">
        <v>40</v>
      </c>
      <c r="G1129" t="str">
        <f t="shared" si="53"/>
        <v>"Ryan Hodgin"</v>
      </c>
      <c r="H1129" t="str">
        <f t="shared" si="54"/>
        <v>"Jeff Tejeda"</v>
      </c>
      <c r="K1129" s="8" t="s">
        <v>148</v>
      </c>
      <c r="L1129" t="str">
        <f t="shared" si="55"/>
        <v>"Shanae Codling"</v>
      </c>
    </row>
    <row r="1130" spans="5:12" x14ac:dyDescent="0.2">
      <c r="E1130" t="s">
        <v>30</v>
      </c>
      <c r="F1130" t="s">
        <v>40</v>
      </c>
      <c r="G1130" t="str">
        <f t="shared" si="53"/>
        <v>"Ryan Hodgin"</v>
      </c>
      <c r="H1130" t="str">
        <f t="shared" si="54"/>
        <v>"Jeff Tejeda"</v>
      </c>
      <c r="K1130" s="8" t="s">
        <v>148</v>
      </c>
      <c r="L1130" t="str">
        <f t="shared" si="55"/>
        <v>"Shanae Codling"</v>
      </c>
    </row>
    <row r="1131" spans="5:12" x14ac:dyDescent="0.2">
      <c r="E1131" t="s">
        <v>30</v>
      </c>
      <c r="F1131" t="s">
        <v>40</v>
      </c>
      <c r="G1131" t="str">
        <f t="shared" si="53"/>
        <v>"Ryan Hodgin"</v>
      </c>
      <c r="H1131" t="str">
        <f t="shared" si="54"/>
        <v>"Jeff Tejeda"</v>
      </c>
      <c r="K1131" s="8" t="s">
        <v>148</v>
      </c>
      <c r="L1131" t="str">
        <f t="shared" si="55"/>
        <v>"Shanae Codling"</v>
      </c>
    </row>
    <row r="1132" spans="5:12" x14ac:dyDescent="0.2">
      <c r="E1132" t="s">
        <v>30</v>
      </c>
      <c r="F1132" t="s">
        <v>50</v>
      </c>
      <c r="G1132" t="str">
        <f t="shared" si="53"/>
        <v>"Ryan Hodgin"</v>
      </c>
      <c r="H1132" t="str">
        <f t="shared" si="54"/>
        <v>"Fran Hice"</v>
      </c>
      <c r="K1132" s="8" t="s">
        <v>148</v>
      </c>
      <c r="L1132" t="str">
        <f t="shared" si="55"/>
        <v>"Shanae Codling"</v>
      </c>
    </row>
    <row r="1133" spans="5:12" x14ac:dyDescent="0.2">
      <c r="E1133" t="s">
        <v>30</v>
      </c>
      <c r="F1133" t="s">
        <v>50</v>
      </c>
      <c r="G1133" t="str">
        <f t="shared" si="53"/>
        <v>"Ryan Hodgin"</v>
      </c>
      <c r="H1133" t="str">
        <f t="shared" si="54"/>
        <v>"Fran Hice"</v>
      </c>
      <c r="K1133" s="8" t="s">
        <v>148</v>
      </c>
      <c r="L1133" t="str">
        <f t="shared" si="55"/>
        <v>"Shanae Codling"</v>
      </c>
    </row>
    <row r="1134" spans="5:12" x14ac:dyDescent="0.2">
      <c r="E1134" t="s">
        <v>30</v>
      </c>
      <c r="F1134" t="s">
        <v>40</v>
      </c>
      <c r="G1134" t="str">
        <f t="shared" si="53"/>
        <v>"Ryan Hodgin"</v>
      </c>
      <c r="H1134" t="str">
        <f t="shared" si="54"/>
        <v>"Jeff Tejeda"</v>
      </c>
      <c r="K1134" s="8" t="s">
        <v>148</v>
      </c>
      <c r="L1134" t="str">
        <f t="shared" si="55"/>
        <v>"Shanae Codling"</v>
      </c>
    </row>
    <row r="1135" spans="5:12" x14ac:dyDescent="0.2">
      <c r="E1135" t="s">
        <v>30</v>
      </c>
      <c r="F1135" t="s">
        <v>40</v>
      </c>
      <c r="G1135" t="str">
        <f t="shared" si="53"/>
        <v>"Ryan Hodgin"</v>
      </c>
      <c r="H1135" t="str">
        <f t="shared" si="54"/>
        <v>"Jeff Tejeda"</v>
      </c>
      <c r="K1135" s="8" t="s">
        <v>148</v>
      </c>
      <c r="L1135" t="str">
        <f t="shared" si="55"/>
        <v>"Shanae Codling"</v>
      </c>
    </row>
    <row r="1136" spans="5:12" x14ac:dyDescent="0.2">
      <c r="E1136" t="s">
        <v>30</v>
      </c>
      <c r="F1136" t="s">
        <v>55</v>
      </c>
      <c r="G1136" t="str">
        <f t="shared" si="53"/>
        <v>"Ryan Hodgin"</v>
      </c>
      <c r="H1136" t="str">
        <f t="shared" si="54"/>
        <v>"Nancy Anthony"</v>
      </c>
      <c r="K1136" s="8" t="s">
        <v>148</v>
      </c>
      <c r="L1136" t="str">
        <f t="shared" si="55"/>
        <v>"Shanae Codling"</v>
      </c>
    </row>
    <row r="1137" spans="5:12" x14ac:dyDescent="0.2">
      <c r="E1137" t="s">
        <v>30</v>
      </c>
      <c r="F1137" t="s">
        <v>87</v>
      </c>
      <c r="G1137" t="str">
        <f t="shared" si="53"/>
        <v>"Ryan Hodgin"</v>
      </c>
      <c r="H1137" t="str">
        <f t="shared" si="54"/>
        <v>"Caroline Vega"</v>
      </c>
      <c r="K1137" s="8" t="s">
        <v>148</v>
      </c>
      <c r="L1137" t="str">
        <f t="shared" si="55"/>
        <v>"Shanae Codling"</v>
      </c>
    </row>
    <row r="1138" spans="5:12" x14ac:dyDescent="0.2">
      <c r="E1138" t="s">
        <v>30</v>
      </c>
      <c r="F1138" t="s">
        <v>55</v>
      </c>
      <c r="G1138" t="str">
        <f t="shared" si="53"/>
        <v>"Ryan Hodgin"</v>
      </c>
      <c r="H1138" t="str">
        <f t="shared" si="54"/>
        <v>"Nancy Anthony"</v>
      </c>
      <c r="K1138" s="8" t="s">
        <v>148</v>
      </c>
      <c r="L1138" t="str">
        <f t="shared" si="55"/>
        <v>"Shanae Codling"</v>
      </c>
    </row>
    <row r="1139" spans="5:12" x14ac:dyDescent="0.2">
      <c r="E1139" t="s">
        <v>30</v>
      </c>
      <c r="F1139" t="s">
        <v>55</v>
      </c>
      <c r="G1139" t="str">
        <f t="shared" si="53"/>
        <v>"Ryan Hodgin"</v>
      </c>
      <c r="H1139" t="str">
        <f t="shared" si="54"/>
        <v>"Nancy Anthony"</v>
      </c>
      <c r="K1139" s="8" t="s">
        <v>148</v>
      </c>
      <c r="L1139" t="str">
        <f t="shared" si="55"/>
        <v>"Shanae Codling"</v>
      </c>
    </row>
    <row r="1140" spans="5:12" x14ac:dyDescent="0.2">
      <c r="E1140" t="s">
        <v>30</v>
      </c>
      <c r="F1140" t="s">
        <v>55</v>
      </c>
      <c r="G1140" t="str">
        <f t="shared" si="53"/>
        <v>"Ryan Hodgin"</v>
      </c>
      <c r="H1140" t="str">
        <f t="shared" si="54"/>
        <v>"Nancy Anthony"</v>
      </c>
      <c r="K1140" s="8" t="s">
        <v>148</v>
      </c>
      <c r="L1140" t="str">
        <f t="shared" si="55"/>
        <v>"Shanae Codling"</v>
      </c>
    </row>
    <row r="1141" spans="5:12" x14ac:dyDescent="0.2">
      <c r="E1141" t="s">
        <v>30</v>
      </c>
      <c r="F1141" t="s">
        <v>46</v>
      </c>
      <c r="G1141" t="str">
        <f t="shared" si="53"/>
        <v>"Ryan Hodgin"</v>
      </c>
      <c r="H1141" t="str">
        <f t="shared" si="54"/>
        <v>"Samara Schlossman"</v>
      </c>
      <c r="K1141" s="8" t="s">
        <v>148</v>
      </c>
      <c r="L1141" t="str">
        <f t="shared" si="55"/>
        <v>"Shanae Codling"</v>
      </c>
    </row>
    <row r="1142" spans="5:12" x14ac:dyDescent="0.2">
      <c r="E1142" t="s">
        <v>30</v>
      </c>
      <c r="F1142" t="s">
        <v>50</v>
      </c>
      <c r="G1142" t="str">
        <f t="shared" si="53"/>
        <v>"Ryan Hodgin"</v>
      </c>
      <c r="H1142" t="str">
        <f t="shared" si="54"/>
        <v>"Fran Hice"</v>
      </c>
      <c r="K1142" s="8" t="s">
        <v>148</v>
      </c>
      <c r="L1142" t="str">
        <f t="shared" si="55"/>
        <v>"Shanae Codling"</v>
      </c>
    </row>
    <row r="1143" spans="5:12" x14ac:dyDescent="0.2">
      <c r="E1143" t="s">
        <v>30</v>
      </c>
      <c r="F1143" t="s">
        <v>50</v>
      </c>
      <c r="G1143" t="str">
        <f t="shared" si="53"/>
        <v>"Ryan Hodgin"</v>
      </c>
      <c r="H1143" t="str">
        <f t="shared" si="54"/>
        <v>"Fran Hice"</v>
      </c>
      <c r="K1143" s="8" t="s">
        <v>148</v>
      </c>
      <c r="L1143" t="str">
        <f t="shared" si="55"/>
        <v>"Shanae Codling"</v>
      </c>
    </row>
    <row r="1144" spans="5:12" x14ac:dyDescent="0.2">
      <c r="E1144" t="s">
        <v>30</v>
      </c>
      <c r="F1144" t="s">
        <v>46</v>
      </c>
      <c r="G1144" t="str">
        <f t="shared" si="53"/>
        <v>"Ryan Hodgin"</v>
      </c>
      <c r="H1144" t="str">
        <f t="shared" si="54"/>
        <v>"Samara Schlossman"</v>
      </c>
      <c r="K1144" s="8" t="s">
        <v>148</v>
      </c>
      <c r="L1144" t="str">
        <f t="shared" si="55"/>
        <v>"Shanae Codling"</v>
      </c>
    </row>
    <row r="1145" spans="5:12" x14ac:dyDescent="0.2">
      <c r="E1145" t="s">
        <v>30</v>
      </c>
      <c r="F1145" t="s">
        <v>50</v>
      </c>
      <c r="G1145" t="str">
        <f t="shared" si="53"/>
        <v>"Ryan Hodgin"</v>
      </c>
      <c r="H1145" t="str">
        <f t="shared" si="54"/>
        <v>"Fran Hice"</v>
      </c>
      <c r="K1145" s="8" t="s">
        <v>148</v>
      </c>
      <c r="L1145" t="str">
        <f t="shared" si="55"/>
        <v>"Shanae Codling"</v>
      </c>
    </row>
    <row r="1146" spans="5:12" x14ac:dyDescent="0.2">
      <c r="E1146" t="s">
        <v>30</v>
      </c>
      <c r="F1146" t="s">
        <v>40</v>
      </c>
      <c r="G1146" t="str">
        <f t="shared" si="53"/>
        <v>"Ryan Hodgin"</v>
      </c>
      <c r="H1146" t="str">
        <f t="shared" si="54"/>
        <v>"Jeff Tejeda"</v>
      </c>
      <c r="K1146" s="8" t="s">
        <v>148</v>
      </c>
      <c r="L1146" t="str">
        <f t="shared" si="55"/>
        <v>"Shanae Codling"</v>
      </c>
    </row>
    <row r="1147" spans="5:12" x14ac:dyDescent="0.2">
      <c r="E1147" t="s">
        <v>30</v>
      </c>
      <c r="F1147" t="s">
        <v>50</v>
      </c>
      <c r="G1147" t="str">
        <f t="shared" si="53"/>
        <v>"Ryan Hodgin"</v>
      </c>
      <c r="H1147" t="str">
        <f t="shared" si="54"/>
        <v>"Fran Hice"</v>
      </c>
      <c r="K1147" s="8" t="s">
        <v>148</v>
      </c>
      <c r="L1147" t="str">
        <f t="shared" si="55"/>
        <v>"Shanae Codling"</v>
      </c>
    </row>
    <row r="1148" spans="5:12" x14ac:dyDescent="0.2">
      <c r="E1148" t="s">
        <v>30</v>
      </c>
      <c r="F1148" t="s">
        <v>50</v>
      </c>
      <c r="G1148" t="str">
        <f t="shared" si="53"/>
        <v>"Ryan Hodgin"</v>
      </c>
      <c r="H1148" t="str">
        <f t="shared" si="54"/>
        <v>"Fran Hice"</v>
      </c>
      <c r="K1148" s="8" t="s">
        <v>148</v>
      </c>
      <c r="L1148" t="str">
        <f t="shared" si="55"/>
        <v>"Shanae Codling"</v>
      </c>
    </row>
    <row r="1149" spans="5:12" x14ac:dyDescent="0.2">
      <c r="E1149" t="s">
        <v>30</v>
      </c>
      <c r="F1149" t="s">
        <v>50</v>
      </c>
      <c r="G1149" t="str">
        <f t="shared" si="53"/>
        <v>"Ryan Hodgin"</v>
      </c>
      <c r="H1149" t="str">
        <f t="shared" si="54"/>
        <v>"Fran Hice"</v>
      </c>
      <c r="K1149" s="8" t="s">
        <v>148</v>
      </c>
      <c r="L1149" t="str">
        <f t="shared" si="55"/>
        <v>"Shanae Codling"</v>
      </c>
    </row>
    <row r="1150" spans="5:12" x14ac:dyDescent="0.2">
      <c r="E1150" t="s">
        <v>30</v>
      </c>
      <c r="F1150" t="s">
        <v>55</v>
      </c>
      <c r="G1150" t="str">
        <f t="shared" si="53"/>
        <v>"Ryan Hodgin"</v>
      </c>
      <c r="H1150" t="str">
        <f t="shared" si="54"/>
        <v>"Nancy Anthony"</v>
      </c>
      <c r="K1150" s="8" t="s">
        <v>148</v>
      </c>
      <c r="L1150" t="str">
        <f t="shared" si="55"/>
        <v>"Shanae Codling"</v>
      </c>
    </row>
    <row r="1151" spans="5:12" x14ac:dyDescent="0.2">
      <c r="E1151" t="s">
        <v>30</v>
      </c>
      <c r="F1151" t="s">
        <v>55</v>
      </c>
      <c r="G1151" t="str">
        <f t="shared" si="53"/>
        <v>"Ryan Hodgin"</v>
      </c>
      <c r="H1151" t="str">
        <f t="shared" si="54"/>
        <v>"Nancy Anthony"</v>
      </c>
      <c r="K1151" s="8" t="s">
        <v>148</v>
      </c>
      <c r="L1151" t="str">
        <f t="shared" si="55"/>
        <v>"Shanae Codling"</v>
      </c>
    </row>
    <row r="1152" spans="5:12" x14ac:dyDescent="0.2">
      <c r="E1152" t="s">
        <v>30</v>
      </c>
      <c r="F1152" t="s">
        <v>55</v>
      </c>
      <c r="G1152" t="str">
        <f t="shared" si="53"/>
        <v>"Ryan Hodgin"</v>
      </c>
      <c r="H1152" t="str">
        <f t="shared" si="54"/>
        <v>"Nancy Anthony"</v>
      </c>
      <c r="K1152" s="8" t="s">
        <v>148</v>
      </c>
      <c r="L1152" t="str">
        <f t="shared" si="55"/>
        <v>"Shanae Codling"</v>
      </c>
    </row>
    <row r="1153" spans="5:12" x14ac:dyDescent="0.2">
      <c r="E1153" t="s">
        <v>30</v>
      </c>
      <c r="F1153" t="s">
        <v>55</v>
      </c>
      <c r="G1153" t="str">
        <f t="shared" si="53"/>
        <v>"Ryan Hodgin"</v>
      </c>
      <c r="H1153" t="str">
        <f t="shared" si="54"/>
        <v>"Nancy Anthony"</v>
      </c>
      <c r="K1153" s="8" t="s">
        <v>148</v>
      </c>
      <c r="L1153" t="str">
        <f t="shared" si="55"/>
        <v>"Shanae Codling"</v>
      </c>
    </row>
    <row r="1154" spans="5:12" x14ac:dyDescent="0.2">
      <c r="E1154" t="s">
        <v>120</v>
      </c>
      <c r="F1154" t="s">
        <v>55</v>
      </c>
      <c r="G1154" t="str">
        <f t="shared" si="53"/>
        <v>"Tom Gottberg"</v>
      </c>
      <c r="H1154" t="str">
        <f t="shared" si="54"/>
        <v>"Nancy Anthony"</v>
      </c>
      <c r="K1154" s="8" t="s">
        <v>148</v>
      </c>
      <c r="L1154" t="str">
        <f t="shared" si="55"/>
        <v>"Shanae Codling"</v>
      </c>
    </row>
    <row r="1155" spans="5:12" x14ac:dyDescent="0.2">
      <c r="E1155" t="s">
        <v>120</v>
      </c>
      <c r="F1155" t="s">
        <v>55</v>
      </c>
      <c r="G1155" t="str">
        <f t="shared" ref="G1155:H1218" si="56">VLOOKUP($E1155,$A$2:$C$20,3,FALSE)</f>
        <v>"Tom Gottberg"</v>
      </c>
      <c r="H1155" t="str">
        <f t="shared" ref="H1155:H1218" si="57">VLOOKUP($F1155,$A$2:$C$20,3,FALSE)</f>
        <v>"Nancy Anthony"</v>
      </c>
      <c r="K1155" s="8" t="s">
        <v>148</v>
      </c>
      <c r="L1155" t="str">
        <f t="shared" ref="L1155:L1218" si="58">VLOOKUP(K1155,$N$2:$O$10,2,FALSE)</f>
        <v>"Shanae Codling"</v>
      </c>
    </row>
    <row r="1156" spans="5:12" x14ac:dyDescent="0.2">
      <c r="E1156" t="s">
        <v>120</v>
      </c>
      <c r="F1156" t="s">
        <v>55</v>
      </c>
      <c r="G1156" t="str">
        <f t="shared" si="56"/>
        <v>"Tom Gottberg"</v>
      </c>
      <c r="H1156" t="str">
        <f t="shared" si="57"/>
        <v>"Nancy Anthony"</v>
      </c>
      <c r="K1156" s="8" t="s">
        <v>148</v>
      </c>
      <c r="L1156" t="str">
        <f t="shared" si="58"/>
        <v>"Shanae Codling"</v>
      </c>
    </row>
    <row r="1157" spans="5:12" x14ac:dyDescent="0.2">
      <c r="E1157" t="s">
        <v>120</v>
      </c>
      <c r="F1157" t="s">
        <v>55</v>
      </c>
      <c r="G1157" t="str">
        <f t="shared" si="56"/>
        <v>"Tom Gottberg"</v>
      </c>
      <c r="H1157" t="str">
        <f t="shared" si="57"/>
        <v>"Nancy Anthony"</v>
      </c>
      <c r="K1157" s="8" t="s">
        <v>148</v>
      </c>
      <c r="L1157" t="str">
        <f t="shared" si="58"/>
        <v>"Shanae Codling"</v>
      </c>
    </row>
    <row r="1158" spans="5:12" x14ac:dyDescent="0.2">
      <c r="E1158" t="s">
        <v>120</v>
      </c>
      <c r="F1158" t="s">
        <v>55</v>
      </c>
      <c r="G1158" t="str">
        <f t="shared" si="56"/>
        <v>"Tom Gottberg"</v>
      </c>
      <c r="H1158" t="str">
        <f t="shared" si="57"/>
        <v>"Nancy Anthony"</v>
      </c>
      <c r="K1158" s="8" t="s">
        <v>148</v>
      </c>
      <c r="L1158" t="str">
        <f t="shared" si="58"/>
        <v>"Shanae Codling"</v>
      </c>
    </row>
    <row r="1159" spans="5:12" x14ac:dyDescent="0.2">
      <c r="E1159" t="s">
        <v>120</v>
      </c>
      <c r="F1159" t="s">
        <v>55</v>
      </c>
      <c r="G1159" t="str">
        <f t="shared" si="56"/>
        <v>"Tom Gottberg"</v>
      </c>
      <c r="H1159" t="str">
        <f t="shared" si="57"/>
        <v>"Nancy Anthony"</v>
      </c>
      <c r="K1159" s="8" t="s">
        <v>148</v>
      </c>
      <c r="L1159" t="str">
        <f t="shared" si="58"/>
        <v>"Shanae Codling"</v>
      </c>
    </row>
    <row r="1160" spans="5:12" x14ac:dyDescent="0.2">
      <c r="E1160" t="s">
        <v>120</v>
      </c>
      <c r="F1160" t="s">
        <v>50</v>
      </c>
      <c r="G1160" t="str">
        <f t="shared" si="56"/>
        <v>"Tom Gottberg"</v>
      </c>
      <c r="H1160" t="str">
        <f t="shared" si="57"/>
        <v>"Fran Hice"</v>
      </c>
      <c r="K1160" s="8" t="s">
        <v>148</v>
      </c>
      <c r="L1160" t="str">
        <f t="shared" si="58"/>
        <v>"Shanae Codling"</v>
      </c>
    </row>
    <row r="1161" spans="5:12" x14ac:dyDescent="0.2">
      <c r="E1161" t="s">
        <v>120</v>
      </c>
      <c r="F1161" t="s">
        <v>40</v>
      </c>
      <c r="G1161" t="str">
        <f t="shared" si="56"/>
        <v>"Tom Gottberg"</v>
      </c>
      <c r="H1161" t="str">
        <f t="shared" si="57"/>
        <v>"Jeff Tejeda"</v>
      </c>
      <c r="K1161" s="8" t="s">
        <v>148</v>
      </c>
      <c r="L1161" t="str">
        <f t="shared" si="58"/>
        <v>"Shanae Codling"</v>
      </c>
    </row>
    <row r="1162" spans="5:12" x14ac:dyDescent="0.2">
      <c r="E1162" t="s">
        <v>120</v>
      </c>
      <c r="F1162" t="s">
        <v>40</v>
      </c>
      <c r="G1162" t="str">
        <f t="shared" si="56"/>
        <v>"Tom Gottberg"</v>
      </c>
      <c r="H1162" t="str">
        <f t="shared" si="57"/>
        <v>"Jeff Tejeda"</v>
      </c>
      <c r="K1162" s="8" t="s">
        <v>148</v>
      </c>
      <c r="L1162" t="str">
        <f t="shared" si="58"/>
        <v>"Shanae Codling"</v>
      </c>
    </row>
    <row r="1163" spans="5:12" x14ac:dyDescent="0.2">
      <c r="E1163" t="s">
        <v>120</v>
      </c>
      <c r="F1163" t="s">
        <v>40</v>
      </c>
      <c r="G1163" t="str">
        <f t="shared" si="56"/>
        <v>"Tom Gottberg"</v>
      </c>
      <c r="H1163" t="str">
        <f t="shared" si="57"/>
        <v>"Jeff Tejeda"</v>
      </c>
      <c r="K1163" s="8" t="s">
        <v>148</v>
      </c>
      <c r="L1163" t="str">
        <f t="shared" si="58"/>
        <v>"Shanae Codling"</v>
      </c>
    </row>
    <row r="1164" spans="5:12" x14ac:dyDescent="0.2">
      <c r="E1164" t="s">
        <v>120</v>
      </c>
      <c r="F1164" t="s">
        <v>40</v>
      </c>
      <c r="G1164" t="str">
        <f t="shared" si="56"/>
        <v>"Tom Gottberg"</v>
      </c>
      <c r="H1164" t="str">
        <f t="shared" si="57"/>
        <v>"Jeff Tejeda"</v>
      </c>
      <c r="K1164" s="8" t="s">
        <v>148</v>
      </c>
      <c r="L1164" t="str">
        <f t="shared" si="58"/>
        <v>"Shanae Codling"</v>
      </c>
    </row>
    <row r="1165" spans="5:12" x14ac:dyDescent="0.2">
      <c r="E1165" t="s">
        <v>120</v>
      </c>
      <c r="F1165" t="s">
        <v>55</v>
      </c>
      <c r="G1165" t="str">
        <f t="shared" si="56"/>
        <v>"Tom Gottberg"</v>
      </c>
      <c r="H1165" t="str">
        <f t="shared" si="57"/>
        <v>"Nancy Anthony"</v>
      </c>
      <c r="K1165" s="8" t="s">
        <v>148</v>
      </c>
      <c r="L1165" t="str">
        <f t="shared" si="58"/>
        <v>"Shanae Codling"</v>
      </c>
    </row>
    <row r="1166" spans="5:12" x14ac:dyDescent="0.2">
      <c r="E1166" t="s">
        <v>30</v>
      </c>
      <c r="F1166" t="s">
        <v>55</v>
      </c>
      <c r="G1166" t="str">
        <f t="shared" si="56"/>
        <v>"Ryan Hodgin"</v>
      </c>
      <c r="H1166" t="str">
        <f t="shared" si="57"/>
        <v>"Nancy Anthony"</v>
      </c>
      <c r="K1166" s="8" t="s">
        <v>148</v>
      </c>
      <c r="L1166" t="str">
        <f t="shared" si="58"/>
        <v>"Shanae Codling"</v>
      </c>
    </row>
    <row r="1167" spans="5:12" x14ac:dyDescent="0.2">
      <c r="E1167" t="s">
        <v>30</v>
      </c>
      <c r="F1167" t="s">
        <v>122</v>
      </c>
      <c r="G1167" t="str">
        <f t="shared" si="56"/>
        <v>"Ryan Hodgin"</v>
      </c>
      <c r="H1167" t="str">
        <f t="shared" si="57"/>
        <v>"Jamon Roth"</v>
      </c>
      <c r="K1167" s="8" t="s">
        <v>148</v>
      </c>
      <c r="L1167" t="str">
        <f t="shared" si="58"/>
        <v>"Shanae Codling"</v>
      </c>
    </row>
    <row r="1168" spans="5:12" x14ac:dyDescent="0.2">
      <c r="E1168" t="s">
        <v>120</v>
      </c>
      <c r="F1168" t="s">
        <v>87</v>
      </c>
      <c r="G1168" t="str">
        <f t="shared" si="56"/>
        <v>"Tom Gottberg"</v>
      </c>
      <c r="H1168" t="str">
        <f t="shared" si="57"/>
        <v>"Caroline Vega"</v>
      </c>
      <c r="K1168" s="8" t="s">
        <v>148</v>
      </c>
      <c r="L1168" t="str">
        <f t="shared" si="58"/>
        <v>"Shanae Codling"</v>
      </c>
    </row>
    <row r="1169" spans="5:12" x14ac:dyDescent="0.2">
      <c r="E1169" t="s">
        <v>120</v>
      </c>
      <c r="F1169" t="s">
        <v>87</v>
      </c>
      <c r="G1169" t="str">
        <f t="shared" si="56"/>
        <v>"Tom Gottberg"</v>
      </c>
      <c r="H1169" t="str">
        <f t="shared" si="57"/>
        <v>"Caroline Vega"</v>
      </c>
      <c r="K1169" s="8" t="s">
        <v>148</v>
      </c>
      <c r="L1169" t="str">
        <f t="shared" si="58"/>
        <v>"Shanae Codling"</v>
      </c>
    </row>
    <row r="1170" spans="5:12" x14ac:dyDescent="0.2">
      <c r="E1170" t="s">
        <v>30</v>
      </c>
      <c r="F1170" t="s">
        <v>40</v>
      </c>
      <c r="G1170" t="str">
        <f t="shared" si="56"/>
        <v>"Ryan Hodgin"</v>
      </c>
      <c r="H1170" t="str">
        <f t="shared" si="57"/>
        <v>"Jeff Tejeda"</v>
      </c>
      <c r="K1170" s="8" t="s">
        <v>148</v>
      </c>
      <c r="L1170" t="str">
        <f t="shared" si="58"/>
        <v>"Shanae Codling"</v>
      </c>
    </row>
    <row r="1171" spans="5:12" x14ac:dyDescent="0.2">
      <c r="E1171" t="s">
        <v>120</v>
      </c>
      <c r="F1171" t="s">
        <v>55</v>
      </c>
      <c r="G1171" t="str">
        <f t="shared" si="56"/>
        <v>"Tom Gottberg"</v>
      </c>
      <c r="H1171" t="str">
        <f t="shared" si="57"/>
        <v>"Nancy Anthony"</v>
      </c>
      <c r="K1171" s="8" t="s">
        <v>148</v>
      </c>
      <c r="L1171" t="str">
        <f t="shared" si="58"/>
        <v>"Shanae Codling"</v>
      </c>
    </row>
    <row r="1172" spans="5:12" x14ac:dyDescent="0.2">
      <c r="E1172" t="s">
        <v>46</v>
      </c>
      <c r="F1172" t="s">
        <v>46</v>
      </c>
      <c r="G1172" t="str">
        <f t="shared" si="56"/>
        <v>"Samara Schlossman"</v>
      </c>
      <c r="H1172" t="str">
        <f t="shared" si="57"/>
        <v>"Samara Schlossman"</v>
      </c>
      <c r="K1172" s="8" t="s">
        <v>148</v>
      </c>
      <c r="L1172" t="str">
        <f t="shared" si="58"/>
        <v>"Shanae Codling"</v>
      </c>
    </row>
    <row r="1173" spans="5:12" x14ac:dyDescent="0.2">
      <c r="E1173" t="s">
        <v>46</v>
      </c>
      <c r="F1173" t="s">
        <v>46</v>
      </c>
      <c r="G1173" t="str">
        <f t="shared" si="56"/>
        <v>"Samara Schlossman"</v>
      </c>
      <c r="H1173" t="str">
        <f t="shared" si="57"/>
        <v>"Samara Schlossman"</v>
      </c>
      <c r="K1173" s="8" t="s">
        <v>148</v>
      </c>
      <c r="L1173" t="str">
        <f t="shared" si="58"/>
        <v>"Shanae Codling"</v>
      </c>
    </row>
    <row r="1174" spans="5:12" x14ac:dyDescent="0.2">
      <c r="E1174" t="s">
        <v>46</v>
      </c>
      <c r="F1174" t="s">
        <v>46</v>
      </c>
      <c r="G1174" t="str">
        <f t="shared" si="56"/>
        <v>"Samara Schlossman"</v>
      </c>
      <c r="H1174" t="str">
        <f t="shared" si="57"/>
        <v>"Samara Schlossman"</v>
      </c>
      <c r="K1174" s="8" t="s">
        <v>148</v>
      </c>
      <c r="L1174" t="str">
        <f t="shared" si="58"/>
        <v>"Shanae Codling"</v>
      </c>
    </row>
    <row r="1175" spans="5:12" x14ac:dyDescent="0.2">
      <c r="E1175" t="s">
        <v>46</v>
      </c>
      <c r="F1175" t="s">
        <v>55</v>
      </c>
      <c r="G1175" t="str">
        <f t="shared" si="56"/>
        <v>"Samara Schlossman"</v>
      </c>
      <c r="H1175" t="str">
        <f t="shared" si="57"/>
        <v>"Nancy Anthony"</v>
      </c>
      <c r="K1175" s="8" t="s">
        <v>148</v>
      </c>
      <c r="L1175" t="str">
        <f t="shared" si="58"/>
        <v>"Shanae Codling"</v>
      </c>
    </row>
    <row r="1176" spans="5:12" x14ac:dyDescent="0.2">
      <c r="E1176" t="s">
        <v>30</v>
      </c>
      <c r="F1176" t="s">
        <v>55</v>
      </c>
      <c r="G1176" t="str">
        <f t="shared" si="56"/>
        <v>"Ryan Hodgin"</v>
      </c>
      <c r="H1176" t="str">
        <f t="shared" si="57"/>
        <v>"Nancy Anthony"</v>
      </c>
      <c r="K1176" s="8" t="s">
        <v>148</v>
      </c>
      <c r="L1176" t="str">
        <f t="shared" si="58"/>
        <v>"Shanae Codling"</v>
      </c>
    </row>
    <row r="1177" spans="5:12" x14ac:dyDescent="0.2">
      <c r="E1177" t="s">
        <v>30</v>
      </c>
      <c r="F1177" t="s">
        <v>87</v>
      </c>
      <c r="G1177" t="str">
        <f t="shared" si="56"/>
        <v>"Ryan Hodgin"</v>
      </c>
      <c r="H1177" t="str">
        <f t="shared" si="57"/>
        <v>"Caroline Vega"</v>
      </c>
      <c r="K1177" s="8" t="s">
        <v>148</v>
      </c>
      <c r="L1177" t="str">
        <f t="shared" si="58"/>
        <v>"Shanae Codling"</v>
      </c>
    </row>
    <row r="1178" spans="5:12" x14ac:dyDescent="0.2">
      <c r="E1178" t="s">
        <v>30</v>
      </c>
      <c r="F1178" t="s">
        <v>87</v>
      </c>
      <c r="G1178" t="str">
        <f t="shared" si="56"/>
        <v>"Ryan Hodgin"</v>
      </c>
      <c r="H1178" t="str">
        <f t="shared" si="57"/>
        <v>"Caroline Vega"</v>
      </c>
      <c r="K1178" s="8" t="s">
        <v>148</v>
      </c>
      <c r="L1178" t="str">
        <f t="shared" si="58"/>
        <v>"Shanae Codling"</v>
      </c>
    </row>
    <row r="1179" spans="5:12" x14ac:dyDescent="0.2">
      <c r="E1179" t="s">
        <v>30</v>
      </c>
      <c r="F1179" t="s">
        <v>50</v>
      </c>
      <c r="G1179" t="str">
        <f t="shared" si="56"/>
        <v>"Ryan Hodgin"</v>
      </c>
      <c r="H1179" t="str">
        <f t="shared" si="57"/>
        <v>"Fran Hice"</v>
      </c>
      <c r="K1179" s="8" t="s">
        <v>148</v>
      </c>
      <c r="L1179" t="str">
        <f t="shared" si="58"/>
        <v>"Shanae Codling"</v>
      </c>
    </row>
    <row r="1180" spans="5:12" x14ac:dyDescent="0.2">
      <c r="E1180" t="s">
        <v>145</v>
      </c>
      <c r="F1180" t="s">
        <v>50</v>
      </c>
      <c r="G1180" t="str">
        <f t="shared" si="56"/>
        <v>"Avery Fridy"</v>
      </c>
      <c r="H1180" t="str">
        <f t="shared" si="57"/>
        <v>"Fran Hice"</v>
      </c>
      <c r="K1180" s="8" t="s">
        <v>76</v>
      </c>
      <c r="L1180" t="str">
        <f t="shared" si="58"/>
        <v>"Matt Seidler"</v>
      </c>
    </row>
    <row r="1181" spans="5:12" x14ac:dyDescent="0.2">
      <c r="E1181" t="s">
        <v>145</v>
      </c>
      <c r="F1181" t="s">
        <v>46</v>
      </c>
      <c r="G1181" t="str">
        <f t="shared" si="56"/>
        <v>"Avery Fridy"</v>
      </c>
      <c r="H1181" t="str">
        <f t="shared" si="57"/>
        <v>"Samara Schlossman"</v>
      </c>
      <c r="K1181" s="8" t="s">
        <v>148</v>
      </c>
      <c r="L1181" t="str">
        <f t="shared" si="58"/>
        <v>"Shanae Codling"</v>
      </c>
    </row>
    <row r="1182" spans="5:12" x14ac:dyDescent="0.2">
      <c r="E1182" t="s">
        <v>30</v>
      </c>
      <c r="F1182" t="s">
        <v>50</v>
      </c>
      <c r="G1182" t="str">
        <f t="shared" si="56"/>
        <v>"Ryan Hodgin"</v>
      </c>
      <c r="H1182" t="str">
        <f t="shared" si="57"/>
        <v>"Fran Hice"</v>
      </c>
      <c r="K1182" s="8" t="s">
        <v>148</v>
      </c>
      <c r="L1182" t="str">
        <f t="shared" si="58"/>
        <v>"Shanae Codling"</v>
      </c>
    </row>
    <row r="1183" spans="5:12" x14ac:dyDescent="0.2">
      <c r="E1183" t="s">
        <v>120</v>
      </c>
      <c r="F1183" t="s">
        <v>50</v>
      </c>
      <c r="G1183" t="str">
        <f t="shared" si="56"/>
        <v>"Tom Gottberg"</v>
      </c>
      <c r="H1183" t="str">
        <f t="shared" si="57"/>
        <v>"Fran Hice"</v>
      </c>
      <c r="K1183" s="8" t="s">
        <v>148</v>
      </c>
      <c r="L1183" t="str">
        <f t="shared" si="58"/>
        <v>"Shanae Codling"</v>
      </c>
    </row>
    <row r="1184" spans="5:12" x14ac:dyDescent="0.2">
      <c r="E1184" t="s">
        <v>120</v>
      </c>
      <c r="F1184" t="s">
        <v>50</v>
      </c>
      <c r="G1184" t="str">
        <f t="shared" si="56"/>
        <v>"Tom Gottberg"</v>
      </c>
      <c r="H1184" t="str">
        <f t="shared" si="57"/>
        <v>"Fran Hice"</v>
      </c>
      <c r="K1184" s="8" t="s">
        <v>148</v>
      </c>
      <c r="L1184" t="str">
        <f t="shared" si="58"/>
        <v>"Shanae Codling"</v>
      </c>
    </row>
    <row r="1185" spans="5:12" x14ac:dyDescent="0.2">
      <c r="E1185" t="s">
        <v>120</v>
      </c>
      <c r="F1185" t="s">
        <v>50</v>
      </c>
      <c r="G1185" t="str">
        <f t="shared" si="56"/>
        <v>"Tom Gottberg"</v>
      </c>
      <c r="H1185" t="str">
        <f t="shared" si="57"/>
        <v>"Fran Hice"</v>
      </c>
      <c r="K1185" s="8" t="s">
        <v>148</v>
      </c>
      <c r="L1185" t="str">
        <f t="shared" si="58"/>
        <v>"Shanae Codling"</v>
      </c>
    </row>
    <row r="1186" spans="5:12" x14ac:dyDescent="0.2">
      <c r="E1186" t="s">
        <v>30</v>
      </c>
      <c r="F1186" t="s">
        <v>87</v>
      </c>
      <c r="G1186" t="str">
        <f t="shared" si="56"/>
        <v>"Ryan Hodgin"</v>
      </c>
      <c r="H1186" t="str">
        <f t="shared" si="57"/>
        <v>"Caroline Vega"</v>
      </c>
      <c r="K1186" s="8" t="s">
        <v>148</v>
      </c>
      <c r="L1186" t="str">
        <f t="shared" si="58"/>
        <v>"Shanae Codling"</v>
      </c>
    </row>
    <row r="1187" spans="5:12" x14ac:dyDescent="0.2">
      <c r="E1187" t="s">
        <v>30</v>
      </c>
      <c r="F1187" t="s">
        <v>50</v>
      </c>
      <c r="G1187" t="str">
        <f t="shared" si="56"/>
        <v>"Ryan Hodgin"</v>
      </c>
      <c r="H1187" t="str">
        <f t="shared" si="57"/>
        <v>"Fran Hice"</v>
      </c>
      <c r="K1187" s="8" t="s">
        <v>148</v>
      </c>
      <c r="L1187" t="str">
        <f t="shared" si="58"/>
        <v>"Shanae Codling"</v>
      </c>
    </row>
    <row r="1188" spans="5:12" x14ac:dyDescent="0.2">
      <c r="E1188" t="s">
        <v>30</v>
      </c>
      <c r="F1188" t="s">
        <v>50</v>
      </c>
      <c r="G1188" t="str">
        <f t="shared" si="56"/>
        <v>"Ryan Hodgin"</v>
      </c>
      <c r="H1188" t="str">
        <f t="shared" si="57"/>
        <v>"Fran Hice"</v>
      </c>
      <c r="K1188" s="8" t="s">
        <v>148</v>
      </c>
      <c r="L1188" t="str">
        <f t="shared" si="58"/>
        <v>"Shanae Codling"</v>
      </c>
    </row>
    <row r="1189" spans="5:12" x14ac:dyDescent="0.2">
      <c r="E1189" t="s">
        <v>30</v>
      </c>
      <c r="F1189" t="s">
        <v>40</v>
      </c>
      <c r="G1189" t="str">
        <f t="shared" si="56"/>
        <v>"Ryan Hodgin"</v>
      </c>
      <c r="H1189" t="str">
        <f t="shared" si="57"/>
        <v>"Jeff Tejeda"</v>
      </c>
      <c r="K1189" s="8" t="s">
        <v>148</v>
      </c>
      <c r="L1189" t="str">
        <f t="shared" si="58"/>
        <v>"Shanae Codling"</v>
      </c>
    </row>
    <row r="1190" spans="5:12" x14ac:dyDescent="0.2">
      <c r="E1190" t="s">
        <v>30</v>
      </c>
      <c r="F1190" t="s">
        <v>40</v>
      </c>
      <c r="G1190" t="str">
        <f t="shared" si="56"/>
        <v>"Ryan Hodgin"</v>
      </c>
      <c r="H1190" t="str">
        <f t="shared" si="57"/>
        <v>"Jeff Tejeda"</v>
      </c>
      <c r="K1190" s="8" t="s">
        <v>148</v>
      </c>
      <c r="L1190" t="str">
        <f t="shared" si="58"/>
        <v>"Shanae Codling"</v>
      </c>
    </row>
    <row r="1191" spans="5:12" x14ac:dyDescent="0.2">
      <c r="E1191" t="s">
        <v>30</v>
      </c>
      <c r="F1191" t="s">
        <v>40</v>
      </c>
      <c r="G1191" t="str">
        <f t="shared" si="56"/>
        <v>"Ryan Hodgin"</v>
      </c>
      <c r="H1191" t="str">
        <f t="shared" si="57"/>
        <v>"Jeff Tejeda"</v>
      </c>
      <c r="K1191" s="8" t="s">
        <v>148</v>
      </c>
      <c r="L1191" t="str">
        <f t="shared" si="58"/>
        <v>"Shanae Codling"</v>
      </c>
    </row>
    <row r="1192" spans="5:12" x14ac:dyDescent="0.2">
      <c r="E1192" t="s">
        <v>120</v>
      </c>
      <c r="F1192" t="s">
        <v>40</v>
      </c>
      <c r="G1192" t="str">
        <f t="shared" si="56"/>
        <v>"Tom Gottberg"</v>
      </c>
      <c r="H1192" t="str">
        <f t="shared" si="57"/>
        <v>"Jeff Tejeda"</v>
      </c>
      <c r="K1192" s="8" t="s">
        <v>148</v>
      </c>
      <c r="L1192" t="str">
        <f t="shared" si="58"/>
        <v>"Shanae Codling"</v>
      </c>
    </row>
    <row r="1193" spans="5:12" x14ac:dyDescent="0.2">
      <c r="E1193" t="s">
        <v>120</v>
      </c>
      <c r="F1193" t="s">
        <v>40</v>
      </c>
      <c r="G1193" t="str">
        <f t="shared" si="56"/>
        <v>"Tom Gottberg"</v>
      </c>
      <c r="H1193" t="str">
        <f t="shared" si="57"/>
        <v>"Jeff Tejeda"</v>
      </c>
      <c r="K1193" s="8" t="s">
        <v>148</v>
      </c>
      <c r="L1193" t="str">
        <f t="shared" si="58"/>
        <v>"Shanae Codling"</v>
      </c>
    </row>
    <row r="1194" spans="5:12" x14ac:dyDescent="0.2">
      <c r="E1194" t="s">
        <v>120</v>
      </c>
      <c r="F1194" t="s">
        <v>50</v>
      </c>
      <c r="G1194" t="str">
        <f t="shared" si="56"/>
        <v>"Tom Gottberg"</v>
      </c>
      <c r="H1194" t="str">
        <f t="shared" si="57"/>
        <v>"Fran Hice"</v>
      </c>
      <c r="K1194" s="8" t="s">
        <v>148</v>
      </c>
      <c r="L1194" t="str">
        <f t="shared" si="58"/>
        <v>"Shanae Codling"</v>
      </c>
    </row>
    <row r="1195" spans="5:12" x14ac:dyDescent="0.2">
      <c r="E1195" t="s">
        <v>120</v>
      </c>
      <c r="F1195" t="s">
        <v>55</v>
      </c>
      <c r="G1195" t="str">
        <f t="shared" si="56"/>
        <v>"Tom Gottberg"</v>
      </c>
      <c r="H1195" t="str">
        <f t="shared" si="57"/>
        <v>"Nancy Anthony"</v>
      </c>
      <c r="K1195" s="8" t="s">
        <v>148</v>
      </c>
      <c r="L1195" t="str">
        <f t="shared" si="58"/>
        <v>"Shanae Codling"</v>
      </c>
    </row>
    <row r="1196" spans="5:12" x14ac:dyDescent="0.2">
      <c r="E1196" t="s">
        <v>120</v>
      </c>
      <c r="F1196" t="s">
        <v>55</v>
      </c>
      <c r="G1196" t="str">
        <f t="shared" si="56"/>
        <v>"Tom Gottberg"</v>
      </c>
      <c r="H1196" t="str">
        <f t="shared" si="57"/>
        <v>"Nancy Anthony"</v>
      </c>
      <c r="K1196" s="8" t="s">
        <v>148</v>
      </c>
      <c r="L1196" t="str">
        <f t="shared" si="58"/>
        <v>"Shanae Codling"</v>
      </c>
    </row>
    <row r="1197" spans="5:12" x14ac:dyDescent="0.2">
      <c r="E1197" t="s">
        <v>120</v>
      </c>
      <c r="F1197" t="s">
        <v>55</v>
      </c>
      <c r="G1197" t="str">
        <f t="shared" si="56"/>
        <v>"Tom Gottberg"</v>
      </c>
      <c r="H1197" t="str">
        <f t="shared" si="57"/>
        <v>"Nancy Anthony"</v>
      </c>
      <c r="K1197" s="8" t="s">
        <v>148</v>
      </c>
      <c r="L1197" t="str">
        <f t="shared" si="58"/>
        <v>"Shanae Codling"</v>
      </c>
    </row>
    <row r="1198" spans="5:12" x14ac:dyDescent="0.2">
      <c r="E1198" t="s">
        <v>30</v>
      </c>
      <c r="F1198" t="s">
        <v>46</v>
      </c>
      <c r="G1198" t="str">
        <f t="shared" si="56"/>
        <v>"Ryan Hodgin"</v>
      </c>
      <c r="H1198" t="str">
        <f t="shared" si="57"/>
        <v>"Samara Schlossman"</v>
      </c>
      <c r="K1198" s="8" t="s">
        <v>148</v>
      </c>
      <c r="L1198" t="str">
        <f t="shared" si="58"/>
        <v>"Shanae Codling"</v>
      </c>
    </row>
    <row r="1199" spans="5:12" x14ac:dyDescent="0.2">
      <c r="E1199" t="s">
        <v>30</v>
      </c>
      <c r="F1199" t="s">
        <v>40</v>
      </c>
      <c r="G1199" t="str">
        <f t="shared" si="56"/>
        <v>"Ryan Hodgin"</v>
      </c>
      <c r="H1199" t="str">
        <f t="shared" si="57"/>
        <v>"Jeff Tejeda"</v>
      </c>
      <c r="K1199" s="8" t="s">
        <v>148</v>
      </c>
      <c r="L1199" t="str">
        <f t="shared" si="58"/>
        <v>"Shanae Codling"</v>
      </c>
    </row>
    <row r="1200" spans="5:12" x14ac:dyDescent="0.2">
      <c r="E1200" t="s">
        <v>30</v>
      </c>
      <c r="F1200" t="s">
        <v>122</v>
      </c>
      <c r="G1200" t="str">
        <f t="shared" si="56"/>
        <v>"Ryan Hodgin"</v>
      </c>
      <c r="H1200" t="str">
        <f t="shared" si="57"/>
        <v>"Jamon Roth"</v>
      </c>
      <c r="K1200" s="8" t="s">
        <v>148</v>
      </c>
      <c r="L1200" t="str">
        <f t="shared" si="58"/>
        <v>"Shanae Codling"</v>
      </c>
    </row>
    <row r="1201" spans="5:12" x14ac:dyDescent="0.2">
      <c r="E1201" t="s">
        <v>30</v>
      </c>
      <c r="F1201" t="s">
        <v>55</v>
      </c>
      <c r="G1201" t="str">
        <f t="shared" si="56"/>
        <v>"Ryan Hodgin"</v>
      </c>
      <c r="H1201" t="str">
        <f t="shared" si="57"/>
        <v>"Nancy Anthony"</v>
      </c>
      <c r="K1201" s="8" t="s">
        <v>148</v>
      </c>
      <c r="L1201" t="str">
        <f t="shared" si="58"/>
        <v>"Shanae Codling"</v>
      </c>
    </row>
    <row r="1202" spans="5:12" x14ac:dyDescent="0.2">
      <c r="E1202" t="s">
        <v>30</v>
      </c>
      <c r="F1202" t="s">
        <v>55</v>
      </c>
      <c r="G1202" t="str">
        <f t="shared" si="56"/>
        <v>"Ryan Hodgin"</v>
      </c>
      <c r="H1202" t="str">
        <f t="shared" si="57"/>
        <v>"Nancy Anthony"</v>
      </c>
      <c r="K1202" s="8" t="s">
        <v>148</v>
      </c>
      <c r="L1202" t="str">
        <f t="shared" si="58"/>
        <v>"Shanae Codling"</v>
      </c>
    </row>
    <row r="1203" spans="5:12" x14ac:dyDescent="0.2">
      <c r="E1203" t="s">
        <v>30</v>
      </c>
      <c r="F1203" t="s">
        <v>55</v>
      </c>
      <c r="G1203" t="str">
        <f t="shared" si="56"/>
        <v>"Ryan Hodgin"</v>
      </c>
      <c r="H1203" t="str">
        <f t="shared" si="57"/>
        <v>"Nancy Anthony"</v>
      </c>
      <c r="K1203" s="8" t="s">
        <v>148</v>
      </c>
      <c r="L1203" t="str">
        <f t="shared" si="58"/>
        <v>"Shanae Codling"</v>
      </c>
    </row>
    <row r="1204" spans="5:12" x14ac:dyDescent="0.2">
      <c r="E1204" t="s">
        <v>145</v>
      </c>
      <c r="F1204" t="s">
        <v>87</v>
      </c>
      <c r="G1204" t="str">
        <f t="shared" si="56"/>
        <v>"Avery Fridy"</v>
      </c>
      <c r="H1204" t="str">
        <f t="shared" si="57"/>
        <v>"Caroline Vega"</v>
      </c>
      <c r="K1204" s="8" t="s">
        <v>148</v>
      </c>
      <c r="L1204" t="str">
        <f t="shared" si="58"/>
        <v>"Shanae Codling"</v>
      </c>
    </row>
    <row r="1205" spans="5:12" x14ac:dyDescent="0.2">
      <c r="E1205" t="s">
        <v>148</v>
      </c>
      <c r="F1205" t="s">
        <v>55</v>
      </c>
      <c r="G1205" t="str">
        <f t="shared" si="56"/>
        <v>"Shanae Codling"</v>
      </c>
      <c r="H1205" t="str">
        <f t="shared" si="57"/>
        <v>"Nancy Anthony"</v>
      </c>
      <c r="K1205" s="8" t="s">
        <v>148</v>
      </c>
      <c r="L1205" t="str">
        <f t="shared" si="58"/>
        <v>"Shanae Codling"</v>
      </c>
    </row>
    <row r="1206" spans="5:12" x14ac:dyDescent="0.2">
      <c r="E1206" t="s">
        <v>145</v>
      </c>
      <c r="F1206" t="s">
        <v>55</v>
      </c>
      <c r="G1206" t="str">
        <f t="shared" si="56"/>
        <v>"Avery Fridy"</v>
      </c>
      <c r="H1206" t="str">
        <f t="shared" si="57"/>
        <v>"Nancy Anthony"</v>
      </c>
      <c r="K1206" s="8" t="s">
        <v>148</v>
      </c>
      <c r="L1206" t="str">
        <f t="shared" si="58"/>
        <v>"Shanae Codling"</v>
      </c>
    </row>
    <row r="1207" spans="5:12" x14ac:dyDescent="0.2">
      <c r="E1207" t="s">
        <v>145</v>
      </c>
      <c r="F1207" t="s">
        <v>50</v>
      </c>
      <c r="G1207" t="str">
        <f t="shared" si="56"/>
        <v>"Avery Fridy"</v>
      </c>
      <c r="H1207" t="str">
        <f t="shared" si="57"/>
        <v>"Fran Hice"</v>
      </c>
      <c r="K1207" s="8" t="s">
        <v>148</v>
      </c>
      <c r="L1207" t="str">
        <f t="shared" si="58"/>
        <v>"Shanae Codling"</v>
      </c>
    </row>
    <row r="1208" spans="5:12" x14ac:dyDescent="0.2">
      <c r="E1208" t="s">
        <v>145</v>
      </c>
      <c r="F1208" t="s">
        <v>40</v>
      </c>
      <c r="G1208" t="str">
        <f t="shared" si="56"/>
        <v>"Avery Fridy"</v>
      </c>
      <c r="H1208" t="str">
        <f t="shared" si="57"/>
        <v>"Jeff Tejeda"</v>
      </c>
      <c r="K1208" s="8" t="s">
        <v>148</v>
      </c>
      <c r="L1208" t="str">
        <f t="shared" si="58"/>
        <v>"Shanae Codling"</v>
      </c>
    </row>
    <row r="1209" spans="5:12" x14ac:dyDescent="0.2">
      <c r="E1209" t="s">
        <v>148</v>
      </c>
      <c r="F1209" t="s">
        <v>55</v>
      </c>
      <c r="G1209" t="str">
        <f t="shared" si="56"/>
        <v>"Shanae Codling"</v>
      </c>
      <c r="H1209" t="str">
        <f t="shared" si="57"/>
        <v>"Nancy Anthony"</v>
      </c>
      <c r="K1209" s="8" t="s">
        <v>148</v>
      </c>
      <c r="L1209" t="str">
        <f t="shared" si="58"/>
        <v>"Shanae Codling"</v>
      </c>
    </row>
    <row r="1210" spans="5:12" x14ac:dyDescent="0.2">
      <c r="E1210" t="s">
        <v>145</v>
      </c>
      <c r="F1210" t="s">
        <v>113</v>
      </c>
      <c r="G1210" t="str">
        <f t="shared" si="56"/>
        <v>"Avery Fridy"</v>
      </c>
      <c r="H1210" t="str">
        <f t="shared" si="57"/>
        <v>"John Dennehy"</v>
      </c>
      <c r="K1210" s="8" t="s">
        <v>148</v>
      </c>
      <c r="L1210" t="str">
        <f t="shared" si="58"/>
        <v>"Shanae Codling"</v>
      </c>
    </row>
    <row r="1211" spans="5:12" x14ac:dyDescent="0.2">
      <c r="E1211" t="s">
        <v>148</v>
      </c>
      <c r="F1211" t="s">
        <v>40</v>
      </c>
      <c r="G1211" t="str">
        <f t="shared" si="56"/>
        <v>"Shanae Codling"</v>
      </c>
      <c r="H1211" t="str">
        <f t="shared" si="57"/>
        <v>"Jeff Tejeda"</v>
      </c>
      <c r="K1211" s="8" t="s">
        <v>148</v>
      </c>
      <c r="L1211" t="str">
        <f t="shared" si="58"/>
        <v>"Shanae Codling"</v>
      </c>
    </row>
    <row r="1212" spans="5:12" x14ac:dyDescent="0.2">
      <c r="E1212" t="s">
        <v>145</v>
      </c>
      <c r="F1212" t="s">
        <v>55</v>
      </c>
      <c r="G1212" t="str">
        <f t="shared" si="56"/>
        <v>"Avery Fridy"</v>
      </c>
      <c r="H1212" t="str">
        <f t="shared" si="57"/>
        <v>"Nancy Anthony"</v>
      </c>
      <c r="K1212" s="8" t="s">
        <v>148</v>
      </c>
      <c r="L1212" t="str">
        <f t="shared" si="58"/>
        <v>"Shanae Codling"</v>
      </c>
    </row>
    <row r="1213" spans="5:12" x14ac:dyDescent="0.2">
      <c r="E1213" t="s">
        <v>145</v>
      </c>
      <c r="F1213" t="s">
        <v>50</v>
      </c>
      <c r="G1213" t="str">
        <f t="shared" si="56"/>
        <v>"Avery Fridy"</v>
      </c>
      <c r="H1213" t="str">
        <f t="shared" si="57"/>
        <v>"Fran Hice"</v>
      </c>
      <c r="K1213" s="8" t="s">
        <v>148</v>
      </c>
      <c r="L1213" t="str">
        <f t="shared" si="58"/>
        <v>"Shanae Codling"</v>
      </c>
    </row>
    <row r="1214" spans="5:12" x14ac:dyDescent="0.2">
      <c r="E1214" t="s">
        <v>30</v>
      </c>
      <c r="F1214" t="s">
        <v>87</v>
      </c>
      <c r="G1214" t="str">
        <f t="shared" si="56"/>
        <v>"Ryan Hodgin"</v>
      </c>
      <c r="H1214" t="str">
        <f t="shared" si="57"/>
        <v>"Caroline Vega"</v>
      </c>
      <c r="K1214" s="8" t="s">
        <v>148</v>
      </c>
      <c r="L1214" t="str">
        <f t="shared" si="58"/>
        <v>"Shanae Codling"</v>
      </c>
    </row>
    <row r="1215" spans="5:12" x14ac:dyDescent="0.2">
      <c r="E1215" t="s">
        <v>30</v>
      </c>
      <c r="F1215" t="s">
        <v>55</v>
      </c>
      <c r="G1215" t="str">
        <f t="shared" si="56"/>
        <v>"Ryan Hodgin"</v>
      </c>
      <c r="H1215" t="str">
        <f t="shared" si="57"/>
        <v>"Nancy Anthony"</v>
      </c>
      <c r="K1215" s="8" t="s">
        <v>148</v>
      </c>
      <c r="L1215" t="str">
        <f t="shared" si="58"/>
        <v>"Shanae Codling"</v>
      </c>
    </row>
    <row r="1216" spans="5:12" x14ac:dyDescent="0.2">
      <c r="E1216" t="s">
        <v>145</v>
      </c>
      <c r="F1216" t="s">
        <v>87</v>
      </c>
      <c r="G1216" t="str">
        <f t="shared" si="56"/>
        <v>"Avery Fridy"</v>
      </c>
      <c r="H1216" t="str">
        <f t="shared" si="57"/>
        <v>"Caroline Vega"</v>
      </c>
      <c r="K1216" s="8" t="s">
        <v>177</v>
      </c>
      <c r="L1216" t="str">
        <f t="shared" si="58"/>
        <v>"Danny Wallace"</v>
      </c>
    </row>
    <row r="1217" spans="5:12" x14ac:dyDescent="0.2">
      <c r="E1217" t="s">
        <v>30</v>
      </c>
      <c r="F1217" t="s">
        <v>87</v>
      </c>
      <c r="G1217" t="str">
        <f t="shared" si="56"/>
        <v>"Ryan Hodgin"</v>
      </c>
      <c r="H1217" t="str">
        <f t="shared" si="57"/>
        <v>"Caroline Vega"</v>
      </c>
      <c r="K1217" s="8" t="s">
        <v>148</v>
      </c>
      <c r="L1217" t="str">
        <f t="shared" si="58"/>
        <v>"Shanae Codling"</v>
      </c>
    </row>
    <row r="1218" spans="5:12" x14ac:dyDescent="0.2">
      <c r="E1218" t="s">
        <v>30</v>
      </c>
      <c r="F1218" t="s">
        <v>40</v>
      </c>
      <c r="G1218" t="str">
        <f t="shared" si="56"/>
        <v>"Ryan Hodgin"</v>
      </c>
      <c r="H1218" t="str">
        <f t="shared" si="57"/>
        <v>"Jeff Tejeda"</v>
      </c>
      <c r="K1218" s="8" t="s">
        <v>177</v>
      </c>
      <c r="L1218" t="str">
        <f t="shared" si="58"/>
        <v>"Danny Wallace"</v>
      </c>
    </row>
    <row r="1219" spans="5:12" x14ac:dyDescent="0.2">
      <c r="E1219" t="s">
        <v>30</v>
      </c>
      <c r="F1219" t="s">
        <v>87</v>
      </c>
      <c r="G1219" t="str">
        <f t="shared" ref="G1219:H1282" si="59">VLOOKUP($E1219,$A$2:$C$20,3,FALSE)</f>
        <v>"Ryan Hodgin"</v>
      </c>
      <c r="H1219" t="str">
        <f t="shared" ref="H1219:H1282" si="60">VLOOKUP($F1219,$A$2:$C$20,3,FALSE)</f>
        <v>"Caroline Vega"</v>
      </c>
      <c r="K1219" s="8" t="s">
        <v>148</v>
      </c>
      <c r="L1219" t="str">
        <f t="shared" ref="L1219:L1282" si="61">VLOOKUP(K1219,$N$2:$O$10,2,FALSE)</f>
        <v>"Shanae Codling"</v>
      </c>
    </row>
    <row r="1220" spans="5:12" x14ac:dyDescent="0.2">
      <c r="E1220" t="s">
        <v>30</v>
      </c>
      <c r="F1220" t="s">
        <v>87</v>
      </c>
      <c r="G1220" t="str">
        <f t="shared" si="59"/>
        <v>"Ryan Hodgin"</v>
      </c>
      <c r="H1220" t="str">
        <f t="shared" si="60"/>
        <v>"Caroline Vega"</v>
      </c>
      <c r="K1220" s="8" t="s">
        <v>148</v>
      </c>
      <c r="L1220" t="str">
        <f t="shared" si="61"/>
        <v>"Shanae Codling"</v>
      </c>
    </row>
    <row r="1221" spans="5:12" x14ac:dyDescent="0.2">
      <c r="E1221" t="s">
        <v>30</v>
      </c>
      <c r="F1221" t="s">
        <v>55</v>
      </c>
      <c r="G1221" t="str">
        <f t="shared" si="59"/>
        <v>"Ryan Hodgin"</v>
      </c>
      <c r="H1221" t="str">
        <f t="shared" si="60"/>
        <v>"Nancy Anthony"</v>
      </c>
      <c r="K1221" s="8" t="s">
        <v>148</v>
      </c>
      <c r="L1221" t="str">
        <f t="shared" si="61"/>
        <v>"Shanae Codling"</v>
      </c>
    </row>
    <row r="1222" spans="5:12" x14ac:dyDescent="0.2">
      <c r="E1222" t="s">
        <v>30</v>
      </c>
      <c r="F1222" t="s">
        <v>50</v>
      </c>
      <c r="G1222" t="str">
        <f t="shared" si="59"/>
        <v>"Ryan Hodgin"</v>
      </c>
      <c r="H1222" t="str">
        <f t="shared" si="60"/>
        <v>"Fran Hice"</v>
      </c>
      <c r="K1222" s="8" t="s">
        <v>148</v>
      </c>
      <c r="L1222" t="str">
        <f t="shared" si="61"/>
        <v>"Shanae Codling"</v>
      </c>
    </row>
    <row r="1223" spans="5:12" x14ac:dyDescent="0.2">
      <c r="E1223" t="s">
        <v>30</v>
      </c>
      <c r="F1223" t="s">
        <v>50</v>
      </c>
      <c r="G1223" t="str">
        <f t="shared" si="59"/>
        <v>"Ryan Hodgin"</v>
      </c>
      <c r="H1223" t="str">
        <f t="shared" si="60"/>
        <v>"Fran Hice"</v>
      </c>
      <c r="K1223" s="8" t="s">
        <v>148</v>
      </c>
      <c r="L1223" t="str">
        <f t="shared" si="61"/>
        <v>"Shanae Codling"</v>
      </c>
    </row>
    <row r="1224" spans="5:12" x14ac:dyDescent="0.2">
      <c r="E1224" t="s">
        <v>30</v>
      </c>
      <c r="F1224" t="s">
        <v>40</v>
      </c>
      <c r="G1224" t="str">
        <f t="shared" si="59"/>
        <v>"Ryan Hodgin"</v>
      </c>
      <c r="H1224" t="str">
        <f t="shared" si="60"/>
        <v>"Jeff Tejeda"</v>
      </c>
      <c r="K1224" s="8" t="s">
        <v>148</v>
      </c>
      <c r="L1224" t="str">
        <f t="shared" si="61"/>
        <v>"Shanae Codling"</v>
      </c>
    </row>
    <row r="1225" spans="5:12" x14ac:dyDescent="0.2">
      <c r="E1225" t="s">
        <v>30</v>
      </c>
      <c r="F1225" t="s">
        <v>55</v>
      </c>
      <c r="G1225" t="str">
        <f t="shared" si="59"/>
        <v>"Ryan Hodgin"</v>
      </c>
      <c r="H1225" t="str">
        <f t="shared" si="60"/>
        <v>"Nancy Anthony"</v>
      </c>
      <c r="K1225" s="8" t="s">
        <v>148</v>
      </c>
      <c r="L1225" t="str">
        <f t="shared" si="61"/>
        <v>"Shanae Codling"</v>
      </c>
    </row>
    <row r="1226" spans="5:12" x14ac:dyDescent="0.2">
      <c r="E1226" t="s">
        <v>30</v>
      </c>
      <c r="F1226" t="s">
        <v>55</v>
      </c>
      <c r="G1226" t="str">
        <f t="shared" si="59"/>
        <v>"Ryan Hodgin"</v>
      </c>
      <c r="H1226" t="str">
        <f t="shared" si="60"/>
        <v>"Nancy Anthony"</v>
      </c>
      <c r="K1226" s="8" t="s">
        <v>148</v>
      </c>
      <c r="L1226" t="str">
        <f t="shared" si="61"/>
        <v>"Shanae Codling"</v>
      </c>
    </row>
    <row r="1227" spans="5:12" x14ac:dyDescent="0.2">
      <c r="E1227" t="s">
        <v>30</v>
      </c>
      <c r="F1227" t="s">
        <v>55</v>
      </c>
      <c r="G1227" t="str">
        <f t="shared" si="59"/>
        <v>"Ryan Hodgin"</v>
      </c>
      <c r="H1227" t="str">
        <f t="shared" si="60"/>
        <v>"Nancy Anthony"</v>
      </c>
      <c r="K1227" s="8" t="s">
        <v>148</v>
      </c>
      <c r="L1227" t="str">
        <f t="shared" si="61"/>
        <v>"Shanae Codling"</v>
      </c>
    </row>
    <row r="1228" spans="5:12" x14ac:dyDescent="0.2">
      <c r="E1228" t="s">
        <v>30</v>
      </c>
      <c r="F1228" t="s">
        <v>55</v>
      </c>
      <c r="G1228" t="str">
        <f t="shared" si="59"/>
        <v>"Ryan Hodgin"</v>
      </c>
      <c r="H1228" t="str">
        <f t="shared" si="60"/>
        <v>"Nancy Anthony"</v>
      </c>
      <c r="K1228" s="8" t="s">
        <v>148</v>
      </c>
      <c r="L1228" t="str">
        <f t="shared" si="61"/>
        <v>"Shanae Codling"</v>
      </c>
    </row>
    <row r="1229" spans="5:12" x14ac:dyDescent="0.2">
      <c r="E1229" t="s">
        <v>30</v>
      </c>
      <c r="F1229" t="s">
        <v>55</v>
      </c>
      <c r="G1229" t="str">
        <f t="shared" si="59"/>
        <v>"Ryan Hodgin"</v>
      </c>
      <c r="H1229" t="str">
        <f t="shared" si="60"/>
        <v>"Nancy Anthony"</v>
      </c>
      <c r="K1229" s="8" t="s">
        <v>148</v>
      </c>
      <c r="L1229" t="str">
        <f t="shared" si="61"/>
        <v>"Shanae Codling"</v>
      </c>
    </row>
    <row r="1230" spans="5:12" x14ac:dyDescent="0.2">
      <c r="E1230" t="s">
        <v>30</v>
      </c>
      <c r="F1230" t="s">
        <v>50</v>
      </c>
      <c r="G1230" t="str">
        <f t="shared" si="59"/>
        <v>"Ryan Hodgin"</v>
      </c>
      <c r="H1230" t="str">
        <f t="shared" si="60"/>
        <v>"Fran Hice"</v>
      </c>
      <c r="K1230" s="8" t="s">
        <v>148</v>
      </c>
      <c r="L1230" t="str">
        <f t="shared" si="61"/>
        <v>"Shanae Codling"</v>
      </c>
    </row>
    <row r="1231" spans="5:12" x14ac:dyDescent="0.2">
      <c r="E1231" t="s">
        <v>30</v>
      </c>
      <c r="F1231" t="s">
        <v>87</v>
      </c>
      <c r="G1231" t="str">
        <f t="shared" si="59"/>
        <v>"Ryan Hodgin"</v>
      </c>
      <c r="H1231" t="str">
        <f t="shared" si="60"/>
        <v>"Caroline Vega"</v>
      </c>
      <c r="K1231" s="8" t="s">
        <v>148</v>
      </c>
      <c r="L1231" t="str">
        <f t="shared" si="61"/>
        <v>"Shanae Codling"</v>
      </c>
    </row>
    <row r="1232" spans="5:12" x14ac:dyDescent="0.2">
      <c r="E1232" t="s">
        <v>30</v>
      </c>
      <c r="F1232" t="s">
        <v>87</v>
      </c>
      <c r="G1232" t="str">
        <f t="shared" si="59"/>
        <v>"Ryan Hodgin"</v>
      </c>
      <c r="H1232" t="str">
        <f t="shared" si="60"/>
        <v>"Caroline Vega"</v>
      </c>
      <c r="K1232" s="8" t="s">
        <v>148</v>
      </c>
      <c r="L1232" t="str">
        <f t="shared" si="61"/>
        <v>"Shanae Codling"</v>
      </c>
    </row>
    <row r="1233" spans="5:12" x14ac:dyDescent="0.2">
      <c r="E1233" t="s">
        <v>30</v>
      </c>
      <c r="F1233" t="s">
        <v>40</v>
      </c>
      <c r="G1233" t="str">
        <f t="shared" si="59"/>
        <v>"Ryan Hodgin"</v>
      </c>
      <c r="H1233" t="str">
        <f t="shared" si="60"/>
        <v>"Jeff Tejeda"</v>
      </c>
      <c r="K1233" s="8" t="s">
        <v>148</v>
      </c>
      <c r="L1233" t="str">
        <f t="shared" si="61"/>
        <v>"Shanae Codling"</v>
      </c>
    </row>
    <row r="1234" spans="5:12" x14ac:dyDescent="0.2">
      <c r="E1234" t="s">
        <v>120</v>
      </c>
      <c r="F1234" t="s">
        <v>40</v>
      </c>
      <c r="G1234" t="str">
        <f t="shared" si="59"/>
        <v>"Tom Gottberg"</v>
      </c>
      <c r="H1234" t="str">
        <f t="shared" si="60"/>
        <v>"Jeff Tejeda"</v>
      </c>
      <c r="K1234" s="8" t="s">
        <v>148</v>
      </c>
      <c r="L1234" t="str">
        <f t="shared" si="61"/>
        <v>"Shanae Codling"</v>
      </c>
    </row>
    <row r="1235" spans="5:12" x14ac:dyDescent="0.2">
      <c r="E1235" t="s">
        <v>30</v>
      </c>
      <c r="F1235" t="s">
        <v>55</v>
      </c>
      <c r="G1235" t="str">
        <f t="shared" si="59"/>
        <v>"Ryan Hodgin"</v>
      </c>
      <c r="H1235" t="str">
        <f t="shared" si="60"/>
        <v>"Nancy Anthony"</v>
      </c>
      <c r="K1235" s="8" t="s">
        <v>148</v>
      </c>
      <c r="L1235" t="str">
        <f t="shared" si="61"/>
        <v>"Shanae Codling"</v>
      </c>
    </row>
    <row r="1236" spans="5:12" x14ac:dyDescent="0.2">
      <c r="E1236" t="s">
        <v>30</v>
      </c>
      <c r="F1236" t="s">
        <v>55</v>
      </c>
      <c r="G1236" t="str">
        <f t="shared" si="59"/>
        <v>"Ryan Hodgin"</v>
      </c>
      <c r="H1236" t="str">
        <f t="shared" si="60"/>
        <v>"Nancy Anthony"</v>
      </c>
      <c r="K1236" s="8" t="s">
        <v>148</v>
      </c>
      <c r="L1236" t="str">
        <f t="shared" si="61"/>
        <v>"Shanae Codling"</v>
      </c>
    </row>
    <row r="1237" spans="5:12" x14ac:dyDescent="0.2">
      <c r="E1237" t="s">
        <v>30</v>
      </c>
      <c r="F1237" t="s">
        <v>55</v>
      </c>
      <c r="G1237" t="str">
        <f t="shared" si="59"/>
        <v>"Ryan Hodgin"</v>
      </c>
      <c r="H1237" t="str">
        <f t="shared" si="60"/>
        <v>"Nancy Anthony"</v>
      </c>
      <c r="K1237" s="8" t="s">
        <v>148</v>
      </c>
      <c r="L1237" t="str">
        <f t="shared" si="61"/>
        <v>"Shanae Codling"</v>
      </c>
    </row>
    <row r="1238" spans="5:12" x14ac:dyDescent="0.2">
      <c r="E1238" t="s">
        <v>30</v>
      </c>
      <c r="F1238" t="s">
        <v>55</v>
      </c>
      <c r="G1238" t="str">
        <f t="shared" si="59"/>
        <v>"Ryan Hodgin"</v>
      </c>
      <c r="H1238" t="str">
        <f t="shared" si="60"/>
        <v>"Nancy Anthony"</v>
      </c>
      <c r="K1238" s="8" t="s">
        <v>148</v>
      </c>
      <c r="L1238" t="str">
        <f t="shared" si="61"/>
        <v>"Shanae Codling"</v>
      </c>
    </row>
    <row r="1239" spans="5:12" x14ac:dyDescent="0.2">
      <c r="E1239" t="s">
        <v>30</v>
      </c>
      <c r="F1239" t="s">
        <v>50</v>
      </c>
      <c r="G1239" t="str">
        <f t="shared" si="59"/>
        <v>"Ryan Hodgin"</v>
      </c>
      <c r="H1239" t="str">
        <f t="shared" si="60"/>
        <v>"Fran Hice"</v>
      </c>
      <c r="K1239" s="8" t="s">
        <v>148</v>
      </c>
      <c r="L1239" t="str">
        <f t="shared" si="61"/>
        <v>"Shanae Codling"</v>
      </c>
    </row>
    <row r="1240" spans="5:12" x14ac:dyDescent="0.2">
      <c r="E1240" t="s">
        <v>30</v>
      </c>
      <c r="F1240" t="s">
        <v>50</v>
      </c>
      <c r="G1240" t="str">
        <f t="shared" si="59"/>
        <v>"Ryan Hodgin"</v>
      </c>
      <c r="H1240" t="str">
        <f t="shared" si="60"/>
        <v>"Fran Hice"</v>
      </c>
      <c r="K1240" s="8" t="s">
        <v>148</v>
      </c>
      <c r="L1240" t="str">
        <f t="shared" si="61"/>
        <v>"Shanae Codling"</v>
      </c>
    </row>
    <row r="1241" spans="5:12" x14ac:dyDescent="0.2">
      <c r="E1241" t="s">
        <v>30</v>
      </c>
      <c r="F1241" t="s">
        <v>40</v>
      </c>
      <c r="G1241" t="str">
        <f t="shared" si="59"/>
        <v>"Ryan Hodgin"</v>
      </c>
      <c r="H1241" t="str">
        <f t="shared" si="60"/>
        <v>"Jeff Tejeda"</v>
      </c>
      <c r="K1241" s="8" t="s">
        <v>76</v>
      </c>
      <c r="L1241" t="str">
        <f t="shared" si="61"/>
        <v>"Matt Seidler"</v>
      </c>
    </row>
    <row r="1242" spans="5:12" x14ac:dyDescent="0.2">
      <c r="E1242" t="s">
        <v>30</v>
      </c>
      <c r="F1242" t="s">
        <v>40</v>
      </c>
      <c r="G1242" t="str">
        <f t="shared" si="59"/>
        <v>"Ryan Hodgin"</v>
      </c>
      <c r="H1242" t="str">
        <f t="shared" si="60"/>
        <v>"Jeff Tejeda"</v>
      </c>
      <c r="K1242" s="8" t="s">
        <v>148</v>
      </c>
      <c r="L1242" t="str">
        <f t="shared" si="61"/>
        <v>"Shanae Codling"</v>
      </c>
    </row>
    <row r="1243" spans="5:12" x14ac:dyDescent="0.2">
      <c r="E1243" t="s">
        <v>30</v>
      </c>
      <c r="F1243" t="s">
        <v>50</v>
      </c>
      <c r="G1243" t="str">
        <f t="shared" si="59"/>
        <v>"Ryan Hodgin"</v>
      </c>
      <c r="H1243" t="str">
        <f t="shared" si="60"/>
        <v>"Fran Hice"</v>
      </c>
      <c r="K1243" s="8" t="s">
        <v>30</v>
      </c>
      <c r="L1243" t="str">
        <f t="shared" si="61"/>
        <v>"Ryan Hodgin"</v>
      </c>
    </row>
    <row r="1244" spans="5:12" x14ac:dyDescent="0.2">
      <c r="E1244" t="s">
        <v>120</v>
      </c>
      <c r="F1244" t="s">
        <v>87</v>
      </c>
      <c r="G1244" t="str">
        <f t="shared" si="59"/>
        <v>"Tom Gottberg"</v>
      </c>
      <c r="H1244" t="str">
        <f t="shared" si="60"/>
        <v>"Caroline Vega"</v>
      </c>
      <c r="K1244" s="8" t="s">
        <v>148</v>
      </c>
      <c r="L1244" t="str">
        <f t="shared" si="61"/>
        <v>"Shanae Codling"</v>
      </c>
    </row>
    <row r="1245" spans="5:12" x14ac:dyDescent="0.2">
      <c r="E1245" t="s">
        <v>120</v>
      </c>
      <c r="F1245" t="s">
        <v>40</v>
      </c>
      <c r="G1245" t="str">
        <f t="shared" si="59"/>
        <v>"Tom Gottberg"</v>
      </c>
      <c r="H1245" t="str">
        <f t="shared" si="60"/>
        <v>"Jeff Tejeda"</v>
      </c>
      <c r="K1245" s="8" t="s">
        <v>148</v>
      </c>
      <c r="L1245" t="str">
        <f t="shared" si="61"/>
        <v>"Shanae Codling"</v>
      </c>
    </row>
    <row r="1246" spans="5:12" x14ac:dyDescent="0.2">
      <c r="E1246" t="s">
        <v>120</v>
      </c>
      <c r="F1246" t="s">
        <v>55</v>
      </c>
      <c r="G1246" t="str">
        <f t="shared" si="59"/>
        <v>"Tom Gottberg"</v>
      </c>
      <c r="H1246" t="str">
        <f t="shared" si="60"/>
        <v>"Nancy Anthony"</v>
      </c>
      <c r="K1246" s="8" t="s">
        <v>76</v>
      </c>
      <c r="L1246" t="str">
        <f t="shared" si="61"/>
        <v>"Matt Seidler"</v>
      </c>
    </row>
    <row r="1247" spans="5:12" x14ac:dyDescent="0.2">
      <c r="E1247" t="s">
        <v>120</v>
      </c>
      <c r="F1247" t="s">
        <v>55</v>
      </c>
      <c r="G1247" t="str">
        <f t="shared" si="59"/>
        <v>"Tom Gottberg"</v>
      </c>
      <c r="H1247" t="str">
        <f t="shared" si="60"/>
        <v>"Nancy Anthony"</v>
      </c>
      <c r="K1247" s="8" t="s">
        <v>148</v>
      </c>
      <c r="L1247" t="str">
        <f t="shared" si="61"/>
        <v>"Shanae Codling"</v>
      </c>
    </row>
    <row r="1248" spans="5:12" x14ac:dyDescent="0.2">
      <c r="E1248" t="s">
        <v>120</v>
      </c>
      <c r="F1248" t="s">
        <v>55</v>
      </c>
      <c r="G1248" t="str">
        <f t="shared" si="59"/>
        <v>"Tom Gottberg"</v>
      </c>
      <c r="H1248" t="str">
        <f t="shared" si="60"/>
        <v>"Nancy Anthony"</v>
      </c>
      <c r="K1248" s="8" t="s">
        <v>148</v>
      </c>
      <c r="L1248" t="str">
        <f t="shared" si="61"/>
        <v>"Shanae Codling"</v>
      </c>
    </row>
    <row r="1249" spans="5:12" x14ac:dyDescent="0.2">
      <c r="E1249" t="s">
        <v>40</v>
      </c>
      <c r="F1249" t="s">
        <v>40</v>
      </c>
      <c r="G1249" t="str">
        <f t="shared" si="59"/>
        <v>"Jeff Tejeda"</v>
      </c>
      <c r="H1249" t="str">
        <f t="shared" si="60"/>
        <v>"Jeff Tejeda"</v>
      </c>
      <c r="K1249" s="8" t="s">
        <v>148</v>
      </c>
      <c r="L1249" t="str">
        <f t="shared" si="61"/>
        <v>"Shanae Codling"</v>
      </c>
    </row>
    <row r="1250" spans="5:12" x14ac:dyDescent="0.2">
      <c r="E1250" t="s">
        <v>40</v>
      </c>
      <c r="F1250" t="s">
        <v>40</v>
      </c>
      <c r="G1250" t="str">
        <f t="shared" si="59"/>
        <v>"Jeff Tejeda"</v>
      </c>
      <c r="H1250" t="str">
        <f t="shared" si="60"/>
        <v>"Jeff Tejeda"</v>
      </c>
      <c r="K1250" s="8" t="s">
        <v>148</v>
      </c>
      <c r="L1250" t="str">
        <f t="shared" si="61"/>
        <v>"Shanae Codling"</v>
      </c>
    </row>
    <row r="1251" spans="5:12" x14ac:dyDescent="0.2">
      <c r="E1251" t="s">
        <v>40</v>
      </c>
      <c r="F1251" t="s">
        <v>40</v>
      </c>
      <c r="G1251" t="str">
        <f t="shared" si="59"/>
        <v>"Jeff Tejeda"</v>
      </c>
      <c r="H1251" t="str">
        <f t="shared" si="60"/>
        <v>"Jeff Tejeda"</v>
      </c>
      <c r="K1251" s="8" t="s">
        <v>148</v>
      </c>
      <c r="L1251" t="str">
        <f t="shared" si="61"/>
        <v>"Shanae Codling"</v>
      </c>
    </row>
    <row r="1252" spans="5:12" x14ac:dyDescent="0.2">
      <c r="E1252" t="s">
        <v>120</v>
      </c>
      <c r="F1252" t="s">
        <v>50</v>
      </c>
      <c r="G1252" t="str">
        <f t="shared" si="59"/>
        <v>"Tom Gottberg"</v>
      </c>
      <c r="H1252" t="str">
        <f t="shared" si="60"/>
        <v>"Fran Hice"</v>
      </c>
      <c r="K1252" s="8" t="s">
        <v>148</v>
      </c>
      <c r="L1252" t="str">
        <f t="shared" si="61"/>
        <v>"Shanae Codling"</v>
      </c>
    </row>
    <row r="1253" spans="5:12" x14ac:dyDescent="0.2">
      <c r="E1253" t="s">
        <v>30</v>
      </c>
      <c r="F1253" t="s">
        <v>86</v>
      </c>
      <c r="G1253" t="str">
        <f t="shared" si="59"/>
        <v>"Ryan Hodgin"</v>
      </c>
      <c r="H1253" t="str">
        <f t="shared" si="60"/>
        <v>"Nicole Lamey"</v>
      </c>
      <c r="K1253" s="8" t="s">
        <v>148</v>
      </c>
      <c r="L1253" t="str">
        <f t="shared" si="61"/>
        <v>"Shanae Codling"</v>
      </c>
    </row>
    <row r="1254" spans="5:12" x14ac:dyDescent="0.2">
      <c r="E1254" t="s">
        <v>120</v>
      </c>
      <c r="F1254" t="s">
        <v>87</v>
      </c>
      <c r="G1254" t="str">
        <f t="shared" si="59"/>
        <v>"Tom Gottberg"</v>
      </c>
      <c r="H1254" t="str">
        <f t="shared" si="60"/>
        <v>"Caroline Vega"</v>
      </c>
      <c r="K1254" s="8" t="s">
        <v>148</v>
      </c>
      <c r="L1254" t="str">
        <f t="shared" si="61"/>
        <v>"Shanae Codling"</v>
      </c>
    </row>
    <row r="1255" spans="5:12" x14ac:dyDescent="0.2">
      <c r="E1255" t="s">
        <v>120</v>
      </c>
      <c r="F1255" t="s">
        <v>87</v>
      </c>
      <c r="G1255" t="str">
        <f t="shared" si="59"/>
        <v>"Tom Gottberg"</v>
      </c>
      <c r="H1255" t="str">
        <f t="shared" si="60"/>
        <v>"Caroline Vega"</v>
      </c>
      <c r="K1255" s="8" t="s">
        <v>148</v>
      </c>
      <c r="L1255" t="str">
        <f t="shared" si="61"/>
        <v>"Shanae Codling"</v>
      </c>
    </row>
    <row r="1256" spans="5:12" x14ac:dyDescent="0.2">
      <c r="E1256" t="s">
        <v>120</v>
      </c>
      <c r="F1256" t="s">
        <v>87</v>
      </c>
      <c r="G1256" t="str">
        <f t="shared" si="59"/>
        <v>"Tom Gottberg"</v>
      </c>
      <c r="H1256" t="str">
        <f t="shared" si="60"/>
        <v>"Caroline Vega"</v>
      </c>
      <c r="K1256" s="8" t="s">
        <v>148</v>
      </c>
      <c r="L1256" t="str">
        <f t="shared" si="61"/>
        <v>"Shanae Codling"</v>
      </c>
    </row>
    <row r="1257" spans="5:12" x14ac:dyDescent="0.2">
      <c r="E1257" t="s">
        <v>30</v>
      </c>
      <c r="F1257" t="s">
        <v>87</v>
      </c>
      <c r="G1257" t="str">
        <f t="shared" si="59"/>
        <v>"Ryan Hodgin"</v>
      </c>
      <c r="H1257" t="str">
        <f t="shared" si="60"/>
        <v>"Caroline Vega"</v>
      </c>
      <c r="K1257" s="8" t="s">
        <v>148</v>
      </c>
      <c r="L1257" t="str">
        <f t="shared" si="61"/>
        <v>"Shanae Codling"</v>
      </c>
    </row>
    <row r="1258" spans="5:12" x14ac:dyDescent="0.2">
      <c r="E1258" t="s">
        <v>30</v>
      </c>
      <c r="F1258" t="s">
        <v>55</v>
      </c>
      <c r="G1258" t="str">
        <f t="shared" si="59"/>
        <v>"Ryan Hodgin"</v>
      </c>
      <c r="H1258" t="str">
        <f t="shared" si="60"/>
        <v>"Nancy Anthony"</v>
      </c>
      <c r="K1258" s="8" t="s">
        <v>148</v>
      </c>
      <c r="L1258" t="str">
        <f t="shared" si="61"/>
        <v>"Shanae Codling"</v>
      </c>
    </row>
    <row r="1259" spans="5:12" x14ac:dyDescent="0.2">
      <c r="E1259" t="s">
        <v>30</v>
      </c>
      <c r="F1259" t="s">
        <v>55</v>
      </c>
      <c r="G1259" t="str">
        <f t="shared" si="59"/>
        <v>"Ryan Hodgin"</v>
      </c>
      <c r="H1259" t="str">
        <f t="shared" si="60"/>
        <v>"Nancy Anthony"</v>
      </c>
      <c r="K1259" s="8" t="s">
        <v>148</v>
      </c>
      <c r="L1259" t="str">
        <f t="shared" si="61"/>
        <v>"Shanae Codling"</v>
      </c>
    </row>
    <row r="1260" spans="5:12" x14ac:dyDescent="0.2">
      <c r="E1260" t="s">
        <v>30</v>
      </c>
      <c r="F1260" t="s">
        <v>40</v>
      </c>
      <c r="G1260" t="str">
        <f t="shared" si="59"/>
        <v>"Ryan Hodgin"</v>
      </c>
      <c r="H1260" t="str">
        <f t="shared" si="60"/>
        <v>"Jeff Tejeda"</v>
      </c>
      <c r="K1260" s="8" t="s">
        <v>148</v>
      </c>
      <c r="L1260" t="str">
        <f t="shared" si="61"/>
        <v>"Shanae Codling"</v>
      </c>
    </row>
    <row r="1261" spans="5:12" x14ac:dyDescent="0.2">
      <c r="E1261" t="s">
        <v>30</v>
      </c>
      <c r="F1261" t="s">
        <v>122</v>
      </c>
      <c r="G1261" t="str">
        <f t="shared" si="59"/>
        <v>"Ryan Hodgin"</v>
      </c>
      <c r="H1261" t="str">
        <f t="shared" si="60"/>
        <v>"Jamon Roth"</v>
      </c>
      <c r="K1261" s="8" t="s">
        <v>148</v>
      </c>
      <c r="L1261" t="str">
        <f t="shared" si="61"/>
        <v>"Shanae Codling"</v>
      </c>
    </row>
    <row r="1262" spans="5:12" x14ac:dyDescent="0.2">
      <c r="E1262" t="s">
        <v>30</v>
      </c>
      <c r="F1262" t="s">
        <v>40</v>
      </c>
      <c r="G1262" t="str">
        <f t="shared" si="59"/>
        <v>"Ryan Hodgin"</v>
      </c>
      <c r="H1262" t="str">
        <f t="shared" si="60"/>
        <v>"Jeff Tejeda"</v>
      </c>
      <c r="K1262" s="8" t="s">
        <v>148</v>
      </c>
      <c r="L1262" t="str">
        <f t="shared" si="61"/>
        <v>"Shanae Codling"</v>
      </c>
    </row>
    <row r="1263" spans="5:12" x14ac:dyDescent="0.2">
      <c r="E1263" t="s">
        <v>30</v>
      </c>
      <c r="F1263" t="s">
        <v>46</v>
      </c>
      <c r="G1263" t="str">
        <f t="shared" si="59"/>
        <v>"Ryan Hodgin"</v>
      </c>
      <c r="H1263" t="str">
        <f t="shared" si="60"/>
        <v>"Samara Schlossman"</v>
      </c>
      <c r="K1263" s="8" t="s">
        <v>148</v>
      </c>
      <c r="L1263" t="str">
        <f t="shared" si="61"/>
        <v>"Shanae Codling"</v>
      </c>
    </row>
    <row r="1264" spans="5:12" x14ac:dyDescent="0.2">
      <c r="E1264" t="s">
        <v>30</v>
      </c>
      <c r="F1264" t="s">
        <v>50</v>
      </c>
      <c r="G1264" t="str">
        <f t="shared" si="59"/>
        <v>"Ryan Hodgin"</v>
      </c>
      <c r="H1264" t="str">
        <f t="shared" si="60"/>
        <v>"Fran Hice"</v>
      </c>
      <c r="K1264" s="8" t="s">
        <v>148</v>
      </c>
      <c r="L1264" t="str">
        <f t="shared" si="61"/>
        <v>"Shanae Codling"</v>
      </c>
    </row>
    <row r="1265" spans="5:12" x14ac:dyDescent="0.2">
      <c r="E1265" t="s">
        <v>30</v>
      </c>
      <c r="F1265" t="s">
        <v>50</v>
      </c>
      <c r="G1265" t="str">
        <f t="shared" si="59"/>
        <v>"Ryan Hodgin"</v>
      </c>
      <c r="H1265" t="str">
        <f t="shared" si="60"/>
        <v>"Fran Hice"</v>
      </c>
      <c r="K1265" s="8" t="s">
        <v>148</v>
      </c>
      <c r="L1265" t="str">
        <f t="shared" si="61"/>
        <v>"Shanae Codling"</v>
      </c>
    </row>
    <row r="1266" spans="5:12" x14ac:dyDescent="0.2">
      <c r="E1266" t="s">
        <v>30</v>
      </c>
      <c r="F1266" t="s">
        <v>50</v>
      </c>
      <c r="G1266" t="str">
        <f t="shared" si="59"/>
        <v>"Ryan Hodgin"</v>
      </c>
      <c r="H1266" t="str">
        <f t="shared" si="60"/>
        <v>"Fran Hice"</v>
      </c>
      <c r="K1266" s="8" t="s">
        <v>148</v>
      </c>
      <c r="L1266" t="str">
        <f t="shared" si="61"/>
        <v>"Shanae Codling"</v>
      </c>
    </row>
    <row r="1267" spans="5:12" x14ac:dyDescent="0.2">
      <c r="E1267" t="s">
        <v>30</v>
      </c>
      <c r="F1267" t="s">
        <v>50</v>
      </c>
      <c r="G1267" t="str">
        <f t="shared" si="59"/>
        <v>"Ryan Hodgin"</v>
      </c>
      <c r="H1267" t="str">
        <f t="shared" si="60"/>
        <v>"Fran Hice"</v>
      </c>
      <c r="K1267" s="8" t="s">
        <v>148</v>
      </c>
      <c r="L1267" t="str">
        <f t="shared" si="61"/>
        <v>"Shanae Codling"</v>
      </c>
    </row>
    <row r="1268" spans="5:12" x14ac:dyDescent="0.2">
      <c r="E1268" t="s">
        <v>30</v>
      </c>
      <c r="F1268" t="s">
        <v>40</v>
      </c>
      <c r="G1268" t="str">
        <f t="shared" si="59"/>
        <v>"Ryan Hodgin"</v>
      </c>
      <c r="H1268" t="str">
        <f t="shared" si="60"/>
        <v>"Jeff Tejeda"</v>
      </c>
      <c r="K1268" s="8" t="s">
        <v>148</v>
      </c>
      <c r="L1268" t="str">
        <f t="shared" si="61"/>
        <v>"Shanae Codling"</v>
      </c>
    </row>
    <row r="1269" spans="5:12" x14ac:dyDescent="0.2">
      <c r="E1269" t="s">
        <v>30</v>
      </c>
      <c r="F1269" t="s">
        <v>40</v>
      </c>
      <c r="G1269" t="str">
        <f t="shared" si="59"/>
        <v>"Ryan Hodgin"</v>
      </c>
      <c r="H1269" t="str">
        <f t="shared" si="60"/>
        <v>"Jeff Tejeda"</v>
      </c>
      <c r="K1269" s="8" t="s">
        <v>148</v>
      </c>
      <c r="L1269" t="str">
        <f t="shared" si="61"/>
        <v>"Shanae Codling"</v>
      </c>
    </row>
    <row r="1270" spans="5:12" x14ac:dyDescent="0.2">
      <c r="E1270" t="s">
        <v>40</v>
      </c>
      <c r="F1270" t="s">
        <v>40</v>
      </c>
      <c r="G1270" t="str">
        <f t="shared" si="59"/>
        <v>"Jeff Tejeda"</v>
      </c>
      <c r="H1270" t="str">
        <f t="shared" si="60"/>
        <v>"Jeff Tejeda"</v>
      </c>
      <c r="K1270" s="8" t="s">
        <v>148</v>
      </c>
      <c r="L1270" t="str">
        <f t="shared" si="61"/>
        <v>"Shanae Codling"</v>
      </c>
    </row>
    <row r="1271" spans="5:12" x14ac:dyDescent="0.2">
      <c r="E1271" t="s">
        <v>30</v>
      </c>
      <c r="F1271" t="s">
        <v>55</v>
      </c>
      <c r="G1271" t="str">
        <f t="shared" si="59"/>
        <v>"Ryan Hodgin"</v>
      </c>
      <c r="H1271" t="str">
        <f t="shared" si="60"/>
        <v>"Nancy Anthony"</v>
      </c>
      <c r="K1271" s="8" t="s">
        <v>148</v>
      </c>
      <c r="L1271" t="str">
        <f t="shared" si="61"/>
        <v>"Shanae Codling"</v>
      </c>
    </row>
    <row r="1272" spans="5:12" x14ac:dyDescent="0.2">
      <c r="E1272" t="s">
        <v>30</v>
      </c>
      <c r="F1272" t="s">
        <v>50</v>
      </c>
      <c r="G1272" t="str">
        <f t="shared" si="59"/>
        <v>"Ryan Hodgin"</v>
      </c>
      <c r="H1272" t="str">
        <f t="shared" si="60"/>
        <v>"Fran Hice"</v>
      </c>
      <c r="K1272" s="8" t="s">
        <v>148</v>
      </c>
      <c r="L1272" t="str">
        <f t="shared" si="61"/>
        <v>"Shanae Codling"</v>
      </c>
    </row>
    <row r="1273" spans="5:12" x14ac:dyDescent="0.2">
      <c r="E1273" t="s">
        <v>30</v>
      </c>
      <c r="F1273" t="s">
        <v>40</v>
      </c>
      <c r="G1273" t="str">
        <f t="shared" si="59"/>
        <v>"Ryan Hodgin"</v>
      </c>
      <c r="H1273" t="str">
        <f t="shared" si="60"/>
        <v>"Jeff Tejeda"</v>
      </c>
      <c r="K1273" s="8" t="s">
        <v>148</v>
      </c>
      <c r="L1273" t="str">
        <f t="shared" si="61"/>
        <v>"Shanae Codling"</v>
      </c>
    </row>
    <row r="1274" spans="5:12" x14ac:dyDescent="0.2">
      <c r="E1274" t="s">
        <v>30</v>
      </c>
      <c r="F1274" t="s">
        <v>40</v>
      </c>
      <c r="G1274" t="str">
        <f t="shared" si="59"/>
        <v>"Ryan Hodgin"</v>
      </c>
      <c r="H1274" t="str">
        <f t="shared" si="60"/>
        <v>"Jeff Tejeda"</v>
      </c>
      <c r="K1274" s="8" t="s">
        <v>148</v>
      </c>
      <c r="L1274" t="str">
        <f t="shared" si="61"/>
        <v>"Shanae Codling"</v>
      </c>
    </row>
    <row r="1275" spans="5:12" x14ac:dyDescent="0.2">
      <c r="E1275" t="s">
        <v>30</v>
      </c>
      <c r="F1275" t="s">
        <v>55</v>
      </c>
      <c r="G1275" t="str">
        <f t="shared" si="59"/>
        <v>"Ryan Hodgin"</v>
      </c>
      <c r="H1275" t="str">
        <f t="shared" si="60"/>
        <v>"Nancy Anthony"</v>
      </c>
      <c r="K1275" s="8" t="s">
        <v>148</v>
      </c>
      <c r="L1275" t="str">
        <f t="shared" si="61"/>
        <v>"Shanae Codling"</v>
      </c>
    </row>
    <row r="1276" spans="5:12" x14ac:dyDescent="0.2">
      <c r="E1276" t="s">
        <v>30</v>
      </c>
      <c r="F1276" t="s">
        <v>55</v>
      </c>
      <c r="G1276" t="str">
        <f t="shared" si="59"/>
        <v>"Ryan Hodgin"</v>
      </c>
      <c r="H1276" t="str">
        <f t="shared" si="60"/>
        <v>"Nancy Anthony"</v>
      </c>
      <c r="K1276" s="8" t="s">
        <v>148</v>
      </c>
      <c r="L1276" t="str">
        <f t="shared" si="61"/>
        <v>"Shanae Codling"</v>
      </c>
    </row>
    <row r="1277" spans="5:12" x14ac:dyDescent="0.2">
      <c r="E1277" t="s">
        <v>30</v>
      </c>
      <c r="F1277" t="s">
        <v>55</v>
      </c>
      <c r="G1277" t="str">
        <f t="shared" si="59"/>
        <v>"Ryan Hodgin"</v>
      </c>
      <c r="H1277" t="str">
        <f t="shared" si="60"/>
        <v>"Nancy Anthony"</v>
      </c>
      <c r="K1277" s="8" t="s">
        <v>148</v>
      </c>
      <c r="L1277" t="str">
        <f t="shared" si="61"/>
        <v>"Shanae Codling"</v>
      </c>
    </row>
    <row r="1278" spans="5:12" x14ac:dyDescent="0.2">
      <c r="E1278" t="s">
        <v>30</v>
      </c>
      <c r="F1278" t="s">
        <v>50</v>
      </c>
      <c r="G1278" t="str">
        <f t="shared" si="59"/>
        <v>"Ryan Hodgin"</v>
      </c>
      <c r="H1278" t="str">
        <f t="shared" si="60"/>
        <v>"Fran Hice"</v>
      </c>
      <c r="K1278" s="8" t="s">
        <v>148</v>
      </c>
      <c r="L1278" t="str">
        <f t="shared" si="61"/>
        <v>"Shanae Codling"</v>
      </c>
    </row>
    <row r="1279" spans="5:12" x14ac:dyDescent="0.2">
      <c r="E1279" t="s">
        <v>30</v>
      </c>
      <c r="F1279" t="s">
        <v>40</v>
      </c>
      <c r="G1279" t="str">
        <f t="shared" si="59"/>
        <v>"Ryan Hodgin"</v>
      </c>
      <c r="H1279" t="str">
        <f t="shared" si="60"/>
        <v>"Jeff Tejeda"</v>
      </c>
      <c r="K1279" s="8" t="s">
        <v>148</v>
      </c>
      <c r="L1279" t="str">
        <f t="shared" si="61"/>
        <v>"Shanae Codling"</v>
      </c>
    </row>
    <row r="1280" spans="5:12" x14ac:dyDescent="0.2">
      <c r="E1280" t="s">
        <v>30</v>
      </c>
      <c r="F1280" t="s">
        <v>55</v>
      </c>
      <c r="G1280" t="str">
        <f t="shared" si="59"/>
        <v>"Ryan Hodgin"</v>
      </c>
      <c r="H1280" t="str">
        <f t="shared" si="60"/>
        <v>"Nancy Anthony"</v>
      </c>
      <c r="K1280" s="8" t="s">
        <v>148</v>
      </c>
      <c r="L1280" t="str">
        <f t="shared" si="61"/>
        <v>"Shanae Codling"</v>
      </c>
    </row>
    <row r="1281" spans="5:12" x14ac:dyDescent="0.2">
      <c r="E1281" t="s">
        <v>30</v>
      </c>
      <c r="F1281" t="s">
        <v>55</v>
      </c>
      <c r="G1281" t="str">
        <f t="shared" si="59"/>
        <v>"Ryan Hodgin"</v>
      </c>
      <c r="H1281" t="str">
        <f t="shared" si="60"/>
        <v>"Nancy Anthony"</v>
      </c>
      <c r="K1281" s="8" t="s">
        <v>148</v>
      </c>
      <c r="L1281" t="str">
        <f t="shared" si="61"/>
        <v>"Shanae Codling"</v>
      </c>
    </row>
    <row r="1282" spans="5:12" x14ac:dyDescent="0.2">
      <c r="E1282" t="s">
        <v>30</v>
      </c>
      <c r="F1282" t="s">
        <v>55</v>
      </c>
      <c r="G1282" t="str">
        <f t="shared" si="59"/>
        <v>"Ryan Hodgin"</v>
      </c>
      <c r="H1282" t="str">
        <f t="shared" si="60"/>
        <v>"Nancy Anthony"</v>
      </c>
      <c r="K1282" s="8" t="s">
        <v>148</v>
      </c>
      <c r="L1282" t="str">
        <f t="shared" si="61"/>
        <v>"Shanae Codling"</v>
      </c>
    </row>
    <row r="1283" spans="5:12" x14ac:dyDescent="0.2">
      <c r="E1283" t="s">
        <v>30</v>
      </c>
      <c r="F1283" t="s">
        <v>55</v>
      </c>
      <c r="G1283" t="str">
        <f t="shared" ref="G1283:H1346" si="62">VLOOKUP($E1283,$A$2:$C$20,3,FALSE)</f>
        <v>"Ryan Hodgin"</v>
      </c>
      <c r="H1283" t="str">
        <f t="shared" ref="H1283:H1346" si="63">VLOOKUP($F1283,$A$2:$C$20,3,FALSE)</f>
        <v>"Nancy Anthony"</v>
      </c>
      <c r="K1283" s="8" t="s">
        <v>148</v>
      </c>
      <c r="L1283" t="str">
        <f t="shared" ref="L1283:L1346" si="64">VLOOKUP(K1283,$N$2:$O$10,2,FALSE)</f>
        <v>"Shanae Codling"</v>
      </c>
    </row>
    <row r="1284" spans="5:12" x14ac:dyDescent="0.2">
      <c r="E1284" t="s">
        <v>30</v>
      </c>
      <c r="F1284" t="s">
        <v>55</v>
      </c>
      <c r="G1284" t="str">
        <f t="shared" si="62"/>
        <v>"Ryan Hodgin"</v>
      </c>
      <c r="H1284" t="str">
        <f t="shared" si="63"/>
        <v>"Nancy Anthony"</v>
      </c>
      <c r="K1284" s="8" t="s">
        <v>148</v>
      </c>
      <c r="L1284" t="str">
        <f t="shared" si="64"/>
        <v>"Shanae Codling"</v>
      </c>
    </row>
    <row r="1285" spans="5:12" x14ac:dyDescent="0.2">
      <c r="E1285" t="s">
        <v>30</v>
      </c>
      <c r="F1285" t="s">
        <v>113</v>
      </c>
      <c r="G1285" t="str">
        <f t="shared" si="62"/>
        <v>"Ryan Hodgin"</v>
      </c>
      <c r="H1285" t="str">
        <f t="shared" si="63"/>
        <v>"John Dennehy"</v>
      </c>
      <c r="K1285" s="8" t="s">
        <v>148</v>
      </c>
      <c r="L1285" t="str">
        <f t="shared" si="64"/>
        <v>"Shanae Codling"</v>
      </c>
    </row>
    <row r="1286" spans="5:12" x14ac:dyDescent="0.2">
      <c r="E1286" t="s">
        <v>40</v>
      </c>
      <c r="F1286" t="s">
        <v>50</v>
      </c>
      <c r="G1286" t="str">
        <f t="shared" si="62"/>
        <v>"Jeff Tejeda"</v>
      </c>
      <c r="H1286" t="str">
        <f t="shared" si="63"/>
        <v>"Fran Hice"</v>
      </c>
      <c r="K1286" s="8" t="s">
        <v>148</v>
      </c>
      <c r="L1286" t="str">
        <f t="shared" si="64"/>
        <v>"Shanae Codling"</v>
      </c>
    </row>
    <row r="1287" spans="5:12" x14ac:dyDescent="0.2">
      <c r="E1287" t="s">
        <v>40</v>
      </c>
      <c r="F1287" t="s">
        <v>50</v>
      </c>
      <c r="G1287" t="str">
        <f t="shared" si="62"/>
        <v>"Jeff Tejeda"</v>
      </c>
      <c r="H1287" t="str">
        <f t="shared" si="63"/>
        <v>"Fran Hice"</v>
      </c>
      <c r="K1287" s="8" t="s">
        <v>148</v>
      </c>
      <c r="L1287" t="str">
        <f t="shared" si="64"/>
        <v>"Shanae Codling"</v>
      </c>
    </row>
    <row r="1288" spans="5:12" x14ac:dyDescent="0.2">
      <c r="E1288" t="s">
        <v>40</v>
      </c>
      <c r="F1288" t="s">
        <v>50</v>
      </c>
      <c r="G1288" t="str">
        <f t="shared" si="62"/>
        <v>"Jeff Tejeda"</v>
      </c>
      <c r="H1288" t="str">
        <f t="shared" si="63"/>
        <v>"Fran Hice"</v>
      </c>
      <c r="K1288" s="8" t="s">
        <v>148</v>
      </c>
      <c r="L1288" t="str">
        <f t="shared" si="64"/>
        <v>"Shanae Codling"</v>
      </c>
    </row>
    <row r="1289" spans="5:12" x14ac:dyDescent="0.2">
      <c r="E1289" t="s">
        <v>30</v>
      </c>
      <c r="F1289" t="s">
        <v>87</v>
      </c>
      <c r="G1289" t="str">
        <f t="shared" si="62"/>
        <v>"Ryan Hodgin"</v>
      </c>
      <c r="H1289" t="str">
        <f t="shared" si="63"/>
        <v>"Caroline Vega"</v>
      </c>
      <c r="K1289" s="8" t="s">
        <v>148</v>
      </c>
      <c r="L1289" t="str">
        <f t="shared" si="64"/>
        <v>"Shanae Codling"</v>
      </c>
    </row>
    <row r="1290" spans="5:12" x14ac:dyDescent="0.2">
      <c r="E1290" t="s">
        <v>30</v>
      </c>
      <c r="F1290" t="s">
        <v>87</v>
      </c>
      <c r="G1290" t="str">
        <f t="shared" si="62"/>
        <v>"Ryan Hodgin"</v>
      </c>
      <c r="H1290" t="str">
        <f t="shared" si="63"/>
        <v>"Caroline Vega"</v>
      </c>
      <c r="K1290" s="8" t="s">
        <v>148</v>
      </c>
      <c r="L1290" t="str">
        <f t="shared" si="64"/>
        <v>"Shanae Codling"</v>
      </c>
    </row>
    <row r="1291" spans="5:12" x14ac:dyDescent="0.2">
      <c r="E1291" t="s">
        <v>30</v>
      </c>
      <c r="F1291" t="s">
        <v>86</v>
      </c>
      <c r="G1291" t="str">
        <f t="shared" si="62"/>
        <v>"Ryan Hodgin"</v>
      </c>
      <c r="H1291" t="str">
        <f t="shared" si="63"/>
        <v>"Nicole Lamey"</v>
      </c>
      <c r="K1291" s="8" t="s">
        <v>148</v>
      </c>
      <c r="L1291" t="str">
        <f t="shared" si="64"/>
        <v>"Shanae Codling"</v>
      </c>
    </row>
    <row r="1292" spans="5:12" x14ac:dyDescent="0.2">
      <c r="E1292" t="s">
        <v>30</v>
      </c>
      <c r="F1292" t="s">
        <v>86</v>
      </c>
      <c r="G1292" t="str">
        <f t="shared" si="62"/>
        <v>"Ryan Hodgin"</v>
      </c>
      <c r="H1292" t="str">
        <f t="shared" si="63"/>
        <v>"Nicole Lamey"</v>
      </c>
      <c r="K1292" s="8" t="s">
        <v>148</v>
      </c>
      <c r="L1292" t="str">
        <f t="shared" si="64"/>
        <v>"Shanae Codling"</v>
      </c>
    </row>
    <row r="1293" spans="5:12" x14ac:dyDescent="0.2">
      <c r="E1293" t="s">
        <v>30</v>
      </c>
      <c r="F1293" t="s">
        <v>40</v>
      </c>
      <c r="G1293" t="str">
        <f t="shared" si="62"/>
        <v>"Ryan Hodgin"</v>
      </c>
      <c r="H1293" t="str">
        <f t="shared" si="63"/>
        <v>"Jeff Tejeda"</v>
      </c>
      <c r="K1293" s="8" t="s">
        <v>148</v>
      </c>
      <c r="L1293" t="str">
        <f t="shared" si="64"/>
        <v>"Shanae Codling"</v>
      </c>
    </row>
    <row r="1294" spans="5:12" x14ac:dyDescent="0.2">
      <c r="E1294" t="s">
        <v>30</v>
      </c>
      <c r="F1294" t="s">
        <v>50</v>
      </c>
      <c r="G1294" t="str">
        <f t="shared" si="62"/>
        <v>"Ryan Hodgin"</v>
      </c>
      <c r="H1294" t="str">
        <f t="shared" si="63"/>
        <v>"Fran Hice"</v>
      </c>
      <c r="K1294" s="8" t="s">
        <v>148</v>
      </c>
      <c r="L1294" t="str">
        <f t="shared" si="64"/>
        <v>"Shanae Codling"</v>
      </c>
    </row>
    <row r="1295" spans="5:12" x14ac:dyDescent="0.2">
      <c r="E1295" t="s">
        <v>30</v>
      </c>
      <c r="F1295" t="s">
        <v>50</v>
      </c>
      <c r="G1295" t="str">
        <f t="shared" si="62"/>
        <v>"Ryan Hodgin"</v>
      </c>
      <c r="H1295" t="str">
        <f t="shared" si="63"/>
        <v>"Fran Hice"</v>
      </c>
      <c r="K1295" s="8" t="s">
        <v>148</v>
      </c>
      <c r="L1295" t="str">
        <f t="shared" si="64"/>
        <v>"Shanae Codling"</v>
      </c>
    </row>
    <row r="1296" spans="5:12" x14ac:dyDescent="0.2">
      <c r="E1296" t="s">
        <v>30</v>
      </c>
      <c r="F1296" t="s">
        <v>40</v>
      </c>
      <c r="G1296" t="str">
        <f t="shared" si="62"/>
        <v>"Ryan Hodgin"</v>
      </c>
      <c r="H1296" t="str">
        <f t="shared" si="63"/>
        <v>"Jeff Tejeda"</v>
      </c>
      <c r="K1296" s="8" t="s">
        <v>148</v>
      </c>
      <c r="L1296" t="str">
        <f t="shared" si="64"/>
        <v>"Shanae Codling"</v>
      </c>
    </row>
    <row r="1297" spans="5:12" x14ac:dyDescent="0.2">
      <c r="E1297" t="s">
        <v>30</v>
      </c>
      <c r="F1297" t="s">
        <v>40</v>
      </c>
      <c r="G1297" t="str">
        <f t="shared" si="62"/>
        <v>"Ryan Hodgin"</v>
      </c>
      <c r="H1297" t="str">
        <f t="shared" si="63"/>
        <v>"Jeff Tejeda"</v>
      </c>
      <c r="K1297" s="8" t="s">
        <v>148</v>
      </c>
      <c r="L1297" t="str">
        <f t="shared" si="64"/>
        <v>"Shanae Codling"</v>
      </c>
    </row>
    <row r="1298" spans="5:12" x14ac:dyDescent="0.2">
      <c r="E1298" t="s">
        <v>30</v>
      </c>
      <c r="F1298" t="s">
        <v>40</v>
      </c>
      <c r="G1298" t="str">
        <f t="shared" si="62"/>
        <v>"Ryan Hodgin"</v>
      </c>
      <c r="H1298" t="str">
        <f t="shared" si="63"/>
        <v>"Jeff Tejeda"</v>
      </c>
      <c r="K1298" s="8" t="s">
        <v>177</v>
      </c>
      <c r="L1298" t="str">
        <f t="shared" si="64"/>
        <v>"Danny Wallace"</v>
      </c>
    </row>
    <row r="1299" spans="5:12" x14ac:dyDescent="0.2">
      <c r="E1299" t="s">
        <v>30</v>
      </c>
      <c r="F1299" t="s">
        <v>46</v>
      </c>
      <c r="G1299" t="str">
        <f t="shared" si="62"/>
        <v>"Ryan Hodgin"</v>
      </c>
      <c r="H1299" t="str">
        <f t="shared" si="63"/>
        <v>"Samara Schlossman"</v>
      </c>
      <c r="K1299" s="8" t="s">
        <v>148</v>
      </c>
      <c r="L1299" t="str">
        <f t="shared" si="64"/>
        <v>"Shanae Codling"</v>
      </c>
    </row>
    <row r="1300" spans="5:12" x14ac:dyDescent="0.2">
      <c r="E1300" t="s">
        <v>30</v>
      </c>
      <c r="F1300" t="s">
        <v>55</v>
      </c>
      <c r="G1300" t="str">
        <f t="shared" si="62"/>
        <v>"Ryan Hodgin"</v>
      </c>
      <c r="H1300" t="str">
        <f t="shared" si="63"/>
        <v>"Nancy Anthony"</v>
      </c>
      <c r="K1300" s="8" t="s">
        <v>148</v>
      </c>
      <c r="L1300" t="str">
        <f t="shared" si="64"/>
        <v>"Shanae Codling"</v>
      </c>
    </row>
    <row r="1301" spans="5:12" x14ac:dyDescent="0.2">
      <c r="E1301" t="s">
        <v>40</v>
      </c>
      <c r="F1301" t="s">
        <v>40</v>
      </c>
      <c r="G1301" t="str">
        <f t="shared" si="62"/>
        <v>"Jeff Tejeda"</v>
      </c>
      <c r="H1301" t="str">
        <f t="shared" si="63"/>
        <v>"Jeff Tejeda"</v>
      </c>
      <c r="K1301" s="8" t="s">
        <v>148</v>
      </c>
      <c r="L1301" t="str">
        <f t="shared" si="64"/>
        <v>"Shanae Codling"</v>
      </c>
    </row>
    <row r="1302" spans="5:12" x14ac:dyDescent="0.2">
      <c r="E1302" t="s">
        <v>40</v>
      </c>
      <c r="F1302" t="s">
        <v>40</v>
      </c>
      <c r="G1302" t="str">
        <f t="shared" si="62"/>
        <v>"Jeff Tejeda"</v>
      </c>
      <c r="H1302" t="str">
        <f t="shared" si="63"/>
        <v>"Jeff Tejeda"</v>
      </c>
      <c r="K1302" s="8" t="s">
        <v>148</v>
      </c>
      <c r="L1302" t="str">
        <f t="shared" si="64"/>
        <v>"Shanae Codling"</v>
      </c>
    </row>
    <row r="1303" spans="5:12" x14ac:dyDescent="0.2">
      <c r="E1303" t="s">
        <v>40</v>
      </c>
      <c r="F1303" t="s">
        <v>40</v>
      </c>
      <c r="G1303" t="str">
        <f t="shared" si="62"/>
        <v>"Jeff Tejeda"</v>
      </c>
      <c r="H1303" t="str">
        <f t="shared" si="63"/>
        <v>"Jeff Tejeda"</v>
      </c>
      <c r="K1303" s="8" t="s">
        <v>148</v>
      </c>
      <c r="L1303" t="str">
        <f t="shared" si="64"/>
        <v>"Shanae Codling"</v>
      </c>
    </row>
    <row r="1304" spans="5:12" x14ac:dyDescent="0.2">
      <c r="E1304" t="s">
        <v>40</v>
      </c>
      <c r="F1304" t="s">
        <v>40</v>
      </c>
      <c r="G1304" t="str">
        <f t="shared" si="62"/>
        <v>"Jeff Tejeda"</v>
      </c>
      <c r="H1304" t="str">
        <f t="shared" si="63"/>
        <v>"Jeff Tejeda"</v>
      </c>
      <c r="K1304" s="8" t="s">
        <v>148</v>
      </c>
      <c r="L1304" t="str">
        <f t="shared" si="64"/>
        <v>"Shanae Codling"</v>
      </c>
    </row>
    <row r="1305" spans="5:12" x14ac:dyDescent="0.2">
      <c r="E1305" t="s">
        <v>40</v>
      </c>
      <c r="F1305" t="s">
        <v>40</v>
      </c>
      <c r="G1305" t="str">
        <f t="shared" si="62"/>
        <v>"Jeff Tejeda"</v>
      </c>
      <c r="H1305" t="str">
        <f t="shared" si="63"/>
        <v>"Jeff Tejeda"</v>
      </c>
      <c r="K1305" s="8" t="s">
        <v>148</v>
      </c>
      <c r="L1305" t="str">
        <f t="shared" si="64"/>
        <v>"Shanae Codling"</v>
      </c>
    </row>
    <row r="1306" spans="5:12" x14ac:dyDescent="0.2">
      <c r="E1306" t="s">
        <v>40</v>
      </c>
      <c r="F1306" t="s">
        <v>40</v>
      </c>
      <c r="G1306" t="str">
        <f t="shared" si="62"/>
        <v>"Jeff Tejeda"</v>
      </c>
      <c r="H1306" t="str">
        <f t="shared" si="63"/>
        <v>"Jeff Tejeda"</v>
      </c>
      <c r="K1306" s="8" t="s">
        <v>148</v>
      </c>
      <c r="L1306" t="str">
        <f t="shared" si="64"/>
        <v>"Shanae Codling"</v>
      </c>
    </row>
    <row r="1307" spans="5:12" x14ac:dyDescent="0.2">
      <c r="E1307" t="s">
        <v>30</v>
      </c>
      <c r="F1307" t="s">
        <v>55</v>
      </c>
      <c r="G1307" t="str">
        <f t="shared" si="62"/>
        <v>"Ryan Hodgin"</v>
      </c>
      <c r="H1307" t="str">
        <f t="shared" si="63"/>
        <v>"Nancy Anthony"</v>
      </c>
      <c r="K1307" s="8" t="s">
        <v>148</v>
      </c>
      <c r="L1307" t="str">
        <f t="shared" si="64"/>
        <v>"Shanae Codling"</v>
      </c>
    </row>
    <row r="1308" spans="5:12" x14ac:dyDescent="0.2">
      <c r="E1308" t="s">
        <v>30</v>
      </c>
      <c r="F1308" t="s">
        <v>55</v>
      </c>
      <c r="G1308" t="str">
        <f t="shared" si="62"/>
        <v>"Ryan Hodgin"</v>
      </c>
      <c r="H1308" t="str">
        <f t="shared" si="63"/>
        <v>"Nancy Anthony"</v>
      </c>
      <c r="K1308" s="8" t="s">
        <v>148</v>
      </c>
      <c r="L1308" t="str">
        <f t="shared" si="64"/>
        <v>"Shanae Codling"</v>
      </c>
    </row>
    <row r="1309" spans="5:12" x14ac:dyDescent="0.2">
      <c r="E1309" t="s">
        <v>30</v>
      </c>
      <c r="F1309" t="s">
        <v>55</v>
      </c>
      <c r="G1309" t="str">
        <f t="shared" si="62"/>
        <v>"Ryan Hodgin"</v>
      </c>
      <c r="H1309" t="str">
        <f t="shared" si="63"/>
        <v>"Nancy Anthony"</v>
      </c>
      <c r="K1309" s="8" t="s">
        <v>148</v>
      </c>
      <c r="L1309" t="str">
        <f t="shared" si="64"/>
        <v>"Shanae Codling"</v>
      </c>
    </row>
    <row r="1310" spans="5:12" x14ac:dyDescent="0.2">
      <c r="E1310" t="s">
        <v>30</v>
      </c>
      <c r="F1310" t="s">
        <v>55</v>
      </c>
      <c r="G1310" t="str">
        <f t="shared" si="62"/>
        <v>"Ryan Hodgin"</v>
      </c>
      <c r="H1310" t="str">
        <f t="shared" si="63"/>
        <v>"Nancy Anthony"</v>
      </c>
      <c r="K1310" s="8" t="s">
        <v>338</v>
      </c>
      <c r="L1310" t="str">
        <f t="shared" si="64"/>
        <v>"Jason Schoen"</v>
      </c>
    </row>
    <row r="1311" spans="5:12" x14ac:dyDescent="0.2">
      <c r="E1311" t="s">
        <v>30</v>
      </c>
      <c r="F1311" t="s">
        <v>55</v>
      </c>
      <c r="G1311" t="str">
        <f t="shared" si="62"/>
        <v>"Ryan Hodgin"</v>
      </c>
      <c r="H1311" t="str">
        <f t="shared" si="63"/>
        <v>"Nancy Anthony"</v>
      </c>
      <c r="K1311" s="8" t="s">
        <v>148</v>
      </c>
      <c r="L1311" t="str">
        <f t="shared" si="64"/>
        <v>"Shanae Codling"</v>
      </c>
    </row>
    <row r="1312" spans="5:12" x14ac:dyDescent="0.2">
      <c r="E1312" t="s">
        <v>30</v>
      </c>
      <c r="F1312" t="s">
        <v>122</v>
      </c>
      <c r="G1312" t="str">
        <f t="shared" si="62"/>
        <v>"Ryan Hodgin"</v>
      </c>
      <c r="H1312" t="str">
        <f t="shared" si="63"/>
        <v>"Jamon Roth"</v>
      </c>
      <c r="K1312" s="8" t="s">
        <v>148</v>
      </c>
      <c r="L1312" t="str">
        <f t="shared" si="64"/>
        <v>"Shanae Codling"</v>
      </c>
    </row>
    <row r="1313" spans="5:12" x14ac:dyDescent="0.2">
      <c r="E1313" t="s">
        <v>30</v>
      </c>
      <c r="F1313" t="s">
        <v>31</v>
      </c>
      <c r="G1313" t="str">
        <f t="shared" si="62"/>
        <v>"Ryan Hodgin"</v>
      </c>
      <c r="H1313" t="str">
        <f t="shared" si="63"/>
        <v>"Daisy Santana"</v>
      </c>
      <c r="K1313" s="8" t="s">
        <v>148</v>
      </c>
      <c r="L1313" t="str">
        <f t="shared" si="64"/>
        <v>"Shanae Codling"</v>
      </c>
    </row>
    <row r="1314" spans="5:12" x14ac:dyDescent="0.2">
      <c r="E1314" t="s">
        <v>30</v>
      </c>
      <c r="F1314" t="s">
        <v>87</v>
      </c>
      <c r="G1314" t="str">
        <f t="shared" si="62"/>
        <v>"Ryan Hodgin"</v>
      </c>
      <c r="H1314" t="str">
        <f t="shared" si="63"/>
        <v>"Caroline Vega"</v>
      </c>
      <c r="K1314" s="8" t="s">
        <v>148</v>
      </c>
      <c r="L1314" t="str">
        <f t="shared" si="64"/>
        <v>"Shanae Codling"</v>
      </c>
    </row>
    <row r="1315" spans="5:12" x14ac:dyDescent="0.2">
      <c r="E1315" t="s">
        <v>30</v>
      </c>
      <c r="F1315" t="s">
        <v>87</v>
      </c>
      <c r="G1315" t="str">
        <f t="shared" si="62"/>
        <v>"Ryan Hodgin"</v>
      </c>
      <c r="H1315" t="str">
        <f t="shared" si="63"/>
        <v>"Caroline Vega"</v>
      </c>
      <c r="K1315" s="8" t="s">
        <v>76</v>
      </c>
      <c r="L1315" t="str">
        <f t="shared" si="64"/>
        <v>"Matt Seidler"</v>
      </c>
    </row>
    <row r="1316" spans="5:12" x14ac:dyDescent="0.2">
      <c r="E1316" t="s">
        <v>30</v>
      </c>
      <c r="F1316" t="s">
        <v>55</v>
      </c>
      <c r="G1316" t="str">
        <f t="shared" si="62"/>
        <v>"Ryan Hodgin"</v>
      </c>
      <c r="H1316" t="str">
        <f t="shared" si="63"/>
        <v>"Nancy Anthony"</v>
      </c>
      <c r="K1316" s="8" t="s">
        <v>148</v>
      </c>
      <c r="L1316" t="str">
        <f t="shared" si="64"/>
        <v>"Shanae Codling"</v>
      </c>
    </row>
    <row r="1317" spans="5:12" x14ac:dyDescent="0.2">
      <c r="E1317" t="s">
        <v>30</v>
      </c>
      <c r="F1317" t="s">
        <v>55</v>
      </c>
      <c r="G1317" t="str">
        <f t="shared" si="62"/>
        <v>"Ryan Hodgin"</v>
      </c>
      <c r="H1317" t="str">
        <f t="shared" si="63"/>
        <v>"Nancy Anthony"</v>
      </c>
      <c r="K1317" s="8" t="s">
        <v>148</v>
      </c>
      <c r="L1317" t="str">
        <f t="shared" si="64"/>
        <v>"Shanae Codling"</v>
      </c>
    </row>
    <row r="1318" spans="5:12" x14ac:dyDescent="0.2">
      <c r="E1318" t="s">
        <v>30</v>
      </c>
      <c r="F1318" t="s">
        <v>55</v>
      </c>
      <c r="G1318" t="str">
        <f t="shared" si="62"/>
        <v>"Ryan Hodgin"</v>
      </c>
      <c r="H1318" t="str">
        <f t="shared" si="63"/>
        <v>"Nancy Anthony"</v>
      </c>
      <c r="K1318" s="8" t="s">
        <v>148</v>
      </c>
      <c r="L1318" t="str">
        <f t="shared" si="64"/>
        <v>"Shanae Codling"</v>
      </c>
    </row>
    <row r="1319" spans="5:12" x14ac:dyDescent="0.2">
      <c r="E1319" t="s">
        <v>30</v>
      </c>
      <c r="F1319" t="s">
        <v>46</v>
      </c>
      <c r="G1319" t="str">
        <f t="shared" si="62"/>
        <v>"Ryan Hodgin"</v>
      </c>
      <c r="H1319" t="str">
        <f t="shared" si="63"/>
        <v>"Samara Schlossman"</v>
      </c>
      <c r="K1319" s="8" t="s">
        <v>148</v>
      </c>
      <c r="L1319" t="str">
        <f t="shared" si="64"/>
        <v>"Shanae Codling"</v>
      </c>
    </row>
    <row r="1320" spans="5:12" x14ac:dyDescent="0.2">
      <c r="E1320" t="s">
        <v>30</v>
      </c>
      <c r="F1320" t="s">
        <v>40</v>
      </c>
      <c r="G1320" t="str">
        <f t="shared" si="62"/>
        <v>"Ryan Hodgin"</v>
      </c>
      <c r="H1320" t="str">
        <f t="shared" si="63"/>
        <v>"Jeff Tejeda"</v>
      </c>
      <c r="K1320" s="8" t="s">
        <v>148</v>
      </c>
      <c r="L1320" t="str">
        <f t="shared" si="64"/>
        <v>"Shanae Codling"</v>
      </c>
    </row>
    <row r="1321" spans="5:12" x14ac:dyDescent="0.2">
      <c r="E1321" t="s">
        <v>30</v>
      </c>
      <c r="F1321" t="s">
        <v>86</v>
      </c>
      <c r="G1321" t="str">
        <f t="shared" si="62"/>
        <v>"Ryan Hodgin"</v>
      </c>
      <c r="H1321" t="str">
        <f t="shared" si="63"/>
        <v>"Nicole Lamey"</v>
      </c>
      <c r="K1321" s="8" t="s">
        <v>148</v>
      </c>
      <c r="L1321" t="str">
        <f t="shared" si="64"/>
        <v>"Shanae Codling"</v>
      </c>
    </row>
    <row r="1322" spans="5:12" x14ac:dyDescent="0.2">
      <c r="E1322" t="s">
        <v>30</v>
      </c>
      <c r="F1322" t="s">
        <v>40</v>
      </c>
      <c r="G1322" t="str">
        <f t="shared" si="62"/>
        <v>"Ryan Hodgin"</v>
      </c>
      <c r="H1322" t="str">
        <f t="shared" si="63"/>
        <v>"Jeff Tejeda"</v>
      </c>
      <c r="K1322" s="8" t="s">
        <v>148</v>
      </c>
      <c r="L1322" t="str">
        <f t="shared" si="64"/>
        <v>"Shanae Codling"</v>
      </c>
    </row>
    <row r="1323" spans="5:12" x14ac:dyDescent="0.2">
      <c r="E1323" t="s">
        <v>30</v>
      </c>
      <c r="F1323" t="s">
        <v>122</v>
      </c>
      <c r="G1323" t="str">
        <f t="shared" si="62"/>
        <v>"Ryan Hodgin"</v>
      </c>
      <c r="H1323" t="str">
        <f t="shared" si="63"/>
        <v>"Jamon Roth"</v>
      </c>
      <c r="K1323" s="8" t="s">
        <v>148</v>
      </c>
      <c r="L1323" t="str">
        <f t="shared" si="64"/>
        <v>"Shanae Codling"</v>
      </c>
    </row>
    <row r="1324" spans="5:12" x14ac:dyDescent="0.2">
      <c r="E1324" t="s">
        <v>30</v>
      </c>
      <c r="F1324" t="s">
        <v>46</v>
      </c>
      <c r="G1324" t="str">
        <f t="shared" si="62"/>
        <v>"Ryan Hodgin"</v>
      </c>
      <c r="H1324" t="str">
        <f t="shared" si="63"/>
        <v>"Samara Schlossman"</v>
      </c>
      <c r="K1324" s="8" t="s">
        <v>148</v>
      </c>
      <c r="L1324" t="str">
        <f t="shared" si="64"/>
        <v>"Shanae Codling"</v>
      </c>
    </row>
    <row r="1325" spans="5:12" x14ac:dyDescent="0.2">
      <c r="E1325" t="s">
        <v>30</v>
      </c>
      <c r="F1325" t="s">
        <v>55</v>
      </c>
      <c r="G1325" t="str">
        <f t="shared" si="62"/>
        <v>"Ryan Hodgin"</v>
      </c>
      <c r="H1325" t="str">
        <f t="shared" si="63"/>
        <v>"Nancy Anthony"</v>
      </c>
      <c r="K1325" s="8" t="s">
        <v>148</v>
      </c>
      <c r="L1325" t="str">
        <f t="shared" si="64"/>
        <v>"Shanae Codling"</v>
      </c>
    </row>
    <row r="1326" spans="5:12" x14ac:dyDescent="0.2">
      <c r="E1326" t="s">
        <v>30</v>
      </c>
      <c r="F1326" t="s">
        <v>55</v>
      </c>
      <c r="G1326" t="str">
        <f t="shared" si="62"/>
        <v>"Ryan Hodgin"</v>
      </c>
      <c r="H1326" t="str">
        <f t="shared" si="63"/>
        <v>"Nancy Anthony"</v>
      </c>
      <c r="K1326" s="8" t="s">
        <v>76</v>
      </c>
      <c r="L1326" t="str">
        <f t="shared" si="64"/>
        <v>"Matt Seidler"</v>
      </c>
    </row>
    <row r="1327" spans="5:12" x14ac:dyDescent="0.2">
      <c r="E1327" t="s">
        <v>30</v>
      </c>
      <c r="F1327" t="s">
        <v>122</v>
      </c>
      <c r="G1327" t="str">
        <f t="shared" si="62"/>
        <v>"Ryan Hodgin"</v>
      </c>
      <c r="H1327" t="str">
        <f t="shared" si="63"/>
        <v>"Jamon Roth"</v>
      </c>
      <c r="K1327" s="8" t="s">
        <v>148</v>
      </c>
      <c r="L1327" t="str">
        <f t="shared" si="64"/>
        <v>"Shanae Codling"</v>
      </c>
    </row>
    <row r="1328" spans="5:12" x14ac:dyDescent="0.2">
      <c r="E1328" t="s">
        <v>30</v>
      </c>
      <c r="F1328" t="s">
        <v>50</v>
      </c>
      <c r="G1328" t="str">
        <f t="shared" si="62"/>
        <v>"Ryan Hodgin"</v>
      </c>
      <c r="H1328" t="str">
        <f t="shared" si="63"/>
        <v>"Fran Hice"</v>
      </c>
      <c r="K1328" s="8" t="s">
        <v>148</v>
      </c>
      <c r="L1328" t="str">
        <f t="shared" si="64"/>
        <v>"Shanae Codling"</v>
      </c>
    </row>
    <row r="1329" spans="5:12" x14ac:dyDescent="0.2">
      <c r="E1329" t="s">
        <v>30</v>
      </c>
      <c r="F1329" t="s">
        <v>50</v>
      </c>
      <c r="G1329" t="str">
        <f t="shared" si="62"/>
        <v>"Ryan Hodgin"</v>
      </c>
      <c r="H1329" t="str">
        <f t="shared" si="63"/>
        <v>"Fran Hice"</v>
      </c>
      <c r="K1329" s="8" t="s">
        <v>148</v>
      </c>
      <c r="L1329" t="str">
        <f t="shared" si="64"/>
        <v>"Shanae Codling"</v>
      </c>
    </row>
    <row r="1330" spans="5:12" x14ac:dyDescent="0.2">
      <c r="E1330" t="s">
        <v>30</v>
      </c>
      <c r="F1330" t="s">
        <v>55</v>
      </c>
      <c r="G1330" t="str">
        <f t="shared" si="62"/>
        <v>"Ryan Hodgin"</v>
      </c>
      <c r="H1330" t="str">
        <f t="shared" si="63"/>
        <v>"Nancy Anthony"</v>
      </c>
      <c r="K1330" s="8" t="s">
        <v>148</v>
      </c>
      <c r="L1330" t="str">
        <f t="shared" si="64"/>
        <v>"Shanae Codling"</v>
      </c>
    </row>
    <row r="1331" spans="5:12" x14ac:dyDescent="0.2">
      <c r="E1331" t="s">
        <v>30</v>
      </c>
      <c r="F1331" t="s">
        <v>40</v>
      </c>
      <c r="G1331" t="str">
        <f t="shared" si="62"/>
        <v>"Ryan Hodgin"</v>
      </c>
      <c r="H1331" t="str">
        <f t="shared" si="63"/>
        <v>"Jeff Tejeda"</v>
      </c>
      <c r="K1331" s="8" t="s">
        <v>148</v>
      </c>
      <c r="L1331" t="str">
        <f t="shared" si="64"/>
        <v>"Shanae Codling"</v>
      </c>
    </row>
    <row r="1332" spans="5:12" x14ac:dyDescent="0.2">
      <c r="E1332" t="s">
        <v>30</v>
      </c>
      <c r="F1332" t="s">
        <v>87</v>
      </c>
      <c r="G1332" t="str">
        <f t="shared" si="62"/>
        <v>"Ryan Hodgin"</v>
      </c>
      <c r="H1332" t="str">
        <f t="shared" si="63"/>
        <v>"Caroline Vega"</v>
      </c>
      <c r="K1332" s="8" t="s">
        <v>148</v>
      </c>
      <c r="L1332" t="str">
        <f t="shared" si="64"/>
        <v>"Shanae Codling"</v>
      </c>
    </row>
    <row r="1333" spans="5:12" x14ac:dyDescent="0.2">
      <c r="E1333" t="s">
        <v>30</v>
      </c>
      <c r="F1333" t="s">
        <v>87</v>
      </c>
      <c r="G1333" t="str">
        <f t="shared" si="62"/>
        <v>"Ryan Hodgin"</v>
      </c>
      <c r="H1333" t="str">
        <f t="shared" si="63"/>
        <v>"Caroline Vega"</v>
      </c>
      <c r="K1333" s="8" t="s">
        <v>177</v>
      </c>
      <c r="L1333" t="str">
        <f t="shared" si="64"/>
        <v>"Danny Wallace"</v>
      </c>
    </row>
    <row r="1334" spans="5:12" x14ac:dyDescent="0.2">
      <c r="E1334" t="s">
        <v>30</v>
      </c>
      <c r="F1334" t="s">
        <v>55</v>
      </c>
      <c r="G1334" t="str">
        <f t="shared" si="62"/>
        <v>"Ryan Hodgin"</v>
      </c>
      <c r="H1334" t="str">
        <f t="shared" si="63"/>
        <v>"Nancy Anthony"</v>
      </c>
      <c r="K1334" s="8" t="s">
        <v>148</v>
      </c>
      <c r="L1334" t="str">
        <f t="shared" si="64"/>
        <v>"Shanae Codling"</v>
      </c>
    </row>
    <row r="1335" spans="5:12" x14ac:dyDescent="0.2">
      <c r="E1335" t="s">
        <v>30</v>
      </c>
      <c r="F1335" t="s">
        <v>87</v>
      </c>
      <c r="G1335" t="str">
        <f t="shared" si="62"/>
        <v>"Ryan Hodgin"</v>
      </c>
      <c r="H1335" t="str">
        <f t="shared" si="63"/>
        <v>"Caroline Vega"</v>
      </c>
      <c r="K1335" s="8" t="s">
        <v>177</v>
      </c>
      <c r="L1335" t="str">
        <f t="shared" si="64"/>
        <v>"Danny Wallace"</v>
      </c>
    </row>
    <row r="1336" spans="5:12" x14ac:dyDescent="0.2">
      <c r="E1336" t="s">
        <v>30</v>
      </c>
      <c r="F1336" t="s">
        <v>50</v>
      </c>
      <c r="G1336" t="str">
        <f t="shared" si="62"/>
        <v>"Ryan Hodgin"</v>
      </c>
      <c r="H1336" t="str">
        <f t="shared" si="63"/>
        <v>"Fran Hice"</v>
      </c>
      <c r="K1336" s="8" t="s">
        <v>148</v>
      </c>
      <c r="L1336" t="str">
        <f t="shared" si="64"/>
        <v>"Shanae Codling"</v>
      </c>
    </row>
    <row r="1337" spans="5:12" x14ac:dyDescent="0.2">
      <c r="E1337" t="s">
        <v>30</v>
      </c>
      <c r="F1337" t="s">
        <v>50</v>
      </c>
      <c r="G1337" t="str">
        <f t="shared" si="62"/>
        <v>"Ryan Hodgin"</v>
      </c>
      <c r="H1337" t="str">
        <f t="shared" si="63"/>
        <v>"Fran Hice"</v>
      </c>
      <c r="K1337" s="8" t="s">
        <v>148</v>
      </c>
      <c r="L1337" t="str">
        <f t="shared" si="64"/>
        <v>"Shanae Codling"</v>
      </c>
    </row>
    <row r="1338" spans="5:12" x14ac:dyDescent="0.2">
      <c r="E1338" t="s">
        <v>40</v>
      </c>
      <c r="F1338" t="s">
        <v>40</v>
      </c>
      <c r="G1338" t="str">
        <f t="shared" si="62"/>
        <v>"Jeff Tejeda"</v>
      </c>
      <c r="H1338" t="str">
        <f t="shared" si="63"/>
        <v>"Jeff Tejeda"</v>
      </c>
      <c r="K1338" s="8" t="s">
        <v>148</v>
      </c>
      <c r="L1338" t="str">
        <f t="shared" si="64"/>
        <v>"Shanae Codling"</v>
      </c>
    </row>
    <row r="1339" spans="5:12" x14ac:dyDescent="0.2">
      <c r="E1339" t="s">
        <v>40</v>
      </c>
      <c r="F1339" t="s">
        <v>40</v>
      </c>
      <c r="G1339" t="str">
        <f t="shared" si="62"/>
        <v>"Jeff Tejeda"</v>
      </c>
      <c r="H1339" t="str">
        <f t="shared" si="63"/>
        <v>"Jeff Tejeda"</v>
      </c>
      <c r="K1339" s="8" t="s">
        <v>148</v>
      </c>
      <c r="L1339" t="str">
        <f t="shared" si="64"/>
        <v>"Shanae Codling"</v>
      </c>
    </row>
    <row r="1340" spans="5:12" x14ac:dyDescent="0.2">
      <c r="E1340" t="s">
        <v>40</v>
      </c>
      <c r="F1340" t="s">
        <v>40</v>
      </c>
      <c r="G1340" t="str">
        <f t="shared" si="62"/>
        <v>"Jeff Tejeda"</v>
      </c>
      <c r="H1340" t="str">
        <f t="shared" si="63"/>
        <v>"Jeff Tejeda"</v>
      </c>
      <c r="K1340" s="8" t="s">
        <v>148</v>
      </c>
      <c r="L1340" t="str">
        <f t="shared" si="64"/>
        <v>"Shanae Codling"</v>
      </c>
    </row>
    <row r="1341" spans="5:12" x14ac:dyDescent="0.2">
      <c r="E1341" t="s">
        <v>40</v>
      </c>
      <c r="F1341" t="s">
        <v>40</v>
      </c>
      <c r="G1341" t="str">
        <f t="shared" si="62"/>
        <v>"Jeff Tejeda"</v>
      </c>
      <c r="H1341" t="str">
        <f t="shared" si="63"/>
        <v>"Jeff Tejeda"</v>
      </c>
      <c r="K1341" s="8" t="s">
        <v>148</v>
      </c>
      <c r="L1341" t="str">
        <f t="shared" si="64"/>
        <v>"Shanae Codling"</v>
      </c>
    </row>
    <row r="1342" spans="5:12" x14ac:dyDescent="0.2">
      <c r="E1342" t="s">
        <v>30</v>
      </c>
      <c r="F1342" t="s">
        <v>55</v>
      </c>
      <c r="G1342" t="str">
        <f t="shared" si="62"/>
        <v>"Ryan Hodgin"</v>
      </c>
      <c r="H1342" t="str">
        <f t="shared" si="63"/>
        <v>"Nancy Anthony"</v>
      </c>
      <c r="K1342" s="8" t="s">
        <v>148</v>
      </c>
      <c r="L1342" t="str">
        <f t="shared" si="64"/>
        <v>"Shanae Codling"</v>
      </c>
    </row>
    <row r="1343" spans="5:12" x14ac:dyDescent="0.2">
      <c r="E1343" t="s">
        <v>30</v>
      </c>
      <c r="F1343" t="s">
        <v>55</v>
      </c>
      <c r="G1343" t="str">
        <f t="shared" si="62"/>
        <v>"Ryan Hodgin"</v>
      </c>
      <c r="H1343" t="str">
        <f t="shared" si="63"/>
        <v>"Nancy Anthony"</v>
      </c>
      <c r="K1343" s="8" t="s">
        <v>148</v>
      </c>
      <c r="L1343" t="str">
        <f t="shared" si="64"/>
        <v>"Shanae Codling"</v>
      </c>
    </row>
    <row r="1344" spans="5:12" x14ac:dyDescent="0.2">
      <c r="E1344" t="s">
        <v>30</v>
      </c>
      <c r="F1344" t="s">
        <v>55</v>
      </c>
      <c r="G1344" t="str">
        <f t="shared" si="62"/>
        <v>"Ryan Hodgin"</v>
      </c>
      <c r="H1344" t="str">
        <f t="shared" si="63"/>
        <v>"Nancy Anthony"</v>
      </c>
      <c r="K1344" s="8" t="s">
        <v>148</v>
      </c>
      <c r="L1344" t="str">
        <f t="shared" si="64"/>
        <v>"Shanae Codling"</v>
      </c>
    </row>
    <row r="1345" spans="5:12" x14ac:dyDescent="0.2">
      <c r="E1345" t="s">
        <v>30</v>
      </c>
      <c r="F1345" t="s">
        <v>55</v>
      </c>
      <c r="G1345" t="str">
        <f t="shared" si="62"/>
        <v>"Ryan Hodgin"</v>
      </c>
      <c r="H1345" t="str">
        <f t="shared" si="63"/>
        <v>"Nancy Anthony"</v>
      </c>
      <c r="K1345" s="8" t="s">
        <v>148</v>
      </c>
      <c r="L1345" t="str">
        <f t="shared" si="64"/>
        <v>"Shanae Codling"</v>
      </c>
    </row>
    <row r="1346" spans="5:12" x14ac:dyDescent="0.2">
      <c r="E1346" t="s">
        <v>30</v>
      </c>
      <c r="F1346" t="s">
        <v>55</v>
      </c>
      <c r="G1346" t="str">
        <f t="shared" si="62"/>
        <v>"Ryan Hodgin"</v>
      </c>
      <c r="H1346" t="str">
        <f t="shared" si="63"/>
        <v>"Nancy Anthony"</v>
      </c>
      <c r="K1346" s="8" t="s">
        <v>148</v>
      </c>
      <c r="L1346" t="str">
        <f t="shared" si="64"/>
        <v>"Shanae Codling"</v>
      </c>
    </row>
    <row r="1347" spans="5:12" x14ac:dyDescent="0.2">
      <c r="E1347" t="s">
        <v>30</v>
      </c>
      <c r="F1347" t="s">
        <v>46</v>
      </c>
      <c r="G1347" t="str">
        <f t="shared" ref="G1347:H1410" si="65">VLOOKUP($E1347,$A$2:$C$20,3,FALSE)</f>
        <v>"Ryan Hodgin"</v>
      </c>
      <c r="H1347" t="str">
        <f t="shared" ref="H1347:H1410" si="66">VLOOKUP($F1347,$A$2:$C$20,3,FALSE)</f>
        <v>"Samara Schlossman"</v>
      </c>
      <c r="K1347" s="8" t="s">
        <v>148</v>
      </c>
      <c r="L1347" t="str">
        <f t="shared" ref="L1347:L1410" si="67">VLOOKUP(K1347,$N$2:$O$10,2,FALSE)</f>
        <v>"Shanae Codling"</v>
      </c>
    </row>
    <row r="1348" spans="5:12" x14ac:dyDescent="0.2">
      <c r="E1348" t="s">
        <v>30</v>
      </c>
      <c r="F1348" t="s">
        <v>55</v>
      </c>
      <c r="G1348" t="str">
        <f t="shared" si="65"/>
        <v>"Ryan Hodgin"</v>
      </c>
      <c r="H1348" t="str">
        <f t="shared" si="66"/>
        <v>"Nancy Anthony"</v>
      </c>
      <c r="K1348" s="8" t="s">
        <v>148</v>
      </c>
      <c r="L1348" t="str">
        <f t="shared" si="67"/>
        <v>"Shanae Codling"</v>
      </c>
    </row>
    <row r="1349" spans="5:12" x14ac:dyDescent="0.2">
      <c r="E1349" t="s">
        <v>120</v>
      </c>
      <c r="F1349" t="s">
        <v>40</v>
      </c>
      <c r="G1349" t="str">
        <f t="shared" si="65"/>
        <v>"Tom Gottberg"</v>
      </c>
      <c r="H1349" t="str">
        <f t="shared" si="66"/>
        <v>"Jeff Tejeda"</v>
      </c>
      <c r="K1349" s="8" t="s">
        <v>148</v>
      </c>
      <c r="L1349" t="str">
        <f t="shared" si="67"/>
        <v>"Shanae Codling"</v>
      </c>
    </row>
    <row r="1350" spans="5:12" x14ac:dyDescent="0.2">
      <c r="E1350" t="s">
        <v>30</v>
      </c>
      <c r="F1350" t="s">
        <v>55</v>
      </c>
      <c r="G1350" t="str">
        <f t="shared" si="65"/>
        <v>"Ryan Hodgin"</v>
      </c>
      <c r="H1350" t="str">
        <f t="shared" si="66"/>
        <v>"Nancy Anthony"</v>
      </c>
      <c r="K1350" s="8" t="s">
        <v>148</v>
      </c>
      <c r="L1350" t="str">
        <f t="shared" si="67"/>
        <v>"Shanae Codling"</v>
      </c>
    </row>
    <row r="1351" spans="5:12" x14ac:dyDescent="0.2">
      <c r="E1351" t="s">
        <v>120</v>
      </c>
      <c r="F1351" t="s">
        <v>40</v>
      </c>
      <c r="G1351" t="str">
        <f t="shared" si="65"/>
        <v>"Tom Gottberg"</v>
      </c>
      <c r="H1351" t="str">
        <f t="shared" si="66"/>
        <v>"Jeff Tejeda"</v>
      </c>
      <c r="K1351" s="8" t="s">
        <v>148</v>
      </c>
      <c r="L1351" t="str">
        <f t="shared" si="67"/>
        <v>"Shanae Codling"</v>
      </c>
    </row>
    <row r="1352" spans="5:12" x14ac:dyDescent="0.2">
      <c r="E1352" t="s">
        <v>30</v>
      </c>
      <c r="F1352" t="s">
        <v>55</v>
      </c>
      <c r="G1352" t="str">
        <f t="shared" si="65"/>
        <v>"Ryan Hodgin"</v>
      </c>
      <c r="H1352" t="str">
        <f t="shared" si="66"/>
        <v>"Nancy Anthony"</v>
      </c>
      <c r="K1352" s="8" t="s">
        <v>148</v>
      </c>
      <c r="L1352" t="str">
        <f t="shared" si="67"/>
        <v>"Shanae Codling"</v>
      </c>
    </row>
    <row r="1353" spans="5:12" x14ac:dyDescent="0.2">
      <c r="E1353" t="s">
        <v>120</v>
      </c>
      <c r="F1353" t="s">
        <v>40</v>
      </c>
      <c r="G1353" t="str">
        <f t="shared" si="65"/>
        <v>"Tom Gottberg"</v>
      </c>
      <c r="H1353" t="str">
        <f t="shared" si="66"/>
        <v>"Jeff Tejeda"</v>
      </c>
      <c r="K1353" s="8" t="s">
        <v>76</v>
      </c>
      <c r="L1353" t="str">
        <f t="shared" si="67"/>
        <v>"Matt Seidler"</v>
      </c>
    </row>
    <row r="1354" spans="5:12" x14ac:dyDescent="0.2">
      <c r="E1354" t="s">
        <v>30</v>
      </c>
      <c r="F1354" t="s">
        <v>55</v>
      </c>
      <c r="G1354" t="str">
        <f t="shared" si="65"/>
        <v>"Ryan Hodgin"</v>
      </c>
      <c r="H1354" t="str">
        <f t="shared" si="66"/>
        <v>"Nancy Anthony"</v>
      </c>
      <c r="K1354" s="8" t="s">
        <v>148</v>
      </c>
      <c r="L1354" t="str">
        <f t="shared" si="67"/>
        <v>"Shanae Codling"</v>
      </c>
    </row>
    <row r="1355" spans="5:12" x14ac:dyDescent="0.2">
      <c r="E1355" t="s">
        <v>30</v>
      </c>
      <c r="F1355" t="s">
        <v>31</v>
      </c>
      <c r="G1355" t="str">
        <f t="shared" si="65"/>
        <v>"Ryan Hodgin"</v>
      </c>
      <c r="H1355" t="str">
        <f t="shared" si="66"/>
        <v>"Daisy Santana"</v>
      </c>
      <c r="K1355" s="8" t="s">
        <v>148</v>
      </c>
      <c r="L1355" t="str">
        <f t="shared" si="67"/>
        <v>"Shanae Codling"</v>
      </c>
    </row>
    <row r="1356" spans="5:12" x14ac:dyDescent="0.2">
      <c r="E1356" t="s">
        <v>30</v>
      </c>
      <c r="F1356" t="s">
        <v>50</v>
      </c>
      <c r="G1356" t="str">
        <f t="shared" si="65"/>
        <v>"Ryan Hodgin"</v>
      </c>
      <c r="H1356" t="str">
        <f t="shared" si="66"/>
        <v>"Fran Hice"</v>
      </c>
      <c r="K1356" s="8" t="s">
        <v>148</v>
      </c>
      <c r="L1356" t="str">
        <f t="shared" si="67"/>
        <v>"Shanae Codling"</v>
      </c>
    </row>
    <row r="1357" spans="5:12" x14ac:dyDescent="0.2">
      <c r="E1357" t="s">
        <v>30</v>
      </c>
      <c r="F1357" t="s">
        <v>50</v>
      </c>
      <c r="G1357" t="str">
        <f t="shared" si="65"/>
        <v>"Ryan Hodgin"</v>
      </c>
      <c r="H1357" t="str">
        <f t="shared" si="66"/>
        <v>"Fran Hice"</v>
      </c>
      <c r="K1357" s="8" t="s">
        <v>148</v>
      </c>
      <c r="L1357" t="str">
        <f t="shared" si="67"/>
        <v>"Shanae Codling"</v>
      </c>
    </row>
    <row r="1358" spans="5:12" x14ac:dyDescent="0.2">
      <c r="E1358" t="s">
        <v>30</v>
      </c>
      <c r="F1358" t="s">
        <v>40</v>
      </c>
      <c r="G1358" t="str">
        <f t="shared" si="65"/>
        <v>"Ryan Hodgin"</v>
      </c>
      <c r="H1358" t="str">
        <f t="shared" si="66"/>
        <v>"Jeff Tejeda"</v>
      </c>
      <c r="K1358" s="8" t="s">
        <v>148</v>
      </c>
      <c r="L1358" t="str">
        <f t="shared" si="67"/>
        <v>"Shanae Codling"</v>
      </c>
    </row>
    <row r="1359" spans="5:12" x14ac:dyDescent="0.2">
      <c r="E1359" t="s">
        <v>30</v>
      </c>
      <c r="F1359" t="s">
        <v>40</v>
      </c>
      <c r="G1359" t="str">
        <f t="shared" si="65"/>
        <v>"Ryan Hodgin"</v>
      </c>
      <c r="H1359" t="str">
        <f t="shared" si="66"/>
        <v>"Jeff Tejeda"</v>
      </c>
      <c r="K1359" s="8" t="s">
        <v>148</v>
      </c>
      <c r="L1359" t="str">
        <f t="shared" si="67"/>
        <v>"Shanae Codling"</v>
      </c>
    </row>
    <row r="1360" spans="5:12" x14ac:dyDescent="0.2">
      <c r="E1360" t="s">
        <v>30</v>
      </c>
      <c r="F1360" t="s">
        <v>40</v>
      </c>
      <c r="G1360" t="str">
        <f t="shared" si="65"/>
        <v>"Ryan Hodgin"</v>
      </c>
      <c r="H1360" t="str">
        <f t="shared" si="66"/>
        <v>"Jeff Tejeda"</v>
      </c>
      <c r="K1360" s="8" t="s">
        <v>148</v>
      </c>
      <c r="L1360" t="str">
        <f t="shared" si="67"/>
        <v>"Shanae Codling"</v>
      </c>
    </row>
    <row r="1361" spans="5:12" x14ac:dyDescent="0.2">
      <c r="E1361" t="s">
        <v>30</v>
      </c>
      <c r="F1361" t="s">
        <v>55</v>
      </c>
      <c r="G1361" t="str">
        <f t="shared" si="65"/>
        <v>"Ryan Hodgin"</v>
      </c>
      <c r="H1361" t="str">
        <f t="shared" si="66"/>
        <v>"Nancy Anthony"</v>
      </c>
      <c r="K1361" s="8" t="s">
        <v>148</v>
      </c>
      <c r="L1361" t="str">
        <f t="shared" si="67"/>
        <v>"Shanae Codling"</v>
      </c>
    </row>
    <row r="1362" spans="5:12" x14ac:dyDescent="0.2">
      <c r="E1362" t="s">
        <v>30</v>
      </c>
      <c r="F1362" t="s">
        <v>50</v>
      </c>
      <c r="G1362" t="str">
        <f t="shared" si="65"/>
        <v>"Ryan Hodgin"</v>
      </c>
      <c r="H1362" t="str">
        <f t="shared" si="66"/>
        <v>"Fran Hice"</v>
      </c>
      <c r="K1362" s="8" t="s">
        <v>148</v>
      </c>
      <c r="L1362" t="str">
        <f t="shared" si="67"/>
        <v>"Shanae Codling"</v>
      </c>
    </row>
    <row r="1363" spans="5:12" x14ac:dyDescent="0.2">
      <c r="E1363" t="s">
        <v>30</v>
      </c>
      <c r="F1363" t="s">
        <v>55</v>
      </c>
      <c r="G1363" t="str">
        <f t="shared" si="65"/>
        <v>"Ryan Hodgin"</v>
      </c>
      <c r="H1363" t="str">
        <f t="shared" si="66"/>
        <v>"Nancy Anthony"</v>
      </c>
      <c r="K1363" s="8" t="s">
        <v>148</v>
      </c>
      <c r="L1363" t="str">
        <f t="shared" si="67"/>
        <v>"Shanae Codling"</v>
      </c>
    </row>
    <row r="1364" spans="5:12" x14ac:dyDescent="0.2">
      <c r="E1364" t="s">
        <v>30</v>
      </c>
      <c r="F1364" t="s">
        <v>55</v>
      </c>
      <c r="G1364" t="str">
        <f t="shared" si="65"/>
        <v>"Ryan Hodgin"</v>
      </c>
      <c r="H1364" t="str">
        <f t="shared" si="66"/>
        <v>"Nancy Anthony"</v>
      </c>
      <c r="K1364" s="8" t="s">
        <v>148</v>
      </c>
      <c r="L1364" t="str">
        <f t="shared" si="67"/>
        <v>"Shanae Codling"</v>
      </c>
    </row>
    <row r="1365" spans="5:12" x14ac:dyDescent="0.2">
      <c r="E1365" t="s">
        <v>30</v>
      </c>
      <c r="F1365" t="s">
        <v>55</v>
      </c>
      <c r="G1365" t="str">
        <f t="shared" si="65"/>
        <v>"Ryan Hodgin"</v>
      </c>
      <c r="H1365" t="str">
        <f t="shared" si="66"/>
        <v>"Nancy Anthony"</v>
      </c>
      <c r="K1365" s="8" t="s">
        <v>148</v>
      </c>
      <c r="L1365" t="str">
        <f t="shared" si="67"/>
        <v>"Shanae Codling"</v>
      </c>
    </row>
    <row r="1366" spans="5:12" x14ac:dyDescent="0.2">
      <c r="E1366" t="s">
        <v>30</v>
      </c>
      <c r="F1366" t="s">
        <v>50</v>
      </c>
      <c r="G1366" t="str">
        <f t="shared" si="65"/>
        <v>"Ryan Hodgin"</v>
      </c>
      <c r="H1366" t="str">
        <f t="shared" si="66"/>
        <v>"Fran Hice"</v>
      </c>
      <c r="K1366" s="8" t="s">
        <v>148</v>
      </c>
      <c r="L1366" t="str">
        <f t="shared" si="67"/>
        <v>"Shanae Codling"</v>
      </c>
    </row>
    <row r="1367" spans="5:12" x14ac:dyDescent="0.2">
      <c r="E1367" t="s">
        <v>30</v>
      </c>
      <c r="F1367" t="s">
        <v>87</v>
      </c>
      <c r="G1367" t="str">
        <f t="shared" si="65"/>
        <v>"Ryan Hodgin"</v>
      </c>
      <c r="H1367" t="str">
        <f t="shared" si="66"/>
        <v>"Caroline Vega"</v>
      </c>
      <c r="K1367" s="8" t="s">
        <v>148</v>
      </c>
      <c r="L1367" t="str">
        <f t="shared" si="67"/>
        <v>"Shanae Codling"</v>
      </c>
    </row>
    <row r="1368" spans="5:12" x14ac:dyDescent="0.2">
      <c r="E1368" t="s">
        <v>30</v>
      </c>
      <c r="F1368" t="s">
        <v>87</v>
      </c>
      <c r="G1368" t="str">
        <f t="shared" si="65"/>
        <v>"Ryan Hodgin"</v>
      </c>
      <c r="H1368" t="str">
        <f t="shared" si="66"/>
        <v>"Caroline Vega"</v>
      </c>
      <c r="K1368" s="8" t="s">
        <v>148</v>
      </c>
      <c r="L1368" t="str">
        <f t="shared" si="67"/>
        <v>"Shanae Codling"</v>
      </c>
    </row>
    <row r="1369" spans="5:12" x14ac:dyDescent="0.2">
      <c r="E1369" t="s">
        <v>30</v>
      </c>
      <c r="F1369" t="s">
        <v>122</v>
      </c>
      <c r="G1369" t="str">
        <f t="shared" si="65"/>
        <v>"Ryan Hodgin"</v>
      </c>
      <c r="H1369" t="str">
        <f t="shared" si="66"/>
        <v>"Jamon Roth"</v>
      </c>
      <c r="K1369" s="8" t="s">
        <v>148</v>
      </c>
      <c r="L1369" t="str">
        <f t="shared" si="67"/>
        <v>"Shanae Codling"</v>
      </c>
    </row>
    <row r="1370" spans="5:12" x14ac:dyDescent="0.2">
      <c r="E1370" t="s">
        <v>30</v>
      </c>
      <c r="F1370" t="s">
        <v>55</v>
      </c>
      <c r="G1370" t="str">
        <f t="shared" si="65"/>
        <v>"Ryan Hodgin"</v>
      </c>
      <c r="H1370" t="str">
        <f t="shared" si="66"/>
        <v>"Nancy Anthony"</v>
      </c>
      <c r="K1370" s="8" t="s">
        <v>177</v>
      </c>
      <c r="L1370" t="str">
        <f t="shared" si="67"/>
        <v>"Danny Wallace"</v>
      </c>
    </row>
    <row r="1371" spans="5:12" x14ac:dyDescent="0.2">
      <c r="E1371" t="s">
        <v>30</v>
      </c>
      <c r="F1371" t="s">
        <v>40</v>
      </c>
      <c r="G1371" t="str">
        <f t="shared" si="65"/>
        <v>"Ryan Hodgin"</v>
      </c>
      <c r="H1371" t="str">
        <f t="shared" si="66"/>
        <v>"Jeff Tejeda"</v>
      </c>
      <c r="K1371" s="8" t="s">
        <v>148</v>
      </c>
      <c r="L1371" t="str">
        <f t="shared" si="67"/>
        <v>"Shanae Codling"</v>
      </c>
    </row>
    <row r="1372" spans="5:12" x14ac:dyDescent="0.2">
      <c r="E1372" t="s">
        <v>30</v>
      </c>
      <c r="F1372" t="s">
        <v>40</v>
      </c>
      <c r="G1372" t="str">
        <f t="shared" si="65"/>
        <v>"Ryan Hodgin"</v>
      </c>
      <c r="H1372" t="str">
        <f t="shared" si="66"/>
        <v>"Jeff Tejeda"</v>
      </c>
      <c r="K1372" s="8" t="s">
        <v>148</v>
      </c>
      <c r="L1372" t="str">
        <f t="shared" si="67"/>
        <v>"Shanae Codling"</v>
      </c>
    </row>
    <row r="1373" spans="5:12" x14ac:dyDescent="0.2">
      <c r="E1373" t="s">
        <v>30</v>
      </c>
      <c r="F1373" t="s">
        <v>122</v>
      </c>
      <c r="G1373" t="str">
        <f t="shared" si="65"/>
        <v>"Ryan Hodgin"</v>
      </c>
      <c r="H1373" t="str">
        <f t="shared" si="66"/>
        <v>"Jamon Roth"</v>
      </c>
      <c r="K1373" s="8" t="s">
        <v>148</v>
      </c>
      <c r="L1373" t="str">
        <f t="shared" si="67"/>
        <v>"Shanae Codling"</v>
      </c>
    </row>
    <row r="1374" spans="5:12" x14ac:dyDescent="0.2">
      <c r="E1374" t="s">
        <v>30</v>
      </c>
      <c r="F1374" t="s">
        <v>40</v>
      </c>
      <c r="G1374" t="str">
        <f t="shared" si="65"/>
        <v>"Ryan Hodgin"</v>
      </c>
      <c r="H1374" t="str">
        <f t="shared" si="66"/>
        <v>"Jeff Tejeda"</v>
      </c>
      <c r="K1374" s="8" t="s">
        <v>148</v>
      </c>
      <c r="L1374" t="str">
        <f t="shared" si="67"/>
        <v>"Shanae Codling"</v>
      </c>
    </row>
    <row r="1375" spans="5:12" x14ac:dyDescent="0.2">
      <c r="E1375" t="s">
        <v>30</v>
      </c>
      <c r="F1375" t="s">
        <v>50</v>
      </c>
      <c r="G1375" t="str">
        <f t="shared" si="65"/>
        <v>"Ryan Hodgin"</v>
      </c>
      <c r="H1375" t="str">
        <f t="shared" si="66"/>
        <v>"Fran Hice"</v>
      </c>
      <c r="K1375" s="8" t="s">
        <v>148</v>
      </c>
      <c r="L1375" t="str">
        <f t="shared" si="67"/>
        <v>"Shanae Codling"</v>
      </c>
    </row>
    <row r="1376" spans="5:12" x14ac:dyDescent="0.2">
      <c r="E1376" t="s">
        <v>30</v>
      </c>
      <c r="F1376" t="s">
        <v>40</v>
      </c>
      <c r="G1376" t="str">
        <f t="shared" si="65"/>
        <v>"Ryan Hodgin"</v>
      </c>
      <c r="H1376" t="str">
        <f t="shared" si="66"/>
        <v>"Jeff Tejeda"</v>
      </c>
      <c r="K1376" s="8" t="s">
        <v>148</v>
      </c>
      <c r="L1376" t="str">
        <f t="shared" si="67"/>
        <v>"Shanae Codling"</v>
      </c>
    </row>
    <row r="1377" spans="5:12" x14ac:dyDescent="0.2">
      <c r="E1377" t="s">
        <v>30</v>
      </c>
      <c r="F1377" t="s">
        <v>55</v>
      </c>
      <c r="G1377" t="str">
        <f t="shared" si="65"/>
        <v>"Ryan Hodgin"</v>
      </c>
      <c r="H1377" t="str">
        <f t="shared" si="66"/>
        <v>"Nancy Anthony"</v>
      </c>
      <c r="K1377" s="8" t="s">
        <v>148</v>
      </c>
      <c r="L1377" t="str">
        <f t="shared" si="67"/>
        <v>"Shanae Codling"</v>
      </c>
    </row>
    <row r="1378" spans="5:12" x14ac:dyDescent="0.2">
      <c r="E1378" t="s">
        <v>30</v>
      </c>
      <c r="F1378" t="s">
        <v>40</v>
      </c>
      <c r="G1378" t="str">
        <f t="shared" si="65"/>
        <v>"Ryan Hodgin"</v>
      </c>
      <c r="H1378" t="str">
        <f t="shared" si="66"/>
        <v>"Jeff Tejeda"</v>
      </c>
      <c r="K1378" s="8" t="s">
        <v>148</v>
      </c>
      <c r="L1378" t="str">
        <f t="shared" si="67"/>
        <v>"Shanae Codling"</v>
      </c>
    </row>
    <row r="1379" spans="5:12" x14ac:dyDescent="0.2">
      <c r="E1379" t="s">
        <v>30</v>
      </c>
      <c r="F1379" t="s">
        <v>40</v>
      </c>
      <c r="G1379" t="str">
        <f t="shared" si="65"/>
        <v>"Ryan Hodgin"</v>
      </c>
      <c r="H1379" t="str">
        <f t="shared" si="66"/>
        <v>"Jeff Tejeda"</v>
      </c>
      <c r="K1379" s="8" t="s">
        <v>148</v>
      </c>
      <c r="L1379" t="str">
        <f t="shared" si="67"/>
        <v>"Shanae Codling"</v>
      </c>
    </row>
    <row r="1380" spans="5:12" x14ac:dyDescent="0.2">
      <c r="E1380" t="s">
        <v>30</v>
      </c>
      <c r="F1380" t="s">
        <v>40</v>
      </c>
      <c r="G1380" t="str">
        <f t="shared" si="65"/>
        <v>"Ryan Hodgin"</v>
      </c>
      <c r="H1380" t="str">
        <f t="shared" si="66"/>
        <v>"Jeff Tejeda"</v>
      </c>
      <c r="K1380" s="8" t="s">
        <v>148</v>
      </c>
      <c r="L1380" t="str">
        <f t="shared" si="67"/>
        <v>"Shanae Codling"</v>
      </c>
    </row>
    <row r="1381" spans="5:12" x14ac:dyDescent="0.2">
      <c r="E1381" t="s">
        <v>30</v>
      </c>
      <c r="F1381" t="s">
        <v>40</v>
      </c>
      <c r="G1381" t="str">
        <f t="shared" si="65"/>
        <v>"Ryan Hodgin"</v>
      </c>
      <c r="H1381" t="str">
        <f t="shared" si="66"/>
        <v>"Jeff Tejeda"</v>
      </c>
      <c r="K1381" s="8" t="s">
        <v>30</v>
      </c>
      <c r="L1381" t="str">
        <f t="shared" si="67"/>
        <v>"Ryan Hodgin"</v>
      </c>
    </row>
    <row r="1382" spans="5:12" x14ac:dyDescent="0.2">
      <c r="E1382" t="s">
        <v>30</v>
      </c>
      <c r="F1382" t="s">
        <v>40</v>
      </c>
      <c r="G1382" t="str">
        <f t="shared" si="65"/>
        <v>"Ryan Hodgin"</v>
      </c>
      <c r="H1382" t="str">
        <f t="shared" si="66"/>
        <v>"Jeff Tejeda"</v>
      </c>
      <c r="K1382" s="8" t="s">
        <v>148</v>
      </c>
      <c r="L1382" t="str">
        <f t="shared" si="67"/>
        <v>"Shanae Codling"</v>
      </c>
    </row>
    <row r="1383" spans="5:12" x14ac:dyDescent="0.2">
      <c r="E1383" t="s">
        <v>30</v>
      </c>
      <c r="F1383" t="s">
        <v>50</v>
      </c>
      <c r="G1383" t="str">
        <f t="shared" si="65"/>
        <v>"Ryan Hodgin"</v>
      </c>
      <c r="H1383" t="str">
        <f t="shared" si="66"/>
        <v>"Fran Hice"</v>
      </c>
      <c r="K1383" s="8" t="s">
        <v>148</v>
      </c>
      <c r="L1383" t="str">
        <f t="shared" si="67"/>
        <v>"Shanae Codling"</v>
      </c>
    </row>
    <row r="1384" spans="5:12" x14ac:dyDescent="0.2">
      <c r="E1384" t="s">
        <v>30</v>
      </c>
      <c r="F1384" t="s">
        <v>50</v>
      </c>
      <c r="G1384" t="str">
        <f t="shared" si="65"/>
        <v>"Ryan Hodgin"</v>
      </c>
      <c r="H1384" t="str">
        <f t="shared" si="66"/>
        <v>"Fran Hice"</v>
      </c>
      <c r="K1384" s="8" t="s">
        <v>148</v>
      </c>
      <c r="L1384" t="str">
        <f t="shared" si="67"/>
        <v>"Shanae Codling"</v>
      </c>
    </row>
    <row r="1385" spans="5:12" x14ac:dyDescent="0.2">
      <c r="E1385" t="s">
        <v>30</v>
      </c>
      <c r="F1385" t="s">
        <v>40</v>
      </c>
      <c r="G1385" t="str">
        <f t="shared" si="65"/>
        <v>"Ryan Hodgin"</v>
      </c>
      <c r="H1385" t="str">
        <f t="shared" si="66"/>
        <v>"Jeff Tejeda"</v>
      </c>
      <c r="K1385" s="8" t="s">
        <v>148</v>
      </c>
      <c r="L1385" t="str">
        <f t="shared" si="67"/>
        <v>"Shanae Codling"</v>
      </c>
    </row>
    <row r="1386" spans="5:12" x14ac:dyDescent="0.2">
      <c r="E1386" t="s">
        <v>30</v>
      </c>
      <c r="F1386" t="s">
        <v>50</v>
      </c>
      <c r="G1386" t="str">
        <f t="shared" si="65"/>
        <v>"Ryan Hodgin"</v>
      </c>
      <c r="H1386" t="str">
        <f t="shared" si="66"/>
        <v>"Fran Hice"</v>
      </c>
      <c r="K1386" s="8" t="s">
        <v>148</v>
      </c>
      <c r="L1386" t="str">
        <f t="shared" si="67"/>
        <v>"Shanae Codling"</v>
      </c>
    </row>
    <row r="1387" spans="5:12" x14ac:dyDescent="0.2">
      <c r="E1387" t="s">
        <v>30</v>
      </c>
      <c r="F1387" t="s">
        <v>122</v>
      </c>
      <c r="G1387" t="str">
        <f t="shared" si="65"/>
        <v>"Ryan Hodgin"</v>
      </c>
      <c r="H1387" t="str">
        <f t="shared" si="66"/>
        <v>"Jamon Roth"</v>
      </c>
      <c r="K1387" s="8" t="s">
        <v>148</v>
      </c>
      <c r="L1387" t="str">
        <f t="shared" si="67"/>
        <v>"Shanae Codling"</v>
      </c>
    </row>
    <row r="1388" spans="5:12" x14ac:dyDescent="0.2">
      <c r="E1388" t="s">
        <v>30</v>
      </c>
      <c r="F1388" t="s">
        <v>50</v>
      </c>
      <c r="G1388" t="str">
        <f t="shared" si="65"/>
        <v>"Ryan Hodgin"</v>
      </c>
      <c r="H1388" t="str">
        <f t="shared" si="66"/>
        <v>"Fran Hice"</v>
      </c>
      <c r="K1388" s="8" t="s">
        <v>76</v>
      </c>
      <c r="L1388" t="str">
        <f t="shared" si="67"/>
        <v>"Matt Seidler"</v>
      </c>
    </row>
    <row r="1389" spans="5:12" x14ac:dyDescent="0.2">
      <c r="E1389" t="s">
        <v>30</v>
      </c>
      <c r="F1389" t="s">
        <v>55</v>
      </c>
      <c r="G1389" t="str">
        <f t="shared" si="65"/>
        <v>"Ryan Hodgin"</v>
      </c>
      <c r="H1389" t="str">
        <f t="shared" si="66"/>
        <v>"Nancy Anthony"</v>
      </c>
      <c r="K1389" s="8" t="s">
        <v>148</v>
      </c>
      <c r="L1389" t="str">
        <f t="shared" si="67"/>
        <v>"Shanae Codling"</v>
      </c>
    </row>
    <row r="1390" spans="5:12" x14ac:dyDescent="0.2">
      <c r="E1390" t="s">
        <v>30</v>
      </c>
      <c r="F1390" t="s">
        <v>55</v>
      </c>
      <c r="G1390" t="str">
        <f t="shared" si="65"/>
        <v>"Ryan Hodgin"</v>
      </c>
      <c r="H1390" t="str">
        <f t="shared" si="66"/>
        <v>"Nancy Anthony"</v>
      </c>
      <c r="K1390" s="8" t="s">
        <v>148</v>
      </c>
      <c r="L1390" t="str">
        <f t="shared" si="67"/>
        <v>"Shanae Codling"</v>
      </c>
    </row>
    <row r="1391" spans="5:12" x14ac:dyDescent="0.2">
      <c r="E1391" t="s">
        <v>30</v>
      </c>
      <c r="F1391" t="s">
        <v>55</v>
      </c>
      <c r="G1391" t="str">
        <f t="shared" si="65"/>
        <v>"Ryan Hodgin"</v>
      </c>
      <c r="H1391" t="str">
        <f t="shared" si="66"/>
        <v>"Nancy Anthony"</v>
      </c>
      <c r="K1391" s="8" t="s">
        <v>177</v>
      </c>
      <c r="L1391" t="str">
        <f t="shared" si="67"/>
        <v>"Danny Wallace"</v>
      </c>
    </row>
    <row r="1392" spans="5:12" x14ac:dyDescent="0.2">
      <c r="E1392" t="s">
        <v>30</v>
      </c>
      <c r="F1392" t="s">
        <v>55</v>
      </c>
      <c r="G1392" t="str">
        <f t="shared" si="65"/>
        <v>"Ryan Hodgin"</v>
      </c>
      <c r="H1392" t="str">
        <f t="shared" si="66"/>
        <v>"Nancy Anthony"</v>
      </c>
      <c r="K1392" s="8" t="s">
        <v>177</v>
      </c>
      <c r="L1392" t="str">
        <f t="shared" si="67"/>
        <v>"Danny Wallace"</v>
      </c>
    </row>
    <row r="1393" spans="5:12" x14ac:dyDescent="0.2">
      <c r="E1393" t="s">
        <v>30</v>
      </c>
      <c r="F1393" t="s">
        <v>55</v>
      </c>
      <c r="G1393" t="str">
        <f t="shared" si="65"/>
        <v>"Ryan Hodgin"</v>
      </c>
      <c r="H1393" t="str">
        <f t="shared" si="66"/>
        <v>"Nancy Anthony"</v>
      </c>
      <c r="K1393" s="8" t="s">
        <v>148</v>
      </c>
      <c r="L1393" t="str">
        <f t="shared" si="67"/>
        <v>"Shanae Codling"</v>
      </c>
    </row>
    <row r="1394" spans="5:12" x14ac:dyDescent="0.2">
      <c r="E1394" t="s">
        <v>30</v>
      </c>
      <c r="F1394" t="s">
        <v>55</v>
      </c>
      <c r="G1394" t="str">
        <f t="shared" si="65"/>
        <v>"Ryan Hodgin"</v>
      </c>
      <c r="H1394" t="str">
        <f t="shared" si="66"/>
        <v>"Nancy Anthony"</v>
      </c>
      <c r="K1394" s="8" t="s">
        <v>148</v>
      </c>
      <c r="L1394" t="str">
        <f t="shared" si="67"/>
        <v>"Shanae Codling"</v>
      </c>
    </row>
    <row r="1395" spans="5:12" x14ac:dyDescent="0.2">
      <c r="E1395" t="s">
        <v>30</v>
      </c>
      <c r="F1395" t="s">
        <v>40</v>
      </c>
      <c r="G1395" t="str">
        <f t="shared" si="65"/>
        <v>"Ryan Hodgin"</v>
      </c>
      <c r="H1395" t="str">
        <f t="shared" si="66"/>
        <v>"Jeff Tejeda"</v>
      </c>
      <c r="K1395" s="8" t="s">
        <v>177</v>
      </c>
      <c r="L1395" t="str">
        <f t="shared" si="67"/>
        <v>"Danny Wallace"</v>
      </c>
    </row>
    <row r="1396" spans="5:12" x14ac:dyDescent="0.2">
      <c r="E1396" t="s">
        <v>30</v>
      </c>
      <c r="F1396" t="s">
        <v>87</v>
      </c>
      <c r="G1396" t="str">
        <f t="shared" si="65"/>
        <v>"Ryan Hodgin"</v>
      </c>
      <c r="H1396" t="str">
        <f t="shared" si="66"/>
        <v>"Caroline Vega"</v>
      </c>
      <c r="K1396" s="8" t="s">
        <v>148</v>
      </c>
      <c r="L1396" t="str">
        <f t="shared" si="67"/>
        <v>"Shanae Codling"</v>
      </c>
    </row>
    <row r="1397" spans="5:12" x14ac:dyDescent="0.2">
      <c r="E1397" t="s">
        <v>30</v>
      </c>
      <c r="F1397" t="s">
        <v>50</v>
      </c>
      <c r="G1397" t="str">
        <f t="shared" si="65"/>
        <v>"Ryan Hodgin"</v>
      </c>
      <c r="H1397" t="str">
        <f t="shared" si="66"/>
        <v>"Fran Hice"</v>
      </c>
      <c r="K1397" s="8" t="s">
        <v>148</v>
      </c>
      <c r="L1397" t="str">
        <f t="shared" si="67"/>
        <v>"Shanae Codling"</v>
      </c>
    </row>
    <row r="1398" spans="5:12" x14ac:dyDescent="0.2">
      <c r="E1398" t="s">
        <v>30</v>
      </c>
      <c r="F1398" t="s">
        <v>40</v>
      </c>
      <c r="G1398" t="str">
        <f t="shared" si="65"/>
        <v>"Ryan Hodgin"</v>
      </c>
      <c r="H1398" t="str">
        <f t="shared" si="66"/>
        <v>"Jeff Tejeda"</v>
      </c>
      <c r="K1398" s="8" t="s">
        <v>148</v>
      </c>
      <c r="L1398" t="str">
        <f t="shared" si="67"/>
        <v>"Shanae Codling"</v>
      </c>
    </row>
    <row r="1399" spans="5:12" x14ac:dyDescent="0.2">
      <c r="E1399" t="s">
        <v>30</v>
      </c>
      <c r="F1399" t="s">
        <v>87</v>
      </c>
      <c r="G1399" t="str">
        <f t="shared" si="65"/>
        <v>"Ryan Hodgin"</v>
      </c>
      <c r="H1399" t="str">
        <f t="shared" si="66"/>
        <v>"Caroline Vega"</v>
      </c>
      <c r="K1399" s="8" t="s">
        <v>148</v>
      </c>
      <c r="L1399" t="str">
        <f t="shared" si="67"/>
        <v>"Shanae Codling"</v>
      </c>
    </row>
    <row r="1400" spans="5:12" x14ac:dyDescent="0.2">
      <c r="E1400" t="s">
        <v>30</v>
      </c>
      <c r="F1400" t="s">
        <v>87</v>
      </c>
      <c r="G1400" t="str">
        <f t="shared" si="65"/>
        <v>"Ryan Hodgin"</v>
      </c>
      <c r="H1400" t="str">
        <f t="shared" si="66"/>
        <v>"Caroline Vega"</v>
      </c>
      <c r="K1400" s="8" t="s">
        <v>148</v>
      </c>
      <c r="L1400" t="str">
        <f t="shared" si="67"/>
        <v>"Shanae Codling"</v>
      </c>
    </row>
    <row r="1401" spans="5:12" x14ac:dyDescent="0.2">
      <c r="E1401" t="s">
        <v>30</v>
      </c>
      <c r="F1401" t="s">
        <v>87</v>
      </c>
      <c r="G1401" t="str">
        <f t="shared" si="65"/>
        <v>"Ryan Hodgin"</v>
      </c>
      <c r="H1401" t="str">
        <f t="shared" si="66"/>
        <v>"Caroline Vega"</v>
      </c>
      <c r="K1401" s="8" t="s">
        <v>148</v>
      </c>
      <c r="L1401" t="str">
        <f t="shared" si="67"/>
        <v>"Shanae Codling"</v>
      </c>
    </row>
    <row r="1402" spans="5:12" x14ac:dyDescent="0.2">
      <c r="E1402" t="s">
        <v>30</v>
      </c>
      <c r="F1402" t="s">
        <v>87</v>
      </c>
      <c r="G1402" t="str">
        <f t="shared" si="65"/>
        <v>"Ryan Hodgin"</v>
      </c>
      <c r="H1402" t="str">
        <f t="shared" si="66"/>
        <v>"Caroline Vega"</v>
      </c>
      <c r="K1402" s="8" t="s">
        <v>148</v>
      </c>
      <c r="L1402" t="str">
        <f t="shared" si="67"/>
        <v>"Shanae Codling"</v>
      </c>
    </row>
    <row r="1403" spans="5:12" x14ac:dyDescent="0.2">
      <c r="E1403" t="s">
        <v>30</v>
      </c>
      <c r="F1403" t="s">
        <v>50</v>
      </c>
      <c r="G1403" t="str">
        <f t="shared" si="65"/>
        <v>"Ryan Hodgin"</v>
      </c>
      <c r="H1403" t="str">
        <f t="shared" si="66"/>
        <v>"Fran Hice"</v>
      </c>
      <c r="K1403" s="8" t="s">
        <v>148</v>
      </c>
      <c r="L1403" t="str">
        <f t="shared" si="67"/>
        <v>"Shanae Codling"</v>
      </c>
    </row>
    <row r="1404" spans="5:12" x14ac:dyDescent="0.2">
      <c r="E1404" t="s">
        <v>30</v>
      </c>
      <c r="F1404" t="s">
        <v>55</v>
      </c>
      <c r="G1404" t="str">
        <f t="shared" si="65"/>
        <v>"Ryan Hodgin"</v>
      </c>
      <c r="H1404" t="str">
        <f t="shared" si="66"/>
        <v>"Nancy Anthony"</v>
      </c>
      <c r="K1404" s="8" t="s">
        <v>30</v>
      </c>
      <c r="L1404" t="str">
        <f t="shared" si="67"/>
        <v>"Ryan Hodgin"</v>
      </c>
    </row>
    <row r="1405" spans="5:12" x14ac:dyDescent="0.2">
      <c r="E1405" t="s">
        <v>30</v>
      </c>
      <c r="F1405" t="s">
        <v>55</v>
      </c>
      <c r="G1405" t="str">
        <f t="shared" si="65"/>
        <v>"Ryan Hodgin"</v>
      </c>
      <c r="H1405" t="str">
        <f t="shared" si="66"/>
        <v>"Nancy Anthony"</v>
      </c>
      <c r="K1405" s="8" t="s">
        <v>148</v>
      </c>
      <c r="L1405" t="str">
        <f t="shared" si="67"/>
        <v>"Shanae Codling"</v>
      </c>
    </row>
    <row r="1406" spans="5:12" x14ac:dyDescent="0.2">
      <c r="E1406" t="s">
        <v>30</v>
      </c>
      <c r="F1406" t="s">
        <v>31</v>
      </c>
      <c r="G1406" t="str">
        <f t="shared" si="65"/>
        <v>"Ryan Hodgin"</v>
      </c>
      <c r="H1406" t="str">
        <f t="shared" si="66"/>
        <v>"Daisy Santana"</v>
      </c>
      <c r="K1406" s="8" t="s">
        <v>148</v>
      </c>
      <c r="L1406" t="str">
        <f t="shared" si="67"/>
        <v>"Shanae Codling"</v>
      </c>
    </row>
    <row r="1407" spans="5:12" x14ac:dyDescent="0.2">
      <c r="E1407" t="s">
        <v>30</v>
      </c>
      <c r="F1407" t="s">
        <v>40</v>
      </c>
      <c r="G1407" t="str">
        <f t="shared" si="65"/>
        <v>"Ryan Hodgin"</v>
      </c>
      <c r="H1407" t="str">
        <f t="shared" si="66"/>
        <v>"Jeff Tejeda"</v>
      </c>
      <c r="K1407" s="8" t="s">
        <v>148</v>
      </c>
      <c r="L1407" t="str">
        <f t="shared" si="67"/>
        <v>"Shanae Codling"</v>
      </c>
    </row>
    <row r="1408" spans="5:12" x14ac:dyDescent="0.2">
      <c r="E1408" t="s">
        <v>30</v>
      </c>
      <c r="F1408" t="s">
        <v>50</v>
      </c>
      <c r="G1408" t="str">
        <f t="shared" si="65"/>
        <v>"Ryan Hodgin"</v>
      </c>
      <c r="H1408" t="str">
        <f t="shared" si="66"/>
        <v>"Fran Hice"</v>
      </c>
      <c r="K1408" s="8" t="s">
        <v>148</v>
      </c>
      <c r="L1408" t="str">
        <f t="shared" si="67"/>
        <v>"Shanae Codling"</v>
      </c>
    </row>
    <row r="1409" spans="5:12" x14ac:dyDescent="0.2">
      <c r="E1409" t="s">
        <v>30</v>
      </c>
      <c r="F1409" t="s">
        <v>55</v>
      </c>
      <c r="G1409" t="str">
        <f t="shared" si="65"/>
        <v>"Ryan Hodgin"</v>
      </c>
      <c r="H1409" t="str">
        <f t="shared" si="66"/>
        <v>"Nancy Anthony"</v>
      </c>
      <c r="K1409" s="8" t="s">
        <v>177</v>
      </c>
      <c r="L1409" t="str">
        <f t="shared" si="67"/>
        <v>"Danny Wallace"</v>
      </c>
    </row>
    <row r="1410" spans="5:12" x14ac:dyDescent="0.2">
      <c r="E1410" t="s">
        <v>30</v>
      </c>
      <c r="F1410" t="s">
        <v>55</v>
      </c>
      <c r="G1410" t="str">
        <f t="shared" si="65"/>
        <v>"Ryan Hodgin"</v>
      </c>
      <c r="H1410" t="str">
        <f t="shared" si="66"/>
        <v>"Nancy Anthony"</v>
      </c>
      <c r="K1410" s="8" t="s">
        <v>148</v>
      </c>
      <c r="L1410" t="str">
        <f t="shared" si="67"/>
        <v>"Shanae Codling"</v>
      </c>
    </row>
    <row r="1411" spans="5:12" x14ac:dyDescent="0.2">
      <c r="E1411" t="s">
        <v>30</v>
      </c>
      <c r="F1411" t="s">
        <v>55</v>
      </c>
      <c r="G1411" t="str">
        <f t="shared" ref="G1411:H1474" si="68">VLOOKUP($E1411,$A$2:$C$20,3,FALSE)</f>
        <v>"Ryan Hodgin"</v>
      </c>
      <c r="H1411" t="str">
        <f t="shared" ref="H1411:H1474" si="69">VLOOKUP($F1411,$A$2:$C$20,3,FALSE)</f>
        <v>"Nancy Anthony"</v>
      </c>
      <c r="K1411" s="8" t="s">
        <v>177</v>
      </c>
      <c r="L1411" t="str">
        <f t="shared" ref="L1411:L1474" si="70">VLOOKUP(K1411,$N$2:$O$10,2,FALSE)</f>
        <v>"Danny Wallace"</v>
      </c>
    </row>
    <row r="1412" spans="5:12" x14ac:dyDescent="0.2">
      <c r="E1412" t="s">
        <v>30</v>
      </c>
      <c r="F1412" t="s">
        <v>55</v>
      </c>
      <c r="G1412" t="str">
        <f t="shared" si="68"/>
        <v>"Ryan Hodgin"</v>
      </c>
      <c r="H1412" t="str">
        <f t="shared" si="69"/>
        <v>"Nancy Anthony"</v>
      </c>
      <c r="K1412" s="8" t="s">
        <v>148</v>
      </c>
      <c r="L1412" t="str">
        <f t="shared" si="70"/>
        <v>"Shanae Codling"</v>
      </c>
    </row>
    <row r="1413" spans="5:12" x14ac:dyDescent="0.2">
      <c r="E1413" t="s">
        <v>30</v>
      </c>
      <c r="F1413" t="s">
        <v>55</v>
      </c>
      <c r="G1413" t="str">
        <f t="shared" si="68"/>
        <v>"Ryan Hodgin"</v>
      </c>
      <c r="H1413" t="str">
        <f t="shared" si="69"/>
        <v>"Nancy Anthony"</v>
      </c>
      <c r="K1413" s="8" t="s">
        <v>148</v>
      </c>
      <c r="L1413" t="str">
        <f t="shared" si="70"/>
        <v>"Shanae Codling"</v>
      </c>
    </row>
    <row r="1414" spans="5:12" x14ac:dyDescent="0.2">
      <c r="E1414" t="s">
        <v>30</v>
      </c>
      <c r="F1414" t="s">
        <v>55</v>
      </c>
      <c r="G1414" t="str">
        <f t="shared" si="68"/>
        <v>"Ryan Hodgin"</v>
      </c>
      <c r="H1414" t="str">
        <f t="shared" si="69"/>
        <v>"Nancy Anthony"</v>
      </c>
      <c r="K1414" s="8" t="s">
        <v>148</v>
      </c>
      <c r="L1414" t="str">
        <f t="shared" si="70"/>
        <v>"Shanae Codling"</v>
      </c>
    </row>
    <row r="1415" spans="5:12" x14ac:dyDescent="0.2">
      <c r="E1415" t="s">
        <v>30</v>
      </c>
      <c r="F1415" t="s">
        <v>46</v>
      </c>
      <c r="G1415" t="str">
        <f t="shared" si="68"/>
        <v>"Ryan Hodgin"</v>
      </c>
      <c r="H1415" t="str">
        <f t="shared" si="69"/>
        <v>"Samara Schlossman"</v>
      </c>
      <c r="K1415" s="8" t="s">
        <v>148</v>
      </c>
      <c r="L1415" t="str">
        <f t="shared" si="70"/>
        <v>"Shanae Codling"</v>
      </c>
    </row>
    <row r="1416" spans="5:12" x14ac:dyDescent="0.2">
      <c r="E1416" t="s">
        <v>30</v>
      </c>
      <c r="F1416" t="s">
        <v>46</v>
      </c>
      <c r="G1416" t="str">
        <f t="shared" si="68"/>
        <v>"Ryan Hodgin"</v>
      </c>
      <c r="H1416" t="str">
        <f t="shared" si="69"/>
        <v>"Samara Schlossman"</v>
      </c>
      <c r="K1416" s="8" t="s">
        <v>148</v>
      </c>
      <c r="L1416" t="str">
        <f t="shared" si="70"/>
        <v>"Shanae Codling"</v>
      </c>
    </row>
    <row r="1417" spans="5:12" x14ac:dyDescent="0.2">
      <c r="E1417" t="s">
        <v>30</v>
      </c>
      <c r="F1417" t="s">
        <v>46</v>
      </c>
      <c r="G1417" t="str">
        <f t="shared" si="68"/>
        <v>"Ryan Hodgin"</v>
      </c>
      <c r="H1417" t="str">
        <f t="shared" si="69"/>
        <v>"Samara Schlossman"</v>
      </c>
      <c r="K1417" s="8" t="s">
        <v>148</v>
      </c>
      <c r="L1417" t="str">
        <f t="shared" si="70"/>
        <v>"Shanae Codling"</v>
      </c>
    </row>
    <row r="1418" spans="5:12" x14ac:dyDescent="0.2">
      <c r="E1418" t="s">
        <v>30</v>
      </c>
      <c r="F1418" t="s">
        <v>40</v>
      </c>
      <c r="G1418" t="str">
        <f t="shared" si="68"/>
        <v>"Ryan Hodgin"</v>
      </c>
      <c r="H1418" t="str">
        <f t="shared" si="69"/>
        <v>"Jeff Tejeda"</v>
      </c>
      <c r="K1418" s="8" t="s">
        <v>148</v>
      </c>
      <c r="L1418" t="str">
        <f t="shared" si="70"/>
        <v>"Shanae Codling"</v>
      </c>
    </row>
    <row r="1419" spans="5:12" x14ac:dyDescent="0.2">
      <c r="E1419" t="s">
        <v>30</v>
      </c>
      <c r="F1419" t="s">
        <v>40</v>
      </c>
      <c r="G1419" t="str">
        <f t="shared" si="68"/>
        <v>"Ryan Hodgin"</v>
      </c>
      <c r="H1419" t="str">
        <f t="shared" si="69"/>
        <v>"Jeff Tejeda"</v>
      </c>
      <c r="K1419" s="8" t="s">
        <v>148</v>
      </c>
      <c r="L1419" t="str">
        <f t="shared" si="70"/>
        <v>"Shanae Codling"</v>
      </c>
    </row>
    <row r="1420" spans="5:12" x14ac:dyDescent="0.2">
      <c r="E1420" t="s">
        <v>30</v>
      </c>
      <c r="F1420" t="s">
        <v>40</v>
      </c>
      <c r="G1420" t="str">
        <f t="shared" si="68"/>
        <v>"Ryan Hodgin"</v>
      </c>
      <c r="H1420" t="str">
        <f t="shared" si="69"/>
        <v>"Jeff Tejeda"</v>
      </c>
      <c r="K1420" s="8" t="s">
        <v>148</v>
      </c>
      <c r="L1420" t="str">
        <f t="shared" si="70"/>
        <v>"Shanae Codling"</v>
      </c>
    </row>
    <row r="1421" spans="5:12" x14ac:dyDescent="0.2">
      <c r="E1421" t="s">
        <v>30</v>
      </c>
      <c r="F1421" t="s">
        <v>46</v>
      </c>
      <c r="G1421" t="str">
        <f t="shared" si="68"/>
        <v>"Ryan Hodgin"</v>
      </c>
      <c r="H1421" t="str">
        <f t="shared" si="69"/>
        <v>"Samara Schlossman"</v>
      </c>
      <c r="K1421" s="8" t="s">
        <v>148</v>
      </c>
      <c r="L1421" t="str">
        <f t="shared" si="70"/>
        <v>"Shanae Codling"</v>
      </c>
    </row>
    <row r="1422" spans="5:12" x14ac:dyDescent="0.2">
      <c r="E1422" t="s">
        <v>30</v>
      </c>
      <c r="F1422" t="s">
        <v>86</v>
      </c>
      <c r="G1422" t="str">
        <f t="shared" si="68"/>
        <v>"Ryan Hodgin"</v>
      </c>
      <c r="H1422" t="str">
        <f t="shared" si="69"/>
        <v>"Nicole Lamey"</v>
      </c>
      <c r="K1422" s="8" t="s">
        <v>148</v>
      </c>
      <c r="L1422" t="str">
        <f t="shared" si="70"/>
        <v>"Shanae Codling"</v>
      </c>
    </row>
    <row r="1423" spans="5:12" x14ac:dyDescent="0.2">
      <c r="E1423" t="s">
        <v>30</v>
      </c>
      <c r="F1423" t="s">
        <v>86</v>
      </c>
      <c r="G1423" t="str">
        <f t="shared" si="68"/>
        <v>"Ryan Hodgin"</v>
      </c>
      <c r="H1423" t="str">
        <f t="shared" si="69"/>
        <v>"Nicole Lamey"</v>
      </c>
      <c r="K1423" s="8" t="s">
        <v>148</v>
      </c>
      <c r="L1423" t="str">
        <f t="shared" si="70"/>
        <v>"Shanae Codling"</v>
      </c>
    </row>
    <row r="1424" spans="5:12" x14ac:dyDescent="0.2">
      <c r="E1424" t="s">
        <v>30</v>
      </c>
      <c r="F1424" t="s">
        <v>87</v>
      </c>
      <c r="G1424" t="str">
        <f t="shared" si="68"/>
        <v>"Ryan Hodgin"</v>
      </c>
      <c r="H1424" t="str">
        <f t="shared" si="69"/>
        <v>"Caroline Vega"</v>
      </c>
      <c r="K1424" s="8" t="s">
        <v>148</v>
      </c>
      <c r="L1424" t="str">
        <f t="shared" si="70"/>
        <v>"Shanae Codling"</v>
      </c>
    </row>
    <row r="1425" spans="5:12" x14ac:dyDescent="0.2">
      <c r="E1425" t="s">
        <v>30</v>
      </c>
      <c r="F1425" t="s">
        <v>46</v>
      </c>
      <c r="G1425" t="str">
        <f t="shared" si="68"/>
        <v>"Ryan Hodgin"</v>
      </c>
      <c r="H1425" t="str">
        <f t="shared" si="69"/>
        <v>"Samara Schlossman"</v>
      </c>
      <c r="K1425" s="8" t="s">
        <v>148</v>
      </c>
      <c r="L1425" t="str">
        <f t="shared" si="70"/>
        <v>"Shanae Codling"</v>
      </c>
    </row>
    <row r="1426" spans="5:12" x14ac:dyDescent="0.2">
      <c r="E1426" t="s">
        <v>30</v>
      </c>
      <c r="F1426" t="s">
        <v>46</v>
      </c>
      <c r="G1426" t="str">
        <f t="shared" si="68"/>
        <v>"Ryan Hodgin"</v>
      </c>
      <c r="H1426" t="str">
        <f t="shared" si="69"/>
        <v>"Samara Schlossman"</v>
      </c>
      <c r="K1426" s="8" t="s">
        <v>148</v>
      </c>
      <c r="L1426" t="str">
        <f t="shared" si="70"/>
        <v>"Shanae Codling"</v>
      </c>
    </row>
    <row r="1427" spans="5:12" x14ac:dyDescent="0.2">
      <c r="E1427" t="s">
        <v>30</v>
      </c>
      <c r="F1427" t="s">
        <v>55</v>
      </c>
      <c r="G1427" t="str">
        <f t="shared" si="68"/>
        <v>"Ryan Hodgin"</v>
      </c>
      <c r="H1427" t="str">
        <f t="shared" si="69"/>
        <v>"Nancy Anthony"</v>
      </c>
      <c r="K1427" s="8" t="s">
        <v>148</v>
      </c>
      <c r="L1427" t="str">
        <f t="shared" si="70"/>
        <v>"Shanae Codling"</v>
      </c>
    </row>
    <row r="1428" spans="5:12" x14ac:dyDescent="0.2">
      <c r="E1428" t="s">
        <v>30</v>
      </c>
      <c r="F1428" t="s">
        <v>50</v>
      </c>
      <c r="G1428" t="str">
        <f t="shared" si="68"/>
        <v>"Ryan Hodgin"</v>
      </c>
      <c r="H1428" t="str">
        <f t="shared" si="69"/>
        <v>"Fran Hice"</v>
      </c>
      <c r="K1428" s="8" t="s">
        <v>148</v>
      </c>
      <c r="L1428" t="str">
        <f t="shared" si="70"/>
        <v>"Shanae Codling"</v>
      </c>
    </row>
    <row r="1429" spans="5:12" x14ac:dyDescent="0.2">
      <c r="E1429" t="s">
        <v>30</v>
      </c>
      <c r="F1429" t="s">
        <v>55</v>
      </c>
      <c r="G1429" t="str">
        <f t="shared" si="68"/>
        <v>"Ryan Hodgin"</v>
      </c>
      <c r="H1429" t="str">
        <f t="shared" si="69"/>
        <v>"Nancy Anthony"</v>
      </c>
      <c r="K1429" s="8" t="s">
        <v>148</v>
      </c>
      <c r="L1429" t="str">
        <f t="shared" si="70"/>
        <v>"Shanae Codling"</v>
      </c>
    </row>
    <row r="1430" spans="5:12" x14ac:dyDescent="0.2">
      <c r="E1430" t="s">
        <v>30</v>
      </c>
      <c r="F1430" t="s">
        <v>87</v>
      </c>
      <c r="G1430" t="str">
        <f t="shared" si="68"/>
        <v>"Ryan Hodgin"</v>
      </c>
      <c r="H1430" t="str">
        <f t="shared" si="69"/>
        <v>"Caroline Vega"</v>
      </c>
      <c r="K1430" s="8" t="s">
        <v>148</v>
      </c>
      <c r="L1430" t="str">
        <f t="shared" si="70"/>
        <v>"Shanae Codling"</v>
      </c>
    </row>
    <row r="1431" spans="5:12" x14ac:dyDescent="0.2">
      <c r="E1431" t="s">
        <v>30</v>
      </c>
      <c r="F1431" t="s">
        <v>50</v>
      </c>
      <c r="G1431" t="str">
        <f t="shared" si="68"/>
        <v>"Ryan Hodgin"</v>
      </c>
      <c r="H1431" t="str">
        <f t="shared" si="69"/>
        <v>"Fran Hice"</v>
      </c>
      <c r="K1431" s="8" t="s">
        <v>148</v>
      </c>
      <c r="L1431" t="str">
        <f t="shared" si="70"/>
        <v>"Shanae Codling"</v>
      </c>
    </row>
    <row r="1432" spans="5:12" x14ac:dyDescent="0.2">
      <c r="E1432" t="s">
        <v>30</v>
      </c>
      <c r="F1432" t="s">
        <v>50</v>
      </c>
      <c r="G1432" t="str">
        <f t="shared" si="68"/>
        <v>"Ryan Hodgin"</v>
      </c>
      <c r="H1432" t="str">
        <f t="shared" si="69"/>
        <v>"Fran Hice"</v>
      </c>
      <c r="K1432" s="8" t="s">
        <v>148</v>
      </c>
      <c r="L1432" t="str">
        <f t="shared" si="70"/>
        <v>"Shanae Codling"</v>
      </c>
    </row>
    <row r="1433" spans="5:12" x14ac:dyDescent="0.2">
      <c r="E1433" t="s">
        <v>30</v>
      </c>
      <c r="F1433" t="s">
        <v>50</v>
      </c>
      <c r="G1433" t="str">
        <f t="shared" si="68"/>
        <v>"Ryan Hodgin"</v>
      </c>
      <c r="H1433" t="str">
        <f t="shared" si="69"/>
        <v>"Fran Hice"</v>
      </c>
      <c r="K1433" s="8" t="s">
        <v>148</v>
      </c>
      <c r="L1433" t="str">
        <f t="shared" si="70"/>
        <v>"Shanae Codling"</v>
      </c>
    </row>
    <row r="1434" spans="5:12" x14ac:dyDescent="0.2">
      <c r="E1434" t="s">
        <v>30</v>
      </c>
      <c r="F1434" t="s">
        <v>87</v>
      </c>
      <c r="G1434" t="str">
        <f t="shared" si="68"/>
        <v>"Ryan Hodgin"</v>
      </c>
      <c r="H1434" t="str">
        <f t="shared" si="69"/>
        <v>"Caroline Vega"</v>
      </c>
      <c r="K1434" s="8" t="s">
        <v>148</v>
      </c>
      <c r="L1434" t="str">
        <f t="shared" si="70"/>
        <v>"Shanae Codling"</v>
      </c>
    </row>
    <row r="1435" spans="5:12" x14ac:dyDescent="0.2">
      <c r="E1435" t="s">
        <v>30</v>
      </c>
      <c r="F1435" t="s">
        <v>55</v>
      </c>
      <c r="G1435" t="str">
        <f t="shared" si="68"/>
        <v>"Ryan Hodgin"</v>
      </c>
      <c r="H1435" t="str">
        <f t="shared" si="69"/>
        <v>"Nancy Anthony"</v>
      </c>
      <c r="K1435" s="8" t="s">
        <v>177</v>
      </c>
      <c r="L1435" t="str">
        <f t="shared" si="70"/>
        <v>"Danny Wallace"</v>
      </c>
    </row>
    <row r="1436" spans="5:12" x14ac:dyDescent="0.2">
      <c r="E1436" t="s">
        <v>30</v>
      </c>
      <c r="F1436" t="s">
        <v>40</v>
      </c>
      <c r="G1436" t="str">
        <f t="shared" si="68"/>
        <v>"Ryan Hodgin"</v>
      </c>
      <c r="H1436" t="str">
        <f t="shared" si="69"/>
        <v>"Jeff Tejeda"</v>
      </c>
      <c r="K1436" s="8" t="s">
        <v>148</v>
      </c>
      <c r="L1436" t="str">
        <f t="shared" si="70"/>
        <v>"Shanae Codling"</v>
      </c>
    </row>
    <row r="1437" spans="5:12" x14ac:dyDescent="0.2">
      <c r="E1437" t="s">
        <v>30</v>
      </c>
      <c r="F1437" t="s">
        <v>40</v>
      </c>
      <c r="G1437" t="str">
        <f t="shared" si="68"/>
        <v>"Ryan Hodgin"</v>
      </c>
      <c r="H1437" t="str">
        <f t="shared" si="69"/>
        <v>"Jeff Tejeda"</v>
      </c>
      <c r="K1437" s="8" t="s">
        <v>148</v>
      </c>
      <c r="L1437" t="str">
        <f t="shared" si="70"/>
        <v>"Shanae Codling"</v>
      </c>
    </row>
    <row r="1438" spans="5:12" x14ac:dyDescent="0.2">
      <c r="E1438" t="s">
        <v>30</v>
      </c>
      <c r="F1438" t="s">
        <v>87</v>
      </c>
      <c r="G1438" t="str">
        <f t="shared" si="68"/>
        <v>"Ryan Hodgin"</v>
      </c>
      <c r="H1438" t="str">
        <f t="shared" si="69"/>
        <v>"Caroline Vega"</v>
      </c>
      <c r="K1438" s="8" t="s">
        <v>148</v>
      </c>
      <c r="L1438" t="str">
        <f t="shared" si="70"/>
        <v>"Shanae Codling"</v>
      </c>
    </row>
    <row r="1439" spans="5:12" x14ac:dyDescent="0.2">
      <c r="E1439" t="s">
        <v>30</v>
      </c>
      <c r="F1439" t="s">
        <v>46</v>
      </c>
      <c r="G1439" t="str">
        <f t="shared" si="68"/>
        <v>"Ryan Hodgin"</v>
      </c>
      <c r="H1439" t="str">
        <f t="shared" si="69"/>
        <v>"Samara Schlossman"</v>
      </c>
      <c r="K1439" s="8" t="s">
        <v>148</v>
      </c>
      <c r="L1439" t="str">
        <f t="shared" si="70"/>
        <v>"Shanae Codling"</v>
      </c>
    </row>
    <row r="1440" spans="5:12" x14ac:dyDescent="0.2">
      <c r="E1440" t="s">
        <v>30</v>
      </c>
      <c r="F1440" t="s">
        <v>50</v>
      </c>
      <c r="G1440" t="str">
        <f t="shared" si="68"/>
        <v>"Ryan Hodgin"</v>
      </c>
      <c r="H1440" t="str">
        <f t="shared" si="69"/>
        <v>"Fran Hice"</v>
      </c>
      <c r="K1440" s="8" t="s">
        <v>148</v>
      </c>
      <c r="L1440" t="str">
        <f t="shared" si="70"/>
        <v>"Shanae Codling"</v>
      </c>
    </row>
    <row r="1441" spans="5:12" x14ac:dyDescent="0.2">
      <c r="E1441" t="s">
        <v>30</v>
      </c>
      <c r="F1441" t="s">
        <v>50</v>
      </c>
      <c r="G1441" t="str">
        <f t="shared" si="68"/>
        <v>"Ryan Hodgin"</v>
      </c>
      <c r="H1441" t="str">
        <f t="shared" si="69"/>
        <v>"Fran Hice"</v>
      </c>
      <c r="K1441" s="8" t="s">
        <v>148</v>
      </c>
      <c r="L1441" t="str">
        <f t="shared" si="70"/>
        <v>"Shanae Codling"</v>
      </c>
    </row>
    <row r="1442" spans="5:12" x14ac:dyDescent="0.2">
      <c r="E1442" t="s">
        <v>30</v>
      </c>
      <c r="F1442" t="s">
        <v>55</v>
      </c>
      <c r="G1442" t="str">
        <f t="shared" si="68"/>
        <v>"Ryan Hodgin"</v>
      </c>
      <c r="H1442" t="str">
        <f t="shared" si="69"/>
        <v>"Nancy Anthony"</v>
      </c>
      <c r="K1442" s="8" t="s">
        <v>177</v>
      </c>
      <c r="L1442" t="str">
        <f t="shared" si="70"/>
        <v>"Danny Wallace"</v>
      </c>
    </row>
    <row r="1443" spans="5:12" x14ac:dyDescent="0.2">
      <c r="E1443" t="s">
        <v>30</v>
      </c>
      <c r="F1443" t="s">
        <v>87</v>
      </c>
      <c r="G1443" t="str">
        <f t="shared" si="68"/>
        <v>"Ryan Hodgin"</v>
      </c>
      <c r="H1443" t="str">
        <f t="shared" si="69"/>
        <v>"Caroline Vega"</v>
      </c>
      <c r="K1443" s="8" t="s">
        <v>148</v>
      </c>
      <c r="L1443" t="str">
        <f t="shared" si="70"/>
        <v>"Shanae Codling"</v>
      </c>
    </row>
    <row r="1444" spans="5:12" x14ac:dyDescent="0.2">
      <c r="E1444" t="s">
        <v>30</v>
      </c>
      <c r="F1444" t="s">
        <v>31</v>
      </c>
      <c r="G1444" t="str">
        <f t="shared" si="68"/>
        <v>"Ryan Hodgin"</v>
      </c>
      <c r="H1444" t="str">
        <f t="shared" si="69"/>
        <v>"Daisy Santana"</v>
      </c>
      <c r="K1444" s="8" t="s">
        <v>148</v>
      </c>
      <c r="L1444" t="str">
        <f t="shared" si="70"/>
        <v>"Shanae Codling"</v>
      </c>
    </row>
    <row r="1445" spans="5:12" x14ac:dyDescent="0.2">
      <c r="E1445" t="s">
        <v>30</v>
      </c>
      <c r="F1445" t="s">
        <v>40</v>
      </c>
      <c r="G1445" t="str">
        <f t="shared" si="68"/>
        <v>"Ryan Hodgin"</v>
      </c>
      <c r="H1445" t="str">
        <f t="shared" si="69"/>
        <v>"Jeff Tejeda"</v>
      </c>
      <c r="K1445" s="8" t="s">
        <v>148</v>
      </c>
      <c r="L1445" t="str">
        <f t="shared" si="70"/>
        <v>"Shanae Codling"</v>
      </c>
    </row>
    <row r="1446" spans="5:12" x14ac:dyDescent="0.2">
      <c r="E1446" t="s">
        <v>30</v>
      </c>
      <c r="F1446" t="s">
        <v>31</v>
      </c>
      <c r="G1446" t="str">
        <f t="shared" si="68"/>
        <v>"Ryan Hodgin"</v>
      </c>
      <c r="H1446" t="str">
        <f t="shared" si="69"/>
        <v>"Daisy Santana"</v>
      </c>
      <c r="K1446" s="8" t="s">
        <v>148</v>
      </c>
      <c r="L1446" t="str">
        <f t="shared" si="70"/>
        <v>"Shanae Codling"</v>
      </c>
    </row>
    <row r="1447" spans="5:12" x14ac:dyDescent="0.2">
      <c r="E1447" t="s">
        <v>30</v>
      </c>
      <c r="F1447" t="s">
        <v>40</v>
      </c>
      <c r="G1447" t="str">
        <f t="shared" si="68"/>
        <v>"Ryan Hodgin"</v>
      </c>
      <c r="H1447" t="str">
        <f t="shared" si="69"/>
        <v>"Jeff Tejeda"</v>
      </c>
      <c r="K1447" s="8" t="s">
        <v>148</v>
      </c>
      <c r="L1447" t="str">
        <f t="shared" si="70"/>
        <v>"Shanae Codling"</v>
      </c>
    </row>
    <row r="1448" spans="5:12" x14ac:dyDescent="0.2">
      <c r="E1448" t="s">
        <v>30</v>
      </c>
      <c r="F1448" t="s">
        <v>40</v>
      </c>
      <c r="G1448" t="str">
        <f t="shared" si="68"/>
        <v>"Ryan Hodgin"</v>
      </c>
      <c r="H1448" t="str">
        <f t="shared" si="69"/>
        <v>"Jeff Tejeda"</v>
      </c>
      <c r="K1448" s="8" t="s">
        <v>148</v>
      </c>
      <c r="L1448" t="str">
        <f t="shared" si="70"/>
        <v>"Shanae Codling"</v>
      </c>
    </row>
    <row r="1449" spans="5:12" x14ac:dyDescent="0.2">
      <c r="E1449" t="s">
        <v>30</v>
      </c>
      <c r="F1449" t="s">
        <v>55</v>
      </c>
      <c r="G1449" t="str">
        <f t="shared" si="68"/>
        <v>"Ryan Hodgin"</v>
      </c>
      <c r="H1449" t="str">
        <f t="shared" si="69"/>
        <v>"Nancy Anthony"</v>
      </c>
      <c r="K1449" s="8" t="s">
        <v>148</v>
      </c>
      <c r="L1449" t="str">
        <f t="shared" si="70"/>
        <v>"Shanae Codling"</v>
      </c>
    </row>
    <row r="1450" spans="5:12" x14ac:dyDescent="0.2">
      <c r="E1450" t="s">
        <v>120</v>
      </c>
      <c r="F1450" t="s">
        <v>55</v>
      </c>
      <c r="G1450" t="str">
        <f t="shared" si="68"/>
        <v>"Tom Gottberg"</v>
      </c>
      <c r="H1450" t="str">
        <f t="shared" si="69"/>
        <v>"Nancy Anthony"</v>
      </c>
      <c r="K1450" s="8" t="s">
        <v>148</v>
      </c>
      <c r="L1450" t="str">
        <f t="shared" si="70"/>
        <v>"Shanae Codling"</v>
      </c>
    </row>
    <row r="1451" spans="5:12" x14ac:dyDescent="0.2">
      <c r="E1451" t="s">
        <v>30</v>
      </c>
      <c r="F1451" t="s">
        <v>55</v>
      </c>
      <c r="G1451" t="str">
        <f t="shared" si="68"/>
        <v>"Ryan Hodgin"</v>
      </c>
      <c r="H1451" t="str">
        <f t="shared" si="69"/>
        <v>"Nancy Anthony"</v>
      </c>
      <c r="K1451" s="8" t="s">
        <v>148</v>
      </c>
      <c r="L1451" t="str">
        <f t="shared" si="70"/>
        <v>"Shanae Codling"</v>
      </c>
    </row>
    <row r="1452" spans="5:12" x14ac:dyDescent="0.2">
      <c r="E1452" t="s">
        <v>120</v>
      </c>
      <c r="F1452" t="s">
        <v>55</v>
      </c>
      <c r="G1452" t="str">
        <f t="shared" si="68"/>
        <v>"Tom Gottberg"</v>
      </c>
      <c r="H1452" t="str">
        <f t="shared" si="69"/>
        <v>"Nancy Anthony"</v>
      </c>
      <c r="K1452" s="8" t="s">
        <v>148</v>
      </c>
      <c r="L1452" t="str">
        <f t="shared" si="70"/>
        <v>"Shanae Codling"</v>
      </c>
    </row>
    <row r="1453" spans="5:12" x14ac:dyDescent="0.2">
      <c r="E1453" t="s">
        <v>30</v>
      </c>
      <c r="F1453" t="s">
        <v>55</v>
      </c>
      <c r="G1453" t="str">
        <f t="shared" si="68"/>
        <v>"Ryan Hodgin"</v>
      </c>
      <c r="H1453" t="str">
        <f t="shared" si="69"/>
        <v>"Nancy Anthony"</v>
      </c>
      <c r="K1453" s="8" t="s">
        <v>148</v>
      </c>
      <c r="L1453" t="str">
        <f t="shared" si="70"/>
        <v>"Shanae Codling"</v>
      </c>
    </row>
    <row r="1454" spans="5:12" x14ac:dyDescent="0.2">
      <c r="E1454" t="s">
        <v>30</v>
      </c>
      <c r="F1454" t="s">
        <v>55</v>
      </c>
      <c r="G1454" t="str">
        <f t="shared" si="68"/>
        <v>"Ryan Hodgin"</v>
      </c>
      <c r="H1454" t="str">
        <f t="shared" si="69"/>
        <v>"Nancy Anthony"</v>
      </c>
      <c r="K1454" s="8" t="s">
        <v>148</v>
      </c>
      <c r="L1454" t="str">
        <f t="shared" si="70"/>
        <v>"Shanae Codling"</v>
      </c>
    </row>
    <row r="1455" spans="5:12" x14ac:dyDescent="0.2">
      <c r="E1455" t="s">
        <v>30</v>
      </c>
      <c r="F1455" t="s">
        <v>55</v>
      </c>
      <c r="G1455" t="str">
        <f t="shared" si="68"/>
        <v>"Ryan Hodgin"</v>
      </c>
      <c r="H1455" t="str">
        <f t="shared" si="69"/>
        <v>"Nancy Anthony"</v>
      </c>
      <c r="K1455" s="8" t="s">
        <v>148</v>
      </c>
      <c r="L1455" t="str">
        <f t="shared" si="70"/>
        <v>"Shanae Codling"</v>
      </c>
    </row>
    <row r="1456" spans="5:12" x14ac:dyDescent="0.2">
      <c r="E1456" t="s">
        <v>30</v>
      </c>
      <c r="F1456" t="s">
        <v>50</v>
      </c>
      <c r="G1456" t="str">
        <f t="shared" si="68"/>
        <v>"Ryan Hodgin"</v>
      </c>
      <c r="H1456" t="str">
        <f t="shared" si="69"/>
        <v>"Fran Hice"</v>
      </c>
      <c r="K1456" s="8" t="s">
        <v>148</v>
      </c>
      <c r="L1456" t="str">
        <f t="shared" si="70"/>
        <v>"Shanae Codling"</v>
      </c>
    </row>
    <row r="1457" spans="5:12" x14ac:dyDescent="0.2">
      <c r="E1457" t="s">
        <v>30</v>
      </c>
      <c r="F1457" t="s">
        <v>55</v>
      </c>
      <c r="G1457" t="str">
        <f t="shared" si="68"/>
        <v>"Ryan Hodgin"</v>
      </c>
      <c r="H1457" t="str">
        <f t="shared" si="69"/>
        <v>"Nancy Anthony"</v>
      </c>
      <c r="K1457" s="8" t="s">
        <v>148</v>
      </c>
      <c r="L1457" t="str">
        <f t="shared" si="70"/>
        <v>"Shanae Codling"</v>
      </c>
    </row>
    <row r="1458" spans="5:12" x14ac:dyDescent="0.2">
      <c r="E1458" t="s">
        <v>30</v>
      </c>
      <c r="F1458" t="s">
        <v>40</v>
      </c>
      <c r="G1458" t="str">
        <f t="shared" si="68"/>
        <v>"Ryan Hodgin"</v>
      </c>
      <c r="H1458" t="str">
        <f t="shared" si="69"/>
        <v>"Jeff Tejeda"</v>
      </c>
      <c r="K1458" s="8" t="s">
        <v>148</v>
      </c>
      <c r="L1458" t="str">
        <f t="shared" si="70"/>
        <v>"Shanae Codling"</v>
      </c>
    </row>
    <row r="1459" spans="5:12" x14ac:dyDescent="0.2">
      <c r="E1459" t="s">
        <v>30</v>
      </c>
      <c r="F1459" t="s">
        <v>40</v>
      </c>
      <c r="G1459" t="str">
        <f t="shared" si="68"/>
        <v>"Ryan Hodgin"</v>
      </c>
      <c r="H1459" t="str">
        <f t="shared" si="69"/>
        <v>"Jeff Tejeda"</v>
      </c>
      <c r="K1459" s="8" t="s">
        <v>148</v>
      </c>
      <c r="L1459" t="str">
        <f t="shared" si="70"/>
        <v>"Shanae Codling"</v>
      </c>
    </row>
    <row r="1460" spans="5:12" x14ac:dyDescent="0.2">
      <c r="E1460" t="s">
        <v>30</v>
      </c>
      <c r="F1460" t="s">
        <v>113</v>
      </c>
      <c r="G1460" t="str">
        <f t="shared" si="68"/>
        <v>"Ryan Hodgin"</v>
      </c>
      <c r="H1460" t="str">
        <f t="shared" si="69"/>
        <v>"John Dennehy"</v>
      </c>
      <c r="K1460" s="8" t="s">
        <v>148</v>
      </c>
      <c r="L1460" t="str">
        <f t="shared" si="70"/>
        <v>"Shanae Codling"</v>
      </c>
    </row>
    <row r="1461" spans="5:12" x14ac:dyDescent="0.2">
      <c r="E1461" t="s">
        <v>30</v>
      </c>
      <c r="F1461" t="s">
        <v>50</v>
      </c>
      <c r="G1461" t="str">
        <f t="shared" si="68"/>
        <v>"Ryan Hodgin"</v>
      </c>
      <c r="H1461" t="str">
        <f t="shared" si="69"/>
        <v>"Fran Hice"</v>
      </c>
      <c r="K1461" s="8" t="s">
        <v>148</v>
      </c>
      <c r="L1461" t="str">
        <f t="shared" si="70"/>
        <v>"Shanae Codling"</v>
      </c>
    </row>
    <row r="1462" spans="5:12" x14ac:dyDescent="0.2">
      <c r="E1462" t="s">
        <v>30</v>
      </c>
      <c r="F1462" t="s">
        <v>122</v>
      </c>
      <c r="G1462" t="str">
        <f t="shared" si="68"/>
        <v>"Ryan Hodgin"</v>
      </c>
      <c r="H1462" t="str">
        <f t="shared" si="69"/>
        <v>"Jamon Roth"</v>
      </c>
      <c r="K1462" s="8" t="s">
        <v>148</v>
      </c>
      <c r="L1462" t="str">
        <f t="shared" si="70"/>
        <v>"Shanae Codling"</v>
      </c>
    </row>
    <row r="1463" spans="5:12" x14ac:dyDescent="0.2">
      <c r="E1463" t="s">
        <v>30</v>
      </c>
      <c r="F1463" t="s">
        <v>122</v>
      </c>
      <c r="G1463" t="str">
        <f t="shared" si="68"/>
        <v>"Ryan Hodgin"</v>
      </c>
      <c r="H1463" t="str">
        <f t="shared" si="69"/>
        <v>"Jamon Roth"</v>
      </c>
      <c r="K1463" s="8" t="s">
        <v>148</v>
      </c>
      <c r="L1463" t="str">
        <f t="shared" si="70"/>
        <v>"Shanae Codling"</v>
      </c>
    </row>
    <row r="1464" spans="5:12" x14ac:dyDescent="0.2">
      <c r="E1464" t="s">
        <v>30</v>
      </c>
      <c r="F1464" t="s">
        <v>55</v>
      </c>
      <c r="G1464" t="str">
        <f t="shared" si="68"/>
        <v>"Ryan Hodgin"</v>
      </c>
      <c r="H1464" t="str">
        <f t="shared" si="69"/>
        <v>"Nancy Anthony"</v>
      </c>
      <c r="K1464" s="8" t="s">
        <v>148</v>
      </c>
      <c r="L1464" t="str">
        <f t="shared" si="70"/>
        <v>"Shanae Codling"</v>
      </c>
    </row>
    <row r="1465" spans="5:12" x14ac:dyDescent="0.2">
      <c r="E1465" t="s">
        <v>120</v>
      </c>
      <c r="F1465" t="s">
        <v>46</v>
      </c>
      <c r="G1465" t="str">
        <f t="shared" si="68"/>
        <v>"Tom Gottberg"</v>
      </c>
      <c r="H1465" t="str">
        <f t="shared" si="69"/>
        <v>"Samara Schlossman"</v>
      </c>
      <c r="K1465" s="8" t="s">
        <v>148</v>
      </c>
      <c r="L1465" t="str">
        <f t="shared" si="70"/>
        <v>"Shanae Codling"</v>
      </c>
    </row>
    <row r="1466" spans="5:12" x14ac:dyDescent="0.2">
      <c r="E1466" t="s">
        <v>120</v>
      </c>
      <c r="F1466" t="s">
        <v>86</v>
      </c>
      <c r="G1466" t="str">
        <f t="shared" si="68"/>
        <v>"Tom Gottberg"</v>
      </c>
      <c r="H1466" t="str">
        <f t="shared" si="69"/>
        <v>"Nicole Lamey"</v>
      </c>
      <c r="K1466" s="8" t="s">
        <v>148</v>
      </c>
      <c r="L1466" t="str">
        <f t="shared" si="70"/>
        <v>"Shanae Codling"</v>
      </c>
    </row>
    <row r="1467" spans="5:12" x14ac:dyDescent="0.2">
      <c r="E1467" t="s">
        <v>40</v>
      </c>
      <c r="F1467" t="s">
        <v>40</v>
      </c>
      <c r="G1467" t="str">
        <f t="shared" si="68"/>
        <v>"Jeff Tejeda"</v>
      </c>
      <c r="H1467" t="str">
        <f t="shared" si="69"/>
        <v>"Jeff Tejeda"</v>
      </c>
      <c r="K1467" s="8" t="s">
        <v>148</v>
      </c>
      <c r="L1467" t="str">
        <f t="shared" si="70"/>
        <v>"Shanae Codling"</v>
      </c>
    </row>
    <row r="1468" spans="5:12" x14ac:dyDescent="0.2">
      <c r="E1468" t="s">
        <v>120</v>
      </c>
      <c r="F1468" t="s">
        <v>50</v>
      </c>
      <c r="G1468" t="str">
        <f t="shared" si="68"/>
        <v>"Tom Gottberg"</v>
      </c>
      <c r="H1468" t="str">
        <f t="shared" si="69"/>
        <v>"Fran Hice"</v>
      </c>
      <c r="K1468" s="8" t="s">
        <v>148</v>
      </c>
      <c r="L1468" t="str">
        <f t="shared" si="70"/>
        <v>"Shanae Codling"</v>
      </c>
    </row>
    <row r="1469" spans="5:12" x14ac:dyDescent="0.2">
      <c r="E1469" t="s">
        <v>30</v>
      </c>
      <c r="F1469" t="s">
        <v>50</v>
      </c>
      <c r="G1469" t="str">
        <f t="shared" si="68"/>
        <v>"Ryan Hodgin"</v>
      </c>
      <c r="H1469" t="str">
        <f t="shared" si="69"/>
        <v>"Fran Hice"</v>
      </c>
      <c r="K1469" s="8" t="s">
        <v>148</v>
      </c>
      <c r="L1469" t="str">
        <f t="shared" si="70"/>
        <v>"Shanae Codling"</v>
      </c>
    </row>
    <row r="1470" spans="5:12" x14ac:dyDescent="0.2">
      <c r="E1470" t="s">
        <v>40</v>
      </c>
      <c r="F1470" t="s">
        <v>40</v>
      </c>
      <c r="G1470" t="str">
        <f t="shared" si="68"/>
        <v>"Jeff Tejeda"</v>
      </c>
      <c r="H1470" t="str">
        <f t="shared" si="69"/>
        <v>"Jeff Tejeda"</v>
      </c>
      <c r="K1470" s="8" t="s">
        <v>177</v>
      </c>
      <c r="L1470" t="str">
        <f t="shared" si="70"/>
        <v>"Danny Wallace"</v>
      </c>
    </row>
    <row r="1471" spans="5:12" x14ac:dyDescent="0.2">
      <c r="E1471" t="s">
        <v>120</v>
      </c>
      <c r="F1471" t="s">
        <v>50</v>
      </c>
      <c r="G1471" t="str">
        <f t="shared" si="68"/>
        <v>"Tom Gottberg"</v>
      </c>
      <c r="H1471" t="str">
        <f t="shared" si="69"/>
        <v>"Fran Hice"</v>
      </c>
      <c r="K1471" s="8" t="s">
        <v>148</v>
      </c>
      <c r="L1471" t="str">
        <f t="shared" si="70"/>
        <v>"Shanae Codling"</v>
      </c>
    </row>
    <row r="1472" spans="5:12" x14ac:dyDescent="0.2">
      <c r="E1472" t="s">
        <v>120</v>
      </c>
      <c r="F1472" t="s">
        <v>55</v>
      </c>
      <c r="G1472" t="str">
        <f t="shared" si="68"/>
        <v>"Tom Gottberg"</v>
      </c>
      <c r="H1472" t="str">
        <f t="shared" si="69"/>
        <v>"Nancy Anthony"</v>
      </c>
      <c r="K1472" s="8" t="s">
        <v>37</v>
      </c>
      <c r="L1472" t="str">
        <f t="shared" si="70"/>
        <v>"Mark Albright"</v>
      </c>
    </row>
    <row r="1473" spans="5:12" x14ac:dyDescent="0.2">
      <c r="E1473" t="s">
        <v>40</v>
      </c>
      <c r="F1473" t="s">
        <v>40</v>
      </c>
      <c r="G1473" t="str">
        <f t="shared" si="68"/>
        <v>"Jeff Tejeda"</v>
      </c>
      <c r="H1473" t="str">
        <f t="shared" si="69"/>
        <v>"Jeff Tejeda"</v>
      </c>
      <c r="K1473" s="8" t="s">
        <v>148</v>
      </c>
      <c r="L1473" t="str">
        <f t="shared" si="70"/>
        <v>"Shanae Codling"</v>
      </c>
    </row>
    <row r="1474" spans="5:12" x14ac:dyDescent="0.2">
      <c r="E1474" t="s">
        <v>40</v>
      </c>
      <c r="F1474" t="s">
        <v>40</v>
      </c>
      <c r="G1474" t="str">
        <f t="shared" si="68"/>
        <v>"Jeff Tejeda"</v>
      </c>
      <c r="H1474" t="str">
        <f t="shared" si="69"/>
        <v>"Jeff Tejeda"</v>
      </c>
      <c r="K1474" s="8" t="s">
        <v>148</v>
      </c>
      <c r="L1474" t="str">
        <f t="shared" si="70"/>
        <v>"Shanae Codling"</v>
      </c>
    </row>
    <row r="1475" spans="5:12" x14ac:dyDescent="0.2">
      <c r="E1475" t="s">
        <v>40</v>
      </c>
      <c r="F1475" t="s">
        <v>40</v>
      </c>
      <c r="G1475" t="str">
        <f t="shared" ref="G1475:H1538" si="71">VLOOKUP($E1475,$A$2:$C$20,3,FALSE)</f>
        <v>"Jeff Tejeda"</v>
      </c>
      <c r="H1475" t="str">
        <f t="shared" ref="H1475:H1538" si="72">VLOOKUP($F1475,$A$2:$C$20,3,FALSE)</f>
        <v>"Jeff Tejeda"</v>
      </c>
      <c r="K1475" s="8" t="s">
        <v>148</v>
      </c>
      <c r="L1475" t="str">
        <f t="shared" ref="L1475:L1538" si="73">VLOOKUP(K1475,$N$2:$O$10,2,FALSE)</f>
        <v>"Shanae Codling"</v>
      </c>
    </row>
    <row r="1476" spans="5:12" x14ac:dyDescent="0.2">
      <c r="E1476" t="s">
        <v>120</v>
      </c>
      <c r="F1476" t="s">
        <v>55</v>
      </c>
      <c r="G1476" t="str">
        <f t="shared" si="71"/>
        <v>"Tom Gottberg"</v>
      </c>
      <c r="H1476" t="str">
        <f t="shared" si="72"/>
        <v>"Nancy Anthony"</v>
      </c>
      <c r="K1476" s="8" t="s">
        <v>148</v>
      </c>
      <c r="L1476" t="str">
        <f t="shared" si="73"/>
        <v>"Shanae Codling"</v>
      </c>
    </row>
    <row r="1477" spans="5:12" x14ac:dyDescent="0.2">
      <c r="E1477" t="s">
        <v>120</v>
      </c>
      <c r="F1477" t="s">
        <v>87</v>
      </c>
      <c r="G1477" t="str">
        <f t="shared" si="71"/>
        <v>"Tom Gottberg"</v>
      </c>
      <c r="H1477" t="str">
        <f t="shared" si="72"/>
        <v>"Caroline Vega"</v>
      </c>
      <c r="K1477" s="8" t="s">
        <v>148</v>
      </c>
      <c r="L1477" t="str">
        <f t="shared" si="73"/>
        <v>"Shanae Codling"</v>
      </c>
    </row>
    <row r="1478" spans="5:12" x14ac:dyDescent="0.2">
      <c r="E1478" t="s">
        <v>120</v>
      </c>
      <c r="F1478" t="s">
        <v>87</v>
      </c>
      <c r="G1478" t="str">
        <f t="shared" si="71"/>
        <v>"Tom Gottberg"</v>
      </c>
      <c r="H1478" t="str">
        <f t="shared" si="72"/>
        <v>"Caroline Vega"</v>
      </c>
      <c r="K1478" s="8" t="s">
        <v>148</v>
      </c>
      <c r="L1478" t="str">
        <f t="shared" si="73"/>
        <v>"Shanae Codling"</v>
      </c>
    </row>
    <row r="1479" spans="5:12" x14ac:dyDescent="0.2">
      <c r="E1479" t="s">
        <v>120</v>
      </c>
      <c r="F1479" t="s">
        <v>50</v>
      </c>
      <c r="G1479" t="str">
        <f t="shared" si="71"/>
        <v>"Tom Gottberg"</v>
      </c>
      <c r="H1479" t="str">
        <f t="shared" si="72"/>
        <v>"Fran Hice"</v>
      </c>
      <c r="K1479" s="8" t="s">
        <v>148</v>
      </c>
      <c r="L1479" t="str">
        <f t="shared" si="73"/>
        <v>"Shanae Codling"</v>
      </c>
    </row>
    <row r="1480" spans="5:12" x14ac:dyDescent="0.2">
      <c r="E1480" t="s">
        <v>120</v>
      </c>
      <c r="F1480" t="s">
        <v>55</v>
      </c>
      <c r="G1480" t="str">
        <f t="shared" si="71"/>
        <v>"Tom Gottberg"</v>
      </c>
      <c r="H1480" t="str">
        <f t="shared" si="72"/>
        <v>"Nancy Anthony"</v>
      </c>
      <c r="K1480" s="8" t="s">
        <v>148</v>
      </c>
      <c r="L1480" t="str">
        <f t="shared" si="73"/>
        <v>"Shanae Codling"</v>
      </c>
    </row>
    <row r="1481" spans="5:12" x14ac:dyDescent="0.2">
      <c r="E1481" t="s">
        <v>30</v>
      </c>
      <c r="F1481" t="s">
        <v>55</v>
      </c>
      <c r="G1481" t="str">
        <f t="shared" si="71"/>
        <v>"Ryan Hodgin"</v>
      </c>
      <c r="H1481" t="str">
        <f t="shared" si="72"/>
        <v>"Nancy Anthony"</v>
      </c>
      <c r="K1481" s="8" t="s">
        <v>148</v>
      </c>
      <c r="L1481" t="str">
        <f t="shared" si="73"/>
        <v>"Shanae Codling"</v>
      </c>
    </row>
    <row r="1482" spans="5:12" x14ac:dyDescent="0.2">
      <c r="E1482" t="s">
        <v>30</v>
      </c>
      <c r="F1482" t="s">
        <v>55</v>
      </c>
      <c r="G1482" t="str">
        <f t="shared" si="71"/>
        <v>"Ryan Hodgin"</v>
      </c>
      <c r="H1482" t="str">
        <f t="shared" si="72"/>
        <v>"Nancy Anthony"</v>
      </c>
      <c r="K1482" s="8" t="s">
        <v>148</v>
      </c>
      <c r="L1482" t="str">
        <f t="shared" si="73"/>
        <v>"Shanae Codling"</v>
      </c>
    </row>
    <row r="1483" spans="5:12" x14ac:dyDescent="0.2">
      <c r="E1483" t="s">
        <v>30</v>
      </c>
      <c r="F1483" t="s">
        <v>50</v>
      </c>
      <c r="G1483" t="str">
        <f t="shared" si="71"/>
        <v>"Ryan Hodgin"</v>
      </c>
      <c r="H1483" t="str">
        <f t="shared" si="72"/>
        <v>"Fran Hice"</v>
      </c>
      <c r="K1483" s="8" t="s">
        <v>76</v>
      </c>
      <c r="L1483" t="str">
        <f t="shared" si="73"/>
        <v>"Matt Seidler"</v>
      </c>
    </row>
    <row r="1484" spans="5:12" x14ac:dyDescent="0.2">
      <c r="E1484" t="s">
        <v>120</v>
      </c>
      <c r="F1484" t="s">
        <v>164</v>
      </c>
      <c r="G1484" t="str">
        <f t="shared" si="71"/>
        <v>"Tom Gottberg"</v>
      </c>
      <c r="H1484" t="str">
        <f t="shared" si="72"/>
        <v>"Jason Grochala"</v>
      </c>
      <c r="K1484" s="8" t="s">
        <v>148</v>
      </c>
      <c r="L1484" t="str">
        <f t="shared" si="73"/>
        <v>"Shanae Codling"</v>
      </c>
    </row>
    <row r="1485" spans="5:12" x14ac:dyDescent="0.2">
      <c r="E1485" t="s">
        <v>30</v>
      </c>
      <c r="F1485" t="s">
        <v>87</v>
      </c>
      <c r="G1485" t="str">
        <f t="shared" si="71"/>
        <v>"Ryan Hodgin"</v>
      </c>
      <c r="H1485" t="str">
        <f t="shared" si="72"/>
        <v>"Caroline Vega"</v>
      </c>
      <c r="K1485" s="8" t="s">
        <v>148</v>
      </c>
      <c r="L1485" t="str">
        <f t="shared" si="73"/>
        <v>"Shanae Codling"</v>
      </c>
    </row>
    <row r="1486" spans="5:12" x14ac:dyDescent="0.2">
      <c r="E1486" t="s">
        <v>30</v>
      </c>
      <c r="F1486" t="s">
        <v>55</v>
      </c>
      <c r="G1486" t="str">
        <f t="shared" si="71"/>
        <v>"Ryan Hodgin"</v>
      </c>
      <c r="H1486" t="str">
        <f t="shared" si="72"/>
        <v>"Nancy Anthony"</v>
      </c>
      <c r="K1486" s="8" t="s">
        <v>148</v>
      </c>
      <c r="L1486" t="str">
        <f t="shared" si="73"/>
        <v>"Shanae Codling"</v>
      </c>
    </row>
    <row r="1487" spans="5:12" x14ac:dyDescent="0.2">
      <c r="E1487" t="s">
        <v>120</v>
      </c>
      <c r="F1487" t="s">
        <v>50</v>
      </c>
      <c r="G1487" t="str">
        <f t="shared" si="71"/>
        <v>"Tom Gottberg"</v>
      </c>
      <c r="H1487" t="str">
        <f t="shared" si="72"/>
        <v>"Fran Hice"</v>
      </c>
      <c r="K1487" s="8" t="s">
        <v>148</v>
      </c>
      <c r="L1487" t="str">
        <f t="shared" si="73"/>
        <v>"Shanae Codling"</v>
      </c>
    </row>
    <row r="1488" spans="5:12" x14ac:dyDescent="0.2">
      <c r="E1488" t="s">
        <v>30</v>
      </c>
      <c r="F1488" t="s">
        <v>55</v>
      </c>
      <c r="G1488" t="str">
        <f t="shared" si="71"/>
        <v>"Ryan Hodgin"</v>
      </c>
      <c r="H1488" t="str">
        <f t="shared" si="72"/>
        <v>"Nancy Anthony"</v>
      </c>
      <c r="K1488" s="8" t="s">
        <v>76</v>
      </c>
      <c r="L1488" t="str">
        <f t="shared" si="73"/>
        <v>"Matt Seidler"</v>
      </c>
    </row>
    <row r="1489" spans="5:12" x14ac:dyDescent="0.2">
      <c r="E1489" t="s">
        <v>30</v>
      </c>
      <c r="F1489" t="s">
        <v>55</v>
      </c>
      <c r="G1489" t="str">
        <f t="shared" si="71"/>
        <v>"Ryan Hodgin"</v>
      </c>
      <c r="H1489" t="str">
        <f t="shared" si="72"/>
        <v>"Nancy Anthony"</v>
      </c>
      <c r="K1489" s="8" t="s">
        <v>148</v>
      </c>
      <c r="L1489" t="str">
        <f t="shared" si="73"/>
        <v>"Shanae Codling"</v>
      </c>
    </row>
    <row r="1490" spans="5:12" x14ac:dyDescent="0.2">
      <c r="E1490" t="s">
        <v>30</v>
      </c>
      <c r="F1490" t="s">
        <v>55</v>
      </c>
      <c r="G1490" t="str">
        <f t="shared" si="71"/>
        <v>"Ryan Hodgin"</v>
      </c>
      <c r="H1490" t="str">
        <f t="shared" si="72"/>
        <v>"Nancy Anthony"</v>
      </c>
      <c r="K1490" s="8" t="s">
        <v>148</v>
      </c>
      <c r="L1490" t="str">
        <f t="shared" si="73"/>
        <v>"Shanae Codling"</v>
      </c>
    </row>
    <row r="1491" spans="5:12" x14ac:dyDescent="0.2">
      <c r="E1491" t="s">
        <v>30</v>
      </c>
      <c r="F1491" t="s">
        <v>50</v>
      </c>
      <c r="G1491" t="str">
        <f t="shared" si="71"/>
        <v>"Ryan Hodgin"</v>
      </c>
      <c r="H1491" t="str">
        <f t="shared" si="72"/>
        <v>"Fran Hice"</v>
      </c>
      <c r="K1491" s="8" t="s">
        <v>148</v>
      </c>
      <c r="L1491" t="str">
        <f t="shared" si="73"/>
        <v>"Shanae Codling"</v>
      </c>
    </row>
    <row r="1492" spans="5:12" x14ac:dyDescent="0.2">
      <c r="E1492" t="s">
        <v>30</v>
      </c>
      <c r="F1492" t="s">
        <v>50</v>
      </c>
      <c r="G1492" t="str">
        <f t="shared" si="71"/>
        <v>"Ryan Hodgin"</v>
      </c>
      <c r="H1492" t="str">
        <f t="shared" si="72"/>
        <v>"Fran Hice"</v>
      </c>
      <c r="K1492" s="8" t="s">
        <v>148</v>
      </c>
      <c r="L1492" t="str">
        <f t="shared" si="73"/>
        <v>"Shanae Codling"</v>
      </c>
    </row>
    <row r="1493" spans="5:12" x14ac:dyDescent="0.2">
      <c r="E1493" t="s">
        <v>30</v>
      </c>
      <c r="F1493" t="s">
        <v>50</v>
      </c>
      <c r="G1493" t="str">
        <f t="shared" si="71"/>
        <v>"Ryan Hodgin"</v>
      </c>
      <c r="H1493" t="str">
        <f t="shared" si="72"/>
        <v>"Fran Hice"</v>
      </c>
      <c r="K1493" s="8" t="s">
        <v>148</v>
      </c>
      <c r="L1493" t="str">
        <f t="shared" si="73"/>
        <v>"Shanae Codling"</v>
      </c>
    </row>
    <row r="1494" spans="5:12" x14ac:dyDescent="0.2">
      <c r="E1494" t="s">
        <v>30</v>
      </c>
      <c r="F1494" t="s">
        <v>50</v>
      </c>
      <c r="G1494" t="str">
        <f t="shared" si="71"/>
        <v>"Ryan Hodgin"</v>
      </c>
      <c r="H1494" t="str">
        <f t="shared" si="72"/>
        <v>"Fran Hice"</v>
      </c>
      <c r="K1494" s="8" t="s">
        <v>76</v>
      </c>
      <c r="L1494" t="str">
        <f t="shared" si="73"/>
        <v>"Matt Seidler"</v>
      </c>
    </row>
    <row r="1495" spans="5:12" x14ac:dyDescent="0.2">
      <c r="E1495" t="s">
        <v>30</v>
      </c>
      <c r="F1495" t="s">
        <v>50</v>
      </c>
      <c r="G1495" t="str">
        <f t="shared" si="71"/>
        <v>"Ryan Hodgin"</v>
      </c>
      <c r="H1495" t="str">
        <f t="shared" si="72"/>
        <v>"Fran Hice"</v>
      </c>
      <c r="K1495" s="8" t="s">
        <v>37</v>
      </c>
      <c r="L1495" t="str">
        <f t="shared" si="73"/>
        <v>"Mark Albright"</v>
      </c>
    </row>
    <row r="1496" spans="5:12" x14ac:dyDescent="0.2">
      <c r="E1496" t="s">
        <v>30</v>
      </c>
      <c r="F1496" t="s">
        <v>40</v>
      </c>
      <c r="G1496" t="str">
        <f t="shared" si="71"/>
        <v>"Ryan Hodgin"</v>
      </c>
      <c r="H1496" t="str">
        <f t="shared" si="72"/>
        <v>"Jeff Tejeda"</v>
      </c>
      <c r="K1496" s="8" t="s">
        <v>148</v>
      </c>
      <c r="L1496" t="str">
        <f t="shared" si="73"/>
        <v>"Shanae Codling"</v>
      </c>
    </row>
    <row r="1497" spans="5:12" x14ac:dyDescent="0.2">
      <c r="E1497" t="s">
        <v>30</v>
      </c>
      <c r="F1497" t="s">
        <v>50</v>
      </c>
      <c r="G1497" t="str">
        <f t="shared" si="71"/>
        <v>"Ryan Hodgin"</v>
      </c>
      <c r="H1497" t="str">
        <f t="shared" si="72"/>
        <v>"Fran Hice"</v>
      </c>
      <c r="K1497" s="8" t="s">
        <v>177</v>
      </c>
      <c r="L1497" t="str">
        <f t="shared" si="73"/>
        <v>"Danny Wallace"</v>
      </c>
    </row>
    <row r="1498" spans="5:12" x14ac:dyDescent="0.2">
      <c r="E1498" t="s">
        <v>30</v>
      </c>
      <c r="F1498" t="s">
        <v>87</v>
      </c>
      <c r="G1498" t="str">
        <f t="shared" si="71"/>
        <v>"Ryan Hodgin"</v>
      </c>
      <c r="H1498" t="str">
        <f t="shared" si="72"/>
        <v>"Caroline Vega"</v>
      </c>
      <c r="K1498" s="8" t="s">
        <v>177</v>
      </c>
      <c r="L1498" t="str">
        <f t="shared" si="73"/>
        <v>"Danny Wallace"</v>
      </c>
    </row>
    <row r="1499" spans="5:12" x14ac:dyDescent="0.2">
      <c r="E1499" t="s">
        <v>30</v>
      </c>
      <c r="F1499" t="s">
        <v>40</v>
      </c>
      <c r="G1499" t="str">
        <f t="shared" si="71"/>
        <v>"Ryan Hodgin"</v>
      </c>
      <c r="H1499" t="str">
        <f t="shared" si="72"/>
        <v>"Jeff Tejeda"</v>
      </c>
      <c r="K1499" s="8" t="s">
        <v>148</v>
      </c>
      <c r="L1499" t="str">
        <f t="shared" si="73"/>
        <v>"Shanae Codling"</v>
      </c>
    </row>
    <row r="1500" spans="5:12" x14ac:dyDescent="0.2">
      <c r="E1500" t="s">
        <v>30</v>
      </c>
      <c r="F1500" t="s">
        <v>46</v>
      </c>
      <c r="G1500" t="str">
        <f t="shared" si="71"/>
        <v>"Ryan Hodgin"</v>
      </c>
      <c r="H1500" t="str">
        <f t="shared" si="72"/>
        <v>"Samara Schlossman"</v>
      </c>
      <c r="K1500" s="8" t="s">
        <v>148</v>
      </c>
      <c r="L1500" t="str">
        <f t="shared" si="73"/>
        <v>"Shanae Codling"</v>
      </c>
    </row>
    <row r="1501" spans="5:12" x14ac:dyDescent="0.2">
      <c r="E1501" t="s">
        <v>30</v>
      </c>
      <c r="F1501" t="s">
        <v>87</v>
      </c>
      <c r="G1501" t="str">
        <f t="shared" si="71"/>
        <v>"Ryan Hodgin"</v>
      </c>
      <c r="H1501" t="str">
        <f t="shared" si="72"/>
        <v>"Caroline Vega"</v>
      </c>
      <c r="K1501" s="8" t="s">
        <v>148</v>
      </c>
      <c r="L1501" t="str">
        <f t="shared" si="73"/>
        <v>"Shanae Codling"</v>
      </c>
    </row>
    <row r="1502" spans="5:12" x14ac:dyDescent="0.2">
      <c r="E1502" t="s">
        <v>30</v>
      </c>
      <c r="F1502" t="s">
        <v>87</v>
      </c>
      <c r="G1502" t="str">
        <f t="shared" si="71"/>
        <v>"Ryan Hodgin"</v>
      </c>
      <c r="H1502" t="str">
        <f t="shared" si="72"/>
        <v>"Caroline Vega"</v>
      </c>
      <c r="K1502" s="8" t="s">
        <v>177</v>
      </c>
      <c r="L1502" t="str">
        <f t="shared" si="73"/>
        <v>"Danny Wallace"</v>
      </c>
    </row>
    <row r="1503" spans="5:12" x14ac:dyDescent="0.2">
      <c r="E1503" t="s">
        <v>30</v>
      </c>
      <c r="F1503" t="s">
        <v>55</v>
      </c>
      <c r="G1503" t="str">
        <f t="shared" si="71"/>
        <v>"Ryan Hodgin"</v>
      </c>
      <c r="H1503" t="str">
        <f t="shared" si="72"/>
        <v>"Nancy Anthony"</v>
      </c>
      <c r="K1503" s="8" t="s">
        <v>148</v>
      </c>
      <c r="L1503" t="str">
        <f t="shared" si="73"/>
        <v>"Shanae Codling"</v>
      </c>
    </row>
    <row r="1504" spans="5:12" x14ac:dyDescent="0.2">
      <c r="E1504" t="s">
        <v>30</v>
      </c>
      <c r="F1504" t="s">
        <v>55</v>
      </c>
      <c r="G1504" t="str">
        <f t="shared" si="71"/>
        <v>"Ryan Hodgin"</v>
      </c>
      <c r="H1504" t="str">
        <f t="shared" si="72"/>
        <v>"Nancy Anthony"</v>
      </c>
      <c r="K1504" s="8" t="s">
        <v>148</v>
      </c>
      <c r="L1504" t="str">
        <f t="shared" si="73"/>
        <v>"Shanae Codling"</v>
      </c>
    </row>
    <row r="1505" spans="5:12" x14ac:dyDescent="0.2">
      <c r="E1505" t="s">
        <v>30</v>
      </c>
      <c r="F1505" t="s">
        <v>40</v>
      </c>
      <c r="G1505" t="str">
        <f t="shared" si="71"/>
        <v>"Ryan Hodgin"</v>
      </c>
      <c r="H1505" t="str">
        <f t="shared" si="72"/>
        <v>"Jeff Tejeda"</v>
      </c>
      <c r="K1505" s="8" t="s">
        <v>148</v>
      </c>
      <c r="L1505" t="str">
        <f t="shared" si="73"/>
        <v>"Shanae Codling"</v>
      </c>
    </row>
    <row r="1506" spans="5:12" x14ac:dyDescent="0.2">
      <c r="E1506" t="s">
        <v>30</v>
      </c>
      <c r="F1506" t="s">
        <v>40</v>
      </c>
      <c r="G1506" t="str">
        <f t="shared" si="71"/>
        <v>"Ryan Hodgin"</v>
      </c>
      <c r="H1506" t="str">
        <f t="shared" si="72"/>
        <v>"Jeff Tejeda"</v>
      </c>
      <c r="K1506" s="8" t="s">
        <v>30</v>
      </c>
      <c r="L1506" t="str">
        <f t="shared" si="73"/>
        <v>"Ryan Hodgin"</v>
      </c>
    </row>
    <row r="1507" spans="5:12" x14ac:dyDescent="0.2">
      <c r="E1507" t="s">
        <v>30</v>
      </c>
      <c r="F1507" t="s">
        <v>40</v>
      </c>
      <c r="G1507" t="str">
        <f t="shared" si="71"/>
        <v>"Ryan Hodgin"</v>
      </c>
      <c r="H1507" t="str">
        <f t="shared" si="72"/>
        <v>"Jeff Tejeda"</v>
      </c>
      <c r="K1507" s="8" t="s">
        <v>148</v>
      </c>
      <c r="L1507" t="str">
        <f t="shared" si="73"/>
        <v>"Shanae Codling"</v>
      </c>
    </row>
    <row r="1508" spans="5:12" x14ac:dyDescent="0.2">
      <c r="E1508" t="s">
        <v>30</v>
      </c>
      <c r="F1508" t="s">
        <v>50</v>
      </c>
      <c r="G1508" t="str">
        <f t="shared" si="71"/>
        <v>"Ryan Hodgin"</v>
      </c>
      <c r="H1508" t="str">
        <f t="shared" si="72"/>
        <v>"Fran Hice"</v>
      </c>
      <c r="K1508" s="8" t="s">
        <v>37</v>
      </c>
      <c r="L1508" t="str">
        <f t="shared" si="73"/>
        <v>"Mark Albright"</v>
      </c>
    </row>
    <row r="1509" spans="5:12" x14ac:dyDescent="0.2">
      <c r="E1509" t="s">
        <v>30</v>
      </c>
      <c r="F1509" t="s">
        <v>87</v>
      </c>
      <c r="G1509" t="str">
        <f t="shared" si="71"/>
        <v>"Ryan Hodgin"</v>
      </c>
      <c r="H1509" t="str">
        <f t="shared" si="72"/>
        <v>"Caroline Vega"</v>
      </c>
      <c r="K1509" s="8" t="s">
        <v>148</v>
      </c>
      <c r="L1509" t="str">
        <f t="shared" si="73"/>
        <v>"Shanae Codling"</v>
      </c>
    </row>
    <row r="1510" spans="5:12" x14ac:dyDescent="0.2">
      <c r="E1510" t="s">
        <v>30</v>
      </c>
      <c r="F1510" t="s">
        <v>50</v>
      </c>
      <c r="G1510" t="str">
        <f t="shared" si="71"/>
        <v>"Ryan Hodgin"</v>
      </c>
      <c r="H1510" t="str">
        <f t="shared" si="72"/>
        <v>"Fran Hice"</v>
      </c>
      <c r="K1510" s="8" t="s">
        <v>148</v>
      </c>
      <c r="L1510" t="str">
        <f t="shared" si="73"/>
        <v>"Shanae Codling"</v>
      </c>
    </row>
    <row r="1511" spans="5:12" x14ac:dyDescent="0.2">
      <c r="E1511" t="s">
        <v>30</v>
      </c>
      <c r="F1511" t="s">
        <v>87</v>
      </c>
      <c r="G1511" t="str">
        <f t="shared" si="71"/>
        <v>"Ryan Hodgin"</v>
      </c>
      <c r="H1511" t="str">
        <f t="shared" si="72"/>
        <v>"Caroline Vega"</v>
      </c>
      <c r="K1511" s="8" t="s">
        <v>148</v>
      </c>
      <c r="L1511" t="str">
        <f t="shared" si="73"/>
        <v>"Shanae Codling"</v>
      </c>
    </row>
    <row r="1512" spans="5:12" x14ac:dyDescent="0.2">
      <c r="E1512" t="s">
        <v>30</v>
      </c>
      <c r="F1512" t="s">
        <v>87</v>
      </c>
      <c r="G1512" t="str">
        <f t="shared" si="71"/>
        <v>"Ryan Hodgin"</v>
      </c>
      <c r="H1512" t="str">
        <f t="shared" si="72"/>
        <v>"Caroline Vega"</v>
      </c>
      <c r="K1512" s="8" t="s">
        <v>148</v>
      </c>
      <c r="L1512" t="str">
        <f t="shared" si="73"/>
        <v>"Shanae Codling"</v>
      </c>
    </row>
    <row r="1513" spans="5:12" x14ac:dyDescent="0.2">
      <c r="E1513" t="s">
        <v>30</v>
      </c>
      <c r="F1513" t="s">
        <v>55</v>
      </c>
      <c r="G1513" t="str">
        <f t="shared" si="71"/>
        <v>"Ryan Hodgin"</v>
      </c>
      <c r="H1513" t="str">
        <f t="shared" si="72"/>
        <v>"Nancy Anthony"</v>
      </c>
      <c r="K1513" s="8" t="s">
        <v>148</v>
      </c>
      <c r="L1513" t="str">
        <f t="shared" si="73"/>
        <v>"Shanae Codling"</v>
      </c>
    </row>
    <row r="1514" spans="5:12" x14ac:dyDescent="0.2">
      <c r="E1514" t="s">
        <v>30</v>
      </c>
      <c r="F1514" t="s">
        <v>50</v>
      </c>
      <c r="G1514" t="str">
        <f t="shared" si="71"/>
        <v>"Ryan Hodgin"</v>
      </c>
      <c r="H1514" t="str">
        <f t="shared" si="72"/>
        <v>"Fran Hice"</v>
      </c>
      <c r="K1514" s="8" t="s">
        <v>148</v>
      </c>
      <c r="L1514" t="str">
        <f t="shared" si="73"/>
        <v>"Shanae Codling"</v>
      </c>
    </row>
    <row r="1515" spans="5:12" x14ac:dyDescent="0.2">
      <c r="E1515" t="s">
        <v>30</v>
      </c>
      <c r="F1515" t="s">
        <v>50</v>
      </c>
      <c r="G1515" t="str">
        <f t="shared" si="71"/>
        <v>"Ryan Hodgin"</v>
      </c>
      <c r="H1515" t="str">
        <f t="shared" si="72"/>
        <v>"Fran Hice"</v>
      </c>
      <c r="K1515" s="8" t="s">
        <v>148</v>
      </c>
      <c r="L1515" t="str">
        <f t="shared" si="73"/>
        <v>"Shanae Codling"</v>
      </c>
    </row>
    <row r="1516" spans="5:12" x14ac:dyDescent="0.2">
      <c r="E1516" t="s">
        <v>30</v>
      </c>
      <c r="F1516" t="s">
        <v>50</v>
      </c>
      <c r="G1516" t="str">
        <f t="shared" si="71"/>
        <v>"Ryan Hodgin"</v>
      </c>
      <c r="H1516" t="str">
        <f t="shared" si="72"/>
        <v>"Fran Hice"</v>
      </c>
      <c r="K1516" s="8" t="s">
        <v>148</v>
      </c>
      <c r="L1516" t="str">
        <f t="shared" si="73"/>
        <v>"Shanae Codling"</v>
      </c>
    </row>
    <row r="1517" spans="5:12" x14ac:dyDescent="0.2">
      <c r="E1517" t="s">
        <v>30</v>
      </c>
      <c r="F1517" t="s">
        <v>46</v>
      </c>
      <c r="G1517" t="str">
        <f t="shared" si="71"/>
        <v>"Ryan Hodgin"</v>
      </c>
      <c r="H1517" t="str">
        <f t="shared" si="72"/>
        <v>"Samara Schlossman"</v>
      </c>
      <c r="K1517" s="8" t="s">
        <v>148</v>
      </c>
      <c r="L1517" t="str">
        <f t="shared" si="73"/>
        <v>"Shanae Codling"</v>
      </c>
    </row>
    <row r="1518" spans="5:12" x14ac:dyDescent="0.2">
      <c r="E1518" t="s">
        <v>30</v>
      </c>
      <c r="F1518" t="s">
        <v>55</v>
      </c>
      <c r="G1518" t="str">
        <f t="shared" si="71"/>
        <v>"Ryan Hodgin"</v>
      </c>
      <c r="H1518" t="str">
        <f t="shared" si="72"/>
        <v>"Nancy Anthony"</v>
      </c>
      <c r="K1518" s="8" t="s">
        <v>148</v>
      </c>
      <c r="L1518" t="str">
        <f t="shared" si="73"/>
        <v>"Shanae Codling"</v>
      </c>
    </row>
    <row r="1519" spans="5:12" x14ac:dyDescent="0.2">
      <c r="E1519" t="s">
        <v>30</v>
      </c>
      <c r="F1519" t="s">
        <v>46</v>
      </c>
      <c r="G1519" t="str">
        <f t="shared" si="71"/>
        <v>"Ryan Hodgin"</v>
      </c>
      <c r="H1519" t="str">
        <f t="shared" si="72"/>
        <v>"Samara Schlossman"</v>
      </c>
      <c r="K1519" s="8" t="s">
        <v>148</v>
      </c>
      <c r="L1519" t="str">
        <f t="shared" si="73"/>
        <v>"Shanae Codling"</v>
      </c>
    </row>
    <row r="1520" spans="5:12" x14ac:dyDescent="0.2">
      <c r="E1520" t="s">
        <v>30</v>
      </c>
      <c r="F1520" t="s">
        <v>46</v>
      </c>
      <c r="G1520" t="str">
        <f t="shared" si="71"/>
        <v>"Ryan Hodgin"</v>
      </c>
      <c r="H1520" t="str">
        <f t="shared" si="72"/>
        <v>"Samara Schlossman"</v>
      </c>
      <c r="K1520" s="8" t="s">
        <v>148</v>
      </c>
      <c r="L1520" t="str">
        <f t="shared" si="73"/>
        <v>"Shanae Codling"</v>
      </c>
    </row>
    <row r="1521" spans="5:12" x14ac:dyDescent="0.2">
      <c r="E1521" t="s">
        <v>30</v>
      </c>
      <c r="F1521" t="s">
        <v>46</v>
      </c>
      <c r="G1521" t="str">
        <f t="shared" si="71"/>
        <v>"Ryan Hodgin"</v>
      </c>
      <c r="H1521" t="str">
        <f t="shared" si="72"/>
        <v>"Samara Schlossman"</v>
      </c>
      <c r="K1521" s="8" t="s">
        <v>148</v>
      </c>
      <c r="L1521" t="str">
        <f t="shared" si="73"/>
        <v>"Shanae Codling"</v>
      </c>
    </row>
    <row r="1522" spans="5:12" x14ac:dyDescent="0.2">
      <c r="E1522" t="s">
        <v>30</v>
      </c>
      <c r="F1522" t="s">
        <v>46</v>
      </c>
      <c r="G1522" t="str">
        <f t="shared" si="71"/>
        <v>"Ryan Hodgin"</v>
      </c>
      <c r="H1522" t="str">
        <f t="shared" si="72"/>
        <v>"Samara Schlossman"</v>
      </c>
      <c r="K1522" s="8" t="s">
        <v>148</v>
      </c>
      <c r="L1522" t="str">
        <f t="shared" si="73"/>
        <v>"Shanae Codling"</v>
      </c>
    </row>
    <row r="1523" spans="5:12" x14ac:dyDescent="0.2">
      <c r="E1523" t="s">
        <v>30</v>
      </c>
      <c r="F1523" t="s">
        <v>46</v>
      </c>
      <c r="G1523" t="str">
        <f t="shared" si="71"/>
        <v>"Ryan Hodgin"</v>
      </c>
      <c r="H1523" t="str">
        <f t="shared" si="72"/>
        <v>"Samara Schlossman"</v>
      </c>
      <c r="K1523" s="8" t="s">
        <v>148</v>
      </c>
      <c r="L1523" t="str">
        <f t="shared" si="73"/>
        <v>"Shanae Codling"</v>
      </c>
    </row>
    <row r="1524" spans="5:12" x14ac:dyDescent="0.2">
      <c r="E1524" t="s">
        <v>30</v>
      </c>
      <c r="F1524" t="s">
        <v>46</v>
      </c>
      <c r="G1524" t="str">
        <f t="shared" si="71"/>
        <v>"Ryan Hodgin"</v>
      </c>
      <c r="H1524" t="str">
        <f t="shared" si="72"/>
        <v>"Samara Schlossman"</v>
      </c>
      <c r="K1524" s="8" t="s">
        <v>148</v>
      </c>
      <c r="L1524" t="str">
        <f t="shared" si="73"/>
        <v>"Shanae Codling"</v>
      </c>
    </row>
    <row r="1525" spans="5:12" x14ac:dyDescent="0.2">
      <c r="E1525" t="s">
        <v>30</v>
      </c>
      <c r="F1525" t="s">
        <v>40</v>
      </c>
      <c r="G1525" t="str">
        <f t="shared" si="71"/>
        <v>"Ryan Hodgin"</v>
      </c>
      <c r="H1525" t="str">
        <f t="shared" si="72"/>
        <v>"Jeff Tejeda"</v>
      </c>
      <c r="K1525" s="8" t="s">
        <v>148</v>
      </c>
      <c r="L1525" t="str">
        <f t="shared" si="73"/>
        <v>"Shanae Codling"</v>
      </c>
    </row>
    <row r="1526" spans="5:12" x14ac:dyDescent="0.2">
      <c r="E1526" t="s">
        <v>30</v>
      </c>
      <c r="F1526" t="s">
        <v>87</v>
      </c>
      <c r="G1526" t="str">
        <f t="shared" si="71"/>
        <v>"Ryan Hodgin"</v>
      </c>
      <c r="H1526" t="str">
        <f t="shared" si="72"/>
        <v>"Caroline Vega"</v>
      </c>
      <c r="K1526" s="8" t="s">
        <v>148</v>
      </c>
      <c r="L1526" t="str">
        <f t="shared" si="73"/>
        <v>"Shanae Codling"</v>
      </c>
    </row>
    <row r="1527" spans="5:12" x14ac:dyDescent="0.2">
      <c r="E1527" t="s">
        <v>30</v>
      </c>
      <c r="F1527" t="s">
        <v>55</v>
      </c>
      <c r="G1527" t="str">
        <f t="shared" si="71"/>
        <v>"Ryan Hodgin"</v>
      </c>
      <c r="H1527" t="str">
        <f t="shared" si="72"/>
        <v>"Nancy Anthony"</v>
      </c>
      <c r="K1527" s="8" t="s">
        <v>148</v>
      </c>
      <c r="L1527" t="str">
        <f t="shared" si="73"/>
        <v>"Shanae Codling"</v>
      </c>
    </row>
    <row r="1528" spans="5:12" x14ac:dyDescent="0.2">
      <c r="E1528" t="s">
        <v>30</v>
      </c>
      <c r="F1528" t="s">
        <v>40</v>
      </c>
      <c r="G1528" t="str">
        <f t="shared" si="71"/>
        <v>"Ryan Hodgin"</v>
      </c>
      <c r="H1528" t="str">
        <f t="shared" si="72"/>
        <v>"Jeff Tejeda"</v>
      </c>
      <c r="K1528" s="8" t="s">
        <v>148</v>
      </c>
      <c r="L1528" t="str">
        <f t="shared" si="73"/>
        <v>"Shanae Codling"</v>
      </c>
    </row>
    <row r="1529" spans="5:12" x14ac:dyDescent="0.2">
      <c r="E1529" t="s">
        <v>30</v>
      </c>
      <c r="F1529" t="s">
        <v>40</v>
      </c>
      <c r="G1529" t="str">
        <f t="shared" si="71"/>
        <v>"Ryan Hodgin"</v>
      </c>
      <c r="H1529" t="str">
        <f t="shared" si="72"/>
        <v>"Jeff Tejeda"</v>
      </c>
      <c r="K1529" s="8" t="s">
        <v>148</v>
      </c>
      <c r="L1529" t="str">
        <f t="shared" si="73"/>
        <v>"Shanae Codling"</v>
      </c>
    </row>
    <row r="1530" spans="5:12" x14ac:dyDescent="0.2">
      <c r="E1530" t="s">
        <v>30</v>
      </c>
      <c r="F1530" t="s">
        <v>50</v>
      </c>
      <c r="G1530" t="str">
        <f t="shared" si="71"/>
        <v>"Ryan Hodgin"</v>
      </c>
      <c r="H1530" t="str">
        <f t="shared" si="72"/>
        <v>"Fran Hice"</v>
      </c>
      <c r="K1530" s="8" t="s">
        <v>148</v>
      </c>
      <c r="L1530" t="str">
        <f t="shared" si="73"/>
        <v>"Shanae Codling"</v>
      </c>
    </row>
    <row r="1531" spans="5:12" x14ac:dyDescent="0.2">
      <c r="E1531" t="s">
        <v>30</v>
      </c>
      <c r="F1531" t="s">
        <v>55</v>
      </c>
      <c r="G1531" t="str">
        <f t="shared" si="71"/>
        <v>"Ryan Hodgin"</v>
      </c>
      <c r="H1531" t="str">
        <f t="shared" si="72"/>
        <v>"Nancy Anthony"</v>
      </c>
      <c r="K1531" s="8" t="s">
        <v>148</v>
      </c>
      <c r="L1531" t="str">
        <f t="shared" si="73"/>
        <v>"Shanae Codling"</v>
      </c>
    </row>
    <row r="1532" spans="5:12" x14ac:dyDescent="0.2">
      <c r="E1532" t="s">
        <v>30</v>
      </c>
      <c r="F1532" t="s">
        <v>55</v>
      </c>
      <c r="G1532" t="str">
        <f t="shared" si="71"/>
        <v>"Ryan Hodgin"</v>
      </c>
      <c r="H1532" t="str">
        <f t="shared" si="72"/>
        <v>"Nancy Anthony"</v>
      </c>
      <c r="K1532" s="8" t="s">
        <v>148</v>
      </c>
      <c r="L1532" t="str">
        <f t="shared" si="73"/>
        <v>"Shanae Codling"</v>
      </c>
    </row>
    <row r="1533" spans="5:12" x14ac:dyDescent="0.2">
      <c r="E1533" t="s">
        <v>30</v>
      </c>
      <c r="F1533" t="s">
        <v>55</v>
      </c>
      <c r="G1533" t="str">
        <f t="shared" si="71"/>
        <v>"Ryan Hodgin"</v>
      </c>
      <c r="H1533" t="str">
        <f t="shared" si="72"/>
        <v>"Nancy Anthony"</v>
      </c>
      <c r="K1533" s="8" t="s">
        <v>148</v>
      </c>
      <c r="L1533" t="str">
        <f t="shared" si="73"/>
        <v>"Shanae Codling"</v>
      </c>
    </row>
    <row r="1534" spans="5:12" x14ac:dyDescent="0.2">
      <c r="E1534" t="s">
        <v>30</v>
      </c>
      <c r="F1534" t="s">
        <v>55</v>
      </c>
      <c r="G1534" t="str">
        <f t="shared" si="71"/>
        <v>"Ryan Hodgin"</v>
      </c>
      <c r="H1534" t="str">
        <f t="shared" si="72"/>
        <v>"Nancy Anthony"</v>
      </c>
      <c r="K1534" s="8" t="s">
        <v>148</v>
      </c>
      <c r="L1534" t="str">
        <f t="shared" si="73"/>
        <v>"Shanae Codling"</v>
      </c>
    </row>
    <row r="1535" spans="5:12" x14ac:dyDescent="0.2">
      <c r="E1535" t="s">
        <v>30</v>
      </c>
      <c r="F1535" t="s">
        <v>40</v>
      </c>
      <c r="G1535" t="str">
        <f t="shared" si="71"/>
        <v>"Ryan Hodgin"</v>
      </c>
      <c r="H1535" t="str">
        <f t="shared" si="72"/>
        <v>"Jeff Tejeda"</v>
      </c>
      <c r="K1535" s="8" t="s">
        <v>148</v>
      </c>
      <c r="L1535" t="str">
        <f t="shared" si="73"/>
        <v>"Shanae Codling"</v>
      </c>
    </row>
    <row r="1536" spans="5:12" x14ac:dyDescent="0.2">
      <c r="E1536" t="s">
        <v>30</v>
      </c>
      <c r="F1536" t="s">
        <v>55</v>
      </c>
      <c r="G1536" t="str">
        <f t="shared" si="71"/>
        <v>"Ryan Hodgin"</v>
      </c>
      <c r="H1536" t="str">
        <f t="shared" si="72"/>
        <v>"Nancy Anthony"</v>
      </c>
      <c r="K1536" s="8" t="s">
        <v>148</v>
      </c>
      <c r="L1536" t="str">
        <f t="shared" si="73"/>
        <v>"Shanae Codling"</v>
      </c>
    </row>
    <row r="1537" spans="5:12" x14ac:dyDescent="0.2">
      <c r="E1537" t="s">
        <v>30</v>
      </c>
      <c r="F1537" t="s">
        <v>40</v>
      </c>
      <c r="G1537" t="str">
        <f t="shared" si="71"/>
        <v>"Ryan Hodgin"</v>
      </c>
      <c r="H1537" t="str">
        <f t="shared" si="72"/>
        <v>"Jeff Tejeda"</v>
      </c>
      <c r="K1537" s="8" t="s">
        <v>148</v>
      </c>
      <c r="L1537" t="str">
        <f t="shared" si="73"/>
        <v>"Shanae Codling"</v>
      </c>
    </row>
    <row r="1538" spans="5:12" x14ac:dyDescent="0.2">
      <c r="E1538" t="s">
        <v>30</v>
      </c>
      <c r="F1538" t="s">
        <v>40</v>
      </c>
      <c r="G1538" t="str">
        <f t="shared" si="71"/>
        <v>"Ryan Hodgin"</v>
      </c>
      <c r="H1538" t="str">
        <f t="shared" si="72"/>
        <v>"Jeff Tejeda"</v>
      </c>
      <c r="K1538" s="8" t="s">
        <v>30</v>
      </c>
      <c r="L1538" t="str">
        <f t="shared" si="73"/>
        <v>"Ryan Hodgin"</v>
      </c>
    </row>
    <row r="1539" spans="5:12" x14ac:dyDescent="0.2">
      <c r="E1539" t="s">
        <v>120</v>
      </c>
      <c r="F1539" t="s">
        <v>50</v>
      </c>
      <c r="G1539" t="str">
        <f t="shared" ref="G1539:H1602" si="74">VLOOKUP($E1539,$A$2:$C$20,3,FALSE)</f>
        <v>"Tom Gottberg"</v>
      </c>
      <c r="H1539" t="str">
        <f t="shared" ref="H1539:H1602" si="75">VLOOKUP($F1539,$A$2:$C$20,3,FALSE)</f>
        <v>"Fran Hice"</v>
      </c>
      <c r="K1539" s="8" t="s">
        <v>30</v>
      </c>
      <c r="L1539" t="str">
        <f t="shared" ref="L1539:L1602" si="76">VLOOKUP(K1539,$N$2:$O$10,2,FALSE)</f>
        <v>"Ryan Hodgin"</v>
      </c>
    </row>
    <row r="1540" spans="5:12" x14ac:dyDescent="0.2">
      <c r="E1540" t="s">
        <v>120</v>
      </c>
      <c r="F1540" t="s">
        <v>50</v>
      </c>
      <c r="G1540" t="str">
        <f t="shared" si="74"/>
        <v>"Tom Gottberg"</v>
      </c>
      <c r="H1540" t="str">
        <f t="shared" si="75"/>
        <v>"Fran Hice"</v>
      </c>
      <c r="K1540" s="8" t="s">
        <v>30</v>
      </c>
      <c r="L1540" t="str">
        <f t="shared" si="76"/>
        <v>"Ryan Hodgin"</v>
      </c>
    </row>
    <row r="1541" spans="5:12" x14ac:dyDescent="0.2">
      <c r="E1541" t="s">
        <v>120</v>
      </c>
      <c r="F1541" t="s">
        <v>50</v>
      </c>
      <c r="G1541" t="str">
        <f t="shared" si="74"/>
        <v>"Tom Gottberg"</v>
      </c>
      <c r="H1541" t="str">
        <f t="shared" si="75"/>
        <v>"Fran Hice"</v>
      </c>
      <c r="K1541" s="8" t="s">
        <v>148</v>
      </c>
      <c r="L1541" t="str">
        <f t="shared" si="76"/>
        <v>"Shanae Codling"</v>
      </c>
    </row>
    <row r="1542" spans="5:12" x14ac:dyDescent="0.2">
      <c r="E1542" t="s">
        <v>120</v>
      </c>
      <c r="F1542" t="s">
        <v>76</v>
      </c>
      <c r="G1542" t="str">
        <f t="shared" si="74"/>
        <v>"Tom Gottberg"</v>
      </c>
      <c r="H1542" t="str">
        <f t="shared" si="75"/>
        <v>"Matt Seidler"</v>
      </c>
      <c r="K1542" s="8" t="s">
        <v>148</v>
      </c>
      <c r="L1542" t="str">
        <f t="shared" si="76"/>
        <v>"Shanae Codling"</v>
      </c>
    </row>
    <row r="1543" spans="5:12" x14ac:dyDescent="0.2">
      <c r="E1543" t="s">
        <v>120</v>
      </c>
      <c r="F1543" t="s">
        <v>40</v>
      </c>
      <c r="G1543" t="str">
        <f t="shared" si="74"/>
        <v>"Tom Gottberg"</v>
      </c>
      <c r="H1543" t="str">
        <f t="shared" si="75"/>
        <v>"Jeff Tejeda"</v>
      </c>
      <c r="K1543" s="8" t="s">
        <v>76</v>
      </c>
      <c r="L1543" t="str">
        <f t="shared" si="76"/>
        <v>"Matt Seidler"</v>
      </c>
    </row>
    <row r="1544" spans="5:12" x14ac:dyDescent="0.2">
      <c r="E1544" t="s">
        <v>30</v>
      </c>
      <c r="F1544" t="s">
        <v>40</v>
      </c>
      <c r="G1544" t="str">
        <f t="shared" si="74"/>
        <v>"Ryan Hodgin"</v>
      </c>
      <c r="H1544" t="str">
        <f t="shared" si="75"/>
        <v>"Jeff Tejeda"</v>
      </c>
      <c r="K1544" s="8" t="s">
        <v>30</v>
      </c>
      <c r="L1544" t="str">
        <f t="shared" si="76"/>
        <v>"Ryan Hodgin"</v>
      </c>
    </row>
    <row r="1545" spans="5:12" x14ac:dyDescent="0.2">
      <c r="E1545" t="s">
        <v>30</v>
      </c>
      <c r="F1545" t="s">
        <v>40</v>
      </c>
      <c r="G1545" t="str">
        <f t="shared" si="74"/>
        <v>"Ryan Hodgin"</v>
      </c>
      <c r="H1545" t="str">
        <f t="shared" si="75"/>
        <v>"Jeff Tejeda"</v>
      </c>
      <c r="K1545" s="8" t="s">
        <v>148</v>
      </c>
      <c r="L1545" t="str">
        <f t="shared" si="76"/>
        <v>"Shanae Codling"</v>
      </c>
    </row>
    <row r="1546" spans="5:12" x14ac:dyDescent="0.2">
      <c r="E1546" t="s">
        <v>120</v>
      </c>
      <c r="F1546" t="s">
        <v>40</v>
      </c>
      <c r="G1546" t="str">
        <f t="shared" si="74"/>
        <v>"Tom Gottberg"</v>
      </c>
      <c r="H1546" t="str">
        <f t="shared" si="75"/>
        <v>"Jeff Tejeda"</v>
      </c>
      <c r="K1546" s="8" t="s">
        <v>148</v>
      </c>
      <c r="L1546" t="str">
        <f t="shared" si="76"/>
        <v>"Shanae Codling"</v>
      </c>
    </row>
    <row r="1547" spans="5:12" x14ac:dyDescent="0.2">
      <c r="E1547" t="s">
        <v>30</v>
      </c>
      <c r="F1547" t="s">
        <v>40</v>
      </c>
      <c r="G1547" t="str">
        <f t="shared" si="74"/>
        <v>"Ryan Hodgin"</v>
      </c>
      <c r="H1547" t="str">
        <f t="shared" si="75"/>
        <v>"Jeff Tejeda"</v>
      </c>
      <c r="K1547" s="8" t="s">
        <v>148</v>
      </c>
      <c r="L1547" t="str">
        <f t="shared" si="76"/>
        <v>"Shanae Codling"</v>
      </c>
    </row>
    <row r="1548" spans="5:12" x14ac:dyDescent="0.2">
      <c r="E1548" t="s">
        <v>30</v>
      </c>
      <c r="F1548" t="s">
        <v>40</v>
      </c>
      <c r="G1548" t="str">
        <f t="shared" si="74"/>
        <v>"Ryan Hodgin"</v>
      </c>
      <c r="H1548" t="str">
        <f t="shared" si="75"/>
        <v>"Jeff Tejeda"</v>
      </c>
      <c r="K1548" s="8" t="s">
        <v>37</v>
      </c>
      <c r="L1548" t="str">
        <f t="shared" si="76"/>
        <v>"Mark Albright"</v>
      </c>
    </row>
    <row r="1549" spans="5:12" x14ac:dyDescent="0.2">
      <c r="E1549" t="s">
        <v>30</v>
      </c>
      <c r="F1549" t="s">
        <v>50</v>
      </c>
      <c r="G1549" t="str">
        <f t="shared" si="74"/>
        <v>"Ryan Hodgin"</v>
      </c>
      <c r="H1549" t="str">
        <f t="shared" si="75"/>
        <v>"Fran Hice"</v>
      </c>
      <c r="K1549" s="8" t="s">
        <v>148</v>
      </c>
      <c r="L1549" t="str">
        <f t="shared" si="76"/>
        <v>"Shanae Codling"</v>
      </c>
    </row>
    <row r="1550" spans="5:12" x14ac:dyDescent="0.2">
      <c r="E1550" t="s">
        <v>30</v>
      </c>
      <c r="F1550" t="s">
        <v>87</v>
      </c>
      <c r="G1550" t="str">
        <f t="shared" si="74"/>
        <v>"Ryan Hodgin"</v>
      </c>
      <c r="H1550" t="str">
        <f t="shared" si="75"/>
        <v>"Caroline Vega"</v>
      </c>
      <c r="K1550" s="8" t="s">
        <v>148</v>
      </c>
      <c r="L1550" t="str">
        <f t="shared" si="76"/>
        <v>"Shanae Codling"</v>
      </c>
    </row>
    <row r="1551" spans="5:12" x14ac:dyDescent="0.2">
      <c r="E1551" t="s">
        <v>30</v>
      </c>
      <c r="F1551" t="s">
        <v>87</v>
      </c>
      <c r="G1551" t="str">
        <f t="shared" si="74"/>
        <v>"Ryan Hodgin"</v>
      </c>
      <c r="H1551" t="str">
        <f t="shared" si="75"/>
        <v>"Caroline Vega"</v>
      </c>
      <c r="K1551" s="8" t="s">
        <v>148</v>
      </c>
      <c r="L1551" t="str">
        <f t="shared" si="76"/>
        <v>"Shanae Codling"</v>
      </c>
    </row>
    <row r="1552" spans="5:12" x14ac:dyDescent="0.2">
      <c r="E1552" t="s">
        <v>30</v>
      </c>
      <c r="F1552" t="s">
        <v>87</v>
      </c>
      <c r="G1552" t="str">
        <f t="shared" si="74"/>
        <v>"Ryan Hodgin"</v>
      </c>
      <c r="H1552" t="str">
        <f t="shared" si="75"/>
        <v>"Caroline Vega"</v>
      </c>
      <c r="K1552" s="8" t="s">
        <v>148</v>
      </c>
      <c r="L1552" t="str">
        <f t="shared" si="76"/>
        <v>"Shanae Codling"</v>
      </c>
    </row>
    <row r="1553" spans="5:12" x14ac:dyDescent="0.2">
      <c r="E1553" t="s">
        <v>30</v>
      </c>
      <c r="F1553" t="s">
        <v>86</v>
      </c>
      <c r="G1553" t="str">
        <f t="shared" si="74"/>
        <v>"Ryan Hodgin"</v>
      </c>
      <c r="H1553" t="str">
        <f t="shared" si="75"/>
        <v>"Nicole Lamey"</v>
      </c>
      <c r="K1553" s="8" t="s">
        <v>148</v>
      </c>
      <c r="L1553" t="str">
        <f t="shared" si="76"/>
        <v>"Shanae Codling"</v>
      </c>
    </row>
    <row r="1554" spans="5:12" x14ac:dyDescent="0.2">
      <c r="E1554" t="s">
        <v>30</v>
      </c>
      <c r="F1554" t="s">
        <v>87</v>
      </c>
      <c r="G1554" t="str">
        <f t="shared" si="74"/>
        <v>"Ryan Hodgin"</v>
      </c>
      <c r="H1554" t="str">
        <f t="shared" si="75"/>
        <v>"Caroline Vega"</v>
      </c>
      <c r="K1554" s="8" t="s">
        <v>148</v>
      </c>
      <c r="L1554" t="str">
        <f t="shared" si="76"/>
        <v>"Shanae Codling"</v>
      </c>
    </row>
    <row r="1555" spans="5:12" x14ac:dyDescent="0.2">
      <c r="E1555" t="s">
        <v>30</v>
      </c>
      <c r="F1555" t="s">
        <v>55</v>
      </c>
      <c r="G1555" t="str">
        <f t="shared" si="74"/>
        <v>"Ryan Hodgin"</v>
      </c>
      <c r="H1555" t="str">
        <f t="shared" si="75"/>
        <v>"Nancy Anthony"</v>
      </c>
      <c r="K1555" s="8" t="s">
        <v>30</v>
      </c>
      <c r="L1555" t="str">
        <f t="shared" si="76"/>
        <v>"Ryan Hodgin"</v>
      </c>
    </row>
    <row r="1556" spans="5:12" x14ac:dyDescent="0.2">
      <c r="E1556" t="s">
        <v>30</v>
      </c>
      <c r="F1556" t="s">
        <v>40</v>
      </c>
      <c r="G1556" t="str">
        <f t="shared" si="74"/>
        <v>"Ryan Hodgin"</v>
      </c>
      <c r="H1556" t="str">
        <f t="shared" si="75"/>
        <v>"Jeff Tejeda"</v>
      </c>
      <c r="K1556" s="8" t="s">
        <v>148</v>
      </c>
      <c r="L1556" t="str">
        <f t="shared" si="76"/>
        <v>"Shanae Codling"</v>
      </c>
    </row>
    <row r="1557" spans="5:12" x14ac:dyDescent="0.2">
      <c r="E1557" t="s">
        <v>30</v>
      </c>
      <c r="F1557" t="s">
        <v>55</v>
      </c>
      <c r="G1557" t="str">
        <f t="shared" si="74"/>
        <v>"Ryan Hodgin"</v>
      </c>
      <c r="H1557" t="str">
        <f t="shared" si="75"/>
        <v>"Nancy Anthony"</v>
      </c>
      <c r="K1557" s="8" t="s">
        <v>148</v>
      </c>
      <c r="L1557" t="str">
        <f t="shared" si="76"/>
        <v>"Shanae Codling"</v>
      </c>
    </row>
    <row r="1558" spans="5:12" x14ac:dyDescent="0.2">
      <c r="E1558" t="s">
        <v>30</v>
      </c>
      <c r="F1558" t="s">
        <v>40</v>
      </c>
      <c r="G1558" t="str">
        <f t="shared" si="74"/>
        <v>"Ryan Hodgin"</v>
      </c>
      <c r="H1558" t="str">
        <f t="shared" si="75"/>
        <v>"Jeff Tejeda"</v>
      </c>
      <c r="K1558" s="8" t="s">
        <v>148</v>
      </c>
      <c r="L1558" t="str">
        <f t="shared" si="76"/>
        <v>"Shanae Codling"</v>
      </c>
    </row>
    <row r="1559" spans="5:12" x14ac:dyDescent="0.2">
      <c r="E1559" t="s">
        <v>30</v>
      </c>
      <c r="F1559" t="s">
        <v>40</v>
      </c>
      <c r="G1559" t="str">
        <f t="shared" si="74"/>
        <v>"Ryan Hodgin"</v>
      </c>
      <c r="H1559" t="str">
        <f t="shared" si="75"/>
        <v>"Jeff Tejeda"</v>
      </c>
      <c r="K1559" s="8" t="s">
        <v>148</v>
      </c>
      <c r="L1559" t="str">
        <f t="shared" si="76"/>
        <v>"Shanae Codling"</v>
      </c>
    </row>
    <row r="1560" spans="5:12" x14ac:dyDescent="0.2">
      <c r="E1560" t="s">
        <v>30</v>
      </c>
      <c r="F1560" t="s">
        <v>40</v>
      </c>
      <c r="G1560" t="str">
        <f t="shared" si="74"/>
        <v>"Ryan Hodgin"</v>
      </c>
      <c r="H1560" t="str">
        <f t="shared" si="75"/>
        <v>"Jeff Tejeda"</v>
      </c>
      <c r="K1560" s="8" t="s">
        <v>148</v>
      </c>
      <c r="L1560" t="str">
        <f t="shared" si="76"/>
        <v>"Shanae Codling"</v>
      </c>
    </row>
    <row r="1561" spans="5:12" x14ac:dyDescent="0.2">
      <c r="E1561" t="s">
        <v>30</v>
      </c>
      <c r="F1561" t="s">
        <v>40</v>
      </c>
      <c r="G1561" t="str">
        <f t="shared" si="74"/>
        <v>"Ryan Hodgin"</v>
      </c>
      <c r="H1561" t="str">
        <f t="shared" si="75"/>
        <v>"Jeff Tejeda"</v>
      </c>
      <c r="K1561" s="8" t="s">
        <v>148</v>
      </c>
      <c r="L1561" t="str">
        <f t="shared" si="76"/>
        <v>"Shanae Codling"</v>
      </c>
    </row>
    <row r="1562" spans="5:12" x14ac:dyDescent="0.2">
      <c r="E1562" t="s">
        <v>30</v>
      </c>
      <c r="F1562" t="s">
        <v>40</v>
      </c>
      <c r="G1562" t="str">
        <f t="shared" si="74"/>
        <v>"Ryan Hodgin"</v>
      </c>
      <c r="H1562" t="str">
        <f t="shared" si="75"/>
        <v>"Jeff Tejeda"</v>
      </c>
      <c r="K1562" s="8" t="s">
        <v>177</v>
      </c>
      <c r="L1562" t="str">
        <f t="shared" si="76"/>
        <v>"Danny Wallace"</v>
      </c>
    </row>
    <row r="1563" spans="5:12" x14ac:dyDescent="0.2">
      <c r="E1563" t="s">
        <v>30</v>
      </c>
      <c r="F1563" t="s">
        <v>50</v>
      </c>
      <c r="G1563" t="str">
        <f t="shared" si="74"/>
        <v>"Ryan Hodgin"</v>
      </c>
      <c r="H1563" t="str">
        <f t="shared" si="75"/>
        <v>"Fran Hice"</v>
      </c>
      <c r="K1563" s="8" t="s">
        <v>148</v>
      </c>
      <c r="L1563" t="str">
        <f t="shared" si="76"/>
        <v>"Shanae Codling"</v>
      </c>
    </row>
    <row r="1564" spans="5:12" x14ac:dyDescent="0.2">
      <c r="E1564" t="s">
        <v>30</v>
      </c>
      <c r="F1564" t="s">
        <v>55</v>
      </c>
      <c r="G1564" t="str">
        <f t="shared" si="74"/>
        <v>"Ryan Hodgin"</v>
      </c>
      <c r="H1564" t="str">
        <f t="shared" si="75"/>
        <v>"Nancy Anthony"</v>
      </c>
      <c r="K1564" s="8" t="s">
        <v>148</v>
      </c>
      <c r="L1564" t="str">
        <f t="shared" si="76"/>
        <v>"Shanae Codling"</v>
      </c>
    </row>
    <row r="1565" spans="5:12" x14ac:dyDescent="0.2">
      <c r="E1565" t="s">
        <v>30</v>
      </c>
      <c r="F1565" t="s">
        <v>50</v>
      </c>
      <c r="G1565" t="str">
        <f t="shared" si="74"/>
        <v>"Ryan Hodgin"</v>
      </c>
      <c r="H1565" t="str">
        <f t="shared" si="75"/>
        <v>"Fran Hice"</v>
      </c>
      <c r="K1565" s="8" t="s">
        <v>148</v>
      </c>
      <c r="L1565" t="str">
        <f t="shared" si="76"/>
        <v>"Shanae Codling"</v>
      </c>
    </row>
    <row r="1566" spans="5:12" x14ac:dyDescent="0.2">
      <c r="E1566" t="s">
        <v>30</v>
      </c>
      <c r="F1566" t="s">
        <v>50</v>
      </c>
      <c r="G1566" t="str">
        <f t="shared" si="74"/>
        <v>"Ryan Hodgin"</v>
      </c>
      <c r="H1566" t="str">
        <f t="shared" si="75"/>
        <v>"Fran Hice"</v>
      </c>
      <c r="K1566" s="8" t="s">
        <v>30</v>
      </c>
      <c r="L1566" t="str">
        <f t="shared" si="76"/>
        <v>"Ryan Hodgin"</v>
      </c>
    </row>
    <row r="1567" spans="5:12" x14ac:dyDescent="0.2">
      <c r="E1567" t="s">
        <v>30</v>
      </c>
      <c r="F1567" t="s">
        <v>50</v>
      </c>
      <c r="G1567" t="str">
        <f t="shared" si="74"/>
        <v>"Ryan Hodgin"</v>
      </c>
      <c r="H1567" t="str">
        <f t="shared" si="75"/>
        <v>"Fran Hice"</v>
      </c>
      <c r="K1567" s="8" t="s">
        <v>37</v>
      </c>
      <c r="L1567" t="str">
        <f t="shared" si="76"/>
        <v>"Mark Albright"</v>
      </c>
    </row>
    <row r="1568" spans="5:12" x14ac:dyDescent="0.2">
      <c r="E1568" t="s">
        <v>30</v>
      </c>
      <c r="F1568" t="s">
        <v>87</v>
      </c>
      <c r="G1568" t="str">
        <f t="shared" si="74"/>
        <v>"Ryan Hodgin"</v>
      </c>
      <c r="H1568" t="str">
        <f t="shared" si="75"/>
        <v>"Caroline Vega"</v>
      </c>
      <c r="K1568" s="8" t="s">
        <v>76</v>
      </c>
      <c r="L1568" t="str">
        <f t="shared" si="76"/>
        <v>"Matt Seidler"</v>
      </c>
    </row>
    <row r="1569" spans="5:12" x14ac:dyDescent="0.2">
      <c r="E1569" t="s">
        <v>30</v>
      </c>
      <c r="F1569" t="s">
        <v>55</v>
      </c>
      <c r="G1569" t="str">
        <f t="shared" si="74"/>
        <v>"Ryan Hodgin"</v>
      </c>
      <c r="H1569" t="str">
        <f t="shared" si="75"/>
        <v>"Nancy Anthony"</v>
      </c>
      <c r="K1569" s="8" t="s">
        <v>177</v>
      </c>
      <c r="L1569" t="str">
        <f t="shared" si="76"/>
        <v>"Danny Wallace"</v>
      </c>
    </row>
    <row r="1570" spans="5:12" x14ac:dyDescent="0.2">
      <c r="E1570" t="s">
        <v>30</v>
      </c>
      <c r="F1570" t="s">
        <v>50</v>
      </c>
      <c r="G1570" t="str">
        <f t="shared" si="74"/>
        <v>"Ryan Hodgin"</v>
      </c>
      <c r="H1570" t="str">
        <f t="shared" si="75"/>
        <v>"Fran Hice"</v>
      </c>
      <c r="K1570" s="8" t="s">
        <v>148</v>
      </c>
      <c r="L1570" t="str">
        <f t="shared" si="76"/>
        <v>"Shanae Codling"</v>
      </c>
    </row>
    <row r="1571" spans="5:12" x14ac:dyDescent="0.2">
      <c r="E1571" t="s">
        <v>30</v>
      </c>
      <c r="F1571" t="s">
        <v>87</v>
      </c>
      <c r="G1571" t="str">
        <f t="shared" si="74"/>
        <v>"Ryan Hodgin"</v>
      </c>
      <c r="H1571" t="str">
        <f t="shared" si="75"/>
        <v>"Caroline Vega"</v>
      </c>
      <c r="K1571" s="8" t="s">
        <v>148</v>
      </c>
      <c r="L1571" t="str">
        <f t="shared" si="76"/>
        <v>"Shanae Codling"</v>
      </c>
    </row>
    <row r="1572" spans="5:12" x14ac:dyDescent="0.2">
      <c r="E1572" t="s">
        <v>30</v>
      </c>
      <c r="F1572" t="s">
        <v>87</v>
      </c>
      <c r="G1572" t="str">
        <f t="shared" si="74"/>
        <v>"Ryan Hodgin"</v>
      </c>
      <c r="H1572" t="str">
        <f t="shared" si="75"/>
        <v>"Caroline Vega"</v>
      </c>
      <c r="K1572" s="8" t="s">
        <v>148</v>
      </c>
      <c r="L1572" t="str">
        <f t="shared" si="76"/>
        <v>"Shanae Codling"</v>
      </c>
    </row>
    <row r="1573" spans="5:12" x14ac:dyDescent="0.2">
      <c r="E1573" t="s">
        <v>30</v>
      </c>
      <c r="F1573" t="s">
        <v>40</v>
      </c>
      <c r="G1573" t="str">
        <f t="shared" si="74"/>
        <v>"Ryan Hodgin"</v>
      </c>
      <c r="H1573" t="str">
        <f t="shared" si="75"/>
        <v>"Jeff Tejeda"</v>
      </c>
      <c r="K1573" s="8" t="s">
        <v>148</v>
      </c>
      <c r="L1573" t="str">
        <f t="shared" si="76"/>
        <v>"Shanae Codling"</v>
      </c>
    </row>
    <row r="1574" spans="5:12" x14ac:dyDescent="0.2">
      <c r="E1574" t="s">
        <v>30</v>
      </c>
      <c r="F1574" t="s">
        <v>46</v>
      </c>
      <c r="G1574" t="str">
        <f t="shared" si="74"/>
        <v>"Ryan Hodgin"</v>
      </c>
      <c r="H1574" t="str">
        <f t="shared" si="75"/>
        <v>"Samara Schlossman"</v>
      </c>
      <c r="K1574" s="8" t="s">
        <v>148</v>
      </c>
      <c r="L1574" t="str">
        <f t="shared" si="76"/>
        <v>"Shanae Codling"</v>
      </c>
    </row>
    <row r="1575" spans="5:12" x14ac:dyDescent="0.2">
      <c r="E1575" t="s">
        <v>30</v>
      </c>
      <c r="F1575" t="s">
        <v>55</v>
      </c>
      <c r="G1575" t="str">
        <f t="shared" si="74"/>
        <v>"Ryan Hodgin"</v>
      </c>
      <c r="H1575" t="str">
        <f t="shared" si="75"/>
        <v>"Nancy Anthony"</v>
      </c>
      <c r="K1575" s="8" t="s">
        <v>148</v>
      </c>
      <c r="L1575" t="str">
        <f t="shared" si="76"/>
        <v>"Shanae Codling"</v>
      </c>
    </row>
    <row r="1576" spans="5:12" x14ac:dyDescent="0.2">
      <c r="E1576" t="s">
        <v>30</v>
      </c>
      <c r="F1576" t="s">
        <v>55</v>
      </c>
      <c r="G1576" t="str">
        <f t="shared" si="74"/>
        <v>"Ryan Hodgin"</v>
      </c>
      <c r="H1576" t="str">
        <f t="shared" si="75"/>
        <v>"Nancy Anthony"</v>
      </c>
      <c r="K1576" s="8" t="s">
        <v>30</v>
      </c>
      <c r="L1576" t="str">
        <f t="shared" si="76"/>
        <v>"Ryan Hodgin"</v>
      </c>
    </row>
    <row r="1577" spans="5:12" x14ac:dyDescent="0.2">
      <c r="E1577" t="s">
        <v>30</v>
      </c>
      <c r="F1577" t="s">
        <v>55</v>
      </c>
      <c r="G1577" t="str">
        <f t="shared" si="74"/>
        <v>"Ryan Hodgin"</v>
      </c>
      <c r="H1577" t="str">
        <f t="shared" si="75"/>
        <v>"Nancy Anthony"</v>
      </c>
      <c r="K1577" s="8" t="s">
        <v>177</v>
      </c>
      <c r="L1577" t="str">
        <f t="shared" si="76"/>
        <v>"Danny Wallace"</v>
      </c>
    </row>
    <row r="1578" spans="5:12" x14ac:dyDescent="0.2">
      <c r="E1578" t="s">
        <v>40</v>
      </c>
      <c r="F1578" t="s">
        <v>40</v>
      </c>
      <c r="G1578" t="str">
        <f t="shared" si="74"/>
        <v>"Jeff Tejeda"</v>
      </c>
      <c r="H1578" t="str">
        <f t="shared" si="75"/>
        <v>"Jeff Tejeda"</v>
      </c>
      <c r="K1578" s="8" t="s">
        <v>148</v>
      </c>
      <c r="L1578" t="str">
        <f t="shared" si="76"/>
        <v>"Shanae Codling"</v>
      </c>
    </row>
    <row r="1579" spans="5:12" x14ac:dyDescent="0.2">
      <c r="E1579" t="s">
        <v>40</v>
      </c>
      <c r="F1579" t="s">
        <v>40</v>
      </c>
      <c r="G1579" t="str">
        <f t="shared" si="74"/>
        <v>"Jeff Tejeda"</v>
      </c>
      <c r="H1579" t="str">
        <f t="shared" si="75"/>
        <v>"Jeff Tejeda"</v>
      </c>
      <c r="K1579" s="8" t="s">
        <v>148</v>
      </c>
      <c r="L1579" t="str">
        <f t="shared" si="76"/>
        <v>"Shanae Codling"</v>
      </c>
    </row>
    <row r="1580" spans="5:12" x14ac:dyDescent="0.2">
      <c r="E1580" t="s">
        <v>40</v>
      </c>
      <c r="F1580" t="s">
        <v>40</v>
      </c>
      <c r="G1580" t="str">
        <f t="shared" si="74"/>
        <v>"Jeff Tejeda"</v>
      </c>
      <c r="H1580" t="str">
        <f t="shared" si="75"/>
        <v>"Jeff Tejeda"</v>
      </c>
      <c r="K1580" s="8" t="s">
        <v>148</v>
      </c>
      <c r="L1580" t="str">
        <f t="shared" si="76"/>
        <v>"Shanae Codling"</v>
      </c>
    </row>
    <row r="1581" spans="5:12" x14ac:dyDescent="0.2">
      <c r="E1581" t="s">
        <v>30</v>
      </c>
      <c r="F1581" t="s">
        <v>46</v>
      </c>
      <c r="G1581" t="str">
        <f t="shared" si="74"/>
        <v>"Ryan Hodgin"</v>
      </c>
      <c r="H1581" t="str">
        <f t="shared" si="75"/>
        <v>"Samara Schlossman"</v>
      </c>
      <c r="K1581" s="8" t="s">
        <v>148</v>
      </c>
      <c r="L1581" t="str">
        <f t="shared" si="76"/>
        <v>"Shanae Codling"</v>
      </c>
    </row>
    <row r="1582" spans="5:12" x14ac:dyDescent="0.2">
      <c r="E1582" t="s">
        <v>40</v>
      </c>
      <c r="F1582" t="s">
        <v>40</v>
      </c>
      <c r="G1582" t="str">
        <f t="shared" si="74"/>
        <v>"Jeff Tejeda"</v>
      </c>
      <c r="H1582" t="str">
        <f t="shared" si="75"/>
        <v>"Jeff Tejeda"</v>
      </c>
      <c r="K1582" s="8" t="s">
        <v>148</v>
      </c>
      <c r="L1582" t="str">
        <f t="shared" si="76"/>
        <v>"Shanae Codling"</v>
      </c>
    </row>
    <row r="1583" spans="5:12" x14ac:dyDescent="0.2">
      <c r="E1583" t="s">
        <v>30</v>
      </c>
      <c r="F1583" t="s">
        <v>40</v>
      </c>
      <c r="G1583" t="str">
        <f t="shared" si="74"/>
        <v>"Ryan Hodgin"</v>
      </c>
      <c r="H1583" t="str">
        <f t="shared" si="75"/>
        <v>"Jeff Tejeda"</v>
      </c>
      <c r="K1583" s="8" t="s">
        <v>148</v>
      </c>
      <c r="L1583" t="str">
        <f t="shared" si="76"/>
        <v>"Shanae Codling"</v>
      </c>
    </row>
    <row r="1584" spans="5:12" x14ac:dyDescent="0.2">
      <c r="E1584" t="s">
        <v>30</v>
      </c>
      <c r="F1584" t="s">
        <v>40</v>
      </c>
      <c r="G1584" t="str">
        <f t="shared" si="74"/>
        <v>"Ryan Hodgin"</v>
      </c>
      <c r="H1584" t="str">
        <f t="shared" si="75"/>
        <v>"Jeff Tejeda"</v>
      </c>
      <c r="K1584" s="8" t="s">
        <v>148</v>
      </c>
      <c r="L1584" t="str">
        <f t="shared" si="76"/>
        <v>"Shanae Codling"</v>
      </c>
    </row>
    <row r="1585" spans="5:12" x14ac:dyDescent="0.2">
      <c r="E1585" t="s">
        <v>30</v>
      </c>
      <c r="F1585" t="s">
        <v>87</v>
      </c>
      <c r="G1585" t="str">
        <f t="shared" si="74"/>
        <v>"Ryan Hodgin"</v>
      </c>
      <c r="H1585" t="str">
        <f t="shared" si="75"/>
        <v>"Caroline Vega"</v>
      </c>
      <c r="K1585" s="8" t="s">
        <v>148</v>
      </c>
      <c r="L1585" t="str">
        <f t="shared" si="76"/>
        <v>"Shanae Codling"</v>
      </c>
    </row>
    <row r="1586" spans="5:12" x14ac:dyDescent="0.2">
      <c r="E1586" t="s">
        <v>30</v>
      </c>
      <c r="F1586" t="s">
        <v>55</v>
      </c>
      <c r="G1586" t="str">
        <f t="shared" si="74"/>
        <v>"Ryan Hodgin"</v>
      </c>
      <c r="H1586" t="str">
        <f t="shared" si="75"/>
        <v>"Nancy Anthony"</v>
      </c>
      <c r="K1586" s="8" t="s">
        <v>148</v>
      </c>
      <c r="L1586" t="str">
        <f t="shared" si="76"/>
        <v>"Shanae Codling"</v>
      </c>
    </row>
    <row r="1587" spans="5:12" x14ac:dyDescent="0.2">
      <c r="E1587" t="s">
        <v>30</v>
      </c>
      <c r="F1587" t="s">
        <v>55</v>
      </c>
      <c r="G1587" t="str">
        <f t="shared" si="74"/>
        <v>"Ryan Hodgin"</v>
      </c>
      <c r="H1587" t="str">
        <f t="shared" si="75"/>
        <v>"Nancy Anthony"</v>
      </c>
      <c r="K1587" s="8" t="s">
        <v>148</v>
      </c>
      <c r="L1587" t="str">
        <f t="shared" si="76"/>
        <v>"Shanae Codling"</v>
      </c>
    </row>
    <row r="1588" spans="5:12" x14ac:dyDescent="0.2">
      <c r="E1588" t="s">
        <v>30</v>
      </c>
      <c r="F1588" t="s">
        <v>55</v>
      </c>
      <c r="G1588" t="str">
        <f t="shared" si="74"/>
        <v>"Ryan Hodgin"</v>
      </c>
      <c r="H1588" t="str">
        <f t="shared" si="75"/>
        <v>"Nancy Anthony"</v>
      </c>
      <c r="K1588" s="8" t="s">
        <v>76</v>
      </c>
      <c r="L1588" t="str">
        <f t="shared" si="76"/>
        <v>"Matt Seidler"</v>
      </c>
    </row>
    <row r="1589" spans="5:12" x14ac:dyDescent="0.2">
      <c r="E1589" t="s">
        <v>30</v>
      </c>
      <c r="F1589" t="s">
        <v>50</v>
      </c>
      <c r="G1589" t="str">
        <f t="shared" si="74"/>
        <v>"Ryan Hodgin"</v>
      </c>
      <c r="H1589" t="str">
        <f t="shared" si="75"/>
        <v>"Fran Hice"</v>
      </c>
      <c r="K1589" s="8" t="s">
        <v>148</v>
      </c>
      <c r="L1589" t="str">
        <f t="shared" si="76"/>
        <v>"Shanae Codling"</v>
      </c>
    </row>
    <row r="1590" spans="5:12" x14ac:dyDescent="0.2">
      <c r="E1590" t="s">
        <v>30</v>
      </c>
      <c r="F1590" t="s">
        <v>87</v>
      </c>
      <c r="G1590" t="str">
        <f t="shared" si="74"/>
        <v>"Ryan Hodgin"</v>
      </c>
      <c r="H1590" t="str">
        <f t="shared" si="75"/>
        <v>"Caroline Vega"</v>
      </c>
      <c r="K1590" s="8" t="s">
        <v>148</v>
      </c>
      <c r="L1590" t="str">
        <f t="shared" si="76"/>
        <v>"Shanae Codling"</v>
      </c>
    </row>
    <row r="1591" spans="5:12" x14ac:dyDescent="0.2">
      <c r="E1591" t="s">
        <v>30</v>
      </c>
      <c r="F1591" t="s">
        <v>87</v>
      </c>
      <c r="G1591" t="str">
        <f t="shared" si="74"/>
        <v>"Ryan Hodgin"</v>
      </c>
      <c r="H1591" t="str">
        <f t="shared" si="75"/>
        <v>"Caroline Vega"</v>
      </c>
      <c r="K1591" s="8" t="s">
        <v>177</v>
      </c>
      <c r="L1591" t="str">
        <f t="shared" si="76"/>
        <v>"Danny Wallace"</v>
      </c>
    </row>
    <row r="1592" spans="5:12" x14ac:dyDescent="0.2">
      <c r="E1592" t="s">
        <v>30</v>
      </c>
      <c r="F1592" t="s">
        <v>50</v>
      </c>
      <c r="G1592" t="str">
        <f t="shared" si="74"/>
        <v>"Ryan Hodgin"</v>
      </c>
      <c r="H1592" t="str">
        <f t="shared" si="75"/>
        <v>"Fran Hice"</v>
      </c>
      <c r="K1592" s="8" t="s">
        <v>76</v>
      </c>
      <c r="L1592" t="str">
        <f t="shared" si="76"/>
        <v>"Matt Seidler"</v>
      </c>
    </row>
    <row r="1593" spans="5:12" x14ac:dyDescent="0.2">
      <c r="E1593" t="s">
        <v>30</v>
      </c>
      <c r="F1593" t="s">
        <v>40</v>
      </c>
      <c r="G1593" t="str">
        <f t="shared" si="74"/>
        <v>"Ryan Hodgin"</v>
      </c>
      <c r="H1593" t="str">
        <f t="shared" si="75"/>
        <v>"Jeff Tejeda"</v>
      </c>
      <c r="K1593" s="8" t="s">
        <v>148</v>
      </c>
      <c r="L1593" t="str">
        <f t="shared" si="76"/>
        <v>"Shanae Codling"</v>
      </c>
    </row>
    <row r="1594" spans="5:12" x14ac:dyDescent="0.2">
      <c r="E1594" t="s">
        <v>30</v>
      </c>
      <c r="F1594" t="s">
        <v>87</v>
      </c>
      <c r="G1594" t="str">
        <f t="shared" si="74"/>
        <v>"Ryan Hodgin"</v>
      </c>
      <c r="H1594" t="str">
        <f t="shared" si="75"/>
        <v>"Caroline Vega"</v>
      </c>
      <c r="K1594" s="8" t="s">
        <v>76</v>
      </c>
      <c r="L1594" t="str">
        <f t="shared" si="76"/>
        <v>"Matt Seidler"</v>
      </c>
    </row>
    <row r="1595" spans="5:12" x14ac:dyDescent="0.2">
      <c r="E1595" t="s">
        <v>30</v>
      </c>
      <c r="F1595" t="s">
        <v>55</v>
      </c>
      <c r="G1595" t="str">
        <f t="shared" si="74"/>
        <v>"Ryan Hodgin"</v>
      </c>
      <c r="H1595" t="str">
        <f t="shared" si="75"/>
        <v>"Nancy Anthony"</v>
      </c>
      <c r="K1595" s="8" t="s">
        <v>148</v>
      </c>
      <c r="L1595" t="str">
        <f t="shared" si="76"/>
        <v>"Shanae Codling"</v>
      </c>
    </row>
    <row r="1596" spans="5:12" x14ac:dyDescent="0.2">
      <c r="E1596" t="s">
        <v>30</v>
      </c>
      <c r="F1596" t="s">
        <v>50</v>
      </c>
      <c r="G1596" t="str">
        <f t="shared" si="74"/>
        <v>"Ryan Hodgin"</v>
      </c>
      <c r="H1596" t="str">
        <f t="shared" si="75"/>
        <v>"Fran Hice"</v>
      </c>
      <c r="K1596" s="8" t="s">
        <v>148</v>
      </c>
      <c r="L1596" t="str">
        <f t="shared" si="76"/>
        <v>"Shanae Codling"</v>
      </c>
    </row>
    <row r="1597" spans="5:12" x14ac:dyDescent="0.2">
      <c r="E1597" t="s">
        <v>30</v>
      </c>
      <c r="F1597" t="s">
        <v>86</v>
      </c>
      <c r="G1597" t="str">
        <f t="shared" si="74"/>
        <v>"Ryan Hodgin"</v>
      </c>
      <c r="H1597" t="str">
        <f t="shared" si="75"/>
        <v>"Nicole Lamey"</v>
      </c>
      <c r="K1597" s="8" t="s">
        <v>148</v>
      </c>
      <c r="L1597" t="str">
        <f t="shared" si="76"/>
        <v>"Shanae Codling"</v>
      </c>
    </row>
    <row r="1598" spans="5:12" x14ac:dyDescent="0.2">
      <c r="E1598" t="s">
        <v>30</v>
      </c>
      <c r="F1598" t="s">
        <v>55</v>
      </c>
      <c r="G1598" t="str">
        <f t="shared" si="74"/>
        <v>"Ryan Hodgin"</v>
      </c>
      <c r="H1598" t="str">
        <f t="shared" si="75"/>
        <v>"Nancy Anthony"</v>
      </c>
      <c r="K1598" s="8" t="s">
        <v>148</v>
      </c>
      <c r="L1598" t="str">
        <f t="shared" si="76"/>
        <v>"Shanae Codling"</v>
      </c>
    </row>
    <row r="1599" spans="5:12" x14ac:dyDescent="0.2">
      <c r="E1599" t="s">
        <v>30</v>
      </c>
      <c r="F1599" t="s">
        <v>55</v>
      </c>
      <c r="G1599" t="str">
        <f t="shared" si="74"/>
        <v>"Ryan Hodgin"</v>
      </c>
      <c r="H1599" t="str">
        <f t="shared" si="75"/>
        <v>"Nancy Anthony"</v>
      </c>
      <c r="K1599" s="8" t="s">
        <v>177</v>
      </c>
      <c r="L1599" t="str">
        <f t="shared" si="76"/>
        <v>"Danny Wallace"</v>
      </c>
    </row>
    <row r="1600" spans="5:12" x14ac:dyDescent="0.2">
      <c r="E1600" t="s">
        <v>30</v>
      </c>
      <c r="F1600" t="s">
        <v>122</v>
      </c>
      <c r="G1600" t="str">
        <f t="shared" si="74"/>
        <v>"Ryan Hodgin"</v>
      </c>
      <c r="H1600" t="str">
        <f t="shared" si="75"/>
        <v>"Jamon Roth"</v>
      </c>
      <c r="K1600" s="8" t="s">
        <v>148</v>
      </c>
      <c r="L1600" t="str">
        <f t="shared" si="76"/>
        <v>"Shanae Codling"</v>
      </c>
    </row>
    <row r="1601" spans="5:12" x14ac:dyDescent="0.2">
      <c r="E1601" t="s">
        <v>30</v>
      </c>
      <c r="F1601" t="s">
        <v>40</v>
      </c>
      <c r="G1601" t="str">
        <f t="shared" si="74"/>
        <v>"Ryan Hodgin"</v>
      </c>
      <c r="H1601" t="str">
        <f t="shared" si="75"/>
        <v>"Jeff Tejeda"</v>
      </c>
      <c r="K1601" s="8" t="s">
        <v>148</v>
      </c>
      <c r="L1601" t="str">
        <f t="shared" si="76"/>
        <v>"Shanae Codling"</v>
      </c>
    </row>
    <row r="1602" spans="5:12" x14ac:dyDescent="0.2">
      <c r="E1602" t="s">
        <v>30</v>
      </c>
      <c r="F1602" t="s">
        <v>55</v>
      </c>
      <c r="G1602" t="str">
        <f t="shared" si="74"/>
        <v>"Ryan Hodgin"</v>
      </c>
      <c r="H1602" t="str">
        <f t="shared" si="75"/>
        <v>"Nancy Anthony"</v>
      </c>
      <c r="K1602" s="8" t="s">
        <v>148</v>
      </c>
      <c r="L1602" t="str">
        <f t="shared" si="76"/>
        <v>"Shanae Codling"</v>
      </c>
    </row>
    <row r="1603" spans="5:12" x14ac:dyDescent="0.2">
      <c r="E1603" t="s">
        <v>30</v>
      </c>
      <c r="F1603" t="s">
        <v>55</v>
      </c>
      <c r="G1603" t="str">
        <f t="shared" ref="G1603:H1666" si="77">VLOOKUP($E1603,$A$2:$C$20,3,FALSE)</f>
        <v>"Ryan Hodgin"</v>
      </c>
      <c r="H1603" t="str">
        <f t="shared" ref="H1603:H1666" si="78">VLOOKUP($F1603,$A$2:$C$20,3,FALSE)</f>
        <v>"Nancy Anthony"</v>
      </c>
      <c r="K1603" s="8" t="s">
        <v>148</v>
      </c>
      <c r="L1603" t="str">
        <f t="shared" ref="L1603:L1666" si="79">VLOOKUP(K1603,$N$2:$O$10,2,FALSE)</f>
        <v>"Shanae Codling"</v>
      </c>
    </row>
    <row r="1604" spans="5:12" x14ac:dyDescent="0.2">
      <c r="E1604" t="s">
        <v>30</v>
      </c>
      <c r="F1604" t="s">
        <v>55</v>
      </c>
      <c r="G1604" t="str">
        <f t="shared" si="77"/>
        <v>"Ryan Hodgin"</v>
      </c>
      <c r="H1604" t="str">
        <f t="shared" si="78"/>
        <v>"Nancy Anthony"</v>
      </c>
      <c r="K1604" s="8" t="s">
        <v>148</v>
      </c>
      <c r="L1604" t="str">
        <f t="shared" si="79"/>
        <v>"Shanae Codling"</v>
      </c>
    </row>
    <row r="1605" spans="5:12" x14ac:dyDescent="0.2">
      <c r="E1605" t="s">
        <v>30</v>
      </c>
      <c r="F1605" t="s">
        <v>50</v>
      </c>
      <c r="G1605" t="str">
        <f t="shared" si="77"/>
        <v>"Ryan Hodgin"</v>
      </c>
      <c r="H1605" t="str">
        <f t="shared" si="78"/>
        <v>"Fran Hice"</v>
      </c>
      <c r="K1605" s="8" t="s">
        <v>76</v>
      </c>
      <c r="L1605" t="str">
        <f t="shared" si="79"/>
        <v>"Matt Seidler"</v>
      </c>
    </row>
    <row r="1606" spans="5:12" x14ac:dyDescent="0.2">
      <c r="E1606" t="s">
        <v>30</v>
      </c>
      <c r="F1606" t="s">
        <v>113</v>
      </c>
      <c r="G1606" t="str">
        <f t="shared" si="77"/>
        <v>"Ryan Hodgin"</v>
      </c>
      <c r="H1606" t="str">
        <f t="shared" si="78"/>
        <v>"John Dennehy"</v>
      </c>
      <c r="K1606" s="8" t="s">
        <v>148</v>
      </c>
      <c r="L1606" t="str">
        <f t="shared" si="79"/>
        <v>"Shanae Codling"</v>
      </c>
    </row>
    <row r="1607" spans="5:12" x14ac:dyDescent="0.2">
      <c r="E1607" t="s">
        <v>30</v>
      </c>
      <c r="F1607" t="s">
        <v>55</v>
      </c>
      <c r="G1607" t="str">
        <f t="shared" si="77"/>
        <v>"Ryan Hodgin"</v>
      </c>
      <c r="H1607" t="str">
        <f t="shared" si="78"/>
        <v>"Nancy Anthony"</v>
      </c>
      <c r="K1607" s="8" t="s">
        <v>148</v>
      </c>
      <c r="L1607" t="str">
        <f t="shared" si="79"/>
        <v>"Shanae Codling"</v>
      </c>
    </row>
    <row r="1608" spans="5:12" x14ac:dyDescent="0.2">
      <c r="E1608" t="s">
        <v>30</v>
      </c>
      <c r="F1608" t="s">
        <v>50</v>
      </c>
      <c r="G1608" t="str">
        <f t="shared" si="77"/>
        <v>"Ryan Hodgin"</v>
      </c>
      <c r="H1608" t="str">
        <f t="shared" si="78"/>
        <v>"Fran Hice"</v>
      </c>
      <c r="K1608" s="8" t="s">
        <v>76</v>
      </c>
      <c r="L1608" t="str">
        <f t="shared" si="79"/>
        <v>"Matt Seidler"</v>
      </c>
    </row>
    <row r="1609" spans="5:12" x14ac:dyDescent="0.2">
      <c r="E1609" t="s">
        <v>30</v>
      </c>
      <c r="F1609" t="s">
        <v>50</v>
      </c>
      <c r="G1609" t="str">
        <f t="shared" si="77"/>
        <v>"Ryan Hodgin"</v>
      </c>
      <c r="H1609" t="str">
        <f t="shared" si="78"/>
        <v>"Fran Hice"</v>
      </c>
      <c r="K1609" s="8" t="s">
        <v>148</v>
      </c>
      <c r="L1609" t="str">
        <f t="shared" si="79"/>
        <v>"Shanae Codling"</v>
      </c>
    </row>
    <row r="1610" spans="5:12" x14ac:dyDescent="0.2">
      <c r="E1610" t="s">
        <v>30</v>
      </c>
      <c r="F1610" t="s">
        <v>40</v>
      </c>
      <c r="G1610" t="str">
        <f t="shared" si="77"/>
        <v>"Ryan Hodgin"</v>
      </c>
      <c r="H1610" t="str">
        <f t="shared" si="78"/>
        <v>"Jeff Tejeda"</v>
      </c>
      <c r="K1610" s="8" t="s">
        <v>148</v>
      </c>
      <c r="L1610" t="str">
        <f t="shared" si="79"/>
        <v>"Shanae Codling"</v>
      </c>
    </row>
    <row r="1611" spans="5:12" x14ac:dyDescent="0.2">
      <c r="E1611" t="s">
        <v>30</v>
      </c>
      <c r="F1611" t="s">
        <v>40</v>
      </c>
      <c r="G1611" t="str">
        <f t="shared" si="77"/>
        <v>"Ryan Hodgin"</v>
      </c>
      <c r="H1611" t="str">
        <f t="shared" si="78"/>
        <v>"Jeff Tejeda"</v>
      </c>
      <c r="K1611" s="8" t="s">
        <v>148</v>
      </c>
      <c r="L1611" t="str">
        <f t="shared" si="79"/>
        <v>"Shanae Codling"</v>
      </c>
    </row>
    <row r="1612" spans="5:12" x14ac:dyDescent="0.2">
      <c r="E1612" t="s">
        <v>30</v>
      </c>
      <c r="F1612" t="s">
        <v>40</v>
      </c>
      <c r="G1612" t="str">
        <f t="shared" si="77"/>
        <v>"Ryan Hodgin"</v>
      </c>
      <c r="H1612" t="str">
        <f t="shared" si="78"/>
        <v>"Jeff Tejeda"</v>
      </c>
      <c r="K1612" s="8" t="s">
        <v>148</v>
      </c>
      <c r="L1612" t="str">
        <f t="shared" si="79"/>
        <v>"Shanae Codling"</v>
      </c>
    </row>
    <row r="1613" spans="5:12" x14ac:dyDescent="0.2">
      <c r="E1613" t="s">
        <v>30</v>
      </c>
      <c r="F1613" t="s">
        <v>40</v>
      </c>
      <c r="G1613" t="str">
        <f t="shared" si="77"/>
        <v>"Ryan Hodgin"</v>
      </c>
      <c r="H1613" t="str">
        <f t="shared" si="78"/>
        <v>"Jeff Tejeda"</v>
      </c>
      <c r="K1613" s="8" t="s">
        <v>148</v>
      </c>
      <c r="L1613" t="str">
        <f t="shared" si="79"/>
        <v>"Shanae Codling"</v>
      </c>
    </row>
    <row r="1614" spans="5:12" x14ac:dyDescent="0.2">
      <c r="E1614" t="s">
        <v>30</v>
      </c>
      <c r="F1614" t="s">
        <v>40</v>
      </c>
      <c r="G1614" t="str">
        <f t="shared" si="77"/>
        <v>"Ryan Hodgin"</v>
      </c>
      <c r="H1614" t="str">
        <f t="shared" si="78"/>
        <v>"Jeff Tejeda"</v>
      </c>
      <c r="K1614" s="8" t="s">
        <v>148</v>
      </c>
      <c r="L1614" t="str">
        <f t="shared" si="79"/>
        <v>"Shanae Codling"</v>
      </c>
    </row>
    <row r="1615" spans="5:12" x14ac:dyDescent="0.2">
      <c r="E1615" t="s">
        <v>30</v>
      </c>
      <c r="F1615" t="s">
        <v>40</v>
      </c>
      <c r="G1615" t="str">
        <f t="shared" si="77"/>
        <v>"Ryan Hodgin"</v>
      </c>
      <c r="H1615" t="str">
        <f t="shared" si="78"/>
        <v>"Jeff Tejeda"</v>
      </c>
      <c r="K1615" s="8" t="s">
        <v>148</v>
      </c>
      <c r="L1615" t="str">
        <f t="shared" si="79"/>
        <v>"Shanae Codling"</v>
      </c>
    </row>
    <row r="1616" spans="5:12" x14ac:dyDescent="0.2">
      <c r="E1616" t="s">
        <v>30</v>
      </c>
      <c r="F1616" t="s">
        <v>40</v>
      </c>
      <c r="G1616" t="str">
        <f t="shared" si="77"/>
        <v>"Ryan Hodgin"</v>
      </c>
      <c r="H1616" t="str">
        <f t="shared" si="78"/>
        <v>"Jeff Tejeda"</v>
      </c>
      <c r="K1616" s="8" t="s">
        <v>148</v>
      </c>
      <c r="L1616" t="str">
        <f t="shared" si="79"/>
        <v>"Shanae Codling"</v>
      </c>
    </row>
    <row r="1617" spans="5:12" x14ac:dyDescent="0.2">
      <c r="E1617" t="s">
        <v>30</v>
      </c>
      <c r="F1617" t="s">
        <v>55</v>
      </c>
      <c r="G1617" t="str">
        <f t="shared" si="77"/>
        <v>"Ryan Hodgin"</v>
      </c>
      <c r="H1617" t="str">
        <f t="shared" si="78"/>
        <v>"Nancy Anthony"</v>
      </c>
      <c r="K1617" s="8" t="s">
        <v>148</v>
      </c>
      <c r="L1617" t="str">
        <f t="shared" si="79"/>
        <v>"Shanae Codling"</v>
      </c>
    </row>
    <row r="1618" spans="5:12" x14ac:dyDescent="0.2">
      <c r="E1618" t="s">
        <v>30</v>
      </c>
      <c r="F1618" t="s">
        <v>55</v>
      </c>
      <c r="G1618" t="str">
        <f t="shared" si="77"/>
        <v>"Ryan Hodgin"</v>
      </c>
      <c r="H1618" t="str">
        <f t="shared" si="78"/>
        <v>"Nancy Anthony"</v>
      </c>
      <c r="K1618" s="8" t="s">
        <v>148</v>
      </c>
      <c r="L1618" t="str">
        <f t="shared" si="79"/>
        <v>"Shanae Codling"</v>
      </c>
    </row>
    <row r="1619" spans="5:12" x14ac:dyDescent="0.2">
      <c r="E1619" t="s">
        <v>30</v>
      </c>
      <c r="F1619" t="s">
        <v>122</v>
      </c>
      <c r="G1619" t="str">
        <f t="shared" si="77"/>
        <v>"Ryan Hodgin"</v>
      </c>
      <c r="H1619" t="str">
        <f t="shared" si="78"/>
        <v>"Jamon Roth"</v>
      </c>
      <c r="K1619" s="8" t="s">
        <v>148</v>
      </c>
      <c r="L1619" t="str">
        <f t="shared" si="79"/>
        <v>"Shanae Codling"</v>
      </c>
    </row>
    <row r="1620" spans="5:12" x14ac:dyDescent="0.2">
      <c r="E1620" t="s">
        <v>30</v>
      </c>
      <c r="F1620" t="s">
        <v>50</v>
      </c>
      <c r="G1620" t="str">
        <f t="shared" si="77"/>
        <v>"Ryan Hodgin"</v>
      </c>
      <c r="H1620" t="str">
        <f t="shared" si="78"/>
        <v>"Fran Hice"</v>
      </c>
      <c r="K1620" s="8" t="s">
        <v>148</v>
      </c>
      <c r="L1620" t="str">
        <f t="shared" si="79"/>
        <v>"Shanae Codling"</v>
      </c>
    </row>
    <row r="1621" spans="5:12" x14ac:dyDescent="0.2">
      <c r="E1621" t="s">
        <v>30</v>
      </c>
      <c r="F1621" t="s">
        <v>50</v>
      </c>
      <c r="G1621" t="str">
        <f t="shared" si="77"/>
        <v>"Ryan Hodgin"</v>
      </c>
      <c r="H1621" t="str">
        <f t="shared" si="78"/>
        <v>"Fran Hice"</v>
      </c>
      <c r="K1621" s="8" t="s">
        <v>148</v>
      </c>
      <c r="L1621" t="str">
        <f t="shared" si="79"/>
        <v>"Shanae Codling"</v>
      </c>
    </row>
    <row r="1622" spans="5:12" x14ac:dyDescent="0.2">
      <c r="E1622" t="s">
        <v>30</v>
      </c>
      <c r="F1622" t="s">
        <v>122</v>
      </c>
      <c r="G1622" t="str">
        <f t="shared" si="77"/>
        <v>"Ryan Hodgin"</v>
      </c>
      <c r="H1622" t="str">
        <f t="shared" si="78"/>
        <v>"Jamon Roth"</v>
      </c>
      <c r="K1622" s="8" t="s">
        <v>148</v>
      </c>
      <c r="L1622" t="str">
        <f t="shared" si="79"/>
        <v>"Shanae Codling"</v>
      </c>
    </row>
    <row r="1623" spans="5:12" x14ac:dyDescent="0.2">
      <c r="E1623" t="s">
        <v>30</v>
      </c>
      <c r="F1623" t="s">
        <v>46</v>
      </c>
      <c r="G1623" t="str">
        <f t="shared" si="77"/>
        <v>"Ryan Hodgin"</v>
      </c>
      <c r="H1623" t="str">
        <f t="shared" si="78"/>
        <v>"Samara Schlossman"</v>
      </c>
      <c r="K1623" s="8" t="s">
        <v>148</v>
      </c>
      <c r="L1623" t="str">
        <f t="shared" si="79"/>
        <v>"Shanae Codling"</v>
      </c>
    </row>
    <row r="1624" spans="5:12" x14ac:dyDescent="0.2">
      <c r="E1624" t="s">
        <v>30</v>
      </c>
      <c r="F1624" t="s">
        <v>87</v>
      </c>
      <c r="G1624" t="str">
        <f t="shared" si="77"/>
        <v>"Ryan Hodgin"</v>
      </c>
      <c r="H1624" t="str">
        <f t="shared" si="78"/>
        <v>"Caroline Vega"</v>
      </c>
      <c r="K1624" s="8" t="s">
        <v>177</v>
      </c>
      <c r="L1624" t="str">
        <f t="shared" si="79"/>
        <v>"Danny Wallace"</v>
      </c>
    </row>
    <row r="1625" spans="5:12" x14ac:dyDescent="0.2">
      <c r="E1625" t="s">
        <v>30</v>
      </c>
      <c r="F1625" t="s">
        <v>87</v>
      </c>
      <c r="G1625" t="str">
        <f t="shared" si="77"/>
        <v>"Ryan Hodgin"</v>
      </c>
      <c r="H1625" t="str">
        <f t="shared" si="78"/>
        <v>"Caroline Vega"</v>
      </c>
      <c r="K1625" s="8" t="s">
        <v>148</v>
      </c>
      <c r="L1625" t="str">
        <f t="shared" si="79"/>
        <v>"Shanae Codling"</v>
      </c>
    </row>
    <row r="1626" spans="5:12" x14ac:dyDescent="0.2">
      <c r="E1626" t="s">
        <v>30</v>
      </c>
      <c r="F1626" t="s">
        <v>55</v>
      </c>
      <c r="G1626" t="str">
        <f t="shared" si="77"/>
        <v>"Ryan Hodgin"</v>
      </c>
      <c r="H1626" t="str">
        <f t="shared" si="78"/>
        <v>"Nancy Anthony"</v>
      </c>
      <c r="K1626" s="8" t="s">
        <v>148</v>
      </c>
      <c r="L1626" t="str">
        <f t="shared" si="79"/>
        <v>"Shanae Codling"</v>
      </c>
    </row>
    <row r="1627" spans="5:12" x14ac:dyDescent="0.2">
      <c r="E1627" t="s">
        <v>30</v>
      </c>
      <c r="F1627" t="s">
        <v>55</v>
      </c>
      <c r="G1627" t="str">
        <f t="shared" si="77"/>
        <v>"Ryan Hodgin"</v>
      </c>
      <c r="H1627" t="str">
        <f t="shared" si="78"/>
        <v>"Nancy Anthony"</v>
      </c>
      <c r="K1627" s="8" t="s">
        <v>148</v>
      </c>
      <c r="L1627" t="str">
        <f t="shared" si="79"/>
        <v>"Shanae Codling"</v>
      </c>
    </row>
    <row r="1628" spans="5:12" x14ac:dyDescent="0.2">
      <c r="E1628" t="s">
        <v>30</v>
      </c>
      <c r="F1628" t="s">
        <v>50</v>
      </c>
      <c r="G1628" t="str">
        <f t="shared" si="77"/>
        <v>"Ryan Hodgin"</v>
      </c>
      <c r="H1628" t="str">
        <f t="shared" si="78"/>
        <v>"Fran Hice"</v>
      </c>
      <c r="K1628" s="8" t="s">
        <v>148</v>
      </c>
      <c r="L1628" t="str">
        <f t="shared" si="79"/>
        <v>"Shanae Codling"</v>
      </c>
    </row>
    <row r="1629" spans="5:12" x14ac:dyDescent="0.2">
      <c r="E1629" t="s">
        <v>30</v>
      </c>
      <c r="F1629" t="s">
        <v>50</v>
      </c>
      <c r="G1629" t="str">
        <f t="shared" si="77"/>
        <v>"Ryan Hodgin"</v>
      </c>
      <c r="H1629" t="str">
        <f t="shared" si="78"/>
        <v>"Fran Hice"</v>
      </c>
      <c r="K1629" s="8" t="s">
        <v>148</v>
      </c>
      <c r="L1629" t="str">
        <f t="shared" si="79"/>
        <v>"Shanae Codling"</v>
      </c>
    </row>
    <row r="1630" spans="5:12" x14ac:dyDescent="0.2">
      <c r="E1630" t="s">
        <v>30</v>
      </c>
      <c r="F1630" t="s">
        <v>55</v>
      </c>
      <c r="G1630" t="str">
        <f t="shared" si="77"/>
        <v>"Ryan Hodgin"</v>
      </c>
      <c r="H1630" t="str">
        <f t="shared" si="78"/>
        <v>"Nancy Anthony"</v>
      </c>
      <c r="K1630" s="8" t="s">
        <v>148</v>
      </c>
      <c r="L1630" t="str">
        <f t="shared" si="79"/>
        <v>"Shanae Codling"</v>
      </c>
    </row>
    <row r="1631" spans="5:12" x14ac:dyDescent="0.2">
      <c r="E1631" t="s">
        <v>30</v>
      </c>
      <c r="F1631" t="s">
        <v>87</v>
      </c>
      <c r="G1631" t="str">
        <f t="shared" si="77"/>
        <v>"Ryan Hodgin"</v>
      </c>
      <c r="H1631" t="str">
        <f t="shared" si="78"/>
        <v>"Caroline Vega"</v>
      </c>
      <c r="K1631" s="8" t="s">
        <v>177</v>
      </c>
      <c r="L1631" t="str">
        <f t="shared" si="79"/>
        <v>"Danny Wallace"</v>
      </c>
    </row>
    <row r="1632" spans="5:12" x14ac:dyDescent="0.2">
      <c r="E1632" t="s">
        <v>30</v>
      </c>
      <c r="F1632" t="s">
        <v>55</v>
      </c>
      <c r="G1632" t="str">
        <f t="shared" si="77"/>
        <v>"Ryan Hodgin"</v>
      </c>
      <c r="H1632" t="str">
        <f t="shared" si="78"/>
        <v>"Nancy Anthony"</v>
      </c>
      <c r="K1632" s="8" t="s">
        <v>177</v>
      </c>
      <c r="L1632" t="str">
        <f t="shared" si="79"/>
        <v>"Danny Wallace"</v>
      </c>
    </row>
    <row r="1633" spans="5:12" x14ac:dyDescent="0.2">
      <c r="E1633" t="s">
        <v>30</v>
      </c>
      <c r="F1633" t="s">
        <v>55</v>
      </c>
      <c r="G1633" t="str">
        <f t="shared" si="77"/>
        <v>"Ryan Hodgin"</v>
      </c>
      <c r="H1633" t="str">
        <f t="shared" si="78"/>
        <v>"Nancy Anthony"</v>
      </c>
      <c r="K1633" s="8" t="s">
        <v>148</v>
      </c>
      <c r="L1633" t="str">
        <f t="shared" si="79"/>
        <v>"Shanae Codling"</v>
      </c>
    </row>
    <row r="1634" spans="5:12" x14ac:dyDescent="0.2">
      <c r="E1634" t="s">
        <v>30</v>
      </c>
      <c r="F1634" t="s">
        <v>46</v>
      </c>
      <c r="G1634" t="str">
        <f t="shared" si="77"/>
        <v>"Ryan Hodgin"</v>
      </c>
      <c r="H1634" t="str">
        <f t="shared" si="78"/>
        <v>"Samara Schlossman"</v>
      </c>
      <c r="K1634" s="8" t="s">
        <v>148</v>
      </c>
      <c r="L1634" t="str">
        <f t="shared" si="79"/>
        <v>"Shanae Codling"</v>
      </c>
    </row>
    <row r="1635" spans="5:12" x14ac:dyDescent="0.2">
      <c r="E1635" t="s">
        <v>30</v>
      </c>
      <c r="F1635" t="s">
        <v>40</v>
      </c>
      <c r="G1635" t="str">
        <f t="shared" si="77"/>
        <v>"Ryan Hodgin"</v>
      </c>
      <c r="H1635" t="str">
        <f t="shared" si="78"/>
        <v>"Jeff Tejeda"</v>
      </c>
      <c r="K1635" s="8" t="s">
        <v>148</v>
      </c>
      <c r="L1635" t="str">
        <f t="shared" si="79"/>
        <v>"Shanae Codling"</v>
      </c>
    </row>
    <row r="1636" spans="5:12" x14ac:dyDescent="0.2">
      <c r="E1636" t="s">
        <v>30</v>
      </c>
      <c r="F1636" t="s">
        <v>55</v>
      </c>
      <c r="G1636" t="str">
        <f t="shared" si="77"/>
        <v>"Ryan Hodgin"</v>
      </c>
      <c r="H1636" t="str">
        <f t="shared" si="78"/>
        <v>"Nancy Anthony"</v>
      </c>
      <c r="K1636" s="8" t="s">
        <v>148</v>
      </c>
      <c r="L1636" t="str">
        <f t="shared" si="79"/>
        <v>"Shanae Codling"</v>
      </c>
    </row>
    <row r="1637" spans="5:12" x14ac:dyDescent="0.2">
      <c r="E1637" t="s">
        <v>30</v>
      </c>
      <c r="F1637" t="s">
        <v>40</v>
      </c>
      <c r="G1637" t="str">
        <f t="shared" si="77"/>
        <v>"Ryan Hodgin"</v>
      </c>
      <c r="H1637" t="str">
        <f t="shared" si="78"/>
        <v>"Jeff Tejeda"</v>
      </c>
      <c r="K1637" s="8" t="s">
        <v>148</v>
      </c>
      <c r="L1637" t="str">
        <f t="shared" si="79"/>
        <v>"Shanae Codling"</v>
      </c>
    </row>
    <row r="1638" spans="5:12" x14ac:dyDescent="0.2">
      <c r="E1638" t="s">
        <v>30</v>
      </c>
      <c r="F1638" t="s">
        <v>55</v>
      </c>
      <c r="G1638" t="str">
        <f t="shared" si="77"/>
        <v>"Ryan Hodgin"</v>
      </c>
      <c r="H1638" t="str">
        <f t="shared" si="78"/>
        <v>"Nancy Anthony"</v>
      </c>
      <c r="K1638" s="8" t="s">
        <v>148</v>
      </c>
      <c r="L1638" t="str">
        <f t="shared" si="79"/>
        <v>"Shanae Codling"</v>
      </c>
    </row>
    <row r="1639" spans="5:12" x14ac:dyDescent="0.2">
      <c r="E1639" t="s">
        <v>30</v>
      </c>
      <c r="F1639" t="s">
        <v>55</v>
      </c>
      <c r="G1639" t="str">
        <f t="shared" si="77"/>
        <v>"Ryan Hodgin"</v>
      </c>
      <c r="H1639" t="str">
        <f t="shared" si="78"/>
        <v>"Nancy Anthony"</v>
      </c>
      <c r="K1639" s="8" t="s">
        <v>148</v>
      </c>
      <c r="L1639" t="str">
        <f t="shared" si="79"/>
        <v>"Shanae Codling"</v>
      </c>
    </row>
    <row r="1640" spans="5:12" x14ac:dyDescent="0.2">
      <c r="E1640" t="s">
        <v>30</v>
      </c>
      <c r="F1640" t="s">
        <v>40</v>
      </c>
      <c r="G1640" t="str">
        <f t="shared" si="77"/>
        <v>"Ryan Hodgin"</v>
      </c>
      <c r="H1640" t="str">
        <f t="shared" si="78"/>
        <v>"Jeff Tejeda"</v>
      </c>
      <c r="K1640" s="8" t="s">
        <v>148</v>
      </c>
      <c r="L1640" t="str">
        <f t="shared" si="79"/>
        <v>"Shanae Codling"</v>
      </c>
    </row>
    <row r="1641" spans="5:12" x14ac:dyDescent="0.2">
      <c r="E1641" t="s">
        <v>30</v>
      </c>
      <c r="F1641" t="s">
        <v>40</v>
      </c>
      <c r="G1641" t="str">
        <f t="shared" si="77"/>
        <v>"Ryan Hodgin"</v>
      </c>
      <c r="H1641" t="str">
        <f t="shared" si="78"/>
        <v>"Jeff Tejeda"</v>
      </c>
      <c r="K1641" s="8" t="s">
        <v>148</v>
      </c>
      <c r="L1641" t="str">
        <f t="shared" si="79"/>
        <v>"Shanae Codling"</v>
      </c>
    </row>
    <row r="1642" spans="5:12" x14ac:dyDescent="0.2">
      <c r="E1642" t="s">
        <v>30</v>
      </c>
      <c r="F1642" t="s">
        <v>40</v>
      </c>
      <c r="G1642" t="str">
        <f t="shared" si="77"/>
        <v>"Ryan Hodgin"</v>
      </c>
      <c r="H1642" t="str">
        <f t="shared" si="78"/>
        <v>"Jeff Tejeda"</v>
      </c>
      <c r="K1642" s="8" t="s">
        <v>148</v>
      </c>
      <c r="L1642" t="str">
        <f t="shared" si="79"/>
        <v>"Shanae Codling"</v>
      </c>
    </row>
    <row r="1643" spans="5:12" x14ac:dyDescent="0.2">
      <c r="E1643" t="s">
        <v>120</v>
      </c>
      <c r="F1643" t="s">
        <v>86</v>
      </c>
      <c r="G1643" t="str">
        <f t="shared" si="77"/>
        <v>"Tom Gottberg"</v>
      </c>
      <c r="H1643" t="str">
        <f t="shared" si="78"/>
        <v>"Nicole Lamey"</v>
      </c>
      <c r="K1643" s="8" t="s">
        <v>148</v>
      </c>
      <c r="L1643" t="str">
        <f t="shared" si="79"/>
        <v>"Shanae Codling"</v>
      </c>
    </row>
    <row r="1644" spans="5:12" x14ac:dyDescent="0.2">
      <c r="E1644" t="s">
        <v>30</v>
      </c>
      <c r="F1644" t="s">
        <v>40</v>
      </c>
      <c r="G1644" t="str">
        <f t="shared" si="77"/>
        <v>"Ryan Hodgin"</v>
      </c>
      <c r="H1644" t="str">
        <f t="shared" si="78"/>
        <v>"Jeff Tejeda"</v>
      </c>
      <c r="K1644" s="8" t="s">
        <v>76</v>
      </c>
      <c r="L1644" t="str">
        <f t="shared" si="79"/>
        <v>"Matt Seidler"</v>
      </c>
    </row>
    <row r="1645" spans="5:12" x14ac:dyDescent="0.2">
      <c r="E1645" t="s">
        <v>30</v>
      </c>
      <c r="F1645" t="s">
        <v>40</v>
      </c>
      <c r="G1645" t="str">
        <f t="shared" si="77"/>
        <v>"Ryan Hodgin"</v>
      </c>
      <c r="H1645" t="str">
        <f t="shared" si="78"/>
        <v>"Jeff Tejeda"</v>
      </c>
      <c r="K1645" s="8" t="s">
        <v>148</v>
      </c>
      <c r="L1645" t="str">
        <f t="shared" si="79"/>
        <v>"Shanae Codling"</v>
      </c>
    </row>
    <row r="1646" spans="5:12" x14ac:dyDescent="0.2">
      <c r="E1646" t="s">
        <v>120</v>
      </c>
      <c r="F1646" t="s">
        <v>50</v>
      </c>
      <c r="G1646" t="str">
        <f t="shared" si="77"/>
        <v>"Tom Gottberg"</v>
      </c>
      <c r="H1646" t="str">
        <f t="shared" si="78"/>
        <v>"Fran Hice"</v>
      </c>
      <c r="K1646" s="8" t="s">
        <v>148</v>
      </c>
      <c r="L1646" t="str">
        <f t="shared" si="79"/>
        <v>"Shanae Codling"</v>
      </c>
    </row>
    <row r="1647" spans="5:12" x14ac:dyDescent="0.2">
      <c r="E1647" t="s">
        <v>120</v>
      </c>
      <c r="F1647" t="s">
        <v>46</v>
      </c>
      <c r="G1647" t="str">
        <f t="shared" si="77"/>
        <v>"Tom Gottberg"</v>
      </c>
      <c r="H1647" t="str">
        <f t="shared" si="78"/>
        <v>"Samara Schlossman"</v>
      </c>
      <c r="K1647" s="8" t="s">
        <v>148</v>
      </c>
      <c r="L1647" t="str">
        <f t="shared" si="79"/>
        <v>"Shanae Codling"</v>
      </c>
    </row>
    <row r="1648" spans="5:12" x14ac:dyDescent="0.2">
      <c r="E1648" t="s">
        <v>30</v>
      </c>
      <c r="F1648" t="s">
        <v>40</v>
      </c>
      <c r="G1648" t="str">
        <f t="shared" si="77"/>
        <v>"Ryan Hodgin"</v>
      </c>
      <c r="H1648" t="str">
        <f t="shared" si="78"/>
        <v>"Jeff Tejeda"</v>
      </c>
      <c r="K1648" s="8" t="s">
        <v>177</v>
      </c>
      <c r="L1648" t="str">
        <f t="shared" si="79"/>
        <v>"Danny Wallace"</v>
      </c>
    </row>
    <row r="1649" spans="5:12" x14ac:dyDescent="0.2">
      <c r="E1649" t="s">
        <v>30</v>
      </c>
      <c r="F1649" t="s">
        <v>87</v>
      </c>
      <c r="G1649" t="str">
        <f t="shared" si="77"/>
        <v>"Ryan Hodgin"</v>
      </c>
      <c r="H1649" t="str">
        <f t="shared" si="78"/>
        <v>"Caroline Vega"</v>
      </c>
      <c r="K1649" s="8" t="s">
        <v>148</v>
      </c>
      <c r="L1649" t="str">
        <f t="shared" si="79"/>
        <v>"Shanae Codling"</v>
      </c>
    </row>
    <row r="1650" spans="5:12" x14ac:dyDescent="0.2">
      <c r="E1650" t="s">
        <v>30</v>
      </c>
      <c r="F1650" t="s">
        <v>87</v>
      </c>
      <c r="G1650" t="str">
        <f t="shared" si="77"/>
        <v>"Ryan Hodgin"</v>
      </c>
      <c r="H1650" t="str">
        <f t="shared" si="78"/>
        <v>"Caroline Vega"</v>
      </c>
      <c r="K1650" s="8" t="s">
        <v>148</v>
      </c>
      <c r="L1650" t="str">
        <f t="shared" si="79"/>
        <v>"Shanae Codling"</v>
      </c>
    </row>
    <row r="1651" spans="5:12" x14ac:dyDescent="0.2">
      <c r="E1651" t="s">
        <v>120</v>
      </c>
      <c r="F1651" t="s">
        <v>122</v>
      </c>
      <c r="G1651" t="str">
        <f t="shared" si="77"/>
        <v>"Tom Gottberg"</v>
      </c>
      <c r="H1651" t="str">
        <f t="shared" si="78"/>
        <v>"Jamon Roth"</v>
      </c>
      <c r="K1651" s="8" t="s">
        <v>148</v>
      </c>
      <c r="L1651" t="str">
        <f t="shared" si="79"/>
        <v>"Shanae Codling"</v>
      </c>
    </row>
    <row r="1652" spans="5:12" x14ac:dyDescent="0.2">
      <c r="E1652" t="s">
        <v>120</v>
      </c>
      <c r="F1652" t="s">
        <v>50</v>
      </c>
      <c r="G1652" t="str">
        <f t="shared" si="77"/>
        <v>"Tom Gottberg"</v>
      </c>
      <c r="H1652" t="str">
        <f t="shared" si="78"/>
        <v>"Fran Hice"</v>
      </c>
      <c r="K1652" s="8" t="s">
        <v>148</v>
      </c>
      <c r="L1652" t="str">
        <f t="shared" si="79"/>
        <v>"Shanae Codling"</v>
      </c>
    </row>
    <row r="1653" spans="5:12" x14ac:dyDescent="0.2">
      <c r="E1653" t="s">
        <v>30</v>
      </c>
      <c r="F1653" t="s">
        <v>50</v>
      </c>
      <c r="G1653" t="str">
        <f t="shared" si="77"/>
        <v>"Ryan Hodgin"</v>
      </c>
      <c r="H1653" t="str">
        <f t="shared" si="78"/>
        <v>"Fran Hice"</v>
      </c>
      <c r="K1653" s="8" t="s">
        <v>148</v>
      </c>
      <c r="L1653" t="str">
        <f t="shared" si="79"/>
        <v>"Shanae Codling"</v>
      </c>
    </row>
    <row r="1654" spans="5:12" x14ac:dyDescent="0.2">
      <c r="E1654" t="s">
        <v>30</v>
      </c>
      <c r="F1654" t="s">
        <v>50</v>
      </c>
      <c r="G1654" t="str">
        <f t="shared" si="77"/>
        <v>"Ryan Hodgin"</v>
      </c>
      <c r="H1654" t="str">
        <f t="shared" si="78"/>
        <v>"Fran Hice"</v>
      </c>
      <c r="K1654" s="8" t="s">
        <v>148</v>
      </c>
      <c r="L1654" t="str">
        <f t="shared" si="79"/>
        <v>"Shanae Codling"</v>
      </c>
    </row>
    <row r="1655" spans="5:12" x14ac:dyDescent="0.2">
      <c r="E1655" t="s">
        <v>120</v>
      </c>
      <c r="F1655" t="s">
        <v>50</v>
      </c>
      <c r="G1655" t="str">
        <f t="shared" si="77"/>
        <v>"Tom Gottberg"</v>
      </c>
      <c r="H1655" t="str">
        <f t="shared" si="78"/>
        <v>"Fran Hice"</v>
      </c>
      <c r="K1655" s="8" t="s">
        <v>148</v>
      </c>
      <c r="L1655" t="str">
        <f t="shared" si="79"/>
        <v>"Shanae Codling"</v>
      </c>
    </row>
    <row r="1656" spans="5:12" x14ac:dyDescent="0.2">
      <c r="E1656" t="s">
        <v>120</v>
      </c>
      <c r="F1656" t="s">
        <v>50</v>
      </c>
      <c r="G1656" t="str">
        <f t="shared" si="77"/>
        <v>"Tom Gottberg"</v>
      </c>
      <c r="H1656" t="str">
        <f t="shared" si="78"/>
        <v>"Fran Hice"</v>
      </c>
      <c r="K1656" s="8" t="s">
        <v>148</v>
      </c>
      <c r="L1656" t="str">
        <f t="shared" si="79"/>
        <v>"Shanae Codling"</v>
      </c>
    </row>
    <row r="1657" spans="5:12" x14ac:dyDescent="0.2">
      <c r="E1657" t="s">
        <v>120</v>
      </c>
      <c r="F1657" t="s">
        <v>46</v>
      </c>
      <c r="G1657" t="str">
        <f t="shared" si="77"/>
        <v>"Tom Gottberg"</v>
      </c>
      <c r="H1657" t="str">
        <f t="shared" si="78"/>
        <v>"Samara Schlossman"</v>
      </c>
      <c r="K1657" s="8" t="s">
        <v>148</v>
      </c>
      <c r="L1657" t="str">
        <f t="shared" si="79"/>
        <v>"Shanae Codling"</v>
      </c>
    </row>
    <row r="1658" spans="5:12" x14ac:dyDescent="0.2">
      <c r="E1658" t="s">
        <v>120</v>
      </c>
      <c r="F1658" t="s">
        <v>50</v>
      </c>
      <c r="G1658" t="str">
        <f t="shared" si="77"/>
        <v>"Tom Gottberg"</v>
      </c>
      <c r="H1658" t="str">
        <f t="shared" si="78"/>
        <v>"Fran Hice"</v>
      </c>
      <c r="K1658" s="8" t="s">
        <v>148</v>
      </c>
      <c r="L1658" t="str">
        <f t="shared" si="79"/>
        <v>"Shanae Codling"</v>
      </c>
    </row>
    <row r="1659" spans="5:12" x14ac:dyDescent="0.2">
      <c r="E1659" t="s">
        <v>120</v>
      </c>
      <c r="F1659" t="s">
        <v>40</v>
      </c>
      <c r="G1659" t="str">
        <f t="shared" si="77"/>
        <v>"Tom Gottberg"</v>
      </c>
      <c r="H1659" t="str">
        <f t="shared" si="78"/>
        <v>"Jeff Tejeda"</v>
      </c>
      <c r="K1659" s="8" t="s">
        <v>148</v>
      </c>
      <c r="L1659" t="str">
        <f t="shared" si="79"/>
        <v>"Shanae Codling"</v>
      </c>
    </row>
    <row r="1660" spans="5:12" x14ac:dyDescent="0.2">
      <c r="E1660" t="s">
        <v>120</v>
      </c>
      <c r="F1660" t="s">
        <v>87</v>
      </c>
      <c r="G1660" t="str">
        <f t="shared" si="77"/>
        <v>"Tom Gottberg"</v>
      </c>
      <c r="H1660" t="str">
        <f t="shared" si="78"/>
        <v>"Caroline Vega"</v>
      </c>
      <c r="K1660" s="8" t="s">
        <v>148</v>
      </c>
      <c r="L1660" t="str">
        <f t="shared" si="79"/>
        <v>"Shanae Codling"</v>
      </c>
    </row>
    <row r="1661" spans="5:12" x14ac:dyDescent="0.2">
      <c r="E1661" t="s">
        <v>30</v>
      </c>
      <c r="F1661" t="s">
        <v>87</v>
      </c>
      <c r="G1661" t="str">
        <f t="shared" si="77"/>
        <v>"Ryan Hodgin"</v>
      </c>
      <c r="H1661" t="str">
        <f t="shared" si="78"/>
        <v>"Caroline Vega"</v>
      </c>
      <c r="K1661" s="8" t="s">
        <v>148</v>
      </c>
      <c r="L1661" t="str">
        <f t="shared" si="79"/>
        <v>"Shanae Codling"</v>
      </c>
    </row>
    <row r="1662" spans="5:12" x14ac:dyDescent="0.2">
      <c r="E1662" t="s">
        <v>120</v>
      </c>
      <c r="F1662" t="s">
        <v>87</v>
      </c>
      <c r="G1662" t="str">
        <f t="shared" si="77"/>
        <v>"Tom Gottberg"</v>
      </c>
      <c r="H1662" t="str">
        <f t="shared" si="78"/>
        <v>"Caroline Vega"</v>
      </c>
      <c r="K1662" s="8" t="s">
        <v>148</v>
      </c>
      <c r="L1662" t="str">
        <f t="shared" si="79"/>
        <v>"Shanae Codling"</v>
      </c>
    </row>
    <row r="1663" spans="5:12" x14ac:dyDescent="0.2">
      <c r="E1663" t="s">
        <v>30</v>
      </c>
      <c r="F1663" t="s">
        <v>40</v>
      </c>
      <c r="G1663" t="str">
        <f t="shared" si="77"/>
        <v>"Ryan Hodgin"</v>
      </c>
      <c r="H1663" t="str">
        <f t="shared" si="78"/>
        <v>"Jeff Tejeda"</v>
      </c>
      <c r="K1663" s="8" t="s">
        <v>177</v>
      </c>
      <c r="L1663" t="str">
        <f t="shared" si="79"/>
        <v>"Danny Wallace"</v>
      </c>
    </row>
    <row r="1664" spans="5:12" x14ac:dyDescent="0.2">
      <c r="E1664" t="s">
        <v>30</v>
      </c>
      <c r="F1664" t="s">
        <v>40</v>
      </c>
      <c r="G1664" t="str">
        <f t="shared" si="77"/>
        <v>"Ryan Hodgin"</v>
      </c>
      <c r="H1664" t="str">
        <f t="shared" si="78"/>
        <v>"Jeff Tejeda"</v>
      </c>
      <c r="K1664" s="8" t="s">
        <v>148</v>
      </c>
      <c r="L1664" t="str">
        <f t="shared" si="79"/>
        <v>"Shanae Codling"</v>
      </c>
    </row>
    <row r="1665" spans="5:12" x14ac:dyDescent="0.2">
      <c r="E1665" t="s">
        <v>30</v>
      </c>
      <c r="F1665" t="s">
        <v>87</v>
      </c>
      <c r="G1665" t="str">
        <f t="shared" si="77"/>
        <v>"Ryan Hodgin"</v>
      </c>
      <c r="H1665" t="str">
        <f t="shared" si="78"/>
        <v>"Caroline Vega"</v>
      </c>
      <c r="K1665" s="8" t="s">
        <v>76</v>
      </c>
      <c r="L1665" t="str">
        <f t="shared" si="79"/>
        <v>"Matt Seidler"</v>
      </c>
    </row>
    <row r="1666" spans="5:12" x14ac:dyDescent="0.2">
      <c r="E1666" t="s">
        <v>30</v>
      </c>
      <c r="F1666" t="s">
        <v>50</v>
      </c>
      <c r="G1666" t="str">
        <f t="shared" si="77"/>
        <v>"Ryan Hodgin"</v>
      </c>
      <c r="H1666" t="str">
        <f t="shared" si="78"/>
        <v>"Fran Hice"</v>
      </c>
      <c r="K1666" s="8" t="s">
        <v>76</v>
      </c>
      <c r="L1666" t="str">
        <f t="shared" si="79"/>
        <v>"Matt Seidler"</v>
      </c>
    </row>
    <row r="1667" spans="5:12" x14ac:dyDescent="0.2">
      <c r="E1667" t="s">
        <v>30</v>
      </c>
      <c r="F1667" t="s">
        <v>50</v>
      </c>
      <c r="G1667" t="str">
        <f t="shared" ref="G1667:H1730" si="80">VLOOKUP($E1667,$A$2:$C$20,3,FALSE)</f>
        <v>"Ryan Hodgin"</v>
      </c>
      <c r="H1667" t="str">
        <f t="shared" ref="H1667:H1730" si="81">VLOOKUP($F1667,$A$2:$C$20,3,FALSE)</f>
        <v>"Fran Hice"</v>
      </c>
      <c r="K1667" s="8" t="s">
        <v>148</v>
      </c>
      <c r="L1667" t="str">
        <f t="shared" ref="L1667:L1730" si="82">VLOOKUP(K1667,$N$2:$O$10,2,FALSE)</f>
        <v>"Shanae Codling"</v>
      </c>
    </row>
    <row r="1668" spans="5:12" x14ac:dyDescent="0.2">
      <c r="E1668" t="s">
        <v>30</v>
      </c>
      <c r="F1668" t="s">
        <v>55</v>
      </c>
      <c r="G1668" t="str">
        <f t="shared" si="80"/>
        <v>"Ryan Hodgin"</v>
      </c>
      <c r="H1668" t="str">
        <f t="shared" si="81"/>
        <v>"Nancy Anthony"</v>
      </c>
      <c r="K1668" s="8" t="s">
        <v>148</v>
      </c>
      <c r="L1668" t="str">
        <f t="shared" si="82"/>
        <v>"Shanae Codling"</v>
      </c>
    </row>
    <row r="1669" spans="5:12" x14ac:dyDescent="0.2">
      <c r="E1669" t="s">
        <v>30</v>
      </c>
      <c r="F1669" t="s">
        <v>55</v>
      </c>
      <c r="G1669" t="str">
        <f t="shared" si="80"/>
        <v>"Ryan Hodgin"</v>
      </c>
      <c r="H1669" t="str">
        <f t="shared" si="81"/>
        <v>"Nancy Anthony"</v>
      </c>
      <c r="K1669" s="8" t="s">
        <v>30</v>
      </c>
      <c r="L1669" t="str">
        <f t="shared" si="82"/>
        <v>"Ryan Hodgin"</v>
      </c>
    </row>
    <row r="1670" spans="5:12" x14ac:dyDescent="0.2">
      <c r="E1670" t="s">
        <v>120</v>
      </c>
      <c r="F1670" t="s">
        <v>55</v>
      </c>
      <c r="G1670" t="str">
        <f t="shared" si="80"/>
        <v>"Tom Gottberg"</v>
      </c>
      <c r="H1670" t="str">
        <f t="shared" si="81"/>
        <v>"Nancy Anthony"</v>
      </c>
      <c r="K1670" s="8" t="s">
        <v>148</v>
      </c>
      <c r="L1670" t="str">
        <f t="shared" si="82"/>
        <v>"Shanae Codling"</v>
      </c>
    </row>
    <row r="1671" spans="5:12" x14ac:dyDescent="0.2">
      <c r="E1671" t="s">
        <v>120</v>
      </c>
      <c r="F1671" t="s">
        <v>55</v>
      </c>
      <c r="G1671" t="str">
        <f t="shared" si="80"/>
        <v>"Tom Gottberg"</v>
      </c>
      <c r="H1671" t="str">
        <f t="shared" si="81"/>
        <v>"Nancy Anthony"</v>
      </c>
      <c r="K1671" s="8" t="s">
        <v>76</v>
      </c>
      <c r="L1671" t="str">
        <f t="shared" si="82"/>
        <v>"Matt Seidler"</v>
      </c>
    </row>
    <row r="1672" spans="5:12" x14ac:dyDescent="0.2">
      <c r="E1672" t="s">
        <v>120</v>
      </c>
      <c r="F1672" t="s">
        <v>55</v>
      </c>
      <c r="G1672" t="str">
        <f t="shared" si="80"/>
        <v>"Tom Gottberg"</v>
      </c>
      <c r="H1672" t="str">
        <f t="shared" si="81"/>
        <v>"Nancy Anthony"</v>
      </c>
      <c r="K1672" s="8" t="s">
        <v>76</v>
      </c>
      <c r="L1672" t="str">
        <f t="shared" si="82"/>
        <v>"Matt Seidler"</v>
      </c>
    </row>
    <row r="1673" spans="5:12" x14ac:dyDescent="0.2">
      <c r="E1673" t="s">
        <v>120</v>
      </c>
      <c r="F1673" t="s">
        <v>50</v>
      </c>
      <c r="G1673" t="str">
        <f t="shared" si="80"/>
        <v>"Tom Gottberg"</v>
      </c>
      <c r="H1673" t="str">
        <f t="shared" si="81"/>
        <v>"Fran Hice"</v>
      </c>
      <c r="K1673" s="8" t="s">
        <v>148</v>
      </c>
      <c r="L1673" t="str">
        <f t="shared" si="82"/>
        <v>"Shanae Codling"</v>
      </c>
    </row>
    <row r="1674" spans="5:12" x14ac:dyDescent="0.2">
      <c r="E1674" t="s">
        <v>120</v>
      </c>
      <c r="F1674" t="s">
        <v>50</v>
      </c>
      <c r="G1674" t="str">
        <f t="shared" si="80"/>
        <v>"Tom Gottberg"</v>
      </c>
      <c r="H1674" t="str">
        <f t="shared" si="81"/>
        <v>"Fran Hice"</v>
      </c>
      <c r="K1674" s="8" t="s">
        <v>148</v>
      </c>
      <c r="L1674" t="str">
        <f t="shared" si="82"/>
        <v>"Shanae Codling"</v>
      </c>
    </row>
    <row r="1675" spans="5:12" x14ac:dyDescent="0.2">
      <c r="E1675" t="s">
        <v>120</v>
      </c>
      <c r="F1675" t="s">
        <v>50</v>
      </c>
      <c r="G1675" t="str">
        <f t="shared" si="80"/>
        <v>"Tom Gottberg"</v>
      </c>
      <c r="H1675" t="str">
        <f t="shared" si="81"/>
        <v>"Fran Hice"</v>
      </c>
      <c r="K1675" s="8" t="s">
        <v>148</v>
      </c>
      <c r="L1675" t="str">
        <f t="shared" si="82"/>
        <v>"Shanae Codling"</v>
      </c>
    </row>
    <row r="1676" spans="5:12" x14ac:dyDescent="0.2">
      <c r="E1676" t="s">
        <v>120</v>
      </c>
      <c r="F1676" t="s">
        <v>50</v>
      </c>
      <c r="G1676" t="str">
        <f t="shared" si="80"/>
        <v>"Tom Gottberg"</v>
      </c>
      <c r="H1676" t="str">
        <f t="shared" si="81"/>
        <v>"Fran Hice"</v>
      </c>
      <c r="K1676" s="8" t="s">
        <v>148</v>
      </c>
      <c r="L1676" t="str">
        <f t="shared" si="82"/>
        <v>"Shanae Codling"</v>
      </c>
    </row>
    <row r="1677" spans="5:12" x14ac:dyDescent="0.2">
      <c r="E1677" t="s">
        <v>120</v>
      </c>
      <c r="F1677" t="s">
        <v>40</v>
      </c>
      <c r="G1677" t="str">
        <f t="shared" si="80"/>
        <v>"Tom Gottberg"</v>
      </c>
      <c r="H1677" t="str">
        <f t="shared" si="81"/>
        <v>"Jeff Tejeda"</v>
      </c>
      <c r="K1677" s="8" t="s">
        <v>148</v>
      </c>
      <c r="L1677" t="str">
        <f t="shared" si="82"/>
        <v>"Shanae Codling"</v>
      </c>
    </row>
    <row r="1678" spans="5:12" x14ac:dyDescent="0.2">
      <c r="E1678" t="s">
        <v>120</v>
      </c>
      <c r="F1678" t="s">
        <v>46</v>
      </c>
      <c r="G1678" t="str">
        <f t="shared" si="80"/>
        <v>"Tom Gottberg"</v>
      </c>
      <c r="H1678" t="str">
        <f t="shared" si="81"/>
        <v>"Samara Schlossman"</v>
      </c>
      <c r="K1678" s="8" t="s">
        <v>148</v>
      </c>
      <c r="L1678" t="str">
        <f t="shared" si="82"/>
        <v>"Shanae Codling"</v>
      </c>
    </row>
    <row r="1679" spans="5:12" x14ac:dyDescent="0.2">
      <c r="E1679" t="s">
        <v>30</v>
      </c>
      <c r="F1679" t="s">
        <v>50</v>
      </c>
      <c r="G1679" t="str">
        <f t="shared" si="80"/>
        <v>"Ryan Hodgin"</v>
      </c>
      <c r="H1679" t="str">
        <f t="shared" si="81"/>
        <v>"Fran Hice"</v>
      </c>
      <c r="K1679" s="8" t="s">
        <v>76</v>
      </c>
      <c r="L1679" t="str">
        <f t="shared" si="82"/>
        <v>"Matt Seidler"</v>
      </c>
    </row>
    <row r="1680" spans="5:12" x14ac:dyDescent="0.2">
      <c r="E1680" t="s">
        <v>30</v>
      </c>
      <c r="F1680" t="s">
        <v>40</v>
      </c>
      <c r="G1680" t="str">
        <f t="shared" si="80"/>
        <v>"Ryan Hodgin"</v>
      </c>
      <c r="H1680" t="str">
        <f t="shared" si="81"/>
        <v>"Jeff Tejeda"</v>
      </c>
      <c r="K1680" s="8" t="s">
        <v>76</v>
      </c>
      <c r="L1680" t="str">
        <f t="shared" si="82"/>
        <v>"Matt Seidler"</v>
      </c>
    </row>
    <row r="1681" spans="5:12" x14ac:dyDescent="0.2">
      <c r="E1681" t="s">
        <v>30</v>
      </c>
      <c r="F1681" t="s">
        <v>40</v>
      </c>
      <c r="G1681" t="str">
        <f t="shared" si="80"/>
        <v>"Ryan Hodgin"</v>
      </c>
      <c r="H1681" t="str">
        <f t="shared" si="81"/>
        <v>"Jeff Tejeda"</v>
      </c>
      <c r="K1681" s="8" t="s">
        <v>148</v>
      </c>
      <c r="L1681" t="str">
        <f t="shared" si="82"/>
        <v>"Shanae Codling"</v>
      </c>
    </row>
    <row r="1682" spans="5:12" x14ac:dyDescent="0.2">
      <c r="E1682" t="s">
        <v>30</v>
      </c>
      <c r="F1682" t="s">
        <v>55</v>
      </c>
      <c r="G1682" t="str">
        <f t="shared" si="80"/>
        <v>"Ryan Hodgin"</v>
      </c>
      <c r="H1682" t="str">
        <f t="shared" si="81"/>
        <v>"Nancy Anthony"</v>
      </c>
      <c r="K1682" s="8" t="s">
        <v>148</v>
      </c>
      <c r="L1682" t="str">
        <f t="shared" si="82"/>
        <v>"Shanae Codling"</v>
      </c>
    </row>
    <row r="1683" spans="5:12" x14ac:dyDescent="0.2">
      <c r="E1683" t="s">
        <v>30</v>
      </c>
      <c r="F1683" t="s">
        <v>55</v>
      </c>
      <c r="G1683" t="str">
        <f t="shared" si="80"/>
        <v>"Ryan Hodgin"</v>
      </c>
      <c r="H1683" t="str">
        <f t="shared" si="81"/>
        <v>"Nancy Anthony"</v>
      </c>
      <c r="K1683" s="8" t="s">
        <v>148</v>
      </c>
      <c r="L1683" t="str">
        <f t="shared" si="82"/>
        <v>"Shanae Codling"</v>
      </c>
    </row>
    <row r="1684" spans="5:12" x14ac:dyDescent="0.2">
      <c r="E1684" t="s">
        <v>30</v>
      </c>
      <c r="F1684" t="s">
        <v>46</v>
      </c>
      <c r="G1684" t="str">
        <f t="shared" si="80"/>
        <v>"Ryan Hodgin"</v>
      </c>
      <c r="H1684" t="str">
        <f t="shared" si="81"/>
        <v>"Samara Schlossman"</v>
      </c>
      <c r="K1684" s="8" t="s">
        <v>76</v>
      </c>
      <c r="L1684" t="str">
        <f t="shared" si="82"/>
        <v>"Matt Seidler"</v>
      </c>
    </row>
    <row r="1685" spans="5:12" x14ac:dyDescent="0.2">
      <c r="E1685" t="s">
        <v>30</v>
      </c>
      <c r="F1685" t="s">
        <v>40</v>
      </c>
      <c r="G1685" t="str">
        <f t="shared" si="80"/>
        <v>"Ryan Hodgin"</v>
      </c>
      <c r="H1685" t="str">
        <f t="shared" si="81"/>
        <v>"Jeff Tejeda"</v>
      </c>
      <c r="K1685" s="8" t="s">
        <v>148</v>
      </c>
      <c r="L1685" t="str">
        <f t="shared" si="82"/>
        <v>"Shanae Codling"</v>
      </c>
    </row>
    <row r="1686" spans="5:12" x14ac:dyDescent="0.2">
      <c r="E1686" t="s">
        <v>30</v>
      </c>
      <c r="F1686" t="s">
        <v>40</v>
      </c>
      <c r="G1686" t="str">
        <f t="shared" si="80"/>
        <v>"Ryan Hodgin"</v>
      </c>
      <c r="H1686" t="str">
        <f t="shared" si="81"/>
        <v>"Jeff Tejeda"</v>
      </c>
      <c r="K1686" s="8" t="s">
        <v>177</v>
      </c>
      <c r="L1686" t="str">
        <f t="shared" si="82"/>
        <v>"Danny Wallace"</v>
      </c>
    </row>
    <row r="1687" spans="5:12" x14ac:dyDescent="0.2">
      <c r="E1687" t="s">
        <v>30</v>
      </c>
      <c r="F1687" t="s">
        <v>40</v>
      </c>
      <c r="G1687" t="str">
        <f t="shared" si="80"/>
        <v>"Ryan Hodgin"</v>
      </c>
      <c r="H1687" t="str">
        <f t="shared" si="81"/>
        <v>"Jeff Tejeda"</v>
      </c>
      <c r="K1687" s="8" t="s">
        <v>148</v>
      </c>
      <c r="L1687" t="str">
        <f t="shared" si="82"/>
        <v>"Shanae Codling"</v>
      </c>
    </row>
    <row r="1688" spans="5:12" x14ac:dyDescent="0.2">
      <c r="E1688" t="s">
        <v>30</v>
      </c>
      <c r="F1688" t="s">
        <v>40</v>
      </c>
      <c r="G1688" t="str">
        <f t="shared" si="80"/>
        <v>"Ryan Hodgin"</v>
      </c>
      <c r="H1688" t="str">
        <f t="shared" si="81"/>
        <v>"Jeff Tejeda"</v>
      </c>
      <c r="K1688" s="8" t="s">
        <v>177</v>
      </c>
      <c r="L1688" t="str">
        <f t="shared" si="82"/>
        <v>"Danny Wallace"</v>
      </c>
    </row>
    <row r="1689" spans="5:12" x14ac:dyDescent="0.2">
      <c r="E1689" t="s">
        <v>30</v>
      </c>
      <c r="F1689" t="s">
        <v>50</v>
      </c>
      <c r="G1689" t="str">
        <f t="shared" si="80"/>
        <v>"Ryan Hodgin"</v>
      </c>
      <c r="H1689" t="str">
        <f t="shared" si="81"/>
        <v>"Fran Hice"</v>
      </c>
      <c r="K1689" s="8" t="s">
        <v>148</v>
      </c>
      <c r="L1689" t="str">
        <f t="shared" si="82"/>
        <v>"Shanae Codling"</v>
      </c>
    </row>
    <row r="1690" spans="5:12" x14ac:dyDescent="0.2">
      <c r="E1690" t="s">
        <v>30</v>
      </c>
      <c r="F1690" t="s">
        <v>50</v>
      </c>
      <c r="G1690" t="str">
        <f t="shared" si="80"/>
        <v>"Ryan Hodgin"</v>
      </c>
      <c r="H1690" t="str">
        <f t="shared" si="81"/>
        <v>"Fran Hice"</v>
      </c>
      <c r="K1690" s="8" t="s">
        <v>177</v>
      </c>
      <c r="L1690" t="str">
        <f t="shared" si="82"/>
        <v>"Danny Wallace"</v>
      </c>
    </row>
    <row r="1691" spans="5:12" x14ac:dyDescent="0.2">
      <c r="E1691" t="s">
        <v>30</v>
      </c>
      <c r="F1691" t="s">
        <v>87</v>
      </c>
      <c r="G1691" t="str">
        <f t="shared" si="80"/>
        <v>"Ryan Hodgin"</v>
      </c>
      <c r="H1691" t="str">
        <f t="shared" si="81"/>
        <v>"Caroline Vega"</v>
      </c>
      <c r="K1691" s="8" t="s">
        <v>148</v>
      </c>
      <c r="L1691" t="str">
        <f t="shared" si="82"/>
        <v>"Shanae Codling"</v>
      </c>
    </row>
    <row r="1692" spans="5:12" x14ac:dyDescent="0.2">
      <c r="E1692" t="s">
        <v>30</v>
      </c>
      <c r="F1692" t="s">
        <v>87</v>
      </c>
      <c r="G1692" t="str">
        <f t="shared" si="80"/>
        <v>"Ryan Hodgin"</v>
      </c>
      <c r="H1692" t="str">
        <f t="shared" si="81"/>
        <v>"Caroline Vega"</v>
      </c>
      <c r="K1692" s="8" t="s">
        <v>148</v>
      </c>
      <c r="L1692" t="str">
        <f t="shared" si="82"/>
        <v>"Shanae Codling"</v>
      </c>
    </row>
    <row r="1693" spans="5:12" x14ac:dyDescent="0.2">
      <c r="E1693" t="s">
        <v>30</v>
      </c>
      <c r="F1693" t="s">
        <v>50</v>
      </c>
      <c r="G1693" t="str">
        <f t="shared" si="80"/>
        <v>"Ryan Hodgin"</v>
      </c>
      <c r="H1693" t="str">
        <f t="shared" si="81"/>
        <v>"Fran Hice"</v>
      </c>
      <c r="K1693" s="8" t="s">
        <v>148</v>
      </c>
      <c r="L1693" t="str">
        <f t="shared" si="82"/>
        <v>"Shanae Codling"</v>
      </c>
    </row>
    <row r="1694" spans="5:12" x14ac:dyDescent="0.2">
      <c r="E1694" t="s">
        <v>30</v>
      </c>
      <c r="F1694" t="s">
        <v>40</v>
      </c>
      <c r="G1694" t="str">
        <f t="shared" si="80"/>
        <v>"Ryan Hodgin"</v>
      </c>
      <c r="H1694" t="str">
        <f t="shared" si="81"/>
        <v>"Jeff Tejeda"</v>
      </c>
      <c r="K1694" s="8" t="s">
        <v>148</v>
      </c>
      <c r="L1694" t="str">
        <f t="shared" si="82"/>
        <v>"Shanae Codling"</v>
      </c>
    </row>
    <row r="1695" spans="5:12" x14ac:dyDescent="0.2">
      <c r="E1695" t="s">
        <v>30</v>
      </c>
      <c r="F1695" t="s">
        <v>40</v>
      </c>
      <c r="G1695" t="str">
        <f t="shared" si="80"/>
        <v>"Ryan Hodgin"</v>
      </c>
      <c r="H1695" t="str">
        <f t="shared" si="81"/>
        <v>"Jeff Tejeda"</v>
      </c>
      <c r="K1695" s="8" t="s">
        <v>148</v>
      </c>
      <c r="L1695" t="str">
        <f t="shared" si="82"/>
        <v>"Shanae Codling"</v>
      </c>
    </row>
    <row r="1696" spans="5:12" x14ac:dyDescent="0.2">
      <c r="E1696" t="s">
        <v>30</v>
      </c>
      <c r="F1696" t="s">
        <v>50</v>
      </c>
      <c r="G1696" t="str">
        <f t="shared" si="80"/>
        <v>"Ryan Hodgin"</v>
      </c>
      <c r="H1696" t="str">
        <f t="shared" si="81"/>
        <v>"Fran Hice"</v>
      </c>
      <c r="K1696" s="8" t="s">
        <v>76</v>
      </c>
      <c r="L1696" t="str">
        <f t="shared" si="82"/>
        <v>"Matt Seidler"</v>
      </c>
    </row>
    <row r="1697" spans="5:12" x14ac:dyDescent="0.2">
      <c r="E1697" t="s">
        <v>30</v>
      </c>
      <c r="F1697" t="s">
        <v>50</v>
      </c>
      <c r="G1697" t="str">
        <f t="shared" si="80"/>
        <v>"Ryan Hodgin"</v>
      </c>
      <c r="H1697" t="str">
        <f t="shared" si="81"/>
        <v>"Fran Hice"</v>
      </c>
      <c r="K1697" s="8" t="s">
        <v>148</v>
      </c>
      <c r="L1697" t="str">
        <f t="shared" si="82"/>
        <v>"Shanae Codling"</v>
      </c>
    </row>
    <row r="1698" spans="5:12" x14ac:dyDescent="0.2">
      <c r="E1698" t="s">
        <v>30</v>
      </c>
      <c r="F1698" t="s">
        <v>50</v>
      </c>
      <c r="G1698" t="str">
        <f t="shared" si="80"/>
        <v>"Ryan Hodgin"</v>
      </c>
      <c r="H1698" t="str">
        <f t="shared" si="81"/>
        <v>"Fran Hice"</v>
      </c>
      <c r="K1698" s="8" t="s">
        <v>148</v>
      </c>
      <c r="L1698" t="str">
        <f t="shared" si="82"/>
        <v>"Shanae Codling"</v>
      </c>
    </row>
    <row r="1699" spans="5:12" x14ac:dyDescent="0.2">
      <c r="E1699" t="s">
        <v>30</v>
      </c>
      <c r="F1699" t="s">
        <v>50</v>
      </c>
      <c r="G1699" t="str">
        <f t="shared" si="80"/>
        <v>"Ryan Hodgin"</v>
      </c>
      <c r="H1699" t="str">
        <f t="shared" si="81"/>
        <v>"Fran Hice"</v>
      </c>
      <c r="K1699" s="8" t="s">
        <v>148</v>
      </c>
      <c r="L1699" t="str">
        <f t="shared" si="82"/>
        <v>"Shanae Codling"</v>
      </c>
    </row>
    <row r="1700" spans="5:12" x14ac:dyDescent="0.2">
      <c r="E1700" t="s">
        <v>30</v>
      </c>
      <c r="F1700" t="s">
        <v>31</v>
      </c>
      <c r="G1700" t="str">
        <f t="shared" si="80"/>
        <v>"Ryan Hodgin"</v>
      </c>
      <c r="H1700" t="str">
        <f t="shared" si="81"/>
        <v>"Daisy Santana"</v>
      </c>
      <c r="K1700" s="8" t="s">
        <v>148</v>
      </c>
      <c r="L1700" t="str">
        <f t="shared" si="82"/>
        <v>"Shanae Codling"</v>
      </c>
    </row>
    <row r="1701" spans="5:12" x14ac:dyDescent="0.2">
      <c r="E1701" t="s">
        <v>30</v>
      </c>
      <c r="F1701" t="s">
        <v>50</v>
      </c>
      <c r="G1701" t="str">
        <f t="shared" si="80"/>
        <v>"Ryan Hodgin"</v>
      </c>
      <c r="H1701" t="str">
        <f t="shared" si="81"/>
        <v>"Fran Hice"</v>
      </c>
      <c r="K1701" s="8" t="s">
        <v>148</v>
      </c>
      <c r="L1701" t="str">
        <f t="shared" si="82"/>
        <v>"Shanae Codling"</v>
      </c>
    </row>
    <row r="1702" spans="5:12" x14ac:dyDescent="0.2">
      <c r="E1702" t="s">
        <v>30</v>
      </c>
      <c r="F1702" t="s">
        <v>50</v>
      </c>
      <c r="G1702" t="str">
        <f t="shared" si="80"/>
        <v>"Ryan Hodgin"</v>
      </c>
      <c r="H1702" t="str">
        <f t="shared" si="81"/>
        <v>"Fran Hice"</v>
      </c>
      <c r="K1702" s="8" t="s">
        <v>148</v>
      </c>
      <c r="L1702" t="str">
        <f t="shared" si="82"/>
        <v>"Shanae Codling"</v>
      </c>
    </row>
    <row r="1703" spans="5:12" x14ac:dyDescent="0.2">
      <c r="E1703" t="s">
        <v>30</v>
      </c>
      <c r="F1703" t="s">
        <v>55</v>
      </c>
      <c r="G1703" t="str">
        <f t="shared" si="80"/>
        <v>"Ryan Hodgin"</v>
      </c>
      <c r="H1703" t="str">
        <f t="shared" si="81"/>
        <v>"Nancy Anthony"</v>
      </c>
      <c r="K1703" s="8" t="s">
        <v>148</v>
      </c>
      <c r="L1703" t="str">
        <f t="shared" si="82"/>
        <v>"Shanae Codling"</v>
      </c>
    </row>
    <row r="1704" spans="5:12" x14ac:dyDescent="0.2">
      <c r="E1704" t="s">
        <v>30</v>
      </c>
      <c r="F1704" t="s">
        <v>55</v>
      </c>
      <c r="G1704" t="str">
        <f t="shared" si="80"/>
        <v>"Ryan Hodgin"</v>
      </c>
      <c r="H1704" t="str">
        <f t="shared" si="81"/>
        <v>"Nancy Anthony"</v>
      </c>
      <c r="K1704" s="8" t="s">
        <v>148</v>
      </c>
      <c r="L1704" t="str">
        <f t="shared" si="82"/>
        <v>"Shanae Codling"</v>
      </c>
    </row>
    <row r="1705" spans="5:12" x14ac:dyDescent="0.2">
      <c r="E1705" t="s">
        <v>30</v>
      </c>
      <c r="F1705" t="s">
        <v>55</v>
      </c>
      <c r="G1705" t="str">
        <f t="shared" si="80"/>
        <v>"Ryan Hodgin"</v>
      </c>
      <c r="H1705" t="str">
        <f t="shared" si="81"/>
        <v>"Nancy Anthony"</v>
      </c>
      <c r="K1705" s="8" t="s">
        <v>76</v>
      </c>
      <c r="L1705" t="str">
        <f t="shared" si="82"/>
        <v>"Matt Seidler"</v>
      </c>
    </row>
    <row r="1706" spans="5:12" x14ac:dyDescent="0.2">
      <c r="E1706" t="s">
        <v>30</v>
      </c>
      <c r="F1706" t="s">
        <v>55</v>
      </c>
      <c r="G1706" t="str">
        <f t="shared" si="80"/>
        <v>"Ryan Hodgin"</v>
      </c>
      <c r="H1706" t="str">
        <f t="shared" si="81"/>
        <v>"Nancy Anthony"</v>
      </c>
      <c r="K1706" s="8" t="s">
        <v>148</v>
      </c>
      <c r="L1706" t="str">
        <f t="shared" si="82"/>
        <v>"Shanae Codling"</v>
      </c>
    </row>
    <row r="1707" spans="5:12" x14ac:dyDescent="0.2">
      <c r="E1707" t="s">
        <v>30</v>
      </c>
      <c r="F1707" t="s">
        <v>40</v>
      </c>
      <c r="G1707" t="str">
        <f t="shared" si="80"/>
        <v>"Ryan Hodgin"</v>
      </c>
      <c r="H1707" t="str">
        <f t="shared" si="81"/>
        <v>"Jeff Tejeda"</v>
      </c>
      <c r="K1707" s="8" t="s">
        <v>148</v>
      </c>
      <c r="L1707" t="str">
        <f t="shared" si="82"/>
        <v>"Shanae Codling"</v>
      </c>
    </row>
    <row r="1708" spans="5:12" x14ac:dyDescent="0.2">
      <c r="E1708" t="s">
        <v>30</v>
      </c>
      <c r="F1708" t="s">
        <v>40</v>
      </c>
      <c r="G1708" t="str">
        <f t="shared" si="80"/>
        <v>"Ryan Hodgin"</v>
      </c>
      <c r="H1708" t="str">
        <f t="shared" si="81"/>
        <v>"Jeff Tejeda"</v>
      </c>
      <c r="K1708" s="8" t="s">
        <v>177</v>
      </c>
      <c r="L1708" t="str">
        <f t="shared" si="82"/>
        <v>"Danny Wallace"</v>
      </c>
    </row>
    <row r="1709" spans="5:12" x14ac:dyDescent="0.2">
      <c r="E1709" t="s">
        <v>30</v>
      </c>
      <c r="F1709" t="s">
        <v>55</v>
      </c>
      <c r="G1709" t="str">
        <f t="shared" si="80"/>
        <v>"Ryan Hodgin"</v>
      </c>
      <c r="H1709" t="str">
        <f t="shared" si="81"/>
        <v>"Nancy Anthony"</v>
      </c>
      <c r="K1709" s="8" t="s">
        <v>148</v>
      </c>
      <c r="L1709" t="str">
        <f t="shared" si="82"/>
        <v>"Shanae Codling"</v>
      </c>
    </row>
    <row r="1710" spans="5:12" x14ac:dyDescent="0.2">
      <c r="E1710" t="s">
        <v>30</v>
      </c>
      <c r="F1710" t="s">
        <v>55</v>
      </c>
      <c r="G1710" t="str">
        <f t="shared" si="80"/>
        <v>"Ryan Hodgin"</v>
      </c>
      <c r="H1710" t="str">
        <f t="shared" si="81"/>
        <v>"Nancy Anthony"</v>
      </c>
      <c r="K1710" s="8" t="s">
        <v>148</v>
      </c>
      <c r="L1710" t="str">
        <f t="shared" si="82"/>
        <v>"Shanae Codling"</v>
      </c>
    </row>
    <row r="1711" spans="5:12" x14ac:dyDescent="0.2">
      <c r="E1711" t="s">
        <v>30</v>
      </c>
      <c r="F1711" t="s">
        <v>87</v>
      </c>
      <c r="G1711" t="str">
        <f t="shared" si="80"/>
        <v>"Ryan Hodgin"</v>
      </c>
      <c r="H1711" t="str">
        <f t="shared" si="81"/>
        <v>"Caroline Vega"</v>
      </c>
      <c r="K1711" s="8" t="s">
        <v>148</v>
      </c>
      <c r="L1711" t="str">
        <f t="shared" si="82"/>
        <v>"Shanae Codling"</v>
      </c>
    </row>
    <row r="1712" spans="5:12" x14ac:dyDescent="0.2">
      <c r="E1712" t="s">
        <v>30</v>
      </c>
      <c r="F1712" t="s">
        <v>87</v>
      </c>
      <c r="G1712" t="str">
        <f t="shared" si="80"/>
        <v>"Ryan Hodgin"</v>
      </c>
      <c r="H1712" t="str">
        <f t="shared" si="81"/>
        <v>"Caroline Vega"</v>
      </c>
      <c r="K1712" s="8" t="s">
        <v>148</v>
      </c>
      <c r="L1712" t="str">
        <f t="shared" si="82"/>
        <v>"Shanae Codling"</v>
      </c>
    </row>
    <row r="1713" spans="5:12" x14ac:dyDescent="0.2">
      <c r="E1713" t="s">
        <v>30</v>
      </c>
      <c r="F1713" t="s">
        <v>46</v>
      </c>
      <c r="G1713" t="str">
        <f t="shared" si="80"/>
        <v>"Ryan Hodgin"</v>
      </c>
      <c r="H1713" t="str">
        <f t="shared" si="81"/>
        <v>"Samara Schlossman"</v>
      </c>
      <c r="K1713" s="8" t="s">
        <v>148</v>
      </c>
      <c r="L1713" t="str">
        <f t="shared" si="82"/>
        <v>"Shanae Codling"</v>
      </c>
    </row>
    <row r="1714" spans="5:12" x14ac:dyDescent="0.2">
      <c r="E1714" t="s">
        <v>30</v>
      </c>
      <c r="F1714" t="s">
        <v>87</v>
      </c>
      <c r="G1714" t="str">
        <f t="shared" si="80"/>
        <v>"Ryan Hodgin"</v>
      </c>
      <c r="H1714" t="str">
        <f t="shared" si="81"/>
        <v>"Caroline Vega"</v>
      </c>
      <c r="K1714" s="8" t="s">
        <v>76</v>
      </c>
      <c r="L1714" t="str">
        <f t="shared" si="82"/>
        <v>"Matt Seidler"</v>
      </c>
    </row>
    <row r="1715" spans="5:12" x14ac:dyDescent="0.2">
      <c r="E1715" t="s">
        <v>30</v>
      </c>
      <c r="F1715" t="s">
        <v>87</v>
      </c>
      <c r="G1715" t="str">
        <f t="shared" si="80"/>
        <v>"Ryan Hodgin"</v>
      </c>
      <c r="H1715" t="str">
        <f t="shared" si="81"/>
        <v>"Caroline Vega"</v>
      </c>
      <c r="K1715" s="8" t="s">
        <v>148</v>
      </c>
      <c r="L1715" t="str">
        <f t="shared" si="82"/>
        <v>"Shanae Codling"</v>
      </c>
    </row>
    <row r="1716" spans="5:12" x14ac:dyDescent="0.2">
      <c r="E1716" t="s">
        <v>30</v>
      </c>
      <c r="F1716" t="s">
        <v>87</v>
      </c>
      <c r="G1716" t="str">
        <f t="shared" si="80"/>
        <v>"Ryan Hodgin"</v>
      </c>
      <c r="H1716" t="str">
        <f t="shared" si="81"/>
        <v>"Caroline Vega"</v>
      </c>
      <c r="K1716" s="8" t="s">
        <v>177</v>
      </c>
      <c r="L1716" t="str">
        <f t="shared" si="82"/>
        <v>"Danny Wallace"</v>
      </c>
    </row>
    <row r="1717" spans="5:12" x14ac:dyDescent="0.2">
      <c r="E1717" t="s">
        <v>30</v>
      </c>
      <c r="F1717" t="s">
        <v>50</v>
      </c>
      <c r="G1717" t="str">
        <f t="shared" si="80"/>
        <v>"Ryan Hodgin"</v>
      </c>
      <c r="H1717" t="str">
        <f t="shared" si="81"/>
        <v>"Fran Hice"</v>
      </c>
      <c r="K1717" s="8" t="s">
        <v>148</v>
      </c>
      <c r="L1717" t="str">
        <f t="shared" si="82"/>
        <v>"Shanae Codling"</v>
      </c>
    </row>
    <row r="1718" spans="5:12" x14ac:dyDescent="0.2">
      <c r="E1718" t="s">
        <v>30</v>
      </c>
      <c r="F1718" t="s">
        <v>40</v>
      </c>
      <c r="G1718" t="str">
        <f t="shared" si="80"/>
        <v>"Ryan Hodgin"</v>
      </c>
      <c r="H1718" t="str">
        <f t="shared" si="81"/>
        <v>"Jeff Tejeda"</v>
      </c>
      <c r="K1718" s="8" t="s">
        <v>148</v>
      </c>
      <c r="L1718" t="str">
        <f t="shared" si="82"/>
        <v>"Shanae Codling"</v>
      </c>
    </row>
    <row r="1719" spans="5:12" x14ac:dyDescent="0.2">
      <c r="E1719" t="s">
        <v>30</v>
      </c>
      <c r="F1719" t="s">
        <v>50</v>
      </c>
      <c r="G1719" t="str">
        <f t="shared" si="80"/>
        <v>"Ryan Hodgin"</v>
      </c>
      <c r="H1719" t="str">
        <f t="shared" si="81"/>
        <v>"Fran Hice"</v>
      </c>
      <c r="K1719" s="8" t="s">
        <v>177</v>
      </c>
      <c r="L1719" t="str">
        <f t="shared" si="82"/>
        <v>"Danny Wallace"</v>
      </c>
    </row>
    <row r="1720" spans="5:12" x14ac:dyDescent="0.2">
      <c r="E1720" t="s">
        <v>30</v>
      </c>
      <c r="F1720" t="s">
        <v>55</v>
      </c>
      <c r="G1720" t="str">
        <f t="shared" si="80"/>
        <v>"Ryan Hodgin"</v>
      </c>
      <c r="H1720" t="str">
        <f t="shared" si="81"/>
        <v>"Nancy Anthony"</v>
      </c>
      <c r="K1720" s="8" t="s">
        <v>148</v>
      </c>
      <c r="L1720" t="str">
        <f t="shared" si="82"/>
        <v>"Shanae Codling"</v>
      </c>
    </row>
    <row r="1721" spans="5:12" x14ac:dyDescent="0.2">
      <c r="E1721" t="s">
        <v>30</v>
      </c>
      <c r="F1721" t="s">
        <v>87</v>
      </c>
      <c r="G1721" t="str">
        <f t="shared" si="80"/>
        <v>"Ryan Hodgin"</v>
      </c>
      <c r="H1721" t="str">
        <f t="shared" si="81"/>
        <v>"Caroline Vega"</v>
      </c>
      <c r="K1721" s="8" t="s">
        <v>148</v>
      </c>
      <c r="L1721" t="str">
        <f t="shared" si="82"/>
        <v>"Shanae Codling"</v>
      </c>
    </row>
    <row r="1722" spans="5:12" x14ac:dyDescent="0.2">
      <c r="E1722" t="s">
        <v>30</v>
      </c>
      <c r="F1722" t="s">
        <v>40</v>
      </c>
      <c r="G1722" t="str">
        <f t="shared" si="80"/>
        <v>"Ryan Hodgin"</v>
      </c>
      <c r="H1722" t="str">
        <f t="shared" si="81"/>
        <v>"Jeff Tejeda"</v>
      </c>
      <c r="K1722" s="8" t="s">
        <v>148</v>
      </c>
      <c r="L1722" t="str">
        <f t="shared" si="82"/>
        <v>"Shanae Codling"</v>
      </c>
    </row>
    <row r="1723" spans="5:12" x14ac:dyDescent="0.2">
      <c r="E1723" t="s">
        <v>30</v>
      </c>
      <c r="F1723" t="s">
        <v>40</v>
      </c>
      <c r="G1723" t="str">
        <f t="shared" si="80"/>
        <v>"Ryan Hodgin"</v>
      </c>
      <c r="H1723" t="str">
        <f t="shared" si="81"/>
        <v>"Jeff Tejeda"</v>
      </c>
      <c r="K1723" s="8" t="s">
        <v>76</v>
      </c>
      <c r="L1723" t="str">
        <f t="shared" si="82"/>
        <v>"Matt Seidler"</v>
      </c>
    </row>
    <row r="1724" spans="5:12" x14ac:dyDescent="0.2">
      <c r="E1724" t="s">
        <v>30</v>
      </c>
      <c r="F1724" t="s">
        <v>40</v>
      </c>
      <c r="G1724" t="str">
        <f t="shared" si="80"/>
        <v>"Ryan Hodgin"</v>
      </c>
      <c r="H1724" t="str">
        <f t="shared" si="81"/>
        <v>"Jeff Tejeda"</v>
      </c>
      <c r="K1724" s="8" t="s">
        <v>76</v>
      </c>
      <c r="L1724" t="str">
        <f t="shared" si="82"/>
        <v>"Matt Seidler"</v>
      </c>
    </row>
    <row r="1725" spans="5:12" x14ac:dyDescent="0.2">
      <c r="E1725" t="s">
        <v>30</v>
      </c>
      <c r="F1725" t="s">
        <v>87</v>
      </c>
      <c r="G1725" t="str">
        <f t="shared" si="80"/>
        <v>"Ryan Hodgin"</v>
      </c>
      <c r="H1725" t="str">
        <f t="shared" si="81"/>
        <v>"Caroline Vega"</v>
      </c>
      <c r="K1725" s="8" t="s">
        <v>148</v>
      </c>
      <c r="L1725" t="str">
        <f t="shared" si="82"/>
        <v>"Shanae Codling"</v>
      </c>
    </row>
    <row r="1726" spans="5:12" x14ac:dyDescent="0.2">
      <c r="E1726" t="s">
        <v>30</v>
      </c>
      <c r="F1726" t="s">
        <v>87</v>
      </c>
      <c r="G1726" t="str">
        <f t="shared" si="80"/>
        <v>"Ryan Hodgin"</v>
      </c>
      <c r="H1726" t="str">
        <f t="shared" si="81"/>
        <v>"Caroline Vega"</v>
      </c>
      <c r="K1726" s="8" t="s">
        <v>76</v>
      </c>
      <c r="L1726" t="str">
        <f t="shared" si="82"/>
        <v>"Matt Seidler"</v>
      </c>
    </row>
    <row r="1727" spans="5:12" x14ac:dyDescent="0.2">
      <c r="E1727" t="s">
        <v>30</v>
      </c>
      <c r="F1727" t="s">
        <v>50</v>
      </c>
      <c r="G1727" t="str">
        <f t="shared" si="80"/>
        <v>"Ryan Hodgin"</v>
      </c>
      <c r="H1727" t="str">
        <f t="shared" si="81"/>
        <v>"Fran Hice"</v>
      </c>
      <c r="K1727" s="8" t="s">
        <v>148</v>
      </c>
      <c r="L1727" t="str">
        <f t="shared" si="82"/>
        <v>"Shanae Codling"</v>
      </c>
    </row>
    <row r="1728" spans="5:12" x14ac:dyDescent="0.2">
      <c r="E1728" t="s">
        <v>30</v>
      </c>
      <c r="F1728" t="s">
        <v>50</v>
      </c>
      <c r="G1728" t="str">
        <f t="shared" si="80"/>
        <v>"Ryan Hodgin"</v>
      </c>
      <c r="H1728" t="str">
        <f t="shared" si="81"/>
        <v>"Fran Hice"</v>
      </c>
      <c r="K1728" s="8" t="s">
        <v>148</v>
      </c>
      <c r="L1728" t="str">
        <f t="shared" si="82"/>
        <v>"Shanae Codling"</v>
      </c>
    </row>
    <row r="1729" spans="5:12" x14ac:dyDescent="0.2">
      <c r="E1729" t="s">
        <v>30</v>
      </c>
      <c r="F1729" t="s">
        <v>50</v>
      </c>
      <c r="G1729" t="str">
        <f t="shared" si="80"/>
        <v>"Ryan Hodgin"</v>
      </c>
      <c r="H1729" t="str">
        <f t="shared" si="81"/>
        <v>"Fran Hice"</v>
      </c>
      <c r="K1729" s="8" t="s">
        <v>148</v>
      </c>
      <c r="L1729" t="str">
        <f t="shared" si="82"/>
        <v>"Shanae Codling"</v>
      </c>
    </row>
    <row r="1730" spans="5:12" x14ac:dyDescent="0.2">
      <c r="E1730" t="s">
        <v>30</v>
      </c>
      <c r="F1730" t="s">
        <v>55</v>
      </c>
      <c r="G1730" t="str">
        <f t="shared" si="80"/>
        <v>"Ryan Hodgin"</v>
      </c>
      <c r="H1730" t="str">
        <f t="shared" si="81"/>
        <v>"Nancy Anthony"</v>
      </c>
      <c r="K1730" s="8" t="s">
        <v>148</v>
      </c>
      <c r="L1730" t="str">
        <f t="shared" si="82"/>
        <v>"Shanae Codling"</v>
      </c>
    </row>
    <row r="1731" spans="5:12" x14ac:dyDescent="0.2">
      <c r="E1731" t="s">
        <v>30</v>
      </c>
      <c r="F1731" t="s">
        <v>55</v>
      </c>
      <c r="G1731" t="str">
        <f t="shared" ref="G1731:H1794" si="83">VLOOKUP($E1731,$A$2:$C$20,3,FALSE)</f>
        <v>"Ryan Hodgin"</v>
      </c>
      <c r="H1731" t="str">
        <f t="shared" ref="H1731:H1794" si="84">VLOOKUP($F1731,$A$2:$C$20,3,FALSE)</f>
        <v>"Nancy Anthony"</v>
      </c>
      <c r="K1731" s="8" t="s">
        <v>148</v>
      </c>
      <c r="L1731" t="str">
        <f t="shared" ref="L1731:L1794" si="85">VLOOKUP(K1731,$N$2:$O$10,2,FALSE)</f>
        <v>"Shanae Codling"</v>
      </c>
    </row>
    <row r="1732" spans="5:12" x14ac:dyDescent="0.2">
      <c r="E1732" t="s">
        <v>30</v>
      </c>
      <c r="F1732" t="s">
        <v>40</v>
      </c>
      <c r="G1732" t="str">
        <f t="shared" si="83"/>
        <v>"Ryan Hodgin"</v>
      </c>
      <c r="H1732" t="str">
        <f t="shared" si="84"/>
        <v>"Jeff Tejeda"</v>
      </c>
      <c r="K1732" s="8" t="s">
        <v>148</v>
      </c>
      <c r="L1732" t="str">
        <f t="shared" si="85"/>
        <v>"Shanae Codling"</v>
      </c>
    </row>
    <row r="1733" spans="5:12" x14ac:dyDescent="0.2">
      <c r="E1733" t="s">
        <v>30</v>
      </c>
      <c r="F1733" t="s">
        <v>40</v>
      </c>
      <c r="G1733" t="str">
        <f t="shared" si="83"/>
        <v>"Ryan Hodgin"</v>
      </c>
      <c r="H1733" t="str">
        <f t="shared" si="84"/>
        <v>"Jeff Tejeda"</v>
      </c>
      <c r="K1733" s="8" t="s">
        <v>148</v>
      </c>
      <c r="L1733" t="str">
        <f t="shared" si="85"/>
        <v>"Shanae Codling"</v>
      </c>
    </row>
    <row r="1734" spans="5:12" x14ac:dyDescent="0.2">
      <c r="E1734" t="s">
        <v>30</v>
      </c>
      <c r="F1734" t="s">
        <v>55</v>
      </c>
      <c r="G1734" t="str">
        <f t="shared" si="83"/>
        <v>"Ryan Hodgin"</v>
      </c>
      <c r="H1734" t="str">
        <f t="shared" si="84"/>
        <v>"Nancy Anthony"</v>
      </c>
      <c r="K1734" s="8" t="s">
        <v>177</v>
      </c>
      <c r="L1734" t="str">
        <f t="shared" si="85"/>
        <v>"Danny Wallace"</v>
      </c>
    </row>
    <row r="1735" spans="5:12" x14ac:dyDescent="0.2">
      <c r="E1735" t="s">
        <v>30</v>
      </c>
      <c r="F1735" t="s">
        <v>55</v>
      </c>
      <c r="G1735" t="str">
        <f t="shared" si="83"/>
        <v>"Ryan Hodgin"</v>
      </c>
      <c r="H1735" t="str">
        <f t="shared" si="84"/>
        <v>"Nancy Anthony"</v>
      </c>
      <c r="K1735" s="8" t="s">
        <v>76</v>
      </c>
      <c r="L1735" t="str">
        <f t="shared" si="85"/>
        <v>"Matt Seidler"</v>
      </c>
    </row>
    <row r="1736" spans="5:12" x14ac:dyDescent="0.2">
      <c r="E1736" t="s">
        <v>30</v>
      </c>
      <c r="F1736" t="s">
        <v>55</v>
      </c>
      <c r="G1736" t="str">
        <f t="shared" si="83"/>
        <v>"Ryan Hodgin"</v>
      </c>
      <c r="H1736" t="str">
        <f t="shared" si="84"/>
        <v>"Nancy Anthony"</v>
      </c>
      <c r="K1736" s="8" t="s">
        <v>148</v>
      </c>
      <c r="L1736" t="str">
        <f t="shared" si="85"/>
        <v>"Shanae Codling"</v>
      </c>
    </row>
    <row r="1737" spans="5:12" x14ac:dyDescent="0.2">
      <c r="E1737" t="s">
        <v>30</v>
      </c>
      <c r="F1737" t="s">
        <v>40</v>
      </c>
      <c r="G1737" t="str">
        <f t="shared" si="83"/>
        <v>"Ryan Hodgin"</v>
      </c>
      <c r="H1737" t="str">
        <f t="shared" si="84"/>
        <v>"Jeff Tejeda"</v>
      </c>
      <c r="K1737" s="8" t="s">
        <v>76</v>
      </c>
      <c r="L1737" t="str">
        <f t="shared" si="85"/>
        <v>"Matt Seidler"</v>
      </c>
    </row>
    <row r="1738" spans="5:12" x14ac:dyDescent="0.2">
      <c r="E1738" t="s">
        <v>30</v>
      </c>
      <c r="F1738" t="s">
        <v>40</v>
      </c>
      <c r="G1738" t="str">
        <f t="shared" si="83"/>
        <v>"Ryan Hodgin"</v>
      </c>
      <c r="H1738" t="str">
        <f t="shared" si="84"/>
        <v>"Jeff Tejeda"</v>
      </c>
      <c r="K1738" s="8" t="s">
        <v>148</v>
      </c>
      <c r="L1738" t="str">
        <f t="shared" si="85"/>
        <v>"Shanae Codling"</v>
      </c>
    </row>
    <row r="1739" spans="5:12" x14ac:dyDescent="0.2">
      <c r="E1739" t="s">
        <v>30</v>
      </c>
      <c r="F1739" t="s">
        <v>40</v>
      </c>
      <c r="G1739" t="str">
        <f t="shared" si="83"/>
        <v>"Ryan Hodgin"</v>
      </c>
      <c r="H1739" t="str">
        <f t="shared" si="84"/>
        <v>"Jeff Tejeda"</v>
      </c>
      <c r="K1739" s="8" t="s">
        <v>177</v>
      </c>
      <c r="L1739" t="str">
        <f t="shared" si="85"/>
        <v>"Danny Wallace"</v>
      </c>
    </row>
    <row r="1740" spans="5:12" x14ac:dyDescent="0.2">
      <c r="E1740" t="s">
        <v>30</v>
      </c>
      <c r="F1740" t="s">
        <v>40</v>
      </c>
      <c r="G1740" t="str">
        <f t="shared" si="83"/>
        <v>"Ryan Hodgin"</v>
      </c>
      <c r="H1740" t="str">
        <f t="shared" si="84"/>
        <v>"Jeff Tejeda"</v>
      </c>
      <c r="K1740" s="8" t="s">
        <v>177</v>
      </c>
      <c r="L1740" t="str">
        <f t="shared" si="85"/>
        <v>"Danny Wallace"</v>
      </c>
    </row>
    <row r="1741" spans="5:12" x14ac:dyDescent="0.2">
      <c r="E1741" t="s">
        <v>30</v>
      </c>
      <c r="F1741" t="s">
        <v>50</v>
      </c>
      <c r="G1741" t="str">
        <f t="shared" si="83"/>
        <v>"Ryan Hodgin"</v>
      </c>
      <c r="H1741" t="str">
        <f t="shared" si="84"/>
        <v>"Fran Hice"</v>
      </c>
      <c r="K1741" s="8" t="s">
        <v>177</v>
      </c>
      <c r="L1741" t="str">
        <f t="shared" si="85"/>
        <v>"Danny Wallace"</v>
      </c>
    </row>
    <row r="1742" spans="5:12" x14ac:dyDescent="0.2">
      <c r="E1742" t="s">
        <v>30</v>
      </c>
      <c r="F1742" t="s">
        <v>50</v>
      </c>
      <c r="G1742" t="str">
        <f t="shared" si="83"/>
        <v>"Ryan Hodgin"</v>
      </c>
      <c r="H1742" t="str">
        <f t="shared" si="84"/>
        <v>"Fran Hice"</v>
      </c>
      <c r="K1742" s="8" t="s">
        <v>177</v>
      </c>
      <c r="L1742" t="str">
        <f t="shared" si="85"/>
        <v>"Danny Wallace"</v>
      </c>
    </row>
    <row r="1743" spans="5:12" x14ac:dyDescent="0.2">
      <c r="E1743" t="s">
        <v>30</v>
      </c>
      <c r="F1743" t="s">
        <v>55</v>
      </c>
      <c r="G1743" t="str">
        <f t="shared" si="83"/>
        <v>"Ryan Hodgin"</v>
      </c>
      <c r="H1743" t="str">
        <f t="shared" si="84"/>
        <v>"Nancy Anthony"</v>
      </c>
      <c r="K1743" s="8" t="s">
        <v>148</v>
      </c>
      <c r="L1743" t="str">
        <f t="shared" si="85"/>
        <v>"Shanae Codling"</v>
      </c>
    </row>
    <row r="1744" spans="5:12" x14ac:dyDescent="0.2">
      <c r="E1744" t="s">
        <v>30</v>
      </c>
      <c r="F1744" t="s">
        <v>50</v>
      </c>
      <c r="G1744" t="str">
        <f t="shared" si="83"/>
        <v>"Ryan Hodgin"</v>
      </c>
      <c r="H1744" t="str">
        <f t="shared" si="84"/>
        <v>"Fran Hice"</v>
      </c>
      <c r="K1744" s="8" t="s">
        <v>148</v>
      </c>
      <c r="L1744" t="str">
        <f t="shared" si="85"/>
        <v>"Shanae Codling"</v>
      </c>
    </row>
    <row r="1745" spans="5:12" x14ac:dyDescent="0.2">
      <c r="E1745" t="s">
        <v>30</v>
      </c>
      <c r="F1745" t="s">
        <v>40</v>
      </c>
      <c r="G1745" t="str">
        <f t="shared" si="83"/>
        <v>"Ryan Hodgin"</v>
      </c>
      <c r="H1745" t="str">
        <f t="shared" si="84"/>
        <v>"Jeff Tejeda"</v>
      </c>
      <c r="K1745" s="8" t="s">
        <v>76</v>
      </c>
      <c r="L1745" t="str">
        <f t="shared" si="85"/>
        <v>"Matt Seidler"</v>
      </c>
    </row>
    <row r="1746" spans="5:12" x14ac:dyDescent="0.2">
      <c r="E1746" t="s">
        <v>30</v>
      </c>
      <c r="F1746" t="s">
        <v>40</v>
      </c>
      <c r="G1746" t="str">
        <f t="shared" si="83"/>
        <v>"Ryan Hodgin"</v>
      </c>
      <c r="H1746" t="str">
        <f t="shared" si="84"/>
        <v>"Jeff Tejeda"</v>
      </c>
      <c r="K1746" s="8" t="s">
        <v>148</v>
      </c>
      <c r="L1746" t="str">
        <f t="shared" si="85"/>
        <v>"Shanae Codling"</v>
      </c>
    </row>
    <row r="1747" spans="5:12" x14ac:dyDescent="0.2">
      <c r="E1747" t="s">
        <v>30</v>
      </c>
      <c r="F1747" t="s">
        <v>55</v>
      </c>
      <c r="G1747" t="str">
        <f t="shared" si="83"/>
        <v>"Ryan Hodgin"</v>
      </c>
      <c r="H1747" t="str">
        <f t="shared" si="84"/>
        <v>"Nancy Anthony"</v>
      </c>
      <c r="K1747" s="8" t="s">
        <v>177</v>
      </c>
      <c r="L1747" t="str">
        <f t="shared" si="85"/>
        <v>"Danny Wallace"</v>
      </c>
    </row>
    <row r="1748" spans="5:12" x14ac:dyDescent="0.2">
      <c r="E1748" t="s">
        <v>30</v>
      </c>
      <c r="F1748" t="s">
        <v>55</v>
      </c>
      <c r="G1748" t="str">
        <f t="shared" si="83"/>
        <v>"Ryan Hodgin"</v>
      </c>
      <c r="H1748" t="str">
        <f t="shared" si="84"/>
        <v>"Nancy Anthony"</v>
      </c>
      <c r="K1748" s="8" t="s">
        <v>177</v>
      </c>
      <c r="L1748" t="str">
        <f t="shared" si="85"/>
        <v>"Danny Wallace"</v>
      </c>
    </row>
    <row r="1749" spans="5:12" x14ac:dyDescent="0.2">
      <c r="E1749" t="s">
        <v>30</v>
      </c>
      <c r="F1749" t="s">
        <v>55</v>
      </c>
      <c r="G1749" t="str">
        <f t="shared" si="83"/>
        <v>"Ryan Hodgin"</v>
      </c>
      <c r="H1749" t="str">
        <f t="shared" si="84"/>
        <v>"Nancy Anthony"</v>
      </c>
      <c r="K1749" s="8" t="s">
        <v>177</v>
      </c>
      <c r="L1749" t="str">
        <f t="shared" si="85"/>
        <v>"Danny Wallace"</v>
      </c>
    </row>
    <row r="1750" spans="5:12" x14ac:dyDescent="0.2">
      <c r="E1750" t="s">
        <v>30</v>
      </c>
      <c r="F1750" t="s">
        <v>55</v>
      </c>
      <c r="G1750" t="str">
        <f t="shared" si="83"/>
        <v>"Ryan Hodgin"</v>
      </c>
      <c r="H1750" t="str">
        <f t="shared" si="84"/>
        <v>"Nancy Anthony"</v>
      </c>
      <c r="K1750" s="8" t="s">
        <v>177</v>
      </c>
      <c r="L1750" t="str">
        <f t="shared" si="85"/>
        <v>"Danny Wallace"</v>
      </c>
    </row>
    <row r="1751" spans="5:12" x14ac:dyDescent="0.2">
      <c r="E1751" t="s">
        <v>30</v>
      </c>
      <c r="F1751" t="s">
        <v>55</v>
      </c>
      <c r="G1751" t="str">
        <f t="shared" si="83"/>
        <v>"Ryan Hodgin"</v>
      </c>
      <c r="H1751" t="str">
        <f t="shared" si="84"/>
        <v>"Nancy Anthony"</v>
      </c>
      <c r="K1751" s="8" t="s">
        <v>177</v>
      </c>
      <c r="L1751" t="str">
        <f t="shared" si="85"/>
        <v>"Danny Wallace"</v>
      </c>
    </row>
    <row r="1752" spans="5:12" x14ac:dyDescent="0.2">
      <c r="E1752" t="s">
        <v>30</v>
      </c>
      <c r="F1752" t="s">
        <v>55</v>
      </c>
      <c r="G1752" t="str">
        <f t="shared" si="83"/>
        <v>"Ryan Hodgin"</v>
      </c>
      <c r="H1752" t="str">
        <f t="shared" si="84"/>
        <v>"Nancy Anthony"</v>
      </c>
      <c r="K1752" s="8" t="s">
        <v>177</v>
      </c>
      <c r="L1752" t="str">
        <f t="shared" si="85"/>
        <v>"Danny Wallace"</v>
      </c>
    </row>
    <row r="1753" spans="5:12" x14ac:dyDescent="0.2">
      <c r="E1753" t="s">
        <v>30</v>
      </c>
      <c r="F1753" t="s">
        <v>50</v>
      </c>
      <c r="G1753" t="str">
        <f t="shared" si="83"/>
        <v>"Ryan Hodgin"</v>
      </c>
      <c r="H1753" t="str">
        <f t="shared" si="84"/>
        <v>"Fran Hice"</v>
      </c>
      <c r="K1753" s="8" t="s">
        <v>177</v>
      </c>
      <c r="L1753" t="str">
        <f t="shared" si="85"/>
        <v>"Danny Wallace"</v>
      </c>
    </row>
    <row r="1754" spans="5:12" x14ac:dyDescent="0.2">
      <c r="E1754" t="s">
        <v>30</v>
      </c>
      <c r="F1754" t="s">
        <v>55</v>
      </c>
      <c r="G1754" t="str">
        <f t="shared" si="83"/>
        <v>"Ryan Hodgin"</v>
      </c>
      <c r="H1754" t="str">
        <f t="shared" si="84"/>
        <v>"Nancy Anthony"</v>
      </c>
      <c r="K1754" s="8" t="s">
        <v>148</v>
      </c>
      <c r="L1754" t="str">
        <f t="shared" si="85"/>
        <v>"Shanae Codling"</v>
      </c>
    </row>
    <row r="1755" spans="5:12" x14ac:dyDescent="0.2">
      <c r="E1755" t="s">
        <v>120</v>
      </c>
      <c r="F1755" t="s">
        <v>87</v>
      </c>
      <c r="G1755" t="str">
        <f t="shared" si="83"/>
        <v>"Tom Gottberg"</v>
      </c>
      <c r="H1755" t="str">
        <f t="shared" si="84"/>
        <v>"Caroline Vega"</v>
      </c>
      <c r="K1755" s="8" t="s">
        <v>148</v>
      </c>
      <c r="L1755" t="str">
        <f t="shared" si="85"/>
        <v>"Shanae Codling"</v>
      </c>
    </row>
    <row r="1756" spans="5:12" x14ac:dyDescent="0.2">
      <c r="E1756" t="s">
        <v>120</v>
      </c>
      <c r="F1756" t="s">
        <v>50</v>
      </c>
      <c r="G1756" t="str">
        <f t="shared" si="83"/>
        <v>"Tom Gottberg"</v>
      </c>
      <c r="H1756" t="str">
        <f t="shared" si="84"/>
        <v>"Fran Hice"</v>
      </c>
      <c r="K1756" s="8" t="s">
        <v>177</v>
      </c>
      <c r="L1756" t="str">
        <f t="shared" si="85"/>
        <v>"Danny Wallace"</v>
      </c>
    </row>
    <row r="1757" spans="5:12" x14ac:dyDescent="0.2">
      <c r="E1757" t="s">
        <v>120</v>
      </c>
      <c r="F1757" t="s">
        <v>50</v>
      </c>
      <c r="G1757" t="str">
        <f t="shared" si="83"/>
        <v>"Tom Gottberg"</v>
      </c>
      <c r="H1757" t="str">
        <f t="shared" si="84"/>
        <v>"Fran Hice"</v>
      </c>
      <c r="K1757" s="8" t="s">
        <v>148</v>
      </c>
      <c r="L1757" t="str">
        <f t="shared" si="85"/>
        <v>"Shanae Codling"</v>
      </c>
    </row>
    <row r="1758" spans="5:12" x14ac:dyDescent="0.2">
      <c r="E1758" t="s">
        <v>30</v>
      </c>
      <c r="F1758" t="s">
        <v>50</v>
      </c>
      <c r="G1758" t="str">
        <f t="shared" si="83"/>
        <v>"Ryan Hodgin"</v>
      </c>
      <c r="H1758" t="str">
        <f t="shared" si="84"/>
        <v>"Fran Hice"</v>
      </c>
      <c r="K1758" s="8" t="s">
        <v>148</v>
      </c>
      <c r="L1758" t="str">
        <f t="shared" si="85"/>
        <v>"Shanae Codling"</v>
      </c>
    </row>
    <row r="1759" spans="5:12" x14ac:dyDescent="0.2">
      <c r="E1759" t="s">
        <v>30</v>
      </c>
      <c r="F1759" t="s">
        <v>46</v>
      </c>
      <c r="G1759" t="str">
        <f t="shared" si="83"/>
        <v>"Ryan Hodgin"</v>
      </c>
      <c r="H1759" t="str">
        <f t="shared" si="84"/>
        <v>"Samara Schlossman"</v>
      </c>
      <c r="K1759" s="8" t="s">
        <v>148</v>
      </c>
      <c r="L1759" t="str">
        <f t="shared" si="85"/>
        <v>"Shanae Codling"</v>
      </c>
    </row>
    <row r="1760" spans="5:12" x14ac:dyDescent="0.2">
      <c r="E1760" t="s">
        <v>30</v>
      </c>
      <c r="F1760" t="s">
        <v>46</v>
      </c>
      <c r="G1760" t="str">
        <f t="shared" si="83"/>
        <v>"Ryan Hodgin"</v>
      </c>
      <c r="H1760" t="str">
        <f t="shared" si="84"/>
        <v>"Samara Schlossman"</v>
      </c>
      <c r="K1760" s="8" t="s">
        <v>177</v>
      </c>
      <c r="L1760" t="str">
        <f t="shared" si="85"/>
        <v>"Danny Wallace"</v>
      </c>
    </row>
    <row r="1761" spans="5:12" x14ac:dyDescent="0.2">
      <c r="E1761" t="s">
        <v>30</v>
      </c>
      <c r="F1761" t="s">
        <v>46</v>
      </c>
      <c r="G1761" t="str">
        <f t="shared" si="83"/>
        <v>"Ryan Hodgin"</v>
      </c>
      <c r="H1761" t="str">
        <f t="shared" si="84"/>
        <v>"Samara Schlossman"</v>
      </c>
      <c r="K1761" s="8" t="s">
        <v>148</v>
      </c>
      <c r="L1761" t="str">
        <f t="shared" si="85"/>
        <v>"Shanae Codling"</v>
      </c>
    </row>
    <row r="1762" spans="5:12" x14ac:dyDescent="0.2">
      <c r="E1762" t="s">
        <v>30</v>
      </c>
      <c r="F1762" t="s">
        <v>40</v>
      </c>
      <c r="G1762" t="str">
        <f t="shared" si="83"/>
        <v>"Ryan Hodgin"</v>
      </c>
      <c r="H1762" t="str">
        <f t="shared" si="84"/>
        <v>"Jeff Tejeda"</v>
      </c>
      <c r="K1762" s="8" t="s">
        <v>177</v>
      </c>
      <c r="L1762" t="str">
        <f t="shared" si="85"/>
        <v>"Danny Wallace"</v>
      </c>
    </row>
    <row r="1763" spans="5:12" x14ac:dyDescent="0.2">
      <c r="E1763" t="s">
        <v>30</v>
      </c>
      <c r="F1763" t="s">
        <v>50</v>
      </c>
      <c r="G1763" t="str">
        <f t="shared" si="83"/>
        <v>"Ryan Hodgin"</v>
      </c>
      <c r="H1763" t="str">
        <f t="shared" si="84"/>
        <v>"Fran Hice"</v>
      </c>
      <c r="K1763" s="8" t="s">
        <v>148</v>
      </c>
      <c r="L1763" t="str">
        <f t="shared" si="85"/>
        <v>"Shanae Codling"</v>
      </c>
    </row>
    <row r="1764" spans="5:12" x14ac:dyDescent="0.2">
      <c r="E1764" t="s">
        <v>30</v>
      </c>
      <c r="F1764" t="s">
        <v>50</v>
      </c>
      <c r="G1764" t="str">
        <f t="shared" si="83"/>
        <v>"Ryan Hodgin"</v>
      </c>
      <c r="H1764" t="str">
        <f t="shared" si="84"/>
        <v>"Fran Hice"</v>
      </c>
      <c r="K1764" s="8" t="s">
        <v>148</v>
      </c>
      <c r="L1764" t="str">
        <f t="shared" si="85"/>
        <v>"Shanae Codling"</v>
      </c>
    </row>
    <row r="1765" spans="5:12" x14ac:dyDescent="0.2">
      <c r="E1765" t="s">
        <v>30</v>
      </c>
      <c r="F1765" t="s">
        <v>174</v>
      </c>
      <c r="G1765" t="str">
        <f t="shared" si="83"/>
        <v>"Ryan Hodgin"</v>
      </c>
      <c r="H1765" t="str">
        <f t="shared" si="84"/>
        <v>"Paulina Krolikowska"</v>
      </c>
      <c r="K1765" s="8" t="s">
        <v>148</v>
      </c>
      <c r="L1765" t="str">
        <f t="shared" si="85"/>
        <v>"Shanae Codling"</v>
      </c>
    </row>
    <row r="1766" spans="5:12" x14ac:dyDescent="0.2">
      <c r="E1766" t="s">
        <v>30</v>
      </c>
      <c r="F1766" t="s">
        <v>174</v>
      </c>
      <c r="G1766" t="str">
        <f t="shared" si="83"/>
        <v>"Ryan Hodgin"</v>
      </c>
      <c r="H1766" t="str">
        <f t="shared" si="84"/>
        <v>"Paulina Krolikowska"</v>
      </c>
      <c r="K1766" s="8" t="s">
        <v>148</v>
      </c>
      <c r="L1766" t="str">
        <f t="shared" si="85"/>
        <v>"Shanae Codling"</v>
      </c>
    </row>
    <row r="1767" spans="5:12" x14ac:dyDescent="0.2">
      <c r="E1767" t="s">
        <v>30</v>
      </c>
      <c r="F1767" t="s">
        <v>50</v>
      </c>
      <c r="G1767" t="str">
        <f t="shared" si="83"/>
        <v>"Ryan Hodgin"</v>
      </c>
      <c r="H1767" t="str">
        <f t="shared" si="84"/>
        <v>"Fran Hice"</v>
      </c>
      <c r="K1767" s="8" t="s">
        <v>148</v>
      </c>
      <c r="L1767" t="str">
        <f t="shared" si="85"/>
        <v>"Shanae Codling"</v>
      </c>
    </row>
    <row r="1768" spans="5:12" x14ac:dyDescent="0.2">
      <c r="E1768" t="s">
        <v>30</v>
      </c>
      <c r="F1768" t="s">
        <v>40</v>
      </c>
      <c r="G1768" t="str">
        <f t="shared" si="83"/>
        <v>"Ryan Hodgin"</v>
      </c>
      <c r="H1768" t="str">
        <f t="shared" si="84"/>
        <v>"Jeff Tejeda"</v>
      </c>
      <c r="K1768" s="8" t="s">
        <v>148</v>
      </c>
      <c r="L1768" t="str">
        <f t="shared" si="85"/>
        <v>"Shanae Codling"</v>
      </c>
    </row>
    <row r="1769" spans="5:12" x14ac:dyDescent="0.2">
      <c r="E1769" t="s">
        <v>30</v>
      </c>
      <c r="F1769" t="s">
        <v>40</v>
      </c>
      <c r="G1769" t="str">
        <f t="shared" si="83"/>
        <v>"Ryan Hodgin"</v>
      </c>
      <c r="H1769" t="str">
        <f t="shared" si="84"/>
        <v>"Jeff Tejeda"</v>
      </c>
      <c r="K1769" s="8" t="s">
        <v>177</v>
      </c>
      <c r="L1769" t="str">
        <f t="shared" si="85"/>
        <v>"Danny Wallace"</v>
      </c>
    </row>
    <row r="1770" spans="5:12" x14ac:dyDescent="0.2">
      <c r="E1770" t="s">
        <v>30</v>
      </c>
      <c r="F1770" t="s">
        <v>40</v>
      </c>
      <c r="G1770" t="str">
        <f t="shared" si="83"/>
        <v>"Ryan Hodgin"</v>
      </c>
      <c r="H1770" t="str">
        <f t="shared" si="84"/>
        <v>"Jeff Tejeda"</v>
      </c>
      <c r="K1770" s="8" t="s">
        <v>177</v>
      </c>
      <c r="L1770" t="str">
        <f t="shared" si="85"/>
        <v>"Danny Wallace"</v>
      </c>
    </row>
    <row r="1771" spans="5:12" x14ac:dyDescent="0.2">
      <c r="E1771" t="s">
        <v>30</v>
      </c>
      <c r="F1771" t="s">
        <v>40</v>
      </c>
      <c r="G1771" t="str">
        <f t="shared" si="83"/>
        <v>"Ryan Hodgin"</v>
      </c>
      <c r="H1771" t="str">
        <f t="shared" si="84"/>
        <v>"Jeff Tejeda"</v>
      </c>
      <c r="K1771" s="8" t="s">
        <v>177</v>
      </c>
      <c r="L1771" t="str">
        <f t="shared" si="85"/>
        <v>"Danny Wallace"</v>
      </c>
    </row>
    <row r="1772" spans="5:12" x14ac:dyDescent="0.2">
      <c r="E1772" t="s">
        <v>30</v>
      </c>
      <c r="F1772" t="s">
        <v>55</v>
      </c>
      <c r="G1772" t="str">
        <f t="shared" si="83"/>
        <v>"Ryan Hodgin"</v>
      </c>
      <c r="H1772" t="str">
        <f t="shared" si="84"/>
        <v>"Nancy Anthony"</v>
      </c>
      <c r="K1772" s="8" t="s">
        <v>148</v>
      </c>
      <c r="L1772" t="str">
        <f t="shared" si="85"/>
        <v>"Shanae Codling"</v>
      </c>
    </row>
    <row r="1773" spans="5:12" x14ac:dyDescent="0.2">
      <c r="E1773" t="s">
        <v>30</v>
      </c>
      <c r="F1773" t="s">
        <v>55</v>
      </c>
      <c r="G1773" t="str">
        <f t="shared" si="83"/>
        <v>"Ryan Hodgin"</v>
      </c>
      <c r="H1773" t="str">
        <f t="shared" si="84"/>
        <v>"Nancy Anthony"</v>
      </c>
      <c r="K1773" s="8" t="s">
        <v>148</v>
      </c>
      <c r="L1773" t="str">
        <f t="shared" si="85"/>
        <v>"Shanae Codling"</v>
      </c>
    </row>
    <row r="1774" spans="5:12" x14ac:dyDescent="0.2">
      <c r="E1774" t="s">
        <v>30</v>
      </c>
      <c r="F1774" t="s">
        <v>55</v>
      </c>
      <c r="G1774" t="str">
        <f t="shared" si="83"/>
        <v>"Ryan Hodgin"</v>
      </c>
      <c r="H1774" t="str">
        <f t="shared" si="84"/>
        <v>"Nancy Anthony"</v>
      </c>
      <c r="K1774" s="8" t="s">
        <v>148</v>
      </c>
      <c r="L1774" t="str">
        <f t="shared" si="85"/>
        <v>"Shanae Codling"</v>
      </c>
    </row>
    <row r="1775" spans="5:12" x14ac:dyDescent="0.2">
      <c r="E1775" t="s">
        <v>30</v>
      </c>
      <c r="F1775" t="s">
        <v>40</v>
      </c>
      <c r="G1775" t="str">
        <f t="shared" si="83"/>
        <v>"Ryan Hodgin"</v>
      </c>
      <c r="H1775" t="str">
        <f t="shared" si="84"/>
        <v>"Jeff Tejeda"</v>
      </c>
      <c r="K1775" s="8" t="s">
        <v>76</v>
      </c>
      <c r="L1775" t="str">
        <f t="shared" si="85"/>
        <v>"Matt Seidler"</v>
      </c>
    </row>
    <row r="1776" spans="5:12" x14ac:dyDescent="0.2">
      <c r="E1776" t="s">
        <v>30</v>
      </c>
      <c r="F1776" t="s">
        <v>87</v>
      </c>
      <c r="G1776" t="str">
        <f t="shared" si="83"/>
        <v>"Ryan Hodgin"</v>
      </c>
      <c r="H1776" t="str">
        <f t="shared" si="84"/>
        <v>"Caroline Vega"</v>
      </c>
      <c r="K1776" s="8" t="s">
        <v>76</v>
      </c>
      <c r="L1776" t="str">
        <f t="shared" si="85"/>
        <v>"Matt Seidler"</v>
      </c>
    </row>
    <row r="1777" spans="5:12" x14ac:dyDescent="0.2">
      <c r="E1777" t="s">
        <v>30</v>
      </c>
      <c r="F1777" t="s">
        <v>40</v>
      </c>
      <c r="G1777" t="str">
        <f t="shared" si="83"/>
        <v>"Ryan Hodgin"</v>
      </c>
      <c r="H1777" t="str">
        <f t="shared" si="84"/>
        <v>"Jeff Tejeda"</v>
      </c>
      <c r="K1777" s="8" t="s">
        <v>148</v>
      </c>
      <c r="L1777" t="str">
        <f t="shared" si="85"/>
        <v>"Shanae Codling"</v>
      </c>
    </row>
    <row r="1778" spans="5:12" x14ac:dyDescent="0.2">
      <c r="E1778" t="s">
        <v>30</v>
      </c>
      <c r="F1778" t="s">
        <v>87</v>
      </c>
      <c r="G1778" t="str">
        <f t="shared" si="83"/>
        <v>"Ryan Hodgin"</v>
      </c>
      <c r="H1778" t="str">
        <f t="shared" si="84"/>
        <v>"Caroline Vega"</v>
      </c>
      <c r="K1778" s="8" t="s">
        <v>148</v>
      </c>
      <c r="L1778" t="str">
        <f t="shared" si="85"/>
        <v>"Shanae Codling"</v>
      </c>
    </row>
    <row r="1779" spans="5:12" x14ac:dyDescent="0.2">
      <c r="E1779" t="s">
        <v>30</v>
      </c>
      <c r="F1779" t="s">
        <v>87</v>
      </c>
      <c r="G1779" t="str">
        <f t="shared" si="83"/>
        <v>"Ryan Hodgin"</v>
      </c>
      <c r="H1779" t="str">
        <f t="shared" si="84"/>
        <v>"Caroline Vega"</v>
      </c>
      <c r="K1779" s="8" t="s">
        <v>76</v>
      </c>
      <c r="L1779" t="str">
        <f t="shared" si="85"/>
        <v>"Matt Seidler"</v>
      </c>
    </row>
    <row r="1780" spans="5:12" x14ac:dyDescent="0.2">
      <c r="E1780" t="s">
        <v>30</v>
      </c>
      <c r="F1780" t="s">
        <v>50</v>
      </c>
      <c r="G1780" t="str">
        <f t="shared" si="83"/>
        <v>"Ryan Hodgin"</v>
      </c>
      <c r="H1780" t="str">
        <f t="shared" si="84"/>
        <v>"Fran Hice"</v>
      </c>
      <c r="K1780" s="8" t="s">
        <v>177</v>
      </c>
      <c r="L1780" t="str">
        <f t="shared" si="85"/>
        <v>"Danny Wallace"</v>
      </c>
    </row>
    <row r="1781" spans="5:12" x14ac:dyDescent="0.2">
      <c r="E1781" t="s">
        <v>30</v>
      </c>
      <c r="F1781" t="s">
        <v>50</v>
      </c>
      <c r="G1781" t="str">
        <f t="shared" si="83"/>
        <v>"Ryan Hodgin"</v>
      </c>
      <c r="H1781" t="str">
        <f t="shared" si="84"/>
        <v>"Fran Hice"</v>
      </c>
      <c r="K1781" s="8" t="s">
        <v>177</v>
      </c>
      <c r="L1781" t="str">
        <f t="shared" si="85"/>
        <v>"Danny Wallace"</v>
      </c>
    </row>
    <row r="1782" spans="5:12" x14ac:dyDescent="0.2">
      <c r="E1782" t="s">
        <v>30</v>
      </c>
      <c r="F1782" t="s">
        <v>50</v>
      </c>
      <c r="G1782" t="str">
        <f t="shared" si="83"/>
        <v>"Ryan Hodgin"</v>
      </c>
      <c r="H1782" t="str">
        <f t="shared" si="84"/>
        <v>"Fran Hice"</v>
      </c>
      <c r="K1782" s="8" t="s">
        <v>177</v>
      </c>
      <c r="L1782" t="str">
        <f t="shared" si="85"/>
        <v>"Danny Wallace"</v>
      </c>
    </row>
    <row r="1783" spans="5:12" x14ac:dyDescent="0.2">
      <c r="E1783" t="s">
        <v>30</v>
      </c>
      <c r="F1783" t="s">
        <v>50</v>
      </c>
      <c r="G1783" t="str">
        <f t="shared" si="83"/>
        <v>"Ryan Hodgin"</v>
      </c>
      <c r="H1783" t="str">
        <f t="shared" si="84"/>
        <v>"Fran Hice"</v>
      </c>
      <c r="K1783" s="8" t="s">
        <v>37</v>
      </c>
      <c r="L1783" t="str">
        <f t="shared" si="85"/>
        <v>"Mark Albright"</v>
      </c>
    </row>
    <row r="1784" spans="5:12" x14ac:dyDescent="0.2">
      <c r="E1784" t="s">
        <v>30</v>
      </c>
      <c r="F1784" t="s">
        <v>50</v>
      </c>
      <c r="G1784" t="str">
        <f t="shared" si="83"/>
        <v>"Ryan Hodgin"</v>
      </c>
      <c r="H1784" t="str">
        <f t="shared" si="84"/>
        <v>"Fran Hice"</v>
      </c>
      <c r="K1784" s="8" t="s">
        <v>148</v>
      </c>
      <c r="L1784" t="str">
        <f t="shared" si="85"/>
        <v>"Shanae Codling"</v>
      </c>
    </row>
    <row r="1785" spans="5:12" x14ac:dyDescent="0.2">
      <c r="E1785" t="s">
        <v>30</v>
      </c>
      <c r="F1785" t="s">
        <v>87</v>
      </c>
      <c r="G1785" t="str">
        <f t="shared" si="83"/>
        <v>"Ryan Hodgin"</v>
      </c>
      <c r="H1785" t="str">
        <f t="shared" si="84"/>
        <v>"Caroline Vega"</v>
      </c>
      <c r="K1785" s="8" t="s">
        <v>177</v>
      </c>
      <c r="L1785" t="str">
        <f t="shared" si="85"/>
        <v>"Danny Wallace"</v>
      </c>
    </row>
    <row r="1786" spans="5:12" x14ac:dyDescent="0.2">
      <c r="E1786" t="s">
        <v>30</v>
      </c>
      <c r="F1786" t="s">
        <v>87</v>
      </c>
      <c r="G1786" t="str">
        <f t="shared" si="83"/>
        <v>"Ryan Hodgin"</v>
      </c>
      <c r="H1786" t="str">
        <f t="shared" si="84"/>
        <v>"Caroline Vega"</v>
      </c>
      <c r="K1786" s="8" t="s">
        <v>177</v>
      </c>
      <c r="L1786" t="str">
        <f t="shared" si="85"/>
        <v>"Danny Wallace"</v>
      </c>
    </row>
    <row r="1787" spans="5:12" x14ac:dyDescent="0.2">
      <c r="E1787" t="s">
        <v>30</v>
      </c>
      <c r="F1787" t="s">
        <v>40</v>
      </c>
      <c r="G1787" t="str">
        <f t="shared" si="83"/>
        <v>"Ryan Hodgin"</v>
      </c>
      <c r="H1787" t="str">
        <f t="shared" si="84"/>
        <v>"Jeff Tejeda"</v>
      </c>
      <c r="K1787" s="8" t="s">
        <v>148</v>
      </c>
      <c r="L1787" t="str">
        <f t="shared" si="85"/>
        <v>"Shanae Codling"</v>
      </c>
    </row>
    <row r="1788" spans="5:12" x14ac:dyDescent="0.2">
      <c r="E1788" t="s">
        <v>30</v>
      </c>
      <c r="F1788" t="s">
        <v>50</v>
      </c>
      <c r="G1788" t="str">
        <f t="shared" si="83"/>
        <v>"Ryan Hodgin"</v>
      </c>
      <c r="H1788" t="str">
        <f t="shared" si="84"/>
        <v>"Fran Hice"</v>
      </c>
      <c r="K1788" s="8" t="s">
        <v>148</v>
      </c>
      <c r="L1788" t="str">
        <f t="shared" si="85"/>
        <v>"Shanae Codling"</v>
      </c>
    </row>
    <row r="1789" spans="5:12" x14ac:dyDescent="0.2">
      <c r="E1789" t="s">
        <v>30</v>
      </c>
      <c r="F1789" t="s">
        <v>87</v>
      </c>
      <c r="G1789" t="str">
        <f t="shared" si="83"/>
        <v>"Ryan Hodgin"</v>
      </c>
      <c r="H1789" t="str">
        <f t="shared" si="84"/>
        <v>"Caroline Vega"</v>
      </c>
      <c r="K1789" s="8" t="s">
        <v>76</v>
      </c>
      <c r="L1789" t="str">
        <f t="shared" si="85"/>
        <v>"Matt Seidler"</v>
      </c>
    </row>
    <row r="1790" spans="5:12" x14ac:dyDescent="0.2">
      <c r="E1790" t="s">
        <v>30</v>
      </c>
      <c r="F1790" t="s">
        <v>55</v>
      </c>
      <c r="G1790" t="str">
        <f t="shared" si="83"/>
        <v>"Ryan Hodgin"</v>
      </c>
      <c r="H1790" t="str">
        <f t="shared" si="84"/>
        <v>"Nancy Anthony"</v>
      </c>
      <c r="K1790" s="8" t="s">
        <v>177</v>
      </c>
      <c r="L1790" t="str">
        <f t="shared" si="85"/>
        <v>"Danny Wallace"</v>
      </c>
    </row>
    <row r="1791" spans="5:12" x14ac:dyDescent="0.2">
      <c r="E1791" t="s">
        <v>30</v>
      </c>
      <c r="F1791" t="s">
        <v>87</v>
      </c>
      <c r="G1791" t="str">
        <f t="shared" si="83"/>
        <v>"Ryan Hodgin"</v>
      </c>
      <c r="H1791" t="str">
        <f t="shared" si="84"/>
        <v>"Caroline Vega"</v>
      </c>
      <c r="K1791" s="8" t="s">
        <v>177</v>
      </c>
      <c r="L1791" t="str">
        <f t="shared" si="85"/>
        <v>"Danny Wallace"</v>
      </c>
    </row>
    <row r="1792" spans="5:12" x14ac:dyDescent="0.2">
      <c r="E1792" t="s">
        <v>30</v>
      </c>
      <c r="F1792" t="s">
        <v>40</v>
      </c>
      <c r="G1792" t="str">
        <f t="shared" si="83"/>
        <v>"Ryan Hodgin"</v>
      </c>
      <c r="H1792" t="str">
        <f t="shared" si="84"/>
        <v>"Jeff Tejeda"</v>
      </c>
      <c r="K1792" s="8" t="s">
        <v>76</v>
      </c>
      <c r="L1792" t="str">
        <f t="shared" si="85"/>
        <v>"Matt Seidler"</v>
      </c>
    </row>
    <row r="1793" spans="5:12" x14ac:dyDescent="0.2">
      <c r="E1793" t="s">
        <v>30</v>
      </c>
      <c r="F1793" t="s">
        <v>40</v>
      </c>
      <c r="G1793" t="str">
        <f t="shared" si="83"/>
        <v>"Ryan Hodgin"</v>
      </c>
      <c r="H1793" t="str">
        <f t="shared" si="84"/>
        <v>"Jeff Tejeda"</v>
      </c>
      <c r="K1793" s="8" t="s">
        <v>177</v>
      </c>
      <c r="L1793" t="str">
        <f t="shared" si="85"/>
        <v>"Danny Wallace"</v>
      </c>
    </row>
    <row r="1794" spans="5:12" x14ac:dyDescent="0.2">
      <c r="E1794" t="s">
        <v>30</v>
      </c>
      <c r="F1794" t="s">
        <v>40</v>
      </c>
      <c r="G1794" t="str">
        <f t="shared" si="83"/>
        <v>"Ryan Hodgin"</v>
      </c>
      <c r="H1794" t="str">
        <f t="shared" si="84"/>
        <v>"Jeff Tejeda"</v>
      </c>
      <c r="K1794" s="8" t="s">
        <v>148</v>
      </c>
      <c r="L1794" t="str">
        <f t="shared" si="85"/>
        <v>"Shanae Codling"</v>
      </c>
    </row>
    <row r="1795" spans="5:12" x14ac:dyDescent="0.2">
      <c r="E1795" t="s">
        <v>30</v>
      </c>
      <c r="F1795" t="s">
        <v>40</v>
      </c>
      <c r="G1795" t="str">
        <f t="shared" ref="G1795:H1858" si="86">VLOOKUP($E1795,$A$2:$C$20,3,FALSE)</f>
        <v>"Ryan Hodgin"</v>
      </c>
      <c r="H1795" t="str">
        <f t="shared" ref="H1795:H1858" si="87">VLOOKUP($F1795,$A$2:$C$20,3,FALSE)</f>
        <v>"Jeff Tejeda"</v>
      </c>
      <c r="K1795" s="8" t="s">
        <v>177</v>
      </c>
      <c r="L1795" t="str">
        <f t="shared" ref="L1795:L1858" si="88">VLOOKUP(K1795,$N$2:$O$10,2,FALSE)</f>
        <v>"Danny Wallace"</v>
      </c>
    </row>
    <row r="1796" spans="5:12" x14ac:dyDescent="0.2">
      <c r="E1796" t="s">
        <v>30</v>
      </c>
      <c r="F1796" t="s">
        <v>87</v>
      </c>
      <c r="G1796" t="str">
        <f t="shared" si="86"/>
        <v>"Ryan Hodgin"</v>
      </c>
      <c r="H1796" t="str">
        <f t="shared" si="87"/>
        <v>"Caroline Vega"</v>
      </c>
      <c r="K1796" s="8" t="s">
        <v>76</v>
      </c>
      <c r="L1796" t="str">
        <f t="shared" si="88"/>
        <v>"Matt Seidler"</v>
      </c>
    </row>
    <row r="1797" spans="5:12" x14ac:dyDescent="0.2">
      <c r="E1797" t="s">
        <v>30</v>
      </c>
      <c r="F1797" t="s">
        <v>40</v>
      </c>
      <c r="G1797" t="str">
        <f t="shared" si="86"/>
        <v>"Ryan Hodgin"</v>
      </c>
      <c r="H1797" t="str">
        <f t="shared" si="87"/>
        <v>"Jeff Tejeda"</v>
      </c>
      <c r="K1797" s="8" t="s">
        <v>76</v>
      </c>
      <c r="L1797" t="str">
        <f t="shared" si="88"/>
        <v>"Matt Seidler"</v>
      </c>
    </row>
    <row r="1798" spans="5:12" x14ac:dyDescent="0.2">
      <c r="E1798" t="s">
        <v>30</v>
      </c>
      <c r="F1798" t="s">
        <v>50</v>
      </c>
      <c r="G1798" t="str">
        <f t="shared" si="86"/>
        <v>"Ryan Hodgin"</v>
      </c>
      <c r="H1798" t="str">
        <f t="shared" si="87"/>
        <v>"Fran Hice"</v>
      </c>
      <c r="K1798" s="8" t="s">
        <v>148</v>
      </c>
      <c r="L1798" t="str">
        <f t="shared" si="88"/>
        <v>"Shanae Codling"</v>
      </c>
    </row>
    <row r="1799" spans="5:12" x14ac:dyDescent="0.2">
      <c r="E1799" t="s">
        <v>30</v>
      </c>
      <c r="F1799" t="s">
        <v>50</v>
      </c>
      <c r="G1799" t="str">
        <f t="shared" si="86"/>
        <v>"Ryan Hodgin"</v>
      </c>
      <c r="H1799" t="str">
        <f t="shared" si="87"/>
        <v>"Fran Hice"</v>
      </c>
      <c r="K1799" s="8" t="s">
        <v>148</v>
      </c>
      <c r="L1799" t="str">
        <f t="shared" si="88"/>
        <v>"Shanae Codling"</v>
      </c>
    </row>
    <row r="1800" spans="5:12" x14ac:dyDescent="0.2">
      <c r="E1800" t="s">
        <v>30</v>
      </c>
      <c r="F1800" t="s">
        <v>50</v>
      </c>
      <c r="G1800" t="str">
        <f t="shared" si="86"/>
        <v>"Ryan Hodgin"</v>
      </c>
      <c r="H1800" t="str">
        <f t="shared" si="87"/>
        <v>"Fran Hice"</v>
      </c>
      <c r="K1800" s="8" t="s">
        <v>76</v>
      </c>
      <c r="L1800" t="str">
        <f t="shared" si="88"/>
        <v>"Matt Seidler"</v>
      </c>
    </row>
    <row r="1801" spans="5:12" x14ac:dyDescent="0.2">
      <c r="E1801" t="s">
        <v>30</v>
      </c>
      <c r="F1801" t="s">
        <v>50</v>
      </c>
      <c r="G1801" t="str">
        <f t="shared" si="86"/>
        <v>"Ryan Hodgin"</v>
      </c>
      <c r="H1801" t="str">
        <f t="shared" si="87"/>
        <v>"Fran Hice"</v>
      </c>
      <c r="K1801" s="8" t="s">
        <v>148</v>
      </c>
      <c r="L1801" t="str">
        <f t="shared" si="88"/>
        <v>"Shanae Codling"</v>
      </c>
    </row>
    <row r="1802" spans="5:12" x14ac:dyDescent="0.2">
      <c r="E1802" t="s">
        <v>30</v>
      </c>
      <c r="F1802" t="s">
        <v>40</v>
      </c>
      <c r="G1802" t="str">
        <f t="shared" si="86"/>
        <v>"Ryan Hodgin"</v>
      </c>
      <c r="H1802" t="str">
        <f t="shared" si="87"/>
        <v>"Jeff Tejeda"</v>
      </c>
      <c r="K1802" s="8" t="s">
        <v>76</v>
      </c>
      <c r="L1802" t="str">
        <f t="shared" si="88"/>
        <v>"Matt Seidler"</v>
      </c>
    </row>
    <row r="1803" spans="5:12" x14ac:dyDescent="0.2">
      <c r="E1803" t="s">
        <v>30</v>
      </c>
      <c r="F1803" t="s">
        <v>87</v>
      </c>
      <c r="G1803" t="str">
        <f t="shared" si="86"/>
        <v>"Ryan Hodgin"</v>
      </c>
      <c r="H1803" t="str">
        <f t="shared" si="87"/>
        <v>"Caroline Vega"</v>
      </c>
      <c r="K1803" s="8" t="s">
        <v>177</v>
      </c>
      <c r="L1803" t="str">
        <f t="shared" si="88"/>
        <v>"Danny Wallace"</v>
      </c>
    </row>
    <row r="1804" spans="5:12" x14ac:dyDescent="0.2">
      <c r="E1804" t="s">
        <v>30</v>
      </c>
      <c r="F1804" t="s">
        <v>55</v>
      </c>
      <c r="G1804" t="str">
        <f t="shared" si="86"/>
        <v>"Ryan Hodgin"</v>
      </c>
      <c r="H1804" t="str">
        <f t="shared" si="87"/>
        <v>"Nancy Anthony"</v>
      </c>
      <c r="K1804" s="8" t="s">
        <v>148</v>
      </c>
      <c r="L1804" t="str">
        <f t="shared" si="88"/>
        <v>"Shanae Codling"</v>
      </c>
    </row>
    <row r="1805" spans="5:12" x14ac:dyDescent="0.2">
      <c r="E1805" t="s">
        <v>30</v>
      </c>
      <c r="F1805" t="s">
        <v>87</v>
      </c>
      <c r="G1805" t="str">
        <f t="shared" si="86"/>
        <v>"Ryan Hodgin"</v>
      </c>
      <c r="H1805" t="str">
        <f t="shared" si="87"/>
        <v>"Caroline Vega"</v>
      </c>
      <c r="K1805" s="8" t="s">
        <v>148</v>
      </c>
      <c r="L1805" t="str">
        <f t="shared" si="88"/>
        <v>"Shanae Codling"</v>
      </c>
    </row>
    <row r="1806" spans="5:12" x14ac:dyDescent="0.2">
      <c r="E1806" t="s">
        <v>30</v>
      </c>
      <c r="F1806" t="s">
        <v>50</v>
      </c>
      <c r="G1806" t="str">
        <f t="shared" si="86"/>
        <v>"Ryan Hodgin"</v>
      </c>
      <c r="H1806" t="str">
        <f t="shared" si="87"/>
        <v>"Fran Hice"</v>
      </c>
      <c r="K1806" s="8" t="s">
        <v>148</v>
      </c>
      <c r="L1806" t="str">
        <f t="shared" si="88"/>
        <v>"Shanae Codling"</v>
      </c>
    </row>
    <row r="1807" spans="5:12" x14ac:dyDescent="0.2">
      <c r="E1807" t="s">
        <v>30</v>
      </c>
      <c r="F1807" t="s">
        <v>50</v>
      </c>
      <c r="G1807" t="str">
        <f t="shared" si="86"/>
        <v>"Ryan Hodgin"</v>
      </c>
      <c r="H1807" t="str">
        <f t="shared" si="87"/>
        <v>"Fran Hice"</v>
      </c>
      <c r="K1807" s="8" t="s">
        <v>177</v>
      </c>
      <c r="L1807" t="str">
        <f t="shared" si="88"/>
        <v>"Danny Wallace"</v>
      </c>
    </row>
    <row r="1808" spans="5:12" x14ac:dyDescent="0.2">
      <c r="E1808" t="s">
        <v>30</v>
      </c>
      <c r="F1808" t="s">
        <v>86</v>
      </c>
      <c r="G1808" t="str">
        <f t="shared" si="86"/>
        <v>"Ryan Hodgin"</v>
      </c>
      <c r="H1808" t="str">
        <f t="shared" si="87"/>
        <v>"Nicole Lamey"</v>
      </c>
      <c r="K1808" s="8" t="s">
        <v>148</v>
      </c>
      <c r="L1808" t="str">
        <f t="shared" si="88"/>
        <v>"Shanae Codling"</v>
      </c>
    </row>
    <row r="1809" spans="5:12" x14ac:dyDescent="0.2">
      <c r="E1809" t="s">
        <v>30</v>
      </c>
      <c r="F1809" t="s">
        <v>86</v>
      </c>
      <c r="G1809" t="str">
        <f t="shared" si="86"/>
        <v>"Ryan Hodgin"</v>
      </c>
      <c r="H1809" t="str">
        <f t="shared" si="87"/>
        <v>"Nicole Lamey"</v>
      </c>
      <c r="K1809" s="8" t="s">
        <v>148</v>
      </c>
      <c r="L1809" t="str">
        <f t="shared" si="88"/>
        <v>"Shanae Codling"</v>
      </c>
    </row>
    <row r="1810" spans="5:12" x14ac:dyDescent="0.2">
      <c r="E1810" t="s">
        <v>30</v>
      </c>
      <c r="F1810" t="s">
        <v>40</v>
      </c>
      <c r="G1810" t="str">
        <f t="shared" si="86"/>
        <v>"Ryan Hodgin"</v>
      </c>
      <c r="H1810" t="str">
        <f t="shared" si="87"/>
        <v>"Jeff Tejeda"</v>
      </c>
      <c r="K1810" s="8" t="s">
        <v>177</v>
      </c>
      <c r="L1810" t="str">
        <f t="shared" si="88"/>
        <v>"Danny Wallace"</v>
      </c>
    </row>
    <row r="1811" spans="5:12" x14ac:dyDescent="0.2">
      <c r="E1811" t="s">
        <v>30</v>
      </c>
      <c r="F1811" t="s">
        <v>40</v>
      </c>
      <c r="G1811" t="str">
        <f t="shared" si="86"/>
        <v>"Ryan Hodgin"</v>
      </c>
      <c r="H1811" t="str">
        <f t="shared" si="87"/>
        <v>"Jeff Tejeda"</v>
      </c>
      <c r="K1811" s="8" t="s">
        <v>148</v>
      </c>
      <c r="L1811" t="str">
        <f t="shared" si="88"/>
        <v>"Shanae Codling"</v>
      </c>
    </row>
    <row r="1812" spans="5:12" x14ac:dyDescent="0.2">
      <c r="E1812" t="s">
        <v>30</v>
      </c>
      <c r="F1812" t="s">
        <v>40</v>
      </c>
      <c r="G1812" t="str">
        <f t="shared" si="86"/>
        <v>"Ryan Hodgin"</v>
      </c>
      <c r="H1812" t="str">
        <f t="shared" si="87"/>
        <v>"Jeff Tejeda"</v>
      </c>
      <c r="K1812" s="8" t="s">
        <v>177</v>
      </c>
      <c r="L1812" t="str">
        <f t="shared" si="88"/>
        <v>"Danny Wallace"</v>
      </c>
    </row>
    <row r="1813" spans="5:12" x14ac:dyDescent="0.2">
      <c r="E1813" t="s">
        <v>30</v>
      </c>
      <c r="F1813" t="s">
        <v>87</v>
      </c>
      <c r="G1813" t="str">
        <f t="shared" si="86"/>
        <v>"Ryan Hodgin"</v>
      </c>
      <c r="H1813" t="str">
        <f t="shared" si="87"/>
        <v>"Caroline Vega"</v>
      </c>
      <c r="K1813" s="8" t="s">
        <v>76</v>
      </c>
      <c r="L1813" t="str">
        <f t="shared" si="88"/>
        <v>"Matt Seidler"</v>
      </c>
    </row>
    <row r="1814" spans="5:12" x14ac:dyDescent="0.2">
      <c r="E1814" t="s">
        <v>30</v>
      </c>
      <c r="F1814" t="s">
        <v>87</v>
      </c>
      <c r="G1814" t="str">
        <f t="shared" si="86"/>
        <v>"Ryan Hodgin"</v>
      </c>
      <c r="H1814" t="str">
        <f t="shared" si="87"/>
        <v>"Caroline Vega"</v>
      </c>
      <c r="K1814" s="8" t="s">
        <v>177</v>
      </c>
      <c r="L1814" t="str">
        <f t="shared" si="88"/>
        <v>"Danny Wallace"</v>
      </c>
    </row>
    <row r="1815" spans="5:12" x14ac:dyDescent="0.2">
      <c r="E1815" t="s">
        <v>30</v>
      </c>
      <c r="F1815" t="s">
        <v>55</v>
      </c>
      <c r="G1815" t="str">
        <f t="shared" si="86"/>
        <v>"Ryan Hodgin"</v>
      </c>
      <c r="H1815" t="str">
        <f t="shared" si="87"/>
        <v>"Nancy Anthony"</v>
      </c>
      <c r="K1815" s="8" t="s">
        <v>177</v>
      </c>
      <c r="L1815" t="str">
        <f t="shared" si="88"/>
        <v>"Danny Wallace"</v>
      </c>
    </row>
    <row r="1816" spans="5:12" x14ac:dyDescent="0.2">
      <c r="E1816" t="s">
        <v>30</v>
      </c>
      <c r="F1816" t="s">
        <v>86</v>
      </c>
      <c r="G1816" t="str">
        <f t="shared" si="86"/>
        <v>"Ryan Hodgin"</v>
      </c>
      <c r="H1816" t="str">
        <f t="shared" si="87"/>
        <v>"Nicole Lamey"</v>
      </c>
      <c r="K1816" s="8" t="s">
        <v>148</v>
      </c>
      <c r="L1816" t="str">
        <f t="shared" si="88"/>
        <v>"Shanae Codling"</v>
      </c>
    </row>
    <row r="1817" spans="5:12" x14ac:dyDescent="0.2">
      <c r="E1817" t="s">
        <v>30</v>
      </c>
      <c r="F1817" t="s">
        <v>55</v>
      </c>
      <c r="G1817" t="str">
        <f t="shared" si="86"/>
        <v>"Ryan Hodgin"</v>
      </c>
      <c r="H1817" t="str">
        <f t="shared" si="87"/>
        <v>"Nancy Anthony"</v>
      </c>
      <c r="K1817" s="8" t="s">
        <v>148</v>
      </c>
      <c r="L1817" t="str">
        <f t="shared" si="88"/>
        <v>"Shanae Codling"</v>
      </c>
    </row>
    <row r="1818" spans="5:12" x14ac:dyDescent="0.2">
      <c r="E1818" t="s">
        <v>30</v>
      </c>
      <c r="F1818" t="s">
        <v>55</v>
      </c>
      <c r="G1818" t="str">
        <f t="shared" si="86"/>
        <v>"Ryan Hodgin"</v>
      </c>
      <c r="H1818" t="str">
        <f t="shared" si="87"/>
        <v>"Nancy Anthony"</v>
      </c>
      <c r="K1818" s="8" t="s">
        <v>177</v>
      </c>
      <c r="L1818" t="str">
        <f t="shared" si="88"/>
        <v>"Danny Wallace"</v>
      </c>
    </row>
    <row r="1819" spans="5:12" x14ac:dyDescent="0.2">
      <c r="E1819" t="s">
        <v>30</v>
      </c>
      <c r="F1819" t="s">
        <v>55</v>
      </c>
      <c r="G1819" t="str">
        <f t="shared" si="86"/>
        <v>"Ryan Hodgin"</v>
      </c>
      <c r="H1819" t="str">
        <f t="shared" si="87"/>
        <v>"Nancy Anthony"</v>
      </c>
      <c r="K1819" s="8" t="s">
        <v>177</v>
      </c>
      <c r="L1819" t="str">
        <f t="shared" si="88"/>
        <v>"Danny Wallace"</v>
      </c>
    </row>
    <row r="1820" spans="5:12" x14ac:dyDescent="0.2">
      <c r="E1820" t="s">
        <v>30</v>
      </c>
      <c r="F1820" t="s">
        <v>87</v>
      </c>
      <c r="G1820" t="str">
        <f t="shared" si="86"/>
        <v>"Ryan Hodgin"</v>
      </c>
      <c r="H1820" t="str">
        <f t="shared" si="87"/>
        <v>"Caroline Vega"</v>
      </c>
      <c r="K1820" s="8" t="s">
        <v>177</v>
      </c>
      <c r="L1820" t="str">
        <f t="shared" si="88"/>
        <v>"Danny Wallace"</v>
      </c>
    </row>
    <row r="1821" spans="5:12" x14ac:dyDescent="0.2">
      <c r="E1821" t="s">
        <v>30</v>
      </c>
      <c r="F1821" t="s">
        <v>40</v>
      </c>
      <c r="G1821" t="str">
        <f t="shared" si="86"/>
        <v>"Ryan Hodgin"</v>
      </c>
      <c r="H1821" t="str">
        <f t="shared" si="87"/>
        <v>"Jeff Tejeda"</v>
      </c>
      <c r="K1821" s="8" t="s">
        <v>177</v>
      </c>
      <c r="L1821" t="str">
        <f t="shared" si="88"/>
        <v>"Danny Wallace"</v>
      </c>
    </row>
    <row r="1822" spans="5:12" x14ac:dyDescent="0.2">
      <c r="E1822" t="s">
        <v>30</v>
      </c>
      <c r="F1822" t="s">
        <v>50</v>
      </c>
      <c r="G1822" t="str">
        <f t="shared" si="86"/>
        <v>"Ryan Hodgin"</v>
      </c>
      <c r="H1822" t="str">
        <f t="shared" si="87"/>
        <v>"Fran Hice"</v>
      </c>
      <c r="K1822" s="8" t="s">
        <v>177</v>
      </c>
      <c r="L1822" t="str">
        <f t="shared" si="88"/>
        <v>"Danny Wallace"</v>
      </c>
    </row>
    <row r="1823" spans="5:12" x14ac:dyDescent="0.2">
      <c r="E1823" t="s">
        <v>30</v>
      </c>
      <c r="F1823" t="s">
        <v>174</v>
      </c>
      <c r="G1823" t="str">
        <f t="shared" si="86"/>
        <v>"Ryan Hodgin"</v>
      </c>
      <c r="H1823" t="str">
        <f t="shared" si="87"/>
        <v>"Paulina Krolikowska"</v>
      </c>
      <c r="K1823" s="8" t="s">
        <v>148</v>
      </c>
      <c r="L1823" t="str">
        <f t="shared" si="88"/>
        <v>"Shanae Codling"</v>
      </c>
    </row>
    <row r="1824" spans="5:12" x14ac:dyDescent="0.2">
      <c r="E1824" t="s">
        <v>30</v>
      </c>
      <c r="F1824" t="s">
        <v>174</v>
      </c>
      <c r="G1824" t="str">
        <f t="shared" si="86"/>
        <v>"Ryan Hodgin"</v>
      </c>
      <c r="H1824" t="str">
        <f t="shared" si="87"/>
        <v>"Paulina Krolikowska"</v>
      </c>
      <c r="K1824" s="8" t="s">
        <v>177</v>
      </c>
      <c r="L1824" t="str">
        <f t="shared" si="88"/>
        <v>"Danny Wallace"</v>
      </c>
    </row>
    <row r="1825" spans="5:12" x14ac:dyDescent="0.2">
      <c r="E1825" t="s">
        <v>30</v>
      </c>
      <c r="F1825" t="s">
        <v>40</v>
      </c>
      <c r="G1825" t="str">
        <f t="shared" si="86"/>
        <v>"Ryan Hodgin"</v>
      </c>
      <c r="H1825" t="str">
        <f t="shared" si="87"/>
        <v>"Jeff Tejeda"</v>
      </c>
      <c r="K1825" s="8" t="s">
        <v>177</v>
      </c>
      <c r="L1825" t="str">
        <f t="shared" si="88"/>
        <v>"Danny Wallace"</v>
      </c>
    </row>
    <row r="1826" spans="5:12" x14ac:dyDescent="0.2">
      <c r="E1826" t="s">
        <v>30</v>
      </c>
      <c r="F1826" t="s">
        <v>40</v>
      </c>
      <c r="G1826" t="str">
        <f t="shared" si="86"/>
        <v>"Ryan Hodgin"</v>
      </c>
      <c r="H1826" t="str">
        <f t="shared" si="87"/>
        <v>"Jeff Tejeda"</v>
      </c>
      <c r="K1826" s="8" t="s">
        <v>177</v>
      </c>
      <c r="L1826" t="str">
        <f t="shared" si="88"/>
        <v>"Danny Wallace"</v>
      </c>
    </row>
    <row r="1827" spans="5:12" x14ac:dyDescent="0.2">
      <c r="E1827" t="s">
        <v>30</v>
      </c>
      <c r="F1827" t="s">
        <v>40</v>
      </c>
      <c r="G1827" t="str">
        <f t="shared" si="86"/>
        <v>"Ryan Hodgin"</v>
      </c>
      <c r="H1827" t="str">
        <f t="shared" si="87"/>
        <v>"Jeff Tejeda"</v>
      </c>
      <c r="K1827" s="8" t="s">
        <v>76</v>
      </c>
      <c r="L1827" t="str">
        <f t="shared" si="88"/>
        <v>"Matt Seidler"</v>
      </c>
    </row>
    <row r="1828" spans="5:12" x14ac:dyDescent="0.2">
      <c r="E1828" t="s">
        <v>30</v>
      </c>
      <c r="F1828" t="s">
        <v>40</v>
      </c>
      <c r="G1828" t="str">
        <f t="shared" si="86"/>
        <v>"Ryan Hodgin"</v>
      </c>
      <c r="H1828" t="str">
        <f t="shared" si="87"/>
        <v>"Jeff Tejeda"</v>
      </c>
      <c r="K1828" s="8" t="s">
        <v>76</v>
      </c>
      <c r="L1828" t="str">
        <f t="shared" si="88"/>
        <v>"Matt Seidler"</v>
      </c>
    </row>
    <row r="1829" spans="5:12" x14ac:dyDescent="0.2">
      <c r="E1829" t="s">
        <v>30</v>
      </c>
      <c r="F1829" t="s">
        <v>40</v>
      </c>
      <c r="G1829" t="str">
        <f t="shared" si="86"/>
        <v>"Ryan Hodgin"</v>
      </c>
      <c r="H1829" t="str">
        <f t="shared" si="87"/>
        <v>"Jeff Tejeda"</v>
      </c>
      <c r="K1829" s="8" t="s">
        <v>177</v>
      </c>
      <c r="L1829" t="str">
        <f t="shared" si="88"/>
        <v>"Danny Wallace"</v>
      </c>
    </row>
    <row r="1830" spans="5:12" x14ac:dyDescent="0.2">
      <c r="E1830" t="s">
        <v>30</v>
      </c>
      <c r="F1830" t="s">
        <v>87</v>
      </c>
      <c r="G1830" t="str">
        <f t="shared" si="86"/>
        <v>"Ryan Hodgin"</v>
      </c>
      <c r="H1830" t="str">
        <f t="shared" si="87"/>
        <v>"Caroline Vega"</v>
      </c>
      <c r="K1830" s="8" t="s">
        <v>76</v>
      </c>
      <c r="L1830" t="str">
        <f t="shared" si="88"/>
        <v>"Matt Seidler"</v>
      </c>
    </row>
    <row r="1831" spans="5:12" x14ac:dyDescent="0.2">
      <c r="E1831" t="s">
        <v>30</v>
      </c>
      <c r="F1831" t="s">
        <v>55</v>
      </c>
      <c r="G1831" t="str">
        <f t="shared" si="86"/>
        <v>"Ryan Hodgin"</v>
      </c>
      <c r="H1831" t="str">
        <f t="shared" si="87"/>
        <v>"Nancy Anthony"</v>
      </c>
      <c r="K1831" s="8" t="s">
        <v>177</v>
      </c>
      <c r="L1831" t="str">
        <f t="shared" si="88"/>
        <v>"Danny Wallace"</v>
      </c>
    </row>
    <row r="1832" spans="5:12" x14ac:dyDescent="0.2">
      <c r="E1832" t="s">
        <v>30</v>
      </c>
      <c r="F1832" t="s">
        <v>174</v>
      </c>
      <c r="G1832" t="str">
        <f t="shared" si="86"/>
        <v>"Ryan Hodgin"</v>
      </c>
      <c r="H1832" t="str">
        <f t="shared" si="87"/>
        <v>"Paulina Krolikowska"</v>
      </c>
      <c r="K1832" s="8" t="s">
        <v>148</v>
      </c>
      <c r="L1832" t="str">
        <f t="shared" si="88"/>
        <v>"Shanae Codling"</v>
      </c>
    </row>
    <row r="1833" spans="5:12" x14ac:dyDescent="0.2">
      <c r="E1833" t="s">
        <v>30</v>
      </c>
      <c r="F1833" t="s">
        <v>87</v>
      </c>
      <c r="G1833" t="str">
        <f t="shared" si="86"/>
        <v>"Ryan Hodgin"</v>
      </c>
      <c r="H1833" t="str">
        <f t="shared" si="87"/>
        <v>"Caroline Vega"</v>
      </c>
      <c r="K1833" s="8" t="s">
        <v>177</v>
      </c>
      <c r="L1833" t="str">
        <f t="shared" si="88"/>
        <v>"Danny Wallace"</v>
      </c>
    </row>
    <row r="1834" spans="5:12" x14ac:dyDescent="0.2">
      <c r="E1834" t="s">
        <v>30</v>
      </c>
      <c r="F1834" t="s">
        <v>55</v>
      </c>
      <c r="G1834" t="str">
        <f t="shared" si="86"/>
        <v>"Ryan Hodgin"</v>
      </c>
      <c r="H1834" t="str">
        <f t="shared" si="87"/>
        <v>"Nancy Anthony"</v>
      </c>
      <c r="K1834" s="8" t="s">
        <v>148</v>
      </c>
      <c r="L1834" t="str">
        <f t="shared" si="88"/>
        <v>"Shanae Codling"</v>
      </c>
    </row>
    <row r="1835" spans="5:12" x14ac:dyDescent="0.2">
      <c r="E1835" t="s">
        <v>30</v>
      </c>
      <c r="F1835" t="s">
        <v>50</v>
      </c>
      <c r="G1835" t="str">
        <f t="shared" si="86"/>
        <v>"Ryan Hodgin"</v>
      </c>
      <c r="H1835" t="str">
        <f t="shared" si="87"/>
        <v>"Fran Hice"</v>
      </c>
      <c r="K1835" s="8" t="s">
        <v>76</v>
      </c>
      <c r="L1835" t="str">
        <f t="shared" si="88"/>
        <v>"Matt Seidler"</v>
      </c>
    </row>
    <row r="1836" spans="5:12" x14ac:dyDescent="0.2">
      <c r="E1836" t="s">
        <v>30</v>
      </c>
      <c r="F1836" t="s">
        <v>55</v>
      </c>
      <c r="G1836" t="str">
        <f t="shared" si="86"/>
        <v>"Ryan Hodgin"</v>
      </c>
      <c r="H1836" t="str">
        <f t="shared" si="87"/>
        <v>"Nancy Anthony"</v>
      </c>
      <c r="K1836" s="8" t="s">
        <v>76</v>
      </c>
      <c r="L1836" t="str">
        <f t="shared" si="88"/>
        <v>"Matt Seidler"</v>
      </c>
    </row>
    <row r="1837" spans="5:12" x14ac:dyDescent="0.2">
      <c r="E1837" t="s">
        <v>30</v>
      </c>
      <c r="F1837" t="s">
        <v>55</v>
      </c>
      <c r="G1837" t="str">
        <f t="shared" si="86"/>
        <v>"Ryan Hodgin"</v>
      </c>
      <c r="H1837" t="str">
        <f t="shared" si="87"/>
        <v>"Nancy Anthony"</v>
      </c>
      <c r="K1837" s="8" t="s">
        <v>177</v>
      </c>
      <c r="L1837" t="str">
        <f t="shared" si="88"/>
        <v>"Danny Wallace"</v>
      </c>
    </row>
    <row r="1838" spans="5:12" x14ac:dyDescent="0.2">
      <c r="E1838" t="s">
        <v>30</v>
      </c>
      <c r="F1838" t="s">
        <v>55</v>
      </c>
      <c r="G1838" t="str">
        <f t="shared" si="86"/>
        <v>"Ryan Hodgin"</v>
      </c>
      <c r="H1838" t="str">
        <f t="shared" si="87"/>
        <v>"Nancy Anthony"</v>
      </c>
      <c r="K1838" s="8" t="s">
        <v>177</v>
      </c>
      <c r="L1838" t="str">
        <f t="shared" si="88"/>
        <v>"Danny Wallace"</v>
      </c>
    </row>
    <row r="1839" spans="5:12" x14ac:dyDescent="0.2">
      <c r="E1839" t="s">
        <v>30</v>
      </c>
      <c r="F1839" t="s">
        <v>87</v>
      </c>
      <c r="G1839" t="str">
        <f t="shared" si="86"/>
        <v>"Ryan Hodgin"</v>
      </c>
      <c r="H1839" t="str">
        <f t="shared" si="87"/>
        <v>"Caroline Vega"</v>
      </c>
      <c r="K1839" s="8" t="s">
        <v>76</v>
      </c>
      <c r="L1839" t="str">
        <f t="shared" si="88"/>
        <v>"Matt Seidler"</v>
      </c>
    </row>
    <row r="1840" spans="5:12" x14ac:dyDescent="0.2">
      <c r="E1840" t="s">
        <v>30</v>
      </c>
      <c r="F1840" t="s">
        <v>87</v>
      </c>
      <c r="G1840" t="str">
        <f t="shared" si="86"/>
        <v>"Ryan Hodgin"</v>
      </c>
      <c r="H1840" t="str">
        <f t="shared" si="87"/>
        <v>"Caroline Vega"</v>
      </c>
      <c r="K1840" s="8" t="s">
        <v>177</v>
      </c>
      <c r="L1840" t="str">
        <f t="shared" si="88"/>
        <v>"Danny Wallace"</v>
      </c>
    </row>
    <row r="1841" spans="5:12" x14ac:dyDescent="0.2">
      <c r="E1841" t="s">
        <v>30</v>
      </c>
      <c r="F1841" t="s">
        <v>31</v>
      </c>
      <c r="G1841" t="str">
        <f t="shared" si="86"/>
        <v>"Ryan Hodgin"</v>
      </c>
      <c r="H1841" t="str">
        <f t="shared" si="87"/>
        <v>"Daisy Santana"</v>
      </c>
      <c r="K1841" s="8" t="s">
        <v>177</v>
      </c>
      <c r="L1841" t="str">
        <f t="shared" si="88"/>
        <v>"Danny Wallace"</v>
      </c>
    </row>
    <row r="1842" spans="5:12" x14ac:dyDescent="0.2">
      <c r="E1842" t="s">
        <v>30</v>
      </c>
      <c r="F1842" t="s">
        <v>50</v>
      </c>
      <c r="G1842" t="str">
        <f t="shared" si="86"/>
        <v>"Ryan Hodgin"</v>
      </c>
      <c r="H1842" t="str">
        <f t="shared" si="87"/>
        <v>"Fran Hice"</v>
      </c>
      <c r="K1842" s="8" t="s">
        <v>148</v>
      </c>
      <c r="L1842" t="str">
        <f t="shared" si="88"/>
        <v>"Shanae Codling"</v>
      </c>
    </row>
    <row r="1843" spans="5:12" x14ac:dyDescent="0.2">
      <c r="E1843" t="s">
        <v>30</v>
      </c>
      <c r="F1843" t="s">
        <v>50</v>
      </c>
      <c r="G1843" t="str">
        <f t="shared" si="86"/>
        <v>"Ryan Hodgin"</v>
      </c>
      <c r="H1843" t="str">
        <f t="shared" si="87"/>
        <v>"Fran Hice"</v>
      </c>
      <c r="K1843" s="8" t="s">
        <v>76</v>
      </c>
      <c r="L1843" t="str">
        <f t="shared" si="88"/>
        <v>"Matt Seidler"</v>
      </c>
    </row>
    <row r="1844" spans="5:12" x14ac:dyDescent="0.2">
      <c r="E1844" t="s">
        <v>30</v>
      </c>
      <c r="F1844" t="s">
        <v>50</v>
      </c>
      <c r="G1844" t="str">
        <f t="shared" si="86"/>
        <v>"Ryan Hodgin"</v>
      </c>
      <c r="H1844" t="str">
        <f t="shared" si="87"/>
        <v>"Fran Hice"</v>
      </c>
      <c r="K1844" s="8" t="s">
        <v>177</v>
      </c>
      <c r="L1844" t="str">
        <f t="shared" si="88"/>
        <v>"Danny Wallace"</v>
      </c>
    </row>
    <row r="1845" spans="5:12" x14ac:dyDescent="0.2">
      <c r="E1845" t="s">
        <v>30</v>
      </c>
      <c r="F1845" t="s">
        <v>40</v>
      </c>
      <c r="G1845" t="str">
        <f t="shared" si="86"/>
        <v>"Ryan Hodgin"</v>
      </c>
      <c r="H1845" t="str">
        <f t="shared" si="87"/>
        <v>"Jeff Tejeda"</v>
      </c>
      <c r="K1845" s="8" t="s">
        <v>148</v>
      </c>
      <c r="L1845" t="str">
        <f t="shared" si="88"/>
        <v>"Shanae Codling"</v>
      </c>
    </row>
    <row r="1846" spans="5:12" x14ac:dyDescent="0.2">
      <c r="E1846" t="s">
        <v>30</v>
      </c>
      <c r="F1846" t="s">
        <v>55</v>
      </c>
      <c r="G1846" t="str">
        <f t="shared" si="86"/>
        <v>"Ryan Hodgin"</v>
      </c>
      <c r="H1846" t="str">
        <f t="shared" si="87"/>
        <v>"Nancy Anthony"</v>
      </c>
      <c r="K1846" s="8" t="s">
        <v>148</v>
      </c>
      <c r="L1846" t="str">
        <f t="shared" si="88"/>
        <v>"Shanae Codling"</v>
      </c>
    </row>
    <row r="1847" spans="5:12" x14ac:dyDescent="0.2">
      <c r="E1847" t="s">
        <v>30</v>
      </c>
      <c r="F1847" t="s">
        <v>50</v>
      </c>
      <c r="G1847" t="str">
        <f t="shared" si="86"/>
        <v>"Ryan Hodgin"</v>
      </c>
      <c r="H1847" t="str">
        <f t="shared" si="87"/>
        <v>"Fran Hice"</v>
      </c>
      <c r="K1847" s="8" t="s">
        <v>177</v>
      </c>
      <c r="L1847" t="str">
        <f t="shared" si="88"/>
        <v>"Danny Wallace"</v>
      </c>
    </row>
    <row r="1848" spans="5:12" x14ac:dyDescent="0.2">
      <c r="E1848" t="s">
        <v>30</v>
      </c>
      <c r="F1848" t="s">
        <v>50</v>
      </c>
      <c r="G1848" t="str">
        <f t="shared" si="86"/>
        <v>"Ryan Hodgin"</v>
      </c>
      <c r="H1848" t="str">
        <f t="shared" si="87"/>
        <v>"Fran Hice"</v>
      </c>
      <c r="K1848" s="8" t="s">
        <v>148</v>
      </c>
      <c r="L1848" t="str">
        <f t="shared" si="88"/>
        <v>"Shanae Codling"</v>
      </c>
    </row>
    <row r="1849" spans="5:12" x14ac:dyDescent="0.2">
      <c r="E1849" t="s">
        <v>30</v>
      </c>
      <c r="F1849" t="s">
        <v>55</v>
      </c>
      <c r="G1849" t="str">
        <f t="shared" si="86"/>
        <v>"Ryan Hodgin"</v>
      </c>
      <c r="H1849" t="str">
        <f t="shared" si="87"/>
        <v>"Nancy Anthony"</v>
      </c>
      <c r="K1849" s="8" t="s">
        <v>148</v>
      </c>
      <c r="L1849" t="str">
        <f t="shared" si="88"/>
        <v>"Shanae Codling"</v>
      </c>
    </row>
    <row r="1850" spans="5:12" x14ac:dyDescent="0.2">
      <c r="E1850" t="s">
        <v>30</v>
      </c>
      <c r="F1850" t="s">
        <v>87</v>
      </c>
      <c r="G1850" t="str">
        <f t="shared" si="86"/>
        <v>"Ryan Hodgin"</v>
      </c>
      <c r="H1850" t="str">
        <f t="shared" si="87"/>
        <v>"Caroline Vega"</v>
      </c>
      <c r="K1850" s="8" t="s">
        <v>177</v>
      </c>
      <c r="L1850" t="str">
        <f t="shared" si="88"/>
        <v>"Danny Wallace"</v>
      </c>
    </row>
    <row r="1851" spans="5:12" x14ac:dyDescent="0.2">
      <c r="E1851" t="s">
        <v>30</v>
      </c>
      <c r="F1851" t="s">
        <v>87</v>
      </c>
      <c r="G1851" t="str">
        <f t="shared" si="86"/>
        <v>"Ryan Hodgin"</v>
      </c>
      <c r="H1851" t="str">
        <f t="shared" si="87"/>
        <v>"Caroline Vega"</v>
      </c>
      <c r="K1851" s="8" t="s">
        <v>177</v>
      </c>
      <c r="L1851" t="str">
        <f t="shared" si="88"/>
        <v>"Danny Wallace"</v>
      </c>
    </row>
    <row r="1852" spans="5:12" x14ac:dyDescent="0.2">
      <c r="E1852" t="s">
        <v>30</v>
      </c>
      <c r="F1852" t="s">
        <v>87</v>
      </c>
      <c r="G1852" t="str">
        <f t="shared" si="86"/>
        <v>"Ryan Hodgin"</v>
      </c>
      <c r="H1852" t="str">
        <f t="shared" si="87"/>
        <v>"Caroline Vega"</v>
      </c>
      <c r="K1852" s="8" t="s">
        <v>177</v>
      </c>
      <c r="L1852" t="str">
        <f t="shared" si="88"/>
        <v>"Danny Wallace"</v>
      </c>
    </row>
    <row r="1853" spans="5:12" x14ac:dyDescent="0.2">
      <c r="E1853" t="s">
        <v>30</v>
      </c>
      <c r="F1853" t="s">
        <v>55</v>
      </c>
      <c r="G1853" t="str">
        <f t="shared" si="86"/>
        <v>"Ryan Hodgin"</v>
      </c>
      <c r="H1853" t="str">
        <f t="shared" si="87"/>
        <v>"Nancy Anthony"</v>
      </c>
      <c r="K1853" s="8" t="s">
        <v>177</v>
      </c>
      <c r="L1853" t="str">
        <f t="shared" si="88"/>
        <v>"Danny Wallace"</v>
      </c>
    </row>
    <row r="1854" spans="5:12" x14ac:dyDescent="0.2">
      <c r="E1854" t="s">
        <v>30</v>
      </c>
      <c r="F1854" t="s">
        <v>55</v>
      </c>
      <c r="G1854" t="str">
        <f t="shared" si="86"/>
        <v>"Ryan Hodgin"</v>
      </c>
      <c r="H1854" t="str">
        <f t="shared" si="87"/>
        <v>"Nancy Anthony"</v>
      </c>
      <c r="K1854" s="8" t="s">
        <v>76</v>
      </c>
      <c r="L1854" t="str">
        <f t="shared" si="88"/>
        <v>"Matt Seidler"</v>
      </c>
    </row>
    <row r="1855" spans="5:12" x14ac:dyDescent="0.2">
      <c r="E1855" t="s">
        <v>30</v>
      </c>
      <c r="F1855" t="s">
        <v>55</v>
      </c>
      <c r="G1855" t="str">
        <f t="shared" si="86"/>
        <v>"Ryan Hodgin"</v>
      </c>
      <c r="H1855" t="str">
        <f t="shared" si="87"/>
        <v>"Nancy Anthony"</v>
      </c>
      <c r="K1855" s="8" t="s">
        <v>148</v>
      </c>
      <c r="L1855" t="str">
        <f t="shared" si="88"/>
        <v>"Shanae Codling"</v>
      </c>
    </row>
    <row r="1856" spans="5:12" x14ac:dyDescent="0.2">
      <c r="E1856" t="s">
        <v>30</v>
      </c>
      <c r="F1856" t="s">
        <v>55</v>
      </c>
      <c r="G1856" t="str">
        <f t="shared" si="86"/>
        <v>"Ryan Hodgin"</v>
      </c>
      <c r="H1856" t="str">
        <f t="shared" si="87"/>
        <v>"Nancy Anthony"</v>
      </c>
      <c r="K1856" s="8" t="s">
        <v>177</v>
      </c>
      <c r="L1856" t="str">
        <f t="shared" si="88"/>
        <v>"Danny Wallace"</v>
      </c>
    </row>
    <row r="1857" spans="5:12" x14ac:dyDescent="0.2">
      <c r="E1857" t="s">
        <v>30</v>
      </c>
      <c r="F1857" t="s">
        <v>55</v>
      </c>
      <c r="G1857" t="str">
        <f t="shared" si="86"/>
        <v>"Ryan Hodgin"</v>
      </c>
      <c r="H1857" t="str">
        <f t="shared" si="87"/>
        <v>"Nancy Anthony"</v>
      </c>
      <c r="K1857" s="8" t="s">
        <v>148</v>
      </c>
      <c r="L1857" t="str">
        <f t="shared" si="88"/>
        <v>"Shanae Codling"</v>
      </c>
    </row>
    <row r="1858" spans="5:12" x14ac:dyDescent="0.2">
      <c r="E1858" t="s">
        <v>30</v>
      </c>
      <c r="F1858" t="s">
        <v>40</v>
      </c>
      <c r="G1858" t="str">
        <f t="shared" si="86"/>
        <v>"Ryan Hodgin"</v>
      </c>
      <c r="H1858" t="str">
        <f t="shared" si="87"/>
        <v>"Jeff Tejeda"</v>
      </c>
      <c r="K1858" s="8" t="s">
        <v>148</v>
      </c>
      <c r="L1858" t="str">
        <f t="shared" si="88"/>
        <v>"Shanae Codling"</v>
      </c>
    </row>
    <row r="1859" spans="5:12" x14ac:dyDescent="0.2">
      <c r="E1859" t="s">
        <v>30</v>
      </c>
      <c r="F1859" t="s">
        <v>50</v>
      </c>
      <c r="G1859" t="str">
        <f t="shared" ref="G1859:H1922" si="89">VLOOKUP($E1859,$A$2:$C$20,3,FALSE)</f>
        <v>"Ryan Hodgin"</v>
      </c>
      <c r="H1859" t="str">
        <f t="shared" ref="H1859:H1922" si="90">VLOOKUP($F1859,$A$2:$C$20,3,FALSE)</f>
        <v>"Fran Hice"</v>
      </c>
      <c r="K1859" s="8" t="s">
        <v>148</v>
      </c>
      <c r="L1859" t="str">
        <f t="shared" ref="L1859:L1922" si="91">VLOOKUP(K1859,$N$2:$O$10,2,FALSE)</f>
        <v>"Shanae Codling"</v>
      </c>
    </row>
    <row r="1860" spans="5:12" x14ac:dyDescent="0.2">
      <c r="E1860" t="s">
        <v>30</v>
      </c>
      <c r="F1860" t="s">
        <v>40</v>
      </c>
      <c r="G1860" t="str">
        <f t="shared" si="89"/>
        <v>"Ryan Hodgin"</v>
      </c>
      <c r="H1860" t="str">
        <f t="shared" si="90"/>
        <v>"Jeff Tejeda"</v>
      </c>
      <c r="K1860" s="8" t="s">
        <v>177</v>
      </c>
      <c r="L1860" t="str">
        <f t="shared" si="91"/>
        <v>"Danny Wallace"</v>
      </c>
    </row>
    <row r="1861" spans="5:12" x14ac:dyDescent="0.2">
      <c r="E1861" t="s">
        <v>30</v>
      </c>
      <c r="F1861" t="s">
        <v>55</v>
      </c>
      <c r="G1861" t="str">
        <f t="shared" si="89"/>
        <v>"Ryan Hodgin"</v>
      </c>
      <c r="H1861" t="str">
        <f t="shared" si="90"/>
        <v>"Nancy Anthony"</v>
      </c>
      <c r="K1861" s="8" t="s">
        <v>177</v>
      </c>
      <c r="L1861" t="str">
        <f t="shared" si="91"/>
        <v>"Danny Wallace"</v>
      </c>
    </row>
    <row r="1862" spans="5:12" x14ac:dyDescent="0.2">
      <c r="E1862" t="s">
        <v>30</v>
      </c>
      <c r="F1862" t="s">
        <v>87</v>
      </c>
      <c r="G1862" t="str">
        <f t="shared" si="89"/>
        <v>"Ryan Hodgin"</v>
      </c>
      <c r="H1862" t="str">
        <f t="shared" si="90"/>
        <v>"Caroline Vega"</v>
      </c>
      <c r="K1862" s="8" t="s">
        <v>76</v>
      </c>
      <c r="L1862" t="str">
        <f t="shared" si="91"/>
        <v>"Matt Seidler"</v>
      </c>
    </row>
    <row r="1863" spans="5:12" x14ac:dyDescent="0.2">
      <c r="E1863" t="s">
        <v>30</v>
      </c>
      <c r="F1863" t="s">
        <v>87</v>
      </c>
      <c r="G1863" t="str">
        <f t="shared" si="89"/>
        <v>"Ryan Hodgin"</v>
      </c>
      <c r="H1863" t="str">
        <f t="shared" si="90"/>
        <v>"Caroline Vega"</v>
      </c>
      <c r="K1863" s="8" t="s">
        <v>177</v>
      </c>
      <c r="L1863" t="str">
        <f t="shared" si="91"/>
        <v>"Danny Wallace"</v>
      </c>
    </row>
    <row r="1864" spans="5:12" x14ac:dyDescent="0.2">
      <c r="E1864" t="s">
        <v>30</v>
      </c>
      <c r="F1864" t="s">
        <v>40</v>
      </c>
      <c r="G1864" t="str">
        <f t="shared" si="89"/>
        <v>"Ryan Hodgin"</v>
      </c>
      <c r="H1864" t="str">
        <f t="shared" si="90"/>
        <v>"Jeff Tejeda"</v>
      </c>
      <c r="K1864" s="8" t="s">
        <v>76</v>
      </c>
      <c r="L1864" t="str">
        <f t="shared" si="91"/>
        <v>"Matt Seidler"</v>
      </c>
    </row>
    <row r="1865" spans="5:12" x14ac:dyDescent="0.2">
      <c r="E1865" t="s">
        <v>30</v>
      </c>
      <c r="F1865" t="s">
        <v>40</v>
      </c>
      <c r="G1865" t="str">
        <f t="shared" si="89"/>
        <v>"Ryan Hodgin"</v>
      </c>
      <c r="H1865" t="str">
        <f t="shared" si="90"/>
        <v>"Jeff Tejeda"</v>
      </c>
      <c r="K1865" s="8" t="s">
        <v>148</v>
      </c>
      <c r="L1865" t="str">
        <f t="shared" si="91"/>
        <v>"Shanae Codling"</v>
      </c>
    </row>
    <row r="1866" spans="5:12" x14ac:dyDescent="0.2">
      <c r="E1866" t="s">
        <v>30</v>
      </c>
      <c r="F1866" t="s">
        <v>40</v>
      </c>
      <c r="G1866" t="str">
        <f t="shared" si="89"/>
        <v>"Ryan Hodgin"</v>
      </c>
      <c r="H1866" t="str">
        <f t="shared" si="90"/>
        <v>"Jeff Tejeda"</v>
      </c>
      <c r="K1866" s="8" t="s">
        <v>177</v>
      </c>
      <c r="L1866" t="str">
        <f t="shared" si="91"/>
        <v>"Danny Wallace"</v>
      </c>
    </row>
    <row r="1867" spans="5:12" x14ac:dyDescent="0.2">
      <c r="E1867" t="s">
        <v>30</v>
      </c>
      <c r="F1867" t="s">
        <v>40</v>
      </c>
      <c r="G1867" t="str">
        <f t="shared" si="89"/>
        <v>"Ryan Hodgin"</v>
      </c>
      <c r="H1867" t="str">
        <f t="shared" si="90"/>
        <v>"Jeff Tejeda"</v>
      </c>
      <c r="K1867" s="8" t="s">
        <v>177</v>
      </c>
      <c r="L1867" t="str">
        <f t="shared" si="91"/>
        <v>"Danny Wallace"</v>
      </c>
    </row>
    <row r="1868" spans="5:12" x14ac:dyDescent="0.2">
      <c r="E1868" t="s">
        <v>30</v>
      </c>
      <c r="F1868" t="s">
        <v>40</v>
      </c>
      <c r="G1868" t="str">
        <f t="shared" si="89"/>
        <v>"Ryan Hodgin"</v>
      </c>
      <c r="H1868" t="str">
        <f t="shared" si="90"/>
        <v>"Jeff Tejeda"</v>
      </c>
      <c r="K1868" s="8" t="s">
        <v>76</v>
      </c>
      <c r="L1868" t="str">
        <f t="shared" si="91"/>
        <v>"Matt Seidler"</v>
      </c>
    </row>
    <row r="1869" spans="5:12" x14ac:dyDescent="0.2">
      <c r="E1869" t="s">
        <v>30</v>
      </c>
      <c r="F1869" t="s">
        <v>40</v>
      </c>
      <c r="G1869" t="str">
        <f t="shared" si="89"/>
        <v>"Ryan Hodgin"</v>
      </c>
      <c r="H1869" t="str">
        <f t="shared" si="90"/>
        <v>"Jeff Tejeda"</v>
      </c>
      <c r="K1869" s="8" t="s">
        <v>177</v>
      </c>
      <c r="L1869" t="str">
        <f t="shared" si="91"/>
        <v>"Danny Wallace"</v>
      </c>
    </row>
    <row r="1870" spans="5:12" x14ac:dyDescent="0.2">
      <c r="E1870" t="s">
        <v>30</v>
      </c>
      <c r="F1870" t="s">
        <v>50</v>
      </c>
      <c r="G1870" t="str">
        <f t="shared" si="89"/>
        <v>"Ryan Hodgin"</v>
      </c>
      <c r="H1870" t="str">
        <f t="shared" si="90"/>
        <v>"Fran Hice"</v>
      </c>
      <c r="K1870" s="8" t="s">
        <v>148</v>
      </c>
      <c r="L1870" t="str">
        <f t="shared" si="91"/>
        <v>"Shanae Codling"</v>
      </c>
    </row>
    <row r="1871" spans="5:12" x14ac:dyDescent="0.2">
      <c r="E1871" t="s">
        <v>30</v>
      </c>
      <c r="F1871" t="s">
        <v>50</v>
      </c>
      <c r="G1871" t="str">
        <f t="shared" si="89"/>
        <v>"Ryan Hodgin"</v>
      </c>
      <c r="H1871" t="str">
        <f t="shared" si="90"/>
        <v>"Fran Hice"</v>
      </c>
      <c r="K1871" s="8" t="s">
        <v>177</v>
      </c>
      <c r="L1871" t="str">
        <f t="shared" si="91"/>
        <v>"Danny Wallace"</v>
      </c>
    </row>
    <row r="1872" spans="5:12" x14ac:dyDescent="0.2">
      <c r="E1872" t="s">
        <v>30</v>
      </c>
      <c r="F1872" t="s">
        <v>40</v>
      </c>
      <c r="G1872" t="str">
        <f t="shared" si="89"/>
        <v>"Ryan Hodgin"</v>
      </c>
      <c r="H1872" t="str">
        <f t="shared" si="90"/>
        <v>"Jeff Tejeda"</v>
      </c>
      <c r="K1872" s="8" t="s">
        <v>76</v>
      </c>
      <c r="L1872" t="str">
        <f t="shared" si="91"/>
        <v>"Matt Seidler"</v>
      </c>
    </row>
    <row r="1873" spans="5:12" x14ac:dyDescent="0.2">
      <c r="E1873" t="s">
        <v>30</v>
      </c>
      <c r="F1873" t="s">
        <v>50</v>
      </c>
      <c r="G1873" t="str">
        <f t="shared" si="89"/>
        <v>"Ryan Hodgin"</v>
      </c>
      <c r="H1873" t="str">
        <f t="shared" si="90"/>
        <v>"Fran Hice"</v>
      </c>
      <c r="K1873" s="8" t="s">
        <v>177</v>
      </c>
      <c r="L1873" t="str">
        <f t="shared" si="91"/>
        <v>"Danny Wallace"</v>
      </c>
    </row>
    <row r="1874" spans="5:12" x14ac:dyDescent="0.2">
      <c r="E1874" t="s">
        <v>30</v>
      </c>
      <c r="F1874" t="s">
        <v>86</v>
      </c>
      <c r="G1874" t="str">
        <f t="shared" si="89"/>
        <v>"Ryan Hodgin"</v>
      </c>
      <c r="H1874" t="str">
        <f t="shared" si="90"/>
        <v>"Nicole Lamey"</v>
      </c>
      <c r="K1874" s="8" t="s">
        <v>148</v>
      </c>
      <c r="L1874" t="str">
        <f t="shared" si="91"/>
        <v>"Shanae Codling"</v>
      </c>
    </row>
    <row r="1875" spans="5:12" x14ac:dyDescent="0.2">
      <c r="E1875" t="s">
        <v>30</v>
      </c>
      <c r="F1875" t="s">
        <v>40</v>
      </c>
      <c r="G1875" t="str">
        <f t="shared" si="89"/>
        <v>"Ryan Hodgin"</v>
      </c>
      <c r="H1875" t="str">
        <f t="shared" si="90"/>
        <v>"Jeff Tejeda"</v>
      </c>
      <c r="K1875" s="8" t="s">
        <v>177</v>
      </c>
      <c r="L1875" t="str">
        <f t="shared" si="91"/>
        <v>"Danny Wallace"</v>
      </c>
    </row>
    <row r="1876" spans="5:12" x14ac:dyDescent="0.2">
      <c r="E1876" t="s">
        <v>30</v>
      </c>
      <c r="F1876" t="s">
        <v>50</v>
      </c>
      <c r="G1876" t="str">
        <f t="shared" si="89"/>
        <v>"Ryan Hodgin"</v>
      </c>
      <c r="H1876" t="str">
        <f t="shared" si="90"/>
        <v>"Fran Hice"</v>
      </c>
      <c r="K1876" s="8" t="s">
        <v>148</v>
      </c>
      <c r="L1876" t="str">
        <f t="shared" si="91"/>
        <v>"Shanae Codling"</v>
      </c>
    </row>
    <row r="1877" spans="5:12" x14ac:dyDescent="0.2">
      <c r="E1877" t="s">
        <v>30</v>
      </c>
      <c r="F1877" t="s">
        <v>50</v>
      </c>
      <c r="G1877" t="str">
        <f t="shared" si="89"/>
        <v>"Ryan Hodgin"</v>
      </c>
      <c r="H1877" t="str">
        <f t="shared" si="90"/>
        <v>"Fran Hice"</v>
      </c>
      <c r="K1877" s="8" t="s">
        <v>148</v>
      </c>
      <c r="L1877" t="str">
        <f t="shared" si="91"/>
        <v>"Shanae Codling"</v>
      </c>
    </row>
    <row r="1878" spans="5:12" x14ac:dyDescent="0.2">
      <c r="E1878" t="s">
        <v>30</v>
      </c>
      <c r="F1878" t="s">
        <v>87</v>
      </c>
      <c r="G1878" t="str">
        <f t="shared" si="89"/>
        <v>"Ryan Hodgin"</v>
      </c>
      <c r="H1878" t="str">
        <f t="shared" si="90"/>
        <v>"Caroline Vega"</v>
      </c>
      <c r="K1878" s="8" t="s">
        <v>148</v>
      </c>
      <c r="L1878" t="str">
        <f t="shared" si="91"/>
        <v>"Shanae Codling"</v>
      </c>
    </row>
    <row r="1879" spans="5:12" x14ac:dyDescent="0.2">
      <c r="E1879" t="s">
        <v>30</v>
      </c>
      <c r="F1879" t="s">
        <v>31</v>
      </c>
      <c r="G1879" t="str">
        <f t="shared" si="89"/>
        <v>"Ryan Hodgin"</v>
      </c>
      <c r="H1879" t="str">
        <f t="shared" si="90"/>
        <v>"Daisy Santana"</v>
      </c>
      <c r="K1879" s="8" t="s">
        <v>148</v>
      </c>
      <c r="L1879" t="str">
        <f t="shared" si="91"/>
        <v>"Shanae Codling"</v>
      </c>
    </row>
    <row r="1880" spans="5:12" x14ac:dyDescent="0.2">
      <c r="E1880" t="s">
        <v>30</v>
      </c>
      <c r="F1880" t="s">
        <v>87</v>
      </c>
      <c r="G1880" t="str">
        <f t="shared" si="89"/>
        <v>"Ryan Hodgin"</v>
      </c>
      <c r="H1880" t="str">
        <f t="shared" si="90"/>
        <v>"Caroline Vega"</v>
      </c>
      <c r="K1880" s="8" t="s">
        <v>76</v>
      </c>
      <c r="L1880" t="str">
        <f t="shared" si="91"/>
        <v>"Matt Seidler"</v>
      </c>
    </row>
    <row r="1881" spans="5:12" x14ac:dyDescent="0.2">
      <c r="E1881" t="s">
        <v>30</v>
      </c>
      <c r="F1881" t="s">
        <v>174</v>
      </c>
      <c r="G1881" t="str">
        <f t="shared" si="89"/>
        <v>"Ryan Hodgin"</v>
      </c>
      <c r="H1881" t="str">
        <f t="shared" si="90"/>
        <v>"Paulina Krolikowska"</v>
      </c>
      <c r="K1881" s="8" t="s">
        <v>148</v>
      </c>
      <c r="L1881" t="str">
        <f t="shared" si="91"/>
        <v>"Shanae Codling"</v>
      </c>
    </row>
    <row r="1882" spans="5:12" x14ac:dyDescent="0.2">
      <c r="E1882" t="s">
        <v>30</v>
      </c>
      <c r="F1882" t="s">
        <v>87</v>
      </c>
      <c r="G1882" t="str">
        <f t="shared" si="89"/>
        <v>"Ryan Hodgin"</v>
      </c>
      <c r="H1882" t="str">
        <f t="shared" si="90"/>
        <v>"Caroline Vega"</v>
      </c>
      <c r="K1882" s="8" t="s">
        <v>148</v>
      </c>
      <c r="L1882" t="str">
        <f t="shared" si="91"/>
        <v>"Shanae Codling"</v>
      </c>
    </row>
    <row r="1883" spans="5:12" x14ac:dyDescent="0.2">
      <c r="E1883" t="s">
        <v>30</v>
      </c>
      <c r="F1883" t="s">
        <v>55</v>
      </c>
      <c r="G1883" t="str">
        <f t="shared" si="89"/>
        <v>"Ryan Hodgin"</v>
      </c>
      <c r="H1883" t="str">
        <f t="shared" si="90"/>
        <v>"Nancy Anthony"</v>
      </c>
      <c r="K1883" s="8" t="s">
        <v>76</v>
      </c>
      <c r="L1883" t="str">
        <f t="shared" si="91"/>
        <v>"Matt Seidler"</v>
      </c>
    </row>
    <row r="1884" spans="5:12" x14ac:dyDescent="0.2">
      <c r="E1884" t="s">
        <v>30</v>
      </c>
      <c r="F1884" t="s">
        <v>40</v>
      </c>
      <c r="G1884" t="str">
        <f t="shared" si="89"/>
        <v>"Ryan Hodgin"</v>
      </c>
      <c r="H1884" t="str">
        <f t="shared" si="90"/>
        <v>"Jeff Tejeda"</v>
      </c>
      <c r="K1884" s="8" t="s">
        <v>76</v>
      </c>
      <c r="L1884" t="str">
        <f t="shared" si="91"/>
        <v>"Matt Seidler"</v>
      </c>
    </row>
    <row r="1885" spans="5:12" x14ac:dyDescent="0.2">
      <c r="E1885" t="s">
        <v>30</v>
      </c>
      <c r="F1885" t="s">
        <v>50</v>
      </c>
      <c r="G1885" t="str">
        <f t="shared" si="89"/>
        <v>"Ryan Hodgin"</v>
      </c>
      <c r="H1885" t="str">
        <f t="shared" si="90"/>
        <v>"Fran Hice"</v>
      </c>
      <c r="K1885" s="8" t="s">
        <v>148</v>
      </c>
      <c r="L1885" t="str">
        <f t="shared" si="91"/>
        <v>"Shanae Codling"</v>
      </c>
    </row>
    <row r="1886" spans="5:12" x14ac:dyDescent="0.2">
      <c r="E1886" t="s">
        <v>30</v>
      </c>
      <c r="F1886" t="s">
        <v>55</v>
      </c>
      <c r="G1886" t="str">
        <f t="shared" si="89"/>
        <v>"Ryan Hodgin"</v>
      </c>
      <c r="H1886" t="str">
        <f t="shared" si="90"/>
        <v>"Nancy Anthony"</v>
      </c>
      <c r="K1886" s="8" t="s">
        <v>76</v>
      </c>
      <c r="L1886" t="str">
        <f t="shared" si="91"/>
        <v>"Matt Seidler"</v>
      </c>
    </row>
    <row r="1887" spans="5:12" x14ac:dyDescent="0.2">
      <c r="E1887" t="s">
        <v>30</v>
      </c>
      <c r="F1887" t="s">
        <v>55</v>
      </c>
      <c r="G1887" t="str">
        <f t="shared" si="89"/>
        <v>"Ryan Hodgin"</v>
      </c>
      <c r="H1887" t="str">
        <f t="shared" si="90"/>
        <v>"Nancy Anthony"</v>
      </c>
      <c r="K1887" s="8" t="s">
        <v>76</v>
      </c>
      <c r="L1887" t="str">
        <f t="shared" si="91"/>
        <v>"Matt Seidler"</v>
      </c>
    </row>
    <row r="1888" spans="5:12" x14ac:dyDescent="0.2">
      <c r="E1888" t="s">
        <v>30</v>
      </c>
      <c r="F1888" t="s">
        <v>55</v>
      </c>
      <c r="G1888" t="str">
        <f t="shared" si="89"/>
        <v>"Ryan Hodgin"</v>
      </c>
      <c r="H1888" t="str">
        <f t="shared" si="90"/>
        <v>"Nancy Anthony"</v>
      </c>
      <c r="K1888" s="8" t="s">
        <v>76</v>
      </c>
      <c r="L1888" t="str">
        <f t="shared" si="91"/>
        <v>"Matt Seidler"</v>
      </c>
    </row>
    <row r="1889" spans="5:12" x14ac:dyDescent="0.2">
      <c r="E1889" t="s">
        <v>30</v>
      </c>
      <c r="F1889" t="s">
        <v>55</v>
      </c>
      <c r="G1889" t="str">
        <f t="shared" si="89"/>
        <v>"Ryan Hodgin"</v>
      </c>
      <c r="H1889" t="str">
        <f t="shared" si="90"/>
        <v>"Nancy Anthony"</v>
      </c>
      <c r="K1889" s="8" t="s">
        <v>76</v>
      </c>
      <c r="L1889" t="str">
        <f t="shared" si="91"/>
        <v>"Matt Seidler"</v>
      </c>
    </row>
    <row r="1890" spans="5:12" x14ac:dyDescent="0.2">
      <c r="E1890" t="s">
        <v>30</v>
      </c>
      <c r="F1890" t="s">
        <v>40</v>
      </c>
      <c r="G1890" t="str">
        <f t="shared" si="89"/>
        <v>"Ryan Hodgin"</v>
      </c>
      <c r="H1890" t="str">
        <f t="shared" si="90"/>
        <v>"Jeff Tejeda"</v>
      </c>
      <c r="K1890" s="8" t="s">
        <v>148</v>
      </c>
      <c r="L1890" t="str">
        <f t="shared" si="91"/>
        <v>"Shanae Codling"</v>
      </c>
    </row>
    <row r="1891" spans="5:12" x14ac:dyDescent="0.2">
      <c r="E1891" t="s">
        <v>30</v>
      </c>
      <c r="F1891" t="s">
        <v>40</v>
      </c>
      <c r="G1891" t="str">
        <f t="shared" si="89"/>
        <v>"Ryan Hodgin"</v>
      </c>
      <c r="H1891" t="str">
        <f t="shared" si="90"/>
        <v>"Jeff Tejeda"</v>
      </c>
      <c r="K1891" s="8" t="s">
        <v>177</v>
      </c>
      <c r="L1891" t="str">
        <f t="shared" si="91"/>
        <v>"Danny Wallace"</v>
      </c>
    </row>
    <row r="1892" spans="5:12" x14ac:dyDescent="0.2">
      <c r="E1892" t="s">
        <v>30</v>
      </c>
      <c r="F1892" t="s">
        <v>40</v>
      </c>
      <c r="G1892" t="str">
        <f t="shared" si="89"/>
        <v>"Ryan Hodgin"</v>
      </c>
      <c r="H1892" t="str">
        <f t="shared" si="90"/>
        <v>"Jeff Tejeda"</v>
      </c>
      <c r="K1892" s="8" t="s">
        <v>76</v>
      </c>
      <c r="L1892" t="str">
        <f t="shared" si="91"/>
        <v>"Matt Seidler"</v>
      </c>
    </row>
    <row r="1893" spans="5:12" x14ac:dyDescent="0.2">
      <c r="E1893" t="s">
        <v>30</v>
      </c>
      <c r="F1893" t="s">
        <v>55</v>
      </c>
      <c r="G1893" t="str">
        <f t="shared" si="89"/>
        <v>"Ryan Hodgin"</v>
      </c>
      <c r="H1893" t="str">
        <f t="shared" si="90"/>
        <v>"Nancy Anthony"</v>
      </c>
      <c r="K1893" s="8" t="s">
        <v>76</v>
      </c>
      <c r="L1893" t="str">
        <f t="shared" si="91"/>
        <v>"Matt Seidler"</v>
      </c>
    </row>
    <row r="1894" spans="5:12" x14ac:dyDescent="0.2">
      <c r="E1894" t="s">
        <v>30</v>
      </c>
      <c r="F1894" t="s">
        <v>55</v>
      </c>
      <c r="G1894" t="str">
        <f t="shared" si="89"/>
        <v>"Ryan Hodgin"</v>
      </c>
      <c r="H1894" t="str">
        <f t="shared" si="90"/>
        <v>"Nancy Anthony"</v>
      </c>
      <c r="K1894" s="8" t="s">
        <v>76</v>
      </c>
      <c r="L1894" t="str">
        <f t="shared" si="91"/>
        <v>"Matt Seidler"</v>
      </c>
    </row>
    <row r="1895" spans="5:12" x14ac:dyDescent="0.2">
      <c r="E1895" t="s">
        <v>30</v>
      </c>
      <c r="F1895" t="s">
        <v>55</v>
      </c>
      <c r="G1895" t="str">
        <f t="shared" si="89"/>
        <v>"Ryan Hodgin"</v>
      </c>
      <c r="H1895" t="str">
        <f t="shared" si="90"/>
        <v>"Nancy Anthony"</v>
      </c>
      <c r="K1895" s="8" t="s">
        <v>76</v>
      </c>
      <c r="L1895" t="str">
        <f t="shared" si="91"/>
        <v>"Matt Seidler"</v>
      </c>
    </row>
    <row r="1896" spans="5:12" x14ac:dyDescent="0.2">
      <c r="E1896" t="s">
        <v>30</v>
      </c>
      <c r="F1896" t="s">
        <v>55</v>
      </c>
      <c r="G1896" t="str">
        <f t="shared" si="89"/>
        <v>"Ryan Hodgin"</v>
      </c>
      <c r="H1896" t="str">
        <f t="shared" si="90"/>
        <v>"Nancy Anthony"</v>
      </c>
      <c r="K1896" s="8" t="s">
        <v>76</v>
      </c>
      <c r="L1896" t="str">
        <f t="shared" si="91"/>
        <v>"Matt Seidler"</v>
      </c>
    </row>
    <row r="1897" spans="5:12" x14ac:dyDescent="0.2">
      <c r="E1897" t="s">
        <v>30</v>
      </c>
      <c r="F1897" t="s">
        <v>122</v>
      </c>
      <c r="G1897" t="str">
        <f t="shared" si="89"/>
        <v>"Ryan Hodgin"</v>
      </c>
      <c r="H1897" t="str">
        <f t="shared" si="90"/>
        <v>"Jamon Roth"</v>
      </c>
      <c r="K1897" s="8" t="s">
        <v>76</v>
      </c>
      <c r="L1897" t="str">
        <f t="shared" si="91"/>
        <v>"Matt Seidler"</v>
      </c>
    </row>
    <row r="1898" spans="5:12" x14ac:dyDescent="0.2">
      <c r="E1898" t="s">
        <v>30</v>
      </c>
      <c r="F1898" t="s">
        <v>55</v>
      </c>
      <c r="G1898" t="str">
        <f t="shared" si="89"/>
        <v>"Ryan Hodgin"</v>
      </c>
      <c r="H1898" t="str">
        <f t="shared" si="90"/>
        <v>"Nancy Anthony"</v>
      </c>
      <c r="K1898" s="8" t="s">
        <v>177</v>
      </c>
      <c r="L1898" t="str">
        <f t="shared" si="91"/>
        <v>"Danny Wallace"</v>
      </c>
    </row>
    <row r="1899" spans="5:12" x14ac:dyDescent="0.2">
      <c r="E1899" t="s">
        <v>30</v>
      </c>
      <c r="F1899" t="s">
        <v>50</v>
      </c>
      <c r="G1899" t="str">
        <f t="shared" si="89"/>
        <v>"Ryan Hodgin"</v>
      </c>
      <c r="H1899" t="str">
        <f t="shared" si="90"/>
        <v>"Fran Hice"</v>
      </c>
      <c r="K1899" s="8" t="s">
        <v>177</v>
      </c>
      <c r="L1899" t="str">
        <f t="shared" si="91"/>
        <v>"Danny Wallace"</v>
      </c>
    </row>
    <row r="1900" spans="5:12" x14ac:dyDescent="0.2">
      <c r="E1900" t="s">
        <v>30</v>
      </c>
      <c r="F1900" t="s">
        <v>50</v>
      </c>
      <c r="G1900" t="str">
        <f t="shared" si="89"/>
        <v>"Ryan Hodgin"</v>
      </c>
      <c r="H1900" t="str">
        <f t="shared" si="90"/>
        <v>"Fran Hice"</v>
      </c>
      <c r="K1900" s="8" t="s">
        <v>177</v>
      </c>
      <c r="L1900" t="str">
        <f t="shared" si="91"/>
        <v>"Danny Wallace"</v>
      </c>
    </row>
    <row r="1901" spans="5:12" x14ac:dyDescent="0.2">
      <c r="E1901" t="s">
        <v>30</v>
      </c>
      <c r="F1901" t="s">
        <v>87</v>
      </c>
      <c r="G1901" t="str">
        <f t="shared" si="89"/>
        <v>"Ryan Hodgin"</v>
      </c>
      <c r="H1901" t="str">
        <f t="shared" si="90"/>
        <v>"Caroline Vega"</v>
      </c>
      <c r="K1901" s="8" t="s">
        <v>148</v>
      </c>
      <c r="L1901" t="str">
        <f t="shared" si="91"/>
        <v>"Shanae Codling"</v>
      </c>
    </row>
    <row r="1902" spans="5:12" x14ac:dyDescent="0.2">
      <c r="E1902" t="s">
        <v>30</v>
      </c>
      <c r="F1902" t="s">
        <v>87</v>
      </c>
      <c r="G1902" t="str">
        <f t="shared" si="89"/>
        <v>"Ryan Hodgin"</v>
      </c>
      <c r="H1902" t="str">
        <f t="shared" si="90"/>
        <v>"Caroline Vega"</v>
      </c>
      <c r="K1902" s="8" t="s">
        <v>177</v>
      </c>
      <c r="L1902" t="str">
        <f t="shared" si="91"/>
        <v>"Danny Wallace"</v>
      </c>
    </row>
    <row r="1903" spans="5:12" x14ac:dyDescent="0.2">
      <c r="E1903" t="s">
        <v>30</v>
      </c>
      <c r="F1903" t="s">
        <v>174</v>
      </c>
      <c r="G1903" t="str">
        <f t="shared" si="89"/>
        <v>"Ryan Hodgin"</v>
      </c>
      <c r="H1903" t="str">
        <f t="shared" si="90"/>
        <v>"Paulina Krolikowska"</v>
      </c>
      <c r="K1903" s="8" t="s">
        <v>177</v>
      </c>
      <c r="L1903" t="str">
        <f t="shared" si="91"/>
        <v>"Danny Wallace"</v>
      </c>
    </row>
    <row r="1904" spans="5:12" x14ac:dyDescent="0.2">
      <c r="E1904" t="s">
        <v>30</v>
      </c>
      <c r="F1904" t="s">
        <v>46</v>
      </c>
      <c r="G1904" t="str">
        <f t="shared" si="89"/>
        <v>"Ryan Hodgin"</v>
      </c>
      <c r="H1904" t="str">
        <f t="shared" si="90"/>
        <v>"Samara Schlossman"</v>
      </c>
      <c r="K1904" s="8" t="s">
        <v>148</v>
      </c>
      <c r="L1904" t="str">
        <f t="shared" si="91"/>
        <v>"Shanae Codling"</v>
      </c>
    </row>
    <row r="1905" spans="5:12" x14ac:dyDescent="0.2">
      <c r="E1905" t="s">
        <v>30</v>
      </c>
      <c r="F1905" t="s">
        <v>46</v>
      </c>
      <c r="G1905" t="str">
        <f t="shared" si="89"/>
        <v>"Ryan Hodgin"</v>
      </c>
      <c r="H1905" t="str">
        <f t="shared" si="90"/>
        <v>"Samara Schlossman"</v>
      </c>
      <c r="K1905" s="8" t="s">
        <v>177</v>
      </c>
      <c r="L1905" t="str">
        <f t="shared" si="91"/>
        <v>"Danny Wallace"</v>
      </c>
    </row>
    <row r="1906" spans="5:12" x14ac:dyDescent="0.2">
      <c r="E1906" t="s">
        <v>30</v>
      </c>
      <c r="F1906" t="s">
        <v>40</v>
      </c>
      <c r="G1906" t="str">
        <f t="shared" si="89"/>
        <v>"Ryan Hodgin"</v>
      </c>
      <c r="H1906" t="str">
        <f t="shared" si="90"/>
        <v>"Jeff Tejeda"</v>
      </c>
      <c r="K1906" s="8" t="s">
        <v>37</v>
      </c>
      <c r="L1906" t="str">
        <f t="shared" si="91"/>
        <v>"Mark Albright"</v>
      </c>
    </row>
    <row r="1907" spans="5:12" x14ac:dyDescent="0.2">
      <c r="E1907" t="s">
        <v>30</v>
      </c>
      <c r="F1907" t="s">
        <v>40</v>
      </c>
      <c r="G1907" t="str">
        <f t="shared" si="89"/>
        <v>"Ryan Hodgin"</v>
      </c>
      <c r="H1907" t="str">
        <f t="shared" si="90"/>
        <v>"Jeff Tejeda"</v>
      </c>
      <c r="K1907" s="8" t="s">
        <v>177</v>
      </c>
      <c r="L1907" t="str">
        <f t="shared" si="91"/>
        <v>"Danny Wallace"</v>
      </c>
    </row>
    <row r="1908" spans="5:12" x14ac:dyDescent="0.2">
      <c r="E1908" t="s">
        <v>30</v>
      </c>
      <c r="F1908" t="s">
        <v>40</v>
      </c>
      <c r="G1908" t="str">
        <f t="shared" si="89"/>
        <v>"Ryan Hodgin"</v>
      </c>
      <c r="H1908" t="str">
        <f t="shared" si="90"/>
        <v>"Jeff Tejeda"</v>
      </c>
      <c r="K1908" s="8" t="s">
        <v>76</v>
      </c>
      <c r="L1908" t="str">
        <f t="shared" si="91"/>
        <v>"Matt Seidler"</v>
      </c>
    </row>
    <row r="1909" spans="5:12" x14ac:dyDescent="0.2">
      <c r="E1909" t="s">
        <v>30</v>
      </c>
      <c r="F1909" t="s">
        <v>46</v>
      </c>
      <c r="G1909" t="str">
        <f t="shared" si="89"/>
        <v>"Ryan Hodgin"</v>
      </c>
      <c r="H1909" t="str">
        <f t="shared" si="90"/>
        <v>"Samara Schlossman"</v>
      </c>
      <c r="K1909" s="8" t="s">
        <v>177</v>
      </c>
      <c r="L1909" t="str">
        <f t="shared" si="91"/>
        <v>"Danny Wallace"</v>
      </c>
    </row>
    <row r="1910" spans="5:12" x14ac:dyDescent="0.2">
      <c r="E1910" t="s">
        <v>30</v>
      </c>
      <c r="F1910" t="s">
        <v>55</v>
      </c>
      <c r="G1910" t="str">
        <f t="shared" si="89"/>
        <v>"Ryan Hodgin"</v>
      </c>
      <c r="H1910" t="str">
        <f t="shared" si="90"/>
        <v>"Nancy Anthony"</v>
      </c>
      <c r="K1910" s="8" t="s">
        <v>76</v>
      </c>
      <c r="L1910" t="str">
        <f t="shared" si="91"/>
        <v>"Matt Seidler"</v>
      </c>
    </row>
    <row r="1911" spans="5:12" x14ac:dyDescent="0.2">
      <c r="E1911" t="s">
        <v>30</v>
      </c>
      <c r="F1911" t="s">
        <v>55</v>
      </c>
      <c r="G1911" t="str">
        <f t="shared" si="89"/>
        <v>"Ryan Hodgin"</v>
      </c>
      <c r="H1911" t="str">
        <f t="shared" si="90"/>
        <v>"Nancy Anthony"</v>
      </c>
      <c r="K1911" s="8" t="s">
        <v>76</v>
      </c>
      <c r="L1911" t="str">
        <f t="shared" si="91"/>
        <v>"Matt Seidler"</v>
      </c>
    </row>
    <row r="1912" spans="5:12" x14ac:dyDescent="0.2">
      <c r="E1912" t="s">
        <v>30</v>
      </c>
      <c r="F1912" t="s">
        <v>55</v>
      </c>
      <c r="G1912" t="str">
        <f t="shared" si="89"/>
        <v>"Ryan Hodgin"</v>
      </c>
      <c r="H1912" t="str">
        <f t="shared" si="90"/>
        <v>"Nancy Anthony"</v>
      </c>
      <c r="K1912" s="8" t="s">
        <v>76</v>
      </c>
      <c r="L1912" t="str">
        <f t="shared" si="91"/>
        <v>"Matt Seidler"</v>
      </c>
    </row>
    <row r="1913" spans="5:12" x14ac:dyDescent="0.2">
      <c r="E1913" t="s">
        <v>30</v>
      </c>
      <c r="F1913" t="s">
        <v>50</v>
      </c>
      <c r="G1913" t="str">
        <f t="shared" si="89"/>
        <v>"Ryan Hodgin"</v>
      </c>
      <c r="H1913" t="str">
        <f t="shared" si="90"/>
        <v>"Fran Hice"</v>
      </c>
      <c r="K1913" s="8" t="s">
        <v>76</v>
      </c>
      <c r="L1913" t="str">
        <f t="shared" si="91"/>
        <v>"Matt Seidler"</v>
      </c>
    </row>
    <row r="1914" spans="5:12" x14ac:dyDescent="0.2">
      <c r="E1914" t="s">
        <v>30</v>
      </c>
      <c r="F1914" t="s">
        <v>50</v>
      </c>
      <c r="G1914" t="str">
        <f t="shared" si="89"/>
        <v>"Ryan Hodgin"</v>
      </c>
      <c r="H1914" t="str">
        <f t="shared" si="90"/>
        <v>"Fran Hice"</v>
      </c>
      <c r="K1914" s="8" t="s">
        <v>76</v>
      </c>
      <c r="L1914" t="str">
        <f t="shared" si="91"/>
        <v>"Matt Seidler"</v>
      </c>
    </row>
    <row r="1915" spans="5:12" x14ac:dyDescent="0.2">
      <c r="E1915" t="s">
        <v>30</v>
      </c>
      <c r="F1915" t="s">
        <v>50</v>
      </c>
      <c r="G1915" t="str">
        <f t="shared" si="89"/>
        <v>"Ryan Hodgin"</v>
      </c>
      <c r="H1915" t="str">
        <f t="shared" si="90"/>
        <v>"Fran Hice"</v>
      </c>
      <c r="K1915" s="8" t="s">
        <v>177</v>
      </c>
      <c r="L1915" t="str">
        <f t="shared" si="91"/>
        <v>"Danny Wallace"</v>
      </c>
    </row>
    <row r="1916" spans="5:12" x14ac:dyDescent="0.2">
      <c r="E1916" t="s">
        <v>30</v>
      </c>
      <c r="F1916" t="s">
        <v>50</v>
      </c>
      <c r="G1916" t="str">
        <f t="shared" si="89"/>
        <v>"Ryan Hodgin"</v>
      </c>
      <c r="H1916" t="str">
        <f t="shared" si="90"/>
        <v>"Fran Hice"</v>
      </c>
      <c r="K1916" s="8" t="s">
        <v>177</v>
      </c>
      <c r="L1916" t="str">
        <f t="shared" si="91"/>
        <v>"Danny Wallace"</v>
      </c>
    </row>
    <row r="1917" spans="5:12" x14ac:dyDescent="0.2">
      <c r="E1917" t="s">
        <v>30</v>
      </c>
      <c r="F1917" t="s">
        <v>55</v>
      </c>
      <c r="G1917" t="str">
        <f t="shared" si="89"/>
        <v>"Ryan Hodgin"</v>
      </c>
      <c r="H1917" t="str">
        <f t="shared" si="90"/>
        <v>"Nancy Anthony"</v>
      </c>
      <c r="K1917" s="8" t="s">
        <v>177</v>
      </c>
      <c r="L1917" t="str">
        <f t="shared" si="91"/>
        <v>"Danny Wallace"</v>
      </c>
    </row>
    <row r="1918" spans="5:12" x14ac:dyDescent="0.2">
      <c r="E1918" t="s">
        <v>30</v>
      </c>
      <c r="F1918" t="s">
        <v>55</v>
      </c>
      <c r="G1918" t="str">
        <f t="shared" si="89"/>
        <v>"Ryan Hodgin"</v>
      </c>
      <c r="H1918" t="str">
        <f t="shared" si="90"/>
        <v>"Nancy Anthony"</v>
      </c>
      <c r="K1918" s="8" t="s">
        <v>177</v>
      </c>
      <c r="L1918" t="str">
        <f t="shared" si="91"/>
        <v>"Danny Wallace"</v>
      </c>
    </row>
    <row r="1919" spans="5:12" x14ac:dyDescent="0.2">
      <c r="E1919" t="s">
        <v>30</v>
      </c>
      <c r="F1919" t="s">
        <v>55</v>
      </c>
      <c r="G1919" t="str">
        <f t="shared" si="89"/>
        <v>"Ryan Hodgin"</v>
      </c>
      <c r="H1919" t="str">
        <f t="shared" si="90"/>
        <v>"Nancy Anthony"</v>
      </c>
      <c r="K1919" s="8" t="s">
        <v>76</v>
      </c>
      <c r="L1919" t="str">
        <f t="shared" si="91"/>
        <v>"Matt Seidler"</v>
      </c>
    </row>
    <row r="1920" spans="5:12" x14ac:dyDescent="0.2">
      <c r="E1920" t="s">
        <v>30</v>
      </c>
      <c r="F1920" t="s">
        <v>55</v>
      </c>
      <c r="G1920" t="str">
        <f t="shared" si="89"/>
        <v>"Ryan Hodgin"</v>
      </c>
      <c r="H1920" t="str">
        <f t="shared" si="90"/>
        <v>"Nancy Anthony"</v>
      </c>
      <c r="K1920" s="8" t="s">
        <v>177</v>
      </c>
      <c r="L1920" t="str">
        <f t="shared" si="91"/>
        <v>"Danny Wallace"</v>
      </c>
    </row>
    <row r="1921" spans="5:12" x14ac:dyDescent="0.2">
      <c r="E1921" t="s">
        <v>30</v>
      </c>
      <c r="F1921" t="s">
        <v>174</v>
      </c>
      <c r="G1921" t="str">
        <f t="shared" si="89"/>
        <v>"Ryan Hodgin"</v>
      </c>
      <c r="H1921" t="str">
        <f t="shared" si="90"/>
        <v>"Paulina Krolikowska"</v>
      </c>
      <c r="K1921" s="8" t="s">
        <v>177</v>
      </c>
      <c r="L1921" t="str">
        <f t="shared" si="91"/>
        <v>"Danny Wallace"</v>
      </c>
    </row>
    <row r="1922" spans="5:12" x14ac:dyDescent="0.2">
      <c r="E1922" t="s">
        <v>30</v>
      </c>
      <c r="F1922" t="s">
        <v>87</v>
      </c>
      <c r="G1922" t="str">
        <f t="shared" si="89"/>
        <v>"Ryan Hodgin"</v>
      </c>
      <c r="H1922" t="str">
        <f t="shared" si="90"/>
        <v>"Caroline Vega"</v>
      </c>
      <c r="K1922" s="8" t="s">
        <v>76</v>
      </c>
      <c r="L1922" t="str">
        <f t="shared" si="91"/>
        <v>"Matt Seidler"</v>
      </c>
    </row>
    <row r="1923" spans="5:12" x14ac:dyDescent="0.2">
      <c r="E1923" t="s">
        <v>30</v>
      </c>
      <c r="F1923" t="s">
        <v>50</v>
      </c>
      <c r="G1923" t="str">
        <f t="shared" ref="G1923:H1986" si="92">VLOOKUP($E1923,$A$2:$C$20,3,FALSE)</f>
        <v>"Ryan Hodgin"</v>
      </c>
      <c r="H1923" t="str">
        <f t="shared" ref="H1923:H1986" si="93">VLOOKUP($F1923,$A$2:$C$20,3,FALSE)</f>
        <v>"Fran Hice"</v>
      </c>
      <c r="K1923" s="8" t="s">
        <v>177</v>
      </c>
      <c r="L1923" t="str">
        <f t="shared" ref="L1923:L1986" si="94">VLOOKUP(K1923,$N$2:$O$10,2,FALSE)</f>
        <v>"Danny Wallace"</v>
      </c>
    </row>
    <row r="1924" spans="5:12" x14ac:dyDescent="0.2">
      <c r="E1924" t="s">
        <v>30</v>
      </c>
      <c r="F1924" t="s">
        <v>46</v>
      </c>
      <c r="G1924" t="str">
        <f t="shared" si="92"/>
        <v>"Ryan Hodgin"</v>
      </c>
      <c r="H1924" t="str">
        <f t="shared" si="93"/>
        <v>"Samara Schlossman"</v>
      </c>
      <c r="K1924" s="8" t="s">
        <v>76</v>
      </c>
      <c r="L1924" t="str">
        <f t="shared" si="94"/>
        <v>"Matt Seidler"</v>
      </c>
    </row>
    <row r="1925" spans="5:12" x14ac:dyDescent="0.2">
      <c r="E1925" t="s">
        <v>30</v>
      </c>
      <c r="F1925" t="s">
        <v>50</v>
      </c>
      <c r="G1925" t="str">
        <f t="shared" si="92"/>
        <v>"Ryan Hodgin"</v>
      </c>
      <c r="H1925" t="str">
        <f t="shared" si="93"/>
        <v>"Fran Hice"</v>
      </c>
      <c r="K1925" s="8" t="s">
        <v>177</v>
      </c>
      <c r="L1925" t="str">
        <f t="shared" si="94"/>
        <v>"Danny Wallace"</v>
      </c>
    </row>
    <row r="1926" spans="5:12" x14ac:dyDescent="0.2">
      <c r="E1926" t="s">
        <v>30</v>
      </c>
      <c r="F1926" t="s">
        <v>55</v>
      </c>
      <c r="G1926" t="str">
        <f t="shared" si="92"/>
        <v>"Ryan Hodgin"</v>
      </c>
      <c r="H1926" t="str">
        <f t="shared" si="93"/>
        <v>"Nancy Anthony"</v>
      </c>
      <c r="K1926" s="8" t="s">
        <v>177</v>
      </c>
      <c r="L1926" t="str">
        <f t="shared" si="94"/>
        <v>"Danny Wallace"</v>
      </c>
    </row>
    <row r="1927" spans="5:12" x14ac:dyDescent="0.2">
      <c r="E1927" t="s">
        <v>30</v>
      </c>
      <c r="F1927" t="s">
        <v>50</v>
      </c>
      <c r="G1927" t="str">
        <f t="shared" si="92"/>
        <v>"Ryan Hodgin"</v>
      </c>
      <c r="H1927" t="str">
        <f t="shared" si="93"/>
        <v>"Fran Hice"</v>
      </c>
      <c r="K1927" s="8" t="s">
        <v>76</v>
      </c>
      <c r="L1927" t="str">
        <f t="shared" si="94"/>
        <v>"Matt Seidler"</v>
      </c>
    </row>
    <row r="1928" spans="5:12" x14ac:dyDescent="0.2">
      <c r="E1928" t="s">
        <v>30</v>
      </c>
      <c r="F1928" t="s">
        <v>55</v>
      </c>
      <c r="G1928" t="str">
        <f t="shared" si="92"/>
        <v>"Ryan Hodgin"</v>
      </c>
      <c r="H1928" t="str">
        <f t="shared" si="93"/>
        <v>"Nancy Anthony"</v>
      </c>
      <c r="K1928" s="8" t="s">
        <v>76</v>
      </c>
      <c r="L1928" t="str">
        <f t="shared" si="94"/>
        <v>"Matt Seidler"</v>
      </c>
    </row>
    <row r="1929" spans="5:12" x14ac:dyDescent="0.2">
      <c r="E1929" t="s">
        <v>30</v>
      </c>
      <c r="F1929" t="s">
        <v>40</v>
      </c>
      <c r="G1929" t="str">
        <f t="shared" si="92"/>
        <v>"Ryan Hodgin"</v>
      </c>
      <c r="H1929" t="str">
        <f t="shared" si="93"/>
        <v>"Jeff Tejeda"</v>
      </c>
      <c r="K1929" s="8" t="s">
        <v>177</v>
      </c>
      <c r="L1929" t="str">
        <f t="shared" si="94"/>
        <v>"Danny Wallace"</v>
      </c>
    </row>
    <row r="1930" spans="5:12" x14ac:dyDescent="0.2">
      <c r="E1930" t="s">
        <v>30</v>
      </c>
      <c r="F1930" t="s">
        <v>87</v>
      </c>
      <c r="G1930" t="str">
        <f t="shared" si="92"/>
        <v>"Ryan Hodgin"</v>
      </c>
      <c r="H1930" t="str">
        <f t="shared" si="93"/>
        <v>"Caroline Vega"</v>
      </c>
      <c r="K1930" s="8" t="s">
        <v>177</v>
      </c>
      <c r="L1930" t="str">
        <f t="shared" si="94"/>
        <v>"Danny Wallace"</v>
      </c>
    </row>
    <row r="1931" spans="5:12" x14ac:dyDescent="0.2">
      <c r="E1931" t="s">
        <v>30</v>
      </c>
      <c r="F1931" t="s">
        <v>50</v>
      </c>
      <c r="G1931" t="str">
        <f t="shared" si="92"/>
        <v>"Ryan Hodgin"</v>
      </c>
      <c r="H1931" t="str">
        <f t="shared" si="93"/>
        <v>"Fran Hice"</v>
      </c>
      <c r="K1931" s="8" t="s">
        <v>177</v>
      </c>
      <c r="L1931" t="str">
        <f t="shared" si="94"/>
        <v>"Danny Wallace"</v>
      </c>
    </row>
    <row r="1932" spans="5:12" x14ac:dyDescent="0.2">
      <c r="E1932" t="s">
        <v>30</v>
      </c>
      <c r="F1932" t="s">
        <v>50</v>
      </c>
      <c r="G1932" t="str">
        <f t="shared" si="92"/>
        <v>"Ryan Hodgin"</v>
      </c>
      <c r="H1932" t="str">
        <f t="shared" si="93"/>
        <v>"Fran Hice"</v>
      </c>
      <c r="K1932" s="8" t="s">
        <v>30</v>
      </c>
      <c r="L1932" t="str">
        <f t="shared" si="94"/>
        <v>"Ryan Hodgin"</v>
      </c>
    </row>
    <row r="1933" spans="5:12" x14ac:dyDescent="0.2">
      <c r="E1933" t="s">
        <v>120</v>
      </c>
      <c r="F1933" t="s">
        <v>40</v>
      </c>
      <c r="G1933" t="str">
        <f t="shared" si="92"/>
        <v>"Tom Gottberg"</v>
      </c>
      <c r="H1933" t="str">
        <f t="shared" si="93"/>
        <v>"Jeff Tejeda"</v>
      </c>
      <c r="K1933" s="8" t="s">
        <v>148</v>
      </c>
      <c r="L1933" t="str">
        <f t="shared" si="94"/>
        <v>"Shanae Codling"</v>
      </c>
    </row>
    <row r="1934" spans="5:12" x14ac:dyDescent="0.2">
      <c r="E1934" t="s">
        <v>120</v>
      </c>
      <c r="F1934" t="s">
        <v>50</v>
      </c>
      <c r="G1934" t="str">
        <f t="shared" si="92"/>
        <v>"Tom Gottberg"</v>
      </c>
      <c r="H1934" t="str">
        <f t="shared" si="93"/>
        <v>"Fran Hice"</v>
      </c>
      <c r="K1934" s="8" t="s">
        <v>177</v>
      </c>
      <c r="L1934" t="str">
        <f t="shared" si="94"/>
        <v>"Danny Wallace"</v>
      </c>
    </row>
    <row r="1935" spans="5:12" x14ac:dyDescent="0.2">
      <c r="E1935" t="s">
        <v>120</v>
      </c>
      <c r="F1935" t="s">
        <v>46</v>
      </c>
      <c r="G1935" t="str">
        <f t="shared" si="92"/>
        <v>"Tom Gottberg"</v>
      </c>
      <c r="H1935" t="str">
        <f t="shared" si="93"/>
        <v>"Samara Schlossman"</v>
      </c>
      <c r="K1935" s="8" t="s">
        <v>148</v>
      </c>
      <c r="L1935" t="str">
        <f t="shared" si="94"/>
        <v>"Shanae Codling"</v>
      </c>
    </row>
    <row r="1936" spans="5:12" x14ac:dyDescent="0.2">
      <c r="E1936" t="s">
        <v>30</v>
      </c>
      <c r="F1936" t="s">
        <v>113</v>
      </c>
      <c r="G1936" t="str">
        <f t="shared" si="92"/>
        <v>"Ryan Hodgin"</v>
      </c>
      <c r="H1936" t="str">
        <f t="shared" si="93"/>
        <v>"John Dennehy"</v>
      </c>
      <c r="K1936" s="8" t="s">
        <v>177</v>
      </c>
      <c r="L1936" t="str">
        <f t="shared" si="94"/>
        <v>"Danny Wallace"</v>
      </c>
    </row>
    <row r="1937" spans="5:12" x14ac:dyDescent="0.2">
      <c r="E1937" t="s">
        <v>30</v>
      </c>
      <c r="F1937" t="s">
        <v>87</v>
      </c>
      <c r="G1937" t="str">
        <f t="shared" si="92"/>
        <v>"Ryan Hodgin"</v>
      </c>
      <c r="H1937" t="str">
        <f t="shared" si="93"/>
        <v>"Caroline Vega"</v>
      </c>
      <c r="K1937" s="8" t="s">
        <v>76</v>
      </c>
      <c r="L1937" t="str">
        <f t="shared" si="94"/>
        <v>"Matt Seidler"</v>
      </c>
    </row>
    <row r="1938" spans="5:12" x14ac:dyDescent="0.2">
      <c r="E1938" t="s">
        <v>30</v>
      </c>
      <c r="F1938" t="s">
        <v>87</v>
      </c>
      <c r="G1938" t="str">
        <f t="shared" si="92"/>
        <v>"Ryan Hodgin"</v>
      </c>
      <c r="H1938" t="str">
        <f t="shared" si="93"/>
        <v>"Caroline Vega"</v>
      </c>
      <c r="K1938" s="8" t="s">
        <v>177</v>
      </c>
      <c r="L1938" t="str">
        <f t="shared" si="94"/>
        <v>"Danny Wallace"</v>
      </c>
    </row>
    <row r="1939" spans="5:12" x14ac:dyDescent="0.2">
      <c r="E1939" t="s">
        <v>30</v>
      </c>
      <c r="F1939" t="s">
        <v>86</v>
      </c>
      <c r="G1939" t="str">
        <f t="shared" si="92"/>
        <v>"Ryan Hodgin"</v>
      </c>
      <c r="H1939" t="str">
        <f t="shared" si="93"/>
        <v>"Nicole Lamey"</v>
      </c>
      <c r="K1939" s="8" t="s">
        <v>177</v>
      </c>
      <c r="L1939" t="str">
        <f t="shared" si="94"/>
        <v>"Danny Wallace"</v>
      </c>
    </row>
    <row r="1940" spans="5:12" x14ac:dyDescent="0.2">
      <c r="E1940" t="s">
        <v>30</v>
      </c>
      <c r="F1940" t="s">
        <v>87</v>
      </c>
      <c r="G1940" t="str">
        <f t="shared" si="92"/>
        <v>"Ryan Hodgin"</v>
      </c>
      <c r="H1940" t="str">
        <f t="shared" si="93"/>
        <v>"Caroline Vega"</v>
      </c>
      <c r="K1940" s="8" t="s">
        <v>76</v>
      </c>
      <c r="L1940" t="str">
        <f t="shared" si="94"/>
        <v>"Matt Seidler"</v>
      </c>
    </row>
    <row r="1941" spans="5:12" x14ac:dyDescent="0.2">
      <c r="E1941" t="s">
        <v>30</v>
      </c>
      <c r="F1941" t="s">
        <v>87</v>
      </c>
      <c r="G1941" t="str">
        <f t="shared" si="92"/>
        <v>"Ryan Hodgin"</v>
      </c>
      <c r="H1941" t="str">
        <f t="shared" si="93"/>
        <v>"Caroline Vega"</v>
      </c>
      <c r="K1941" s="8" t="s">
        <v>76</v>
      </c>
      <c r="L1941" t="str">
        <f t="shared" si="94"/>
        <v>"Matt Seidler"</v>
      </c>
    </row>
    <row r="1942" spans="5:12" x14ac:dyDescent="0.2">
      <c r="E1942" t="s">
        <v>30</v>
      </c>
      <c r="F1942" t="s">
        <v>46</v>
      </c>
      <c r="G1942" t="str">
        <f t="shared" si="92"/>
        <v>"Ryan Hodgin"</v>
      </c>
      <c r="H1942" t="str">
        <f t="shared" si="93"/>
        <v>"Samara Schlossman"</v>
      </c>
      <c r="K1942" s="8" t="s">
        <v>177</v>
      </c>
      <c r="L1942" t="str">
        <f t="shared" si="94"/>
        <v>"Danny Wallace"</v>
      </c>
    </row>
    <row r="1943" spans="5:12" x14ac:dyDescent="0.2">
      <c r="E1943" t="s">
        <v>30</v>
      </c>
      <c r="F1943" t="s">
        <v>46</v>
      </c>
      <c r="G1943" t="str">
        <f t="shared" si="92"/>
        <v>"Ryan Hodgin"</v>
      </c>
      <c r="H1943" t="str">
        <f t="shared" si="93"/>
        <v>"Samara Schlossman"</v>
      </c>
      <c r="K1943" s="8" t="s">
        <v>177</v>
      </c>
      <c r="L1943" t="str">
        <f t="shared" si="94"/>
        <v>"Danny Wallace"</v>
      </c>
    </row>
    <row r="1944" spans="5:12" x14ac:dyDescent="0.2">
      <c r="E1944" t="s">
        <v>30</v>
      </c>
      <c r="F1944" t="s">
        <v>50</v>
      </c>
      <c r="G1944" t="str">
        <f t="shared" si="92"/>
        <v>"Ryan Hodgin"</v>
      </c>
      <c r="H1944" t="str">
        <f t="shared" si="93"/>
        <v>"Fran Hice"</v>
      </c>
      <c r="K1944" s="8" t="s">
        <v>177</v>
      </c>
      <c r="L1944" t="str">
        <f t="shared" si="94"/>
        <v>"Danny Wallace"</v>
      </c>
    </row>
    <row r="1945" spans="5:12" x14ac:dyDescent="0.2">
      <c r="E1945" t="s">
        <v>30</v>
      </c>
      <c r="F1945" t="s">
        <v>50</v>
      </c>
      <c r="G1945" t="str">
        <f t="shared" si="92"/>
        <v>"Ryan Hodgin"</v>
      </c>
      <c r="H1945" t="str">
        <f t="shared" si="93"/>
        <v>"Fran Hice"</v>
      </c>
      <c r="K1945" s="8" t="s">
        <v>148</v>
      </c>
      <c r="L1945" t="str">
        <f t="shared" si="94"/>
        <v>"Shanae Codling"</v>
      </c>
    </row>
    <row r="1946" spans="5:12" x14ac:dyDescent="0.2">
      <c r="E1946" t="s">
        <v>30</v>
      </c>
      <c r="F1946" t="s">
        <v>50</v>
      </c>
      <c r="G1946" t="str">
        <f t="shared" si="92"/>
        <v>"Ryan Hodgin"</v>
      </c>
      <c r="H1946" t="str">
        <f t="shared" si="93"/>
        <v>"Fran Hice"</v>
      </c>
      <c r="K1946" s="8" t="s">
        <v>76</v>
      </c>
      <c r="L1946" t="str">
        <f t="shared" si="94"/>
        <v>"Matt Seidler"</v>
      </c>
    </row>
    <row r="1947" spans="5:12" x14ac:dyDescent="0.2">
      <c r="E1947" t="s">
        <v>30</v>
      </c>
      <c r="F1947" t="s">
        <v>50</v>
      </c>
      <c r="G1947" t="str">
        <f t="shared" si="92"/>
        <v>"Ryan Hodgin"</v>
      </c>
      <c r="H1947" t="str">
        <f t="shared" si="93"/>
        <v>"Fran Hice"</v>
      </c>
      <c r="K1947" s="8" t="s">
        <v>76</v>
      </c>
      <c r="L1947" t="str">
        <f t="shared" si="94"/>
        <v>"Matt Seidler"</v>
      </c>
    </row>
    <row r="1948" spans="5:12" x14ac:dyDescent="0.2">
      <c r="E1948" t="s">
        <v>30</v>
      </c>
      <c r="F1948" t="s">
        <v>50</v>
      </c>
      <c r="G1948" t="str">
        <f t="shared" si="92"/>
        <v>"Ryan Hodgin"</v>
      </c>
      <c r="H1948" t="str">
        <f t="shared" si="93"/>
        <v>"Fran Hice"</v>
      </c>
      <c r="K1948" s="8" t="s">
        <v>76</v>
      </c>
      <c r="L1948" t="str">
        <f t="shared" si="94"/>
        <v>"Matt Seidler"</v>
      </c>
    </row>
    <row r="1949" spans="5:12" x14ac:dyDescent="0.2">
      <c r="E1949" t="s">
        <v>30</v>
      </c>
      <c r="F1949" t="s">
        <v>50</v>
      </c>
      <c r="G1949" t="str">
        <f t="shared" si="92"/>
        <v>"Ryan Hodgin"</v>
      </c>
      <c r="H1949" t="str">
        <f t="shared" si="93"/>
        <v>"Fran Hice"</v>
      </c>
      <c r="K1949" s="8" t="s">
        <v>76</v>
      </c>
      <c r="L1949" t="str">
        <f t="shared" si="94"/>
        <v>"Matt Seidler"</v>
      </c>
    </row>
    <row r="1950" spans="5:12" x14ac:dyDescent="0.2">
      <c r="E1950" t="s">
        <v>30</v>
      </c>
      <c r="F1950" t="s">
        <v>40</v>
      </c>
      <c r="G1950" t="str">
        <f t="shared" si="92"/>
        <v>"Ryan Hodgin"</v>
      </c>
      <c r="H1950" t="str">
        <f t="shared" si="93"/>
        <v>"Jeff Tejeda"</v>
      </c>
      <c r="K1950" s="8" t="s">
        <v>177</v>
      </c>
      <c r="L1950" t="str">
        <f t="shared" si="94"/>
        <v>"Danny Wallace"</v>
      </c>
    </row>
    <row r="1951" spans="5:12" x14ac:dyDescent="0.2">
      <c r="E1951" t="s">
        <v>30</v>
      </c>
      <c r="F1951" t="s">
        <v>50</v>
      </c>
      <c r="G1951" t="str">
        <f t="shared" si="92"/>
        <v>"Ryan Hodgin"</v>
      </c>
      <c r="H1951" t="str">
        <f t="shared" si="93"/>
        <v>"Fran Hice"</v>
      </c>
      <c r="K1951" s="8" t="s">
        <v>76</v>
      </c>
      <c r="L1951" t="str">
        <f t="shared" si="94"/>
        <v>"Matt Seidler"</v>
      </c>
    </row>
    <row r="1952" spans="5:12" x14ac:dyDescent="0.2">
      <c r="E1952" t="s">
        <v>30</v>
      </c>
      <c r="F1952" t="s">
        <v>50</v>
      </c>
      <c r="G1952" t="str">
        <f t="shared" si="92"/>
        <v>"Ryan Hodgin"</v>
      </c>
      <c r="H1952" t="str">
        <f t="shared" si="93"/>
        <v>"Fran Hice"</v>
      </c>
      <c r="K1952" s="8" t="s">
        <v>177</v>
      </c>
      <c r="L1952" t="str">
        <f t="shared" si="94"/>
        <v>"Danny Wallace"</v>
      </c>
    </row>
    <row r="1953" spans="5:12" x14ac:dyDescent="0.2">
      <c r="E1953" t="s">
        <v>30</v>
      </c>
      <c r="F1953" t="s">
        <v>50</v>
      </c>
      <c r="G1953" t="str">
        <f t="shared" si="92"/>
        <v>"Ryan Hodgin"</v>
      </c>
      <c r="H1953" t="str">
        <f t="shared" si="93"/>
        <v>"Fran Hice"</v>
      </c>
      <c r="K1953" s="8" t="s">
        <v>76</v>
      </c>
      <c r="L1953" t="str">
        <f t="shared" si="94"/>
        <v>"Matt Seidler"</v>
      </c>
    </row>
    <row r="1954" spans="5:12" x14ac:dyDescent="0.2">
      <c r="E1954" t="s">
        <v>30</v>
      </c>
      <c r="F1954" t="s">
        <v>40</v>
      </c>
      <c r="G1954" t="str">
        <f t="shared" si="92"/>
        <v>"Ryan Hodgin"</v>
      </c>
      <c r="H1954" t="str">
        <f t="shared" si="93"/>
        <v>"Jeff Tejeda"</v>
      </c>
      <c r="K1954" s="8" t="s">
        <v>177</v>
      </c>
      <c r="L1954" t="str">
        <f t="shared" si="94"/>
        <v>"Danny Wallace"</v>
      </c>
    </row>
    <row r="1955" spans="5:12" x14ac:dyDescent="0.2">
      <c r="E1955" t="s">
        <v>30</v>
      </c>
      <c r="F1955" t="s">
        <v>87</v>
      </c>
      <c r="G1955" t="str">
        <f t="shared" si="92"/>
        <v>"Ryan Hodgin"</v>
      </c>
      <c r="H1955" t="str">
        <f t="shared" si="93"/>
        <v>"Caroline Vega"</v>
      </c>
      <c r="K1955" s="8" t="s">
        <v>177</v>
      </c>
      <c r="L1955" t="str">
        <f t="shared" si="94"/>
        <v>"Danny Wallace"</v>
      </c>
    </row>
    <row r="1956" spans="5:12" x14ac:dyDescent="0.2">
      <c r="E1956" t="s">
        <v>30</v>
      </c>
      <c r="F1956" t="s">
        <v>46</v>
      </c>
      <c r="G1956" t="str">
        <f t="shared" si="92"/>
        <v>"Ryan Hodgin"</v>
      </c>
      <c r="H1956" t="str">
        <f t="shared" si="93"/>
        <v>"Samara Schlossman"</v>
      </c>
      <c r="K1956" s="8" t="s">
        <v>177</v>
      </c>
      <c r="L1956" t="str">
        <f t="shared" si="94"/>
        <v>"Danny Wallace"</v>
      </c>
    </row>
    <row r="1957" spans="5:12" x14ac:dyDescent="0.2">
      <c r="E1957" t="s">
        <v>30</v>
      </c>
      <c r="F1957" t="s">
        <v>87</v>
      </c>
      <c r="G1957" t="str">
        <f t="shared" si="92"/>
        <v>"Ryan Hodgin"</v>
      </c>
      <c r="H1957" t="str">
        <f t="shared" si="93"/>
        <v>"Caroline Vega"</v>
      </c>
      <c r="K1957" s="8" t="s">
        <v>76</v>
      </c>
      <c r="L1957" t="str">
        <f t="shared" si="94"/>
        <v>"Matt Seidler"</v>
      </c>
    </row>
    <row r="1958" spans="5:12" x14ac:dyDescent="0.2">
      <c r="E1958" t="s">
        <v>30</v>
      </c>
      <c r="F1958" t="s">
        <v>50</v>
      </c>
      <c r="G1958" t="str">
        <f t="shared" si="92"/>
        <v>"Ryan Hodgin"</v>
      </c>
      <c r="H1958" t="str">
        <f t="shared" si="93"/>
        <v>"Fran Hice"</v>
      </c>
      <c r="K1958" s="8" t="s">
        <v>177</v>
      </c>
      <c r="L1958" t="str">
        <f t="shared" si="94"/>
        <v>"Danny Wallace"</v>
      </c>
    </row>
    <row r="1959" spans="5:12" x14ac:dyDescent="0.2">
      <c r="E1959" t="s">
        <v>30</v>
      </c>
      <c r="F1959" t="s">
        <v>86</v>
      </c>
      <c r="G1959" t="str">
        <f t="shared" si="92"/>
        <v>"Ryan Hodgin"</v>
      </c>
      <c r="H1959" t="str">
        <f t="shared" si="93"/>
        <v>"Nicole Lamey"</v>
      </c>
      <c r="K1959" s="8" t="s">
        <v>177</v>
      </c>
      <c r="L1959" t="str">
        <f t="shared" si="94"/>
        <v>"Danny Wallace"</v>
      </c>
    </row>
    <row r="1960" spans="5:12" x14ac:dyDescent="0.2">
      <c r="E1960" t="s">
        <v>30</v>
      </c>
      <c r="F1960" t="s">
        <v>50</v>
      </c>
      <c r="G1960" t="str">
        <f t="shared" si="92"/>
        <v>"Ryan Hodgin"</v>
      </c>
      <c r="H1960" t="str">
        <f t="shared" si="93"/>
        <v>"Fran Hice"</v>
      </c>
      <c r="K1960" s="8" t="s">
        <v>177</v>
      </c>
      <c r="L1960" t="str">
        <f t="shared" si="94"/>
        <v>"Danny Wallace"</v>
      </c>
    </row>
    <row r="1961" spans="5:12" x14ac:dyDescent="0.2">
      <c r="E1961" t="s">
        <v>30</v>
      </c>
      <c r="F1961" t="s">
        <v>50</v>
      </c>
      <c r="G1961" t="str">
        <f t="shared" si="92"/>
        <v>"Ryan Hodgin"</v>
      </c>
      <c r="H1961" t="str">
        <f t="shared" si="93"/>
        <v>"Fran Hice"</v>
      </c>
      <c r="K1961" s="8" t="s">
        <v>177</v>
      </c>
      <c r="L1961" t="str">
        <f t="shared" si="94"/>
        <v>"Danny Wallace"</v>
      </c>
    </row>
    <row r="1962" spans="5:12" x14ac:dyDescent="0.2">
      <c r="E1962" t="s">
        <v>30</v>
      </c>
      <c r="F1962" t="s">
        <v>50</v>
      </c>
      <c r="G1962" t="str">
        <f t="shared" si="92"/>
        <v>"Ryan Hodgin"</v>
      </c>
      <c r="H1962" t="str">
        <f t="shared" si="93"/>
        <v>"Fran Hice"</v>
      </c>
      <c r="K1962" s="8" t="s">
        <v>177</v>
      </c>
      <c r="L1962" t="str">
        <f t="shared" si="94"/>
        <v>"Danny Wallace"</v>
      </c>
    </row>
    <row r="1963" spans="5:12" x14ac:dyDescent="0.2">
      <c r="E1963" t="s">
        <v>30</v>
      </c>
      <c r="F1963" t="s">
        <v>40</v>
      </c>
      <c r="G1963" t="str">
        <f t="shared" si="92"/>
        <v>"Ryan Hodgin"</v>
      </c>
      <c r="H1963" t="str">
        <f t="shared" si="93"/>
        <v>"Jeff Tejeda"</v>
      </c>
      <c r="K1963" s="8" t="s">
        <v>177</v>
      </c>
      <c r="L1963" t="str">
        <f t="shared" si="94"/>
        <v>"Danny Wallace"</v>
      </c>
    </row>
    <row r="1964" spans="5:12" x14ac:dyDescent="0.2">
      <c r="E1964" t="s">
        <v>30</v>
      </c>
      <c r="F1964" t="s">
        <v>55</v>
      </c>
      <c r="G1964" t="str">
        <f t="shared" si="92"/>
        <v>"Ryan Hodgin"</v>
      </c>
      <c r="H1964" t="str">
        <f t="shared" si="93"/>
        <v>"Nancy Anthony"</v>
      </c>
      <c r="K1964" s="8" t="s">
        <v>177</v>
      </c>
      <c r="L1964" t="str">
        <f t="shared" si="94"/>
        <v>"Danny Wallace"</v>
      </c>
    </row>
    <row r="1965" spans="5:12" x14ac:dyDescent="0.2">
      <c r="E1965" t="s">
        <v>30</v>
      </c>
      <c r="F1965" t="s">
        <v>55</v>
      </c>
      <c r="G1965" t="str">
        <f t="shared" si="92"/>
        <v>"Ryan Hodgin"</v>
      </c>
      <c r="H1965" t="str">
        <f t="shared" si="93"/>
        <v>"Nancy Anthony"</v>
      </c>
      <c r="K1965" s="8" t="s">
        <v>76</v>
      </c>
      <c r="L1965" t="str">
        <f t="shared" si="94"/>
        <v>"Matt Seidler"</v>
      </c>
    </row>
    <row r="1966" spans="5:12" x14ac:dyDescent="0.2">
      <c r="E1966" t="s">
        <v>30</v>
      </c>
      <c r="F1966" t="s">
        <v>55</v>
      </c>
      <c r="G1966" t="str">
        <f t="shared" si="92"/>
        <v>"Ryan Hodgin"</v>
      </c>
      <c r="H1966" t="str">
        <f t="shared" si="93"/>
        <v>"Nancy Anthony"</v>
      </c>
      <c r="K1966" s="8" t="s">
        <v>76</v>
      </c>
      <c r="L1966" t="str">
        <f t="shared" si="94"/>
        <v>"Matt Seidler"</v>
      </c>
    </row>
    <row r="1967" spans="5:12" x14ac:dyDescent="0.2">
      <c r="E1967" t="s">
        <v>30</v>
      </c>
      <c r="F1967" t="s">
        <v>55</v>
      </c>
      <c r="G1967" t="str">
        <f t="shared" si="92"/>
        <v>"Ryan Hodgin"</v>
      </c>
      <c r="H1967" t="str">
        <f t="shared" si="93"/>
        <v>"Nancy Anthony"</v>
      </c>
      <c r="K1967" s="8" t="s">
        <v>177</v>
      </c>
      <c r="L1967" t="str">
        <f t="shared" si="94"/>
        <v>"Danny Wallace"</v>
      </c>
    </row>
    <row r="1968" spans="5:12" x14ac:dyDescent="0.2">
      <c r="E1968" t="s">
        <v>30</v>
      </c>
      <c r="F1968" t="s">
        <v>55</v>
      </c>
      <c r="G1968" t="str">
        <f t="shared" si="92"/>
        <v>"Ryan Hodgin"</v>
      </c>
      <c r="H1968" t="str">
        <f t="shared" si="93"/>
        <v>"Nancy Anthony"</v>
      </c>
      <c r="K1968" s="8" t="s">
        <v>76</v>
      </c>
      <c r="L1968" t="str">
        <f t="shared" si="94"/>
        <v>"Matt Seidler"</v>
      </c>
    </row>
    <row r="1969" spans="5:12" x14ac:dyDescent="0.2">
      <c r="E1969" t="s">
        <v>120</v>
      </c>
      <c r="F1969" t="s">
        <v>46</v>
      </c>
      <c r="G1969" t="str">
        <f t="shared" si="92"/>
        <v>"Tom Gottberg"</v>
      </c>
      <c r="H1969" t="str">
        <f t="shared" si="93"/>
        <v>"Samara Schlossman"</v>
      </c>
      <c r="K1969" s="8" t="s">
        <v>177</v>
      </c>
      <c r="L1969" t="str">
        <f t="shared" si="94"/>
        <v>"Danny Wallace"</v>
      </c>
    </row>
    <row r="1970" spans="5:12" x14ac:dyDescent="0.2">
      <c r="E1970" t="s">
        <v>120</v>
      </c>
      <c r="F1970" t="s">
        <v>55</v>
      </c>
      <c r="G1970" t="str">
        <f t="shared" si="92"/>
        <v>"Tom Gottberg"</v>
      </c>
      <c r="H1970" t="str">
        <f t="shared" si="93"/>
        <v>"Nancy Anthony"</v>
      </c>
      <c r="K1970" s="8" t="s">
        <v>177</v>
      </c>
      <c r="L1970" t="str">
        <f t="shared" si="94"/>
        <v>"Danny Wallace"</v>
      </c>
    </row>
    <row r="1971" spans="5:12" x14ac:dyDescent="0.2">
      <c r="E1971" t="s">
        <v>120</v>
      </c>
      <c r="F1971" t="s">
        <v>50</v>
      </c>
      <c r="G1971" t="str">
        <f t="shared" si="92"/>
        <v>"Tom Gottberg"</v>
      </c>
      <c r="H1971" t="str">
        <f t="shared" si="93"/>
        <v>"Fran Hice"</v>
      </c>
      <c r="K1971" s="8" t="s">
        <v>177</v>
      </c>
      <c r="L1971" t="str">
        <f t="shared" si="94"/>
        <v>"Danny Wallace"</v>
      </c>
    </row>
    <row r="1972" spans="5:12" x14ac:dyDescent="0.2">
      <c r="E1972" t="s">
        <v>120</v>
      </c>
      <c r="F1972" t="s">
        <v>50</v>
      </c>
      <c r="G1972" t="str">
        <f t="shared" si="92"/>
        <v>"Tom Gottberg"</v>
      </c>
      <c r="H1972" t="str">
        <f t="shared" si="93"/>
        <v>"Fran Hice"</v>
      </c>
      <c r="K1972" s="8" t="s">
        <v>177</v>
      </c>
      <c r="L1972" t="str">
        <f t="shared" si="94"/>
        <v>"Danny Wallace"</v>
      </c>
    </row>
    <row r="1973" spans="5:12" x14ac:dyDescent="0.2">
      <c r="E1973" t="s">
        <v>120</v>
      </c>
      <c r="F1973" t="s">
        <v>40</v>
      </c>
      <c r="G1973" t="str">
        <f t="shared" si="92"/>
        <v>"Tom Gottberg"</v>
      </c>
      <c r="H1973" t="str">
        <f t="shared" si="93"/>
        <v>"Jeff Tejeda"</v>
      </c>
      <c r="K1973" s="8" t="s">
        <v>76</v>
      </c>
      <c r="L1973" t="str">
        <f t="shared" si="94"/>
        <v>"Matt Seidler"</v>
      </c>
    </row>
    <row r="1974" spans="5:12" x14ac:dyDescent="0.2">
      <c r="E1974" t="s">
        <v>120</v>
      </c>
      <c r="F1974" t="s">
        <v>40</v>
      </c>
      <c r="G1974" t="str">
        <f t="shared" si="92"/>
        <v>"Tom Gottberg"</v>
      </c>
      <c r="H1974" t="str">
        <f t="shared" si="93"/>
        <v>"Jeff Tejeda"</v>
      </c>
      <c r="K1974" s="8" t="s">
        <v>76</v>
      </c>
      <c r="L1974" t="str">
        <f t="shared" si="94"/>
        <v>"Matt Seidler"</v>
      </c>
    </row>
    <row r="1975" spans="5:12" x14ac:dyDescent="0.2">
      <c r="E1975" t="s">
        <v>30</v>
      </c>
      <c r="F1975" t="s">
        <v>40</v>
      </c>
      <c r="G1975" t="str">
        <f t="shared" si="92"/>
        <v>"Ryan Hodgin"</v>
      </c>
      <c r="H1975" t="str">
        <f t="shared" si="93"/>
        <v>"Jeff Tejeda"</v>
      </c>
      <c r="K1975" s="8" t="s">
        <v>177</v>
      </c>
      <c r="L1975" t="str">
        <f t="shared" si="94"/>
        <v>"Danny Wallace"</v>
      </c>
    </row>
    <row r="1976" spans="5:12" x14ac:dyDescent="0.2">
      <c r="E1976" t="s">
        <v>30</v>
      </c>
      <c r="F1976" t="s">
        <v>87</v>
      </c>
      <c r="G1976" t="str">
        <f t="shared" si="92"/>
        <v>"Ryan Hodgin"</v>
      </c>
      <c r="H1976" t="str">
        <f t="shared" si="93"/>
        <v>"Caroline Vega"</v>
      </c>
      <c r="K1976" s="8" t="s">
        <v>76</v>
      </c>
      <c r="L1976" t="str">
        <f t="shared" si="94"/>
        <v>"Matt Seidler"</v>
      </c>
    </row>
    <row r="1977" spans="5:12" x14ac:dyDescent="0.2">
      <c r="E1977" t="s">
        <v>30</v>
      </c>
      <c r="F1977" t="s">
        <v>87</v>
      </c>
      <c r="G1977" t="str">
        <f t="shared" si="92"/>
        <v>"Ryan Hodgin"</v>
      </c>
      <c r="H1977" t="str">
        <f t="shared" si="93"/>
        <v>"Caroline Vega"</v>
      </c>
      <c r="K1977" s="8" t="s">
        <v>177</v>
      </c>
      <c r="L1977" t="str">
        <f t="shared" si="94"/>
        <v>"Danny Wallace"</v>
      </c>
    </row>
    <row r="1978" spans="5:12" x14ac:dyDescent="0.2">
      <c r="E1978" t="s">
        <v>30</v>
      </c>
      <c r="F1978" t="s">
        <v>40</v>
      </c>
      <c r="G1978" t="str">
        <f t="shared" si="92"/>
        <v>"Ryan Hodgin"</v>
      </c>
      <c r="H1978" t="str">
        <f t="shared" si="93"/>
        <v>"Jeff Tejeda"</v>
      </c>
      <c r="K1978" s="8" t="s">
        <v>76</v>
      </c>
      <c r="L1978" t="str">
        <f t="shared" si="94"/>
        <v>"Matt Seidler"</v>
      </c>
    </row>
    <row r="1979" spans="5:12" x14ac:dyDescent="0.2">
      <c r="E1979" t="s">
        <v>30</v>
      </c>
      <c r="F1979" t="s">
        <v>40</v>
      </c>
      <c r="G1979" t="str">
        <f t="shared" si="92"/>
        <v>"Ryan Hodgin"</v>
      </c>
      <c r="H1979" t="str">
        <f t="shared" si="93"/>
        <v>"Jeff Tejeda"</v>
      </c>
      <c r="K1979" s="8" t="s">
        <v>76</v>
      </c>
      <c r="L1979" t="str">
        <f t="shared" si="94"/>
        <v>"Matt Seidler"</v>
      </c>
    </row>
    <row r="1980" spans="5:12" x14ac:dyDescent="0.2">
      <c r="E1980" t="s">
        <v>30</v>
      </c>
      <c r="F1980" t="s">
        <v>40</v>
      </c>
      <c r="G1980" t="str">
        <f t="shared" si="92"/>
        <v>"Ryan Hodgin"</v>
      </c>
      <c r="H1980" t="str">
        <f t="shared" si="93"/>
        <v>"Jeff Tejeda"</v>
      </c>
      <c r="K1980" s="8" t="s">
        <v>76</v>
      </c>
      <c r="L1980" t="str">
        <f t="shared" si="94"/>
        <v>"Matt Seidler"</v>
      </c>
    </row>
    <row r="1981" spans="5:12" x14ac:dyDescent="0.2">
      <c r="E1981" t="s">
        <v>30</v>
      </c>
      <c r="F1981" t="s">
        <v>55</v>
      </c>
      <c r="G1981" t="str">
        <f t="shared" si="92"/>
        <v>"Ryan Hodgin"</v>
      </c>
      <c r="H1981" t="str">
        <f t="shared" si="93"/>
        <v>"Nancy Anthony"</v>
      </c>
      <c r="K1981" s="8" t="s">
        <v>76</v>
      </c>
      <c r="L1981" t="str">
        <f t="shared" si="94"/>
        <v>"Matt Seidler"</v>
      </c>
    </row>
    <row r="1982" spans="5:12" x14ac:dyDescent="0.2">
      <c r="E1982" t="s">
        <v>177</v>
      </c>
      <c r="F1982" t="s">
        <v>55</v>
      </c>
      <c r="G1982" t="str">
        <f t="shared" si="92"/>
        <v>"Danny Wallace"</v>
      </c>
      <c r="H1982" t="str">
        <f t="shared" si="93"/>
        <v>"Nancy Anthony"</v>
      </c>
      <c r="K1982" s="8" t="s">
        <v>177</v>
      </c>
      <c r="L1982" t="str">
        <f t="shared" si="94"/>
        <v>"Danny Wallace"</v>
      </c>
    </row>
    <row r="1983" spans="5:12" x14ac:dyDescent="0.2">
      <c r="E1983" t="s">
        <v>177</v>
      </c>
      <c r="F1983" t="s">
        <v>46</v>
      </c>
      <c r="G1983" t="str">
        <f t="shared" si="92"/>
        <v>"Danny Wallace"</v>
      </c>
      <c r="H1983" t="str">
        <f t="shared" si="93"/>
        <v>"Samara Schlossman"</v>
      </c>
      <c r="K1983" s="8" t="s">
        <v>76</v>
      </c>
      <c r="L1983" t="str">
        <f t="shared" si="94"/>
        <v>"Matt Seidler"</v>
      </c>
    </row>
    <row r="1984" spans="5:12" x14ac:dyDescent="0.2">
      <c r="E1984" t="s">
        <v>177</v>
      </c>
      <c r="F1984" t="s">
        <v>174</v>
      </c>
      <c r="G1984" t="str">
        <f t="shared" si="92"/>
        <v>"Danny Wallace"</v>
      </c>
      <c r="H1984" t="str">
        <f t="shared" si="93"/>
        <v>"Paulina Krolikowska"</v>
      </c>
      <c r="K1984" s="8" t="s">
        <v>76</v>
      </c>
      <c r="L1984" t="str">
        <f t="shared" si="94"/>
        <v>"Matt Seidler"</v>
      </c>
    </row>
    <row r="1985" spans="5:12" x14ac:dyDescent="0.2">
      <c r="E1985" t="s">
        <v>30</v>
      </c>
      <c r="F1985" t="s">
        <v>55</v>
      </c>
      <c r="G1985" t="str">
        <f t="shared" si="92"/>
        <v>"Ryan Hodgin"</v>
      </c>
      <c r="H1985" t="str">
        <f t="shared" si="93"/>
        <v>"Nancy Anthony"</v>
      </c>
      <c r="K1985" s="8" t="s">
        <v>177</v>
      </c>
      <c r="L1985" t="str">
        <f t="shared" si="94"/>
        <v>"Danny Wallace"</v>
      </c>
    </row>
    <row r="1986" spans="5:12" x14ac:dyDescent="0.2">
      <c r="E1986" t="s">
        <v>177</v>
      </c>
      <c r="F1986" t="s">
        <v>40</v>
      </c>
      <c r="G1986" t="str">
        <f t="shared" si="92"/>
        <v>"Danny Wallace"</v>
      </c>
      <c r="H1986" t="str">
        <f t="shared" si="93"/>
        <v>"Jeff Tejeda"</v>
      </c>
      <c r="K1986" s="8" t="s">
        <v>76</v>
      </c>
      <c r="L1986" t="str">
        <f t="shared" si="94"/>
        <v>"Matt Seidler"</v>
      </c>
    </row>
    <row r="1987" spans="5:12" x14ac:dyDescent="0.2">
      <c r="E1987" t="s">
        <v>30</v>
      </c>
      <c r="F1987" t="s">
        <v>174</v>
      </c>
      <c r="G1987" t="str">
        <f t="shared" ref="G1987:H2050" si="95">VLOOKUP($E1987,$A$2:$C$20,3,FALSE)</f>
        <v>"Ryan Hodgin"</v>
      </c>
      <c r="H1987" t="str">
        <f t="shared" ref="H1987:H2050" si="96">VLOOKUP($F1987,$A$2:$C$20,3,FALSE)</f>
        <v>"Paulina Krolikowska"</v>
      </c>
      <c r="K1987" s="8" t="s">
        <v>177</v>
      </c>
      <c r="L1987" t="str">
        <f t="shared" ref="L1987:L2050" si="97">VLOOKUP(K1987,$N$2:$O$10,2,FALSE)</f>
        <v>"Danny Wallace"</v>
      </c>
    </row>
    <row r="1988" spans="5:12" x14ac:dyDescent="0.2">
      <c r="E1988" t="s">
        <v>177</v>
      </c>
      <c r="F1988" t="s">
        <v>40</v>
      </c>
      <c r="G1988" t="str">
        <f t="shared" si="95"/>
        <v>"Danny Wallace"</v>
      </c>
      <c r="H1988" t="str">
        <f t="shared" si="96"/>
        <v>"Jeff Tejeda"</v>
      </c>
      <c r="K1988" s="8" t="s">
        <v>76</v>
      </c>
      <c r="L1988" t="str">
        <f t="shared" si="97"/>
        <v>"Matt Seidler"</v>
      </c>
    </row>
    <row r="1989" spans="5:12" x14ac:dyDescent="0.2">
      <c r="E1989" t="s">
        <v>30</v>
      </c>
      <c r="F1989" t="s">
        <v>40</v>
      </c>
      <c r="G1989" t="str">
        <f t="shared" si="95"/>
        <v>"Ryan Hodgin"</v>
      </c>
      <c r="H1989" t="str">
        <f t="shared" si="96"/>
        <v>"Jeff Tejeda"</v>
      </c>
      <c r="K1989" s="8" t="s">
        <v>76</v>
      </c>
      <c r="L1989" t="str">
        <f t="shared" si="97"/>
        <v>"Matt Seidler"</v>
      </c>
    </row>
    <row r="1990" spans="5:12" x14ac:dyDescent="0.2">
      <c r="E1990" t="s">
        <v>177</v>
      </c>
      <c r="F1990" t="s">
        <v>40</v>
      </c>
      <c r="G1990" t="str">
        <f t="shared" si="95"/>
        <v>"Danny Wallace"</v>
      </c>
      <c r="H1990" t="str">
        <f t="shared" si="96"/>
        <v>"Jeff Tejeda"</v>
      </c>
      <c r="K1990" s="8" t="s">
        <v>76</v>
      </c>
      <c r="L1990" t="str">
        <f t="shared" si="97"/>
        <v>"Matt Seidler"</v>
      </c>
    </row>
    <row r="1991" spans="5:12" x14ac:dyDescent="0.2">
      <c r="E1991" t="s">
        <v>30</v>
      </c>
      <c r="F1991" t="s">
        <v>86</v>
      </c>
      <c r="G1991" t="str">
        <f t="shared" si="95"/>
        <v>"Ryan Hodgin"</v>
      </c>
      <c r="H1991" t="str">
        <f t="shared" si="96"/>
        <v>"Nicole Lamey"</v>
      </c>
      <c r="K1991" s="8" t="s">
        <v>76</v>
      </c>
      <c r="L1991" t="str">
        <f t="shared" si="97"/>
        <v>"Matt Seidler"</v>
      </c>
    </row>
    <row r="1992" spans="5:12" x14ac:dyDescent="0.2">
      <c r="E1992" t="s">
        <v>177</v>
      </c>
      <c r="F1992" t="s">
        <v>122</v>
      </c>
      <c r="G1992" t="str">
        <f t="shared" si="95"/>
        <v>"Danny Wallace"</v>
      </c>
      <c r="H1992" t="str">
        <f t="shared" si="96"/>
        <v>"Jamon Roth"</v>
      </c>
      <c r="K1992" s="8" t="s">
        <v>177</v>
      </c>
      <c r="L1992" t="str">
        <f t="shared" si="97"/>
        <v>"Danny Wallace"</v>
      </c>
    </row>
    <row r="1993" spans="5:12" x14ac:dyDescent="0.2">
      <c r="E1993" t="s">
        <v>177</v>
      </c>
      <c r="F1993" t="s">
        <v>87</v>
      </c>
      <c r="G1993" t="str">
        <f t="shared" si="95"/>
        <v>"Danny Wallace"</v>
      </c>
      <c r="H1993" t="str">
        <f t="shared" si="96"/>
        <v>"Caroline Vega"</v>
      </c>
      <c r="K1993" s="8" t="s">
        <v>76</v>
      </c>
      <c r="L1993" t="str">
        <f t="shared" si="97"/>
        <v>"Matt Seidler"</v>
      </c>
    </row>
    <row r="1994" spans="5:12" x14ac:dyDescent="0.2">
      <c r="E1994" t="s">
        <v>177</v>
      </c>
      <c r="F1994" t="s">
        <v>55</v>
      </c>
      <c r="G1994" t="str">
        <f t="shared" si="95"/>
        <v>"Danny Wallace"</v>
      </c>
      <c r="H1994" t="str">
        <f t="shared" si="96"/>
        <v>"Nancy Anthony"</v>
      </c>
      <c r="K1994" s="8" t="s">
        <v>76</v>
      </c>
      <c r="L1994" t="str">
        <f t="shared" si="97"/>
        <v>"Matt Seidler"</v>
      </c>
    </row>
    <row r="1995" spans="5:12" x14ac:dyDescent="0.2">
      <c r="E1995" t="s">
        <v>177</v>
      </c>
      <c r="F1995" t="s">
        <v>87</v>
      </c>
      <c r="G1995" t="str">
        <f t="shared" si="95"/>
        <v>"Danny Wallace"</v>
      </c>
      <c r="H1995" t="str">
        <f t="shared" si="96"/>
        <v>"Caroline Vega"</v>
      </c>
      <c r="K1995" s="8" t="s">
        <v>76</v>
      </c>
      <c r="L1995" t="str">
        <f t="shared" si="97"/>
        <v>"Matt Seidler"</v>
      </c>
    </row>
    <row r="1996" spans="5:12" x14ac:dyDescent="0.2">
      <c r="E1996" t="s">
        <v>177</v>
      </c>
      <c r="F1996" t="s">
        <v>87</v>
      </c>
      <c r="G1996" t="str">
        <f t="shared" si="95"/>
        <v>"Danny Wallace"</v>
      </c>
      <c r="H1996" t="str">
        <f t="shared" si="96"/>
        <v>"Caroline Vega"</v>
      </c>
      <c r="K1996" s="8" t="s">
        <v>76</v>
      </c>
      <c r="L1996" t="str">
        <f t="shared" si="97"/>
        <v>"Matt Seidler"</v>
      </c>
    </row>
    <row r="1997" spans="5:12" x14ac:dyDescent="0.2">
      <c r="E1997" t="s">
        <v>177</v>
      </c>
      <c r="F1997" t="s">
        <v>40</v>
      </c>
      <c r="G1997" t="str">
        <f t="shared" si="95"/>
        <v>"Danny Wallace"</v>
      </c>
      <c r="H1997" t="str">
        <f t="shared" si="96"/>
        <v>"Jeff Tejeda"</v>
      </c>
      <c r="K1997" s="8" t="s">
        <v>177</v>
      </c>
      <c r="L1997" t="str">
        <f t="shared" si="97"/>
        <v>"Danny Wallace"</v>
      </c>
    </row>
    <row r="1998" spans="5:12" x14ac:dyDescent="0.2">
      <c r="E1998" t="s">
        <v>30</v>
      </c>
      <c r="F1998" t="s">
        <v>40</v>
      </c>
      <c r="G1998" t="str">
        <f t="shared" si="95"/>
        <v>"Ryan Hodgin"</v>
      </c>
      <c r="H1998" t="str">
        <f t="shared" si="96"/>
        <v>"Jeff Tejeda"</v>
      </c>
      <c r="K1998" s="8" t="s">
        <v>76</v>
      </c>
      <c r="L1998" t="str">
        <f t="shared" si="97"/>
        <v>"Matt Seidler"</v>
      </c>
    </row>
    <row r="1999" spans="5:12" x14ac:dyDescent="0.2">
      <c r="E1999" t="s">
        <v>177</v>
      </c>
      <c r="F1999" t="s">
        <v>40</v>
      </c>
      <c r="G1999" t="str">
        <f t="shared" si="95"/>
        <v>"Danny Wallace"</v>
      </c>
      <c r="H1999" t="str">
        <f t="shared" si="96"/>
        <v>"Jeff Tejeda"</v>
      </c>
      <c r="K1999" s="8" t="s">
        <v>76</v>
      </c>
      <c r="L1999" t="str">
        <f t="shared" si="97"/>
        <v>"Matt Seidler"</v>
      </c>
    </row>
    <row r="2000" spans="5:12" x14ac:dyDescent="0.2">
      <c r="E2000" t="s">
        <v>177</v>
      </c>
      <c r="F2000" t="s">
        <v>40</v>
      </c>
      <c r="G2000" t="str">
        <f t="shared" si="95"/>
        <v>"Danny Wallace"</v>
      </c>
      <c r="H2000" t="str">
        <f t="shared" si="96"/>
        <v>"Jeff Tejeda"</v>
      </c>
      <c r="K2000" s="8" t="s">
        <v>76</v>
      </c>
      <c r="L2000" t="str">
        <f t="shared" si="97"/>
        <v>"Matt Seidler"</v>
      </c>
    </row>
    <row r="2001" spans="5:12" x14ac:dyDescent="0.2">
      <c r="E2001" t="s">
        <v>30</v>
      </c>
      <c r="F2001" t="s">
        <v>40</v>
      </c>
      <c r="G2001" t="str">
        <f t="shared" si="95"/>
        <v>"Ryan Hodgin"</v>
      </c>
      <c r="H2001" t="str">
        <f t="shared" si="96"/>
        <v>"Jeff Tejeda"</v>
      </c>
      <c r="K2001" s="8" t="s">
        <v>76</v>
      </c>
      <c r="L2001" t="str">
        <f t="shared" si="97"/>
        <v>"Matt Seidler"</v>
      </c>
    </row>
    <row r="2002" spans="5:12" x14ac:dyDescent="0.2">
      <c r="E2002" t="s">
        <v>30</v>
      </c>
      <c r="F2002" t="s">
        <v>40</v>
      </c>
      <c r="G2002" t="str">
        <f t="shared" si="95"/>
        <v>"Ryan Hodgin"</v>
      </c>
      <c r="H2002" t="str">
        <f t="shared" si="96"/>
        <v>"Jeff Tejeda"</v>
      </c>
      <c r="K2002" s="8" t="s">
        <v>177</v>
      </c>
      <c r="L2002" t="str">
        <f t="shared" si="97"/>
        <v>"Danny Wallace"</v>
      </c>
    </row>
    <row r="2003" spans="5:12" x14ac:dyDescent="0.2">
      <c r="E2003" t="s">
        <v>30</v>
      </c>
      <c r="F2003" t="s">
        <v>40</v>
      </c>
      <c r="G2003" t="str">
        <f t="shared" si="95"/>
        <v>"Ryan Hodgin"</v>
      </c>
      <c r="H2003" t="str">
        <f t="shared" si="96"/>
        <v>"Jeff Tejeda"</v>
      </c>
      <c r="K2003" s="8" t="s">
        <v>177</v>
      </c>
      <c r="L2003" t="str">
        <f t="shared" si="97"/>
        <v>"Danny Wallace"</v>
      </c>
    </row>
    <row r="2004" spans="5:12" x14ac:dyDescent="0.2">
      <c r="E2004" t="s">
        <v>177</v>
      </c>
      <c r="F2004" t="s">
        <v>55</v>
      </c>
      <c r="G2004" t="str">
        <f t="shared" si="95"/>
        <v>"Danny Wallace"</v>
      </c>
      <c r="H2004" t="str">
        <f t="shared" si="96"/>
        <v>"Nancy Anthony"</v>
      </c>
      <c r="K2004" s="8" t="s">
        <v>76</v>
      </c>
      <c r="L2004" t="str">
        <f t="shared" si="97"/>
        <v>"Matt Seidler"</v>
      </c>
    </row>
    <row r="2005" spans="5:12" x14ac:dyDescent="0.2">
      <c r="E2005" t="s">
        <v>177</v>
      </c>
      <c r="F2005" t="s">
        <v>40</v>
      </c>
      <c r="G2005" t="str">
        <f t="shared" si="95"/>
        <v>"Danny Wallace"</v>
      </c>
      <c r="H2005" t="str">
        <f t="shared" si="96"/>
        <v>"Jeff Tejeda"</v>
      </c>
      <c r="K2005" s="8" t="s">
        <v>76</v>
      </c>
      <c r="L2005" t="str">
        <f t="shared" si="97"/>
        <v>"Matt Seidler"</v>
      </c>
    </row>
    <row r="2006" spans="5:12" x14ac:dyDescent="0.2">
      <c r="E2006" t="s">
        <v>30</v>
      </c>
      <c r="F2006" t="s">
        <v>40</v>
      </c>
      <c r="G2006" t="str">
        <f t="shared" si="95"/>
        <v>"Ryan Hodgin"</v>
      </c>
      <c r="H2006" t="str">
        <f t="shared" si="96"/>
        <v>"Jeff Tejeda"</v>
      </c>
      <c r="K2006" s="8" t="s">
        <v>76</v>
      </c>
      <c r="L2006" t="str">
        <f t="shared" si="97"/>
        <v>"Matt Seidler"</v>
      </c>
    </row>
    <row r="2007" spans="5:12" x14ac:dyDescent="0.2">
      <c r="E2007" t="s">
        <v>30</v>
      </c>
      <c r="F2007" t="s">
        <v>40</v>
      </c>
      <c r="G2007" t="str">
        <f t="shared" si="95"/>
        <v>"Ryan Hodgin"</v>
      </c>
      <c r="H2007" t="str">
        <f t="shared" si="96"/>
        <v>"Jeff Tejeda"</v>
      </c>
      <c r="K2007" s="8" t="s">
        <v>177</v>
      </c>
      <c r="L2007" t="str">
        <f t="shared" si="97"/>
        <v>"Danny Wallace"</v>
      </c>
    </row>
    <row r="2008" spans="5:12" x14ac:dyDescent="0.2">
      <c r="E2008" t="s">
        <v>177</v>
      </c>
      <c r="F2008" t="s">
        <v>40</v>
      </c>
      <c r="G2008" t="str">
        <f t="shared" si="95"/>
        <v>"Danny Wallace"</v>
      </c>
      <c r="H2008" t="str">
        <f t="shared" si="96"/>
        <v>"Jeff Tejeda"</v>
      </c>
      <c r="K2008" s="8" t="s">
        <v>76</v>
      </c>
      <c r="L2008" t="str">
        <f t="shared" si="97"/>
        <v>"Matt Seidler"</v>
      </c>
    </row>
    <row r="2009" spans="5:12" x14ac:dyDescent="0.2">
      <c r="E2009" t="s">
        <v>177</v>
      </c>
      <c r="F2009" t="s">
        <v>40</v>
      </c>
      <c r="G2009" t="str">
        <f t="shared" si="95"/>
        <v>"Danny Wallace"</v>
      </c>
      <c r="H2009" t="str">
        <f t="shared" si="96"/>
        <v>"Jeff Tejeda"</v>
      </c>
      <c r="K2009" s="8" t="s">
        <v>37</v>
      </c>
      <c r="L2009" t="str">
        <f t="shared" si="97"/>
        <v>"Mark Albright"</v>
      </c>
    </row>
    <row r="2010" spans="5:12" x14ac:dyDescent="0.2">
      <c r="E2010" t="s">
        <v>177</v>
      </c>
      <c r="F2010" t="s">
        <v>46</v>
      </c>
      <c r="G2010" t="str">
        <f t="shared" si="95"/>
        <v>"Danny Wallace"</v>
      </c>
      <c r="H2010" t="str">
        <f t="shared" si="96"/>
        <v>"Samara Schlossman"</v>
      </c>
      <c r="K2010" s="8" t="s">
        <v>76</v>
      </c>
      <c r="L2010" t="str">
        <f t="shared" si="97"/>
        <v>"Matt Seidler"</v>
      </c>
    </row>
    <row r="2011" spans="5:12" x14ac:dyDescent="0.2">
      <c r="E2011" t="s">
        <v>177</v>
      </c>
      <c r="F2011" t="s">
        <v>87</v>
      </c>
      <c r="G2011" t="str">
        <f t="shared" si="95"/>
        <v>"Danny Wallace"</v>
      </c>
      <c r="H2011" t="str">
        <f t="shared" si="96"/>
        <v>"Caroline Vega"</v>
      </c>
      <c r="K2011" s="8" t="s">
        <v>177</v>
      </c>
      <c r="L2011" t="str">
        <f t="shared" si="97"/>
        <v>"Danny Wallace"</v>
      </c>
    </row>
    <row r="2012" spans="5:12" x14ac:dyDescent="0.2">
      <c r="E2012" t="s">
        <v>177</v>
      </c>
      <c r="F2012" t="s">
        <v>50</v>
      </c>
      <c r="G2012" t="str">
        <f t="shared" si="95"/>
        <v>"Danny Wallace"</v>
      </c>
      <c r="H2012" t="str">
        <f t="shared" si="96"/>
        <v>"Fran Hice"</v>
      </c>
      <c r="K2012" s="8" t="s">
        <v>177</v>
      </c>
      <c r="L2012" t="str">
        <f t="shared" si="97"/>
        <v>"Danny Wallace"</v>
      </c>
    </row>
    <row r="2013" spans="5:12" x14ac:dyDescent="0.2">
      <c r="E2013" t="s">
        <v>177</v>
      </c>
      <c r="F2013" t="s">
        <v>122</v>
      </c>
      <c r="G2013" t="str">
        <f t="shared" si="95"/>
        <v>"Danny Wallace"</v>
      </c>
      <c r="H2013" t="str">
        <f t="shared" si="96"/>
        <v>"Jamon Roth"</v>
      </c>
      <c r="K2013" s="8" t="s">
        <v>76</v>
      </c>
      <c r="L2013" t="str">
        <f t="shared" si="97"/>
        <v>"Matt Seidler"</v>
      </c>
    </row>
    <row r="2014" spans="5:12" x14ac:dyDescent="0.2">
      <c r="E2014" t="s">
        <v>177</v>
      </c>
      <c r="F2014" t="s">
        <v>87</v>
      </c>
      <c r="G2014" t="str">
        <f t="shared" si="95"/>
        <v>"Danny Wallace"</v>
      </c>
      <c r="H2014" t="str">
        <f t="shared" si="96"/>
        <v>"Caroline Vega"</v>
      </c>
      <c r="K2014" s="8" t="s">
        <v>76</v>
      </c>
      <c r="L2014" t="str">
        <f t="shared" si="97"/>
        <v>"Matt Seidler"</v>
      </c>
    </row>
    <row r="2015" spans="5:12" x14ac:dyDescent="0.2">
      <c r="E2015" t="s">
        <v>30</v>
      </c>
      <c r="F2015" t="s">
        <v>87</v>
      </c>
      <c r="G2015" t="str">
        <f t="shared" si="95"/>
        <v>"Ryan Hodgin"</v>
      </c>
      <c r="H2015" t="str">
        <f t="shared" si="96"/>
        <v>"Caroline Vega"</v>
      </c>
      <c r="K2015" s="8" t="s">
        <v>76</v>
      </c>
      <c r="L2015" t="str">
        <f t="shared" si="97"/>
        <v>"Matt Seidler"</v>
      </c>
    </row>
    <row r="2016" spans="5:12" x14ac:dyDescent="0.2">
      <c r="E2016" t="s">
        <v>30</v>
      </c>
      <c r="F2016" t="s">
        <v>55</v>
      </c>
      <c r="G2016" t="str">
        <f t="shared" si="95"/>
        <v>"Ryan Hodgin"</v>
      </c>
      <c r="H2016" t="str">
        <f t="shared" si="96"/>
        <v>"Nancy Anthony"</v>
      </c>
      <c r="K2016" s="8" t="s">
        <v>76</v>
      </c>
      <c r="L2016" t="str">
        <f t="shared" si="97"/>
        <v>"Matt Seidler"</v>
      </c>
    </row>
    <row r="2017" spans="5:12" x14ac:dyDescent="0.2">
      <c r="E2017" t="s">
        <v>30</v>
      </c>
      <c r="F2017" t="s">
        <v>40</v>
      </c>
      <c r="G2017" t="str">
        <f t="shared" si="95"/>
        <v>"Ryan Hodgin"</v>
      </c>
      <c r="H2017" t="str">
        <f t="shared" si="96"/>
        <v>"Jeff Tejeda"</v>
      </c>
      <c r="K2017" s="8" t="s">
        <v>177</v>
      </c>
      <c r="L2017" t="str">
        <f t="shared" si="97"/>
        <v>"Danny Wallace"</v>
      </c>
    </row>
    <row r="2018" spans="5:12" x14ac:dyDescent="0.2">
      <c r="E2018" t="s">
        <v>30</v>
      </c>
      <c r="F2018" t="s">
        <v>87</v>
      </c>
      <c r="G2018" t="str">
        <f t="shared" si="95"/>
        <v>"Ryan Hodgin"</v>
      </c>
      <c r="H2018" t="str">
        <f t="shared" si="96"/>
        <v>"Caroline Vega"</v>
      </c>
      <c r="K2018" s="8" t="s">
        <v>76</v>
      </c>
      <c r="L2018" t="str">
        <f t="shared" si="97"/>
        <v>"Matt Seidler"</v>
      </c>
    </row>
    <row r="2019" spans="5:12" x14ac:dyDescent="0.2">
      <c r="E2019" t="s">
        <v>30</v>
      </c>
      <c r="F2019" t="s">
        <v>55</v>
      </c>
      <c r="G2019" t="str">
        <f t="shared" si="95"/>
        <v>"Ryan Hodgin"</v>
      </c>
      <c r="H2019" t="str">
        <f t="shared" si="96"/>
        <v>"Nancy Anthony"</v>
      </c>
      <c r="K2019" s="8" t="s">
        <v>76</v>
      </c>
      <c r="L2019" t="str">
        <f t="shared" si="97"/>
        <v>"Matt Seidler"</v>
      </c>
    </row>
    <row r="2020" spans="5:12" x14ac:dyDescent="0.2">
      <c r="E2020" t="s">
        <v>30</v>
      </c>
      <c r="F2020" t="s">
        <v>87</v>
      </c>
      <c r="G2020" t="str">
        <f t="shared" si="95"/>
        <v>"Ryan Hodgin"</v>
      </c>
      <c r="H2020" t="str">
        <f t="shared" si="96"/>
        <v>"Caroline Vega"</v>
      </c>
      <c r="K2020" s="8" t="s">
        <v>177</v>
      </c>
      <c r="L2020" t="str">
        <f t="shared" si="97"/>
        <v>"Danny Wallace"</v>
      </c>
    </row>
    <row r="2021" spans="5:12" x14ac:dyDescent="0.2">
      <c r="E2021" t="s">
        <v>120</v>
      </c>
      <c r="F2021" t="s">
        <v>40</v>
      </c>
      <c r="G2021" t="str">
        <f t="shared" si="95"/>
        <v>"Tom Gottberg"</v>
      </c>
      <c r="H2021" t="str">
        <f t="shared" si="96"/>
        <v>"Jeff Tejeda"</v>
      </c>
      <c r="K2021" s="8" t="s">
        <v>76</v>
      </c>
      <c r="L2021" t="str">
        <f t="shared" si="97"/>
        <v>"Matt Seidler"</v>
      </c>
    </row>
    <row r="2022" spans="5:12" x14ac:dyDescent="0.2">
      <c r="E2022" t="s">
        <v>120</v>
      </c>
      <c r="F2022" t="s">
        <v>40</v>
      </c>
      <c r="G2022" t="str">
        <f t="shared" si="95"/>
        <v>"Tom Gottberg"</v>
      </c>
      <c r="H2022" t="str">
        <f t="shared" si="96"/>
        <v>"Jeff Tejeda"</v>
      </c>
      <c r="K2022" s="8" t="s">
        <v>76</v>
      </c>
      <c r="L2022" t="str">
        <f t="shared" si="97"/>
        <v>"Matt Seidler"</v>
      </c>
    </row>
    <row r="2023" spans="5:12" x14ac:dyDescent="0.2">
      <c r="E2023" t="s">
        <v>120</v>
      </c>
      <c r="F2023" t="s">
        <v>40</v>
      </c>
      <c r="G2023" t="str">
        <f t="shared" si="95"/>
        <v>"Tom Gottberg"</v>
      </c>
      <c r="H2023" t="str">
        <f t="shared" si="96"/>
        <v>"Jeff Tejeda"</v>
      </c>
      <c r="K2023" s="8" t="s">
        <v>76</v>
      </c>
      <c r="L2023" t="str">
        <f t="shared" si="97"/>
        <v>"Matt Seidler"</v>
      </c>
    </row>
    <row r="2024" spans="5:12" x14ac:dyDescent="0.2">
      <c r="E2024" t="s">
        <v>120</v>
      </c>
      <c r="F2024" t="s">
        <v>55</v>
      </c>
      <c r="G2024" t="str">
        <f t="shared" si="95"/>
        <v>"Tom Gottberg"</v>
      </c>
      <c r="H2024" t="str">
        <f t="shared" si="96"/>
        <v>"Nancy Anthony"</v>
      </c>
      <c r="K2024" s="8" t="s">
        <v>177</v>
      </c>
      <c r="L2024" t="str">
        <f t="shared" si="97"/>
        <v>"Danny Wallace"</v>
      </c>
    </row>
    <row r="2025" spans="5:12" x14ac:dyDescent="0.2">
      <c r="E2025" t="s">
        <v>30</v>
      </c>
      <c r="F2025" t="s">
        <v>50</v>
      </c>
      <c r="G2025" t="str">
        <f t="shared" si="95"/>
        <v>"Ryan Hodgin"</v>
      </c>
      <c r="H2025" t="str">
        <f t="shared" si="96"/>
        <v>"Fran Hice"</v>
      </c>
      <c r="K2025" s="8" t="s">
        <v>76</v>
      </c>
      <c r="L2025" t="str">
        <f t="shared" si="97"/>
        <v>"Matt Seidler"</v>
      </c>
    </row>
    <row r="2026" spans="5:12" x14ac:dyDescent="0.2">
      <c r="E2026" t="s">
        <v>30</v>
      </c>
      <c r="F2026" t="s">
        <v>50</v>
      </c>
      <c r="G2026" t="str">
        <f t="shared" si="95"/>
        <v>"Ryan Hodgin"</v>
      </c>
      <c r="H2026" t="str">
        <f t="shared" si="96"/>
        <v>"Fran Hice"</v>
      </c>
      <c r="K2026" s="8" t="s">
        <v>76</v>
      </c>
      <c r="L2026" t="str">
        <f t="shared" si="97"/>
        <v>"Matt Seidler"</v>
      </c>
    </row>
    <row r="2027" spans="5:12" x14ac:dyDescent="0.2">
      <c r="E2027" t="s">
        <v>177</v>
      </c>
      <c r="F2027" t="s">
        <v>50</v>
      </c>
      <c r="G2027" t="str">
        <f t="shared" si="95"/>
        <v>"Danny Wallace"</v>
      </c>
      <c r="H2027" t="str">
        <f t="shared" si="96"/>
        <v>"Fran Hice"</v>
      </c>
      <c r="K2027" s="8" t="s">
        <v>177</v>
      </c>
      <c r="L2027" t="str">
        <f t="shared" si="97"/>
        <v>"Danny Wallace"</v>
      </c>
    </row>
    <row r="2028" spans="5:12" x14ac:dyDescent="0.2">
      <c r="E2028" t="s">
        <v>177</v>
      </c>
      <c r="F2028" t="s">
        <v>31</v>
      </c>
      <c r="G2028" t="str">
        <f t="shared" si="95"/>
        <v>"Danny Wallace"</v>
      </c>
      <c r="H2028" t="str">
        <f t="shared" si="96"/>
        <v>"Daisy Santana"</v>
      </c>
      <c r="K2028" s="8" t="s">
        <v>177</v>
      </c>
      <c r="L2028" t="str">
        <f t="shared" si="97"/>
        <v>"Danny Wallace"</v>
      </c>
    </row>
    <row r="2029" spans="5:12" x14ac:dyDescent="0.2">
      <c r="E2029" t="s">
        <v>177</v>
      </c>
      <c r="F2029" t="s">
        <v>55</v>
      </c>
      <c r="G2029" t="str">
        <f t="shared" si="95"/>
        <v>"Danny Wallace"</v>
      </c>
      <c r="H2029" t="str">
        <f t="shared" si="96"/>
        <v>"Nancy Anthony"</v>
      </c>
      <c r="K2029" s="8" t="s">
        <v>76</v>
      </c>
      <c r="L2029" t="str">
        <f t="shared" si="97"/>
        <v>"Matt Seidler"</v>
      </c>
    </row>
    <row r="2030" spans="5:12" x14ac:dyDescent="0.2">
      <c r="E2030" t="s">
        <v>177</v>
      </c>
      <c r="F2030" t="s">
        <v>87</v>
      </c>
      <c r="G2030" t="str">
        <f t="shared" si="95"/>
        <v>"Danny Wallace"</v>
      </c>
      <c r="H2030" t="str">
        <f t="shared" si="96"/>
        <v>"Caroline Vega"</v>
      </c>
      <c r="K2030" s="8" t="s">
        <v>76</v>
      </c>
      <c r="L2030" t="str">
        <f t="shared" si="97"/>
        <v>"Matt Seidler"</v>
      </c>
    </row>
    <row r="2031" spans="5:12" x14ac:dyDescent="0.2">
      <c r="E2031" t="s">
        <v>30</v>
      </c>
      <c r="F2031" t="s">
        <v>40</v>
      </c>
      <c r="G2031" t="str">
        <f t="shared" si="95"/>
        <v>"Ryan Hodgin"</v>
      </c>
      <c r="H2031" t="str">
        <f t="shared" si="96"/>
        <v>"Jeff Tejeda"</v>
      </c>
      <c r="K2031" s="8" t="s">
        <v>177</v>
      </c>
      <c r="L2031" t="str">
        <f t="shared" si="97"/>
        <v>"Danny Wallace"</v>
      </c>
    </row>
    <row r="2032" spans="5:12" x14ac:dyDescent="0.2">
      <c r="E2032" t="s">
        <v>30</v>
      </c>
      <c r="F2032" t="s">
        <v>174</v>
      </c>
      <c r="G2032" t="str">
        <f t="shared" si="95"/>
        <v>"Ryan Hodgin"</v>
      </c>
      <c r="H2032" t="str">
        <f t="shared" si="96"/>
        <v>"Paulina Krolikowska"</v>
      </c>
      <c r="K2032" s="8" t="s">
        <v>76</v>
      </c>
      <c r="L2032" t="str">
        <f t="shared" si="97"/>
        <v>"Matt Seidler"</v>
      </c>
    </row>
    <row r="2033" spans="5:12" x14ac:dyDescent="0.2">
      <c r="E2033" t="s">
        <v>177</v>
      </c>
      <c r="F2033" t="s">
        <v>40</v>
      </c>
      <c r="G2033" t="str">
        <f t="shared" si="95"/>
        <v>"Danny Wallace"</v>
      </c>
      <c r="H2033" t="str">
        <f t="shared" si="96"/>
        <v>"Jeff Tejeda"</v>
      </c>
      <c r="K2033" s="8" t="s">
        <v>76</v>
      </c>
      <c r="L2033" t="str">
        <f t="shared" si="97"/>
        <v>"Matt Seidler"</v>
      </c>
    </row>
    <row r="2034" spans="5:12" x14ac:dyDescent="0.2">
      <c r="E2034" t="s">
        <v>177</v>
      </c>
      <c r="F2034" t="s">
        <v>46</v>
      </c>
      <c r="G2034" t="str">
        <f t="shared" si="95"/>
        <v>"Danny Wallace"</v>
      </c>
      <c r="H2034" t="str">
        <f t="shared" si="96"/>
        <v>"Samara Schlossman"</v>
      </c>
      <c r="K2034" s="8" t="s">
        <v>177</v>
      </c>
      <c r="L2034" t="str">
        <f t="shared" si="97"/>
        <v>"Danny Wallace"</v>
      </c>
    </row>
    <row r="2035" spans="5:12" x14ac:dyDescent="0.2">
      <c r="E2035" t="s">
        <v>177</v>
      </c>
      <c r="F2035" t="s">
        <v>50</v>
      </c>
      <c r="G2035" t="str">
        <f t="shared" si="95"/>
        <v>"Danny Wallace"</v>
      </c>
      <c r="H2035" t="str">
        <f t="shared" si="96"/>
        <v>"Fran Hice"</v>
      </c>
      <c r="K2035" s="8" t="s">
        <v>76</v>
      </c>
      <c r="L2035" t="str">
        <f t="shared" si="97"/>
        <v>"Matt Seidler"</v>
      </c>
    </row>
    <row r="2036" spans="5:12" x14ac:dyDescent="0.2">
      <c r="E2036" t="s">
        <v>30</v>
      </c>
      <c r="F2036" t="s">
        <v>50</v>
      </c>
      <c r="G2036" t="str">
        <f t="shared" si="95"/>
        <v>"Ryan Hodgin"</v>
      </c>
      <c r="H2036" t="str">
        <f t="shared" si="96"/>
        <v>"Fran Hice"</v>
      </c>
      <c r="K2036" s="8" t="s">
        <v>76</v>
      </c>
      <c r="L2036" t="str">
        <f t="shared" si="97"/>
        <v>"Matt Seidler"</v>
      </c>
    </row>
    <row r="2037" spans="5:12" x14ac:dyDescent="0.2">
      <c r="E2037" t="s">
        <v>30</v>
      </c>
      <c r="F2037" t="s">
        <v>50</v>
      </c>
      <c r="G2037" t="str">
        <f t="shared" si="95"/>
        <v>"Ryan Hodgin"</v>
      </c>
      <c r="H2037" t="str">
        <f t="shared" si="96"/>
        <v>"Fran Hice"</v>
      </c>
      <c r="K2037" s="8" t="s">
        <v>177</v>
      </c>
      <c r="L2037" t="str">
        <f t="shared" si="97"/>
        <v>"Danny Wallace"</v>
      </c>
    </row>
    <row r="2038" spans="5:12" x14ac:dyDescent="0.2">
      <c r="E2038" t="s">
        <v>177</v>
      </c>
      <c r="F2038" t="s">
        <v>55</v>
      </c>
      <c r="G2038" t="str">
        <f t="shared" si="95"/>
        <v>"Danny Wallace"</v>
      </c>
      <c r="H2038" t="str">
        <f t="shared" si="96"/>
        <v>"Nancy Anthony"</v>
      </c>
      <c r="K2038" s="8" t="s">
        <v>177</v>
      </c>
      <c r="L2038" t="str">
        <f t="shared" si="97"/>
        <v>"Danny Wallace"</v>
      </c>
    </row>
    <row r="2039" spans="5:12" x14ac:dyDescent="0.2">
      <c r="E2039" t="s">
        <v>30</v>
      </c>
      <c r="F2039" t="s">
        <v>86</v>
      </c>
      <c r="G2039" t="str">
        <f t="shared" si="95"/>
        <v>"Ryan Hodgin"</v>
      </c>
      <c r="H2039" t="str">
        <f t="shared" si="96"/>
        <v>"Nicole Lamey"</v>
      </c>
      <c r="K2039" s="8" t="s">
        <v>177</v>
      </c>
      <c r="L2039" t="str">
        <f t="shared" si="97"/>
        <v>"Danny Wallace"</v>
      </c>
    </row>
    <row r="2040" spans="5:12" x14ac:dyDescent="0.2">
      <c r="E2040" t="s">
        <v>30</v>
      </c>
      <c r="F2040" t="s">
        <v>55</v>
      </c>
      <c r="G2040" t="str">
        <f t="shared" si="95"/>
        <v>"Ryan Hodgin"</v>
      </c>
      <c r="H2040" t="str">
        <f t="shared" si="96"/>
        <v>"Nancy Anthony"</v>
      </c>
      <c r="K2040" s="8" t="s">
        <v>76</v>
      </c>
      <c r="L2040" t="str">
        <f t="shared" si="97"/>
        <v>"Matt Seidler"</v>
      </c>
    </row>
    <row r="2041" spans="5:12" x14ac:dyDescent="0.2">
      <c r="E2041" t="s">
        <v>177</v>
      </c>
      <c r="F2041" t="s">
        <v>50</v>
      </c>
      <c r="G2041" t="str">
        <f t="shared" si="95"/>
        <v>"Danny Wallace"</v>
      </c>
      <c r="H2041" t="str">
        <f t="shared" si="96"/>
        <v>"Fran Hice"</v>
      </c>
      <c r="K2041" s="8" t="s">
        <v>76</v>
      </c>
      <c r="L2041" t="str">
        <f t="shared" si="97"/>
        <v>"Matt Seidler"</v>
      </c>
    </row>
    <row r="2042" spans="5:12" x14ac:dyDescent="0.2">
      <c r="E2042" t="s">
        <v>177</v>
      </c>
      <c r="F2042" t="s">
        <v>50</v>
      </c>
      <c r="G2042" t="str">
        <f t="shared" si="95"/>
        <v>"Danny Wallace"</v>
      </c>
      <c r="H2042" t="str">
        <f t="shared" si="96"/>
        <v>"Fran Hice"</v>
      </c>
      <c r="K2042" s="8" t="s">
        <v>177</v>
      </c>
      <c r="L2042" t="str">
        <f t="shared" si="97"/>
        <v>"Danny Wallace"</v>
      </c>
    </row>
    <row r="2043" spans="5:12" x14ac:dyDescent="0.2">
      <c r="E2043" t="s">
        <v>177</v>
      </c>
      <c r="F2043" t="s">
        <v>50</v>
      </c>
      <c r="G2043" t="str">
        <f t="shared" si="95"/>
        <v>"Danny Wallace"</v>
      </c>
      <c r="H2043" t="str">
        <f t="shared" si="96"/>
        <v>"Fran Hice"</v>
      </c>
      <c r="K2043" s="8" t="s">
        <v>76</v>
      </c>
      <c r="L2043" t="str">
        <f t="shared" si="97"/>
        <v>"Matt Seidler"</v>
      </c>
    </row>
    <row r="2044" spans="5:12" x14ac:dyDescent="0.2">
      <c r="E2044" t="s">
        <v>177</v>
      </c>
      <c r="F2044" t="s">
        <v>40</v>
      </c>
      <c r="G2044" t="str">
        <f t="shared" si="95"/>
        <v>"Danny Wallace"</v>
      </c>
      <c r="H2044" t="str">
        <f t="shared" si="96"/>
        <v>"Jeff Tejeda"</v>
      </c>
      <c r="K2044" s="8" t="s">
        <v>37</v>
      </c>
      <c r="L2044" t="str">
        <f t="shared" si="97"/>
        <v>"Mark Albright"</v>
      </c>
    </row>
    <row r="2045" spans="5:12" x14ac:dyDescent="0.2">
      <c r="E2045" t="s">
        <v>30</v>
      </c>
      <c r="F2045" t="s">
        <v>87</v>
      </c>
      <c r="G2045" t="str">
        <f t="shared" si="95"/>
        <v>"Ryan Hodgin"</v>
      </c>
      <c r="H2045" t="str">
        <f t="shared" si="96"/>
        <v>"Caroline Vega"</v>
      </c>
      <c r="K2045" s="8" t="s">
        <v>76</v>
      </c>
      <c r="L2045" t="str">
        <f t="shared" si="97"/>
        <v>"Matt Seidler"</v>
      </c>
    </row>
    <row r="2046" spans="5:12" x14ac:dyDescent="0.2">
      <c r="E2046" t="s">
        <v>30</v>
      </c>
      <c r="F2046" t="s">
        <v>55</v>
      </c>
      <c r="G2046" t="str">
        <f t="shared" si="95"/>
        <v>"Ryan Hodgin"</v>
      </c>
      <c r="H2046" t="str">
        <f t="shared" si="96"/>
        <v>"Nancy Anthony"</v>
      </c>
      <c r="K2046" s="8" t="s">
        <v>76</v>
      </c>
      <c r="L2046" t="str">
        <f t="shared" si="97"/>
        <v>"Matt Seidler"</v>
      </c>
    </row>
    <row r="2047" spans="5:12" x14ac:dyDescent="0.2">
      <c r="E2047" t="s">
        <v>177</v>
      </c>
      <c r="F2047" t="s">
        <v>55</v>
      </c>
      <c r="G2047" t="str">
        <f t="shared" si="95"/>
        <v>"Danny Wallace"</v>
      </c>
      <c r="H2047" t="str">
        <f t="shared" si="96"/>
        <v>"Nancy Anthony"</v>
      </c>
      <c r="K2047" s="8" t="s">
        <v>177</v>
      </c>
      <c r="L2047" t="str">
        <f t="shared" si="97"/>
        <v>"Danny Wallace"</v>
      </c>
    </row>
    <row r="2048" spans="5:12" x14ac:dyDescent="0.2">
      <c r="E2048" t="s">
        <v>177</v>
      </c>
      <c r="F2048" t="s">
        <v>55</v>
      </c>
      <c r="G2048" t="str">
        <f t="shared" si="95"/>
        <v>"Danny Wallace"</v>
      </c>
      <c r="H2048" t="str">
        <f t="shared" si="96"/>
        <v>"Nancy Anthony"</v>
      </c>
      <c r="K2048" s="8" t="s">
        <v>177</v>
      </c>
      <c r="L2048" t="str">
        <f t="shared" si="97"/>
        <v>"Danny Wallace"</v>
      </c>
    </row>
    <row r="2049" spans="5:12" x14ac:dyDescent="0.2">
      <c r="E2049" t="s">
        <v>177</v>
      </c>
      <c r="F2049" t="s">
        <v>55</v>
      </c>
      <c r="G2049" t="str">
        <f t="shared" si="95"/>
        <v>"Danny Wallace"</v>
      </c>
      <c r="H2049" t="str">
        <f t="shared" si="96"/>
        <v>"Nancy Anthony"</v>
      </c>
      <c r="K2049" s="8" t="s">
        <v>76</v>
      </c>
      <c r="L2049" t="str">
        <f t="shared" si="97"/>
        <v>"Matt Seidler"</v>
      </c>
    </row>
    <row r="2050" spans="5:12" x14ac:dyDescent="0.2">
      <c r="E2050" t="s">
        <v>30</v>
      </c>
      <c r="F2050" t="s">
        <v>40</v>
      </c>
      <c r="G2050" t="str">
        <f t="shared" si="95"/>
        <v>"Ryan Hodgin"</v>
      </c>
      <c r="H2050" t="str">
        <f t="shared" si="96"/>
        <v>"Jeff Tejeda"</v>
      </c>
      <c r="K2050" s="8" t="s">
        <v>76</v>
      </c>
      <c r="L2050" t="str">
        <f t="shared" si="97"/>
        <v>"Matt Seidler"</v>
      </c>
    </row>
    <row r="2051" spans="5:12" x14ac:dyDescent="0.2">
      <c r="E2051" t="s">
        <v>177</v>
      </c>
      <c r="F2051" t="s">
        <v>174</v>
      </c>
      <c r="G2051" t="str">
        <f t="shared" ref="G2051:H2114" si="98">VLOOKUP($E2051,$A$2:$C$20,3,FALSE)</f>
        <v>"Danny Wallace"</v>
      </c>
      <c r="H2051" t="str">
        <f t="shared" ref="H2051:H2114" si="99">VLOOKUP($F2051,$A$2:$C$20,3,FALSE)</f>
        <v>"Paulina Krolikowska"</v>
      </c>
      <c r="K2051" s="8" t="s">
        <v>76</v>
      </c>
      <c r="L2051" t="str">
        <f t="shared" ref="L2051:L2114" si="100">VLOOKUP(K2051,$N$2:$O$10,2,FALSE)</f>
        <v>"Matt Seidler"</v>
      </c>
    </row>
    <row r="2052" spans="5:12" x14ac:dyDescent="0.2">
      <c r="E2052" t="s">
        <v>177</v>
      </c>
      <c r="F2052" t="s">
        <v>50</v>
      </c>
      <c r="G2052" t="str">
        <f t="shared" si="98"/>
        <v>"Danny Wallace"</v>
      </c>
      <c r="H2052" t="str">
        <f t="shared" si="99"/>
        <v>"Fran Hice"</v>
      </c>
      <c r="K2052" s="8" t="s">
        <v>76</v>
      </c>
      <c r="L2052" t="str">
        <f t="shared" si="100"/>
        <v>"Matt Seidler"</v>
      </c>
    </row>
    <row r="2053" spans="5:12" x14ac:dyDescent="0.2">
      <c r="E2053" t="s">
        <v>30</v>
      </c>
      <c r="F2053" t="s">
        <v>174</v>
      </c>
      <c r="G2053" t="str">
        <f t="shared" si="98"/>
        <v>"Ryan Hodgin"</v>
      </c>
      <c r="H2053" t="str">
        <f t="shared" si="99"/>
        <v>"Paulina Krolikowska"</v>
      </c>
      <c r="K2053" s="8" t="s">
        <v>177</v>
      </c>
      <c r="L2053" t="str">
        <f t="shared" si="100"/>
        <v>"Danny Wallace"</v>
      </c>
    </row>
    <row r="2054" spans="5:12" x14ac:dyDescent="0.2">
      <c r="E2054" t="s">
        <v>30</v>
      </c>
      <c r="F2054" t="s">
        <v>50</v>
      </c>
      <c r="G2054" t="str">
        <f t="shared" si="98"/>
        <v>"Ryan Hodgin"</v>
      </c>
      <c r="H2054" t="str">
        <f t="shared" si="99"/>
        <v>"Fran Hice"</v>
      </c>
      <c r="K2054" s="8" t="s">
        <v>76</v>
      </c>
      <c r="L2054" t="str">
        <f t="shared" si="100"/>
        <v>"Matt Seidler"</v>
      </c>
    </row>
    <row r="2055" spans="5:12" x14ac:dyDescent="0.2">
      <c r="E2055" t="s">
        <v>30</v>
      </c>
      <c r="F2055" t="s">
        <v>50</v>
      </c>
      <c r="G2055" t="str">
        <f t="shared" si="98"/>
        <v>"Ryan Hodgin"</v>
      </c>
      <c r="H2055" t="str">
        <f t="shared" si="99"/>
        <v>"Fran Hice"</v>
      </c>
      <c r="K2055" s="8" t="s">
        <v>76</v>
      </c>
      <c r="L2055" t="str">
        <f t="shared" si="100"/>
        <v>"Matt Seidler"</v>
      </c>
    </row>
    <row r="2056" spans="5:12" x14ac:dyDescent="0.2">
      <c r="E2056" t="s">
        <v>30</v>
      </c>
      <c r="F2056" t="s">
        <v>55</v>
      </c>
      <c r="G2056" t="str">
        <f t="shared" si="98"/>
        <v>"Ryan Hodgin"</v>
      </c>
      <c r="H2056" t="str">
        <f t="shared" si="99"/>
        <v>"Nancy Anthony"</v>
      </c>
      <c r="K2056" s="8" t="s">
        <v>76</v>
      </c>
      <c r="L2056" t="str">
        <f t="shared" si="100"/>
        <v>"Matt Seidler"</v>
      </c>
    </row>
    <row r="2057" spans="5:12" x14ac:dyDescent="0.2">
      <c r="E2057" t="s">
        <v>30</v>
      </c>
      <c r="F2057" t="s">
        <v>87</v>
      </c>
      <c r="G2057" t="str">
        <f t="shared" si="98"/>
        <v>"Ryan Hodgin"</v>
      </c>
      <c r="H2057" t="str">
        <f t="shared" si="99"/>
        <v>"Caroline Vega"</v>
      </c>
      <c r="K2057" s="8" t="s">
        <v>177</v>
      </c>
      <c r="L2057" t="str">
        <f t="shared" si="100"/>
        <v>"Danny Wallace"</v>
      </c>
    </row>
    <row r="2058" spans="5:12" x14ac:dyDescent="0.2">
      <c r="E2058" t="s">
        <v>30</v>
      </c>
      <c r="F2058" t="s">
        <v>40</v>
      </c>
      <c r="G2058" t="str">
        <f t="shared" si="98"/>
        <v>"Ryan Hodgin"</v>
      </c>
      <c r="H2058" t="str">
        <f t="shared" si="99"/>
        <v>"Jeff Tejeda"</v>
      </c>
      <c r="K2058" s="8" t="s">
        <v>76</v>
      </c>
      <c r="L2058" t="str">
        <f t="shared" si="100"/>
        <v>"Matt Seidler"</v>
      </c>
    </row>
    <row r="2059" spans="5:12" x14ac:dyDescent="0.2">
      <c r="E2059" t="s">
        <v>30</v>
      </c>
      <c r="F2059" t="s">
        <v>76</v>
      </c>
      <c r="G2059" t="str">
        <f t="shared" si="98"/>
        <v>"Ryan Hodgin"</v>
      </c>
      <c r="H2059" t="str">
        <f t="shared" si="99"/>
        <v>"Matt Seidler"</v>
      </c>
      <c r="K2059" s="8" t="s">
        <v>76</v>
      </c>
      <c r="L2059" t="str">
        <f t="shared" si="100"/>
        <v>"Matt Seidler"</v>
      </c>
    </row>
    <row r="2060" spans="5:12" x14ac:dyDescent="0.2">
      <c r="E2060" t="s">
        <v>30</v>
      </c>
      <c r="F2060" t="s">
        <v>50</v>
      </c>
      <c r="G2060" t="str">
        <f t="shared" si="98"/>
        <v>"Ryan Hodgin"</v>
      </c>
      <c r="H2060" t="str">
        <f t="shared" si="99"/>
        <v>"Fran Hice"</v>
      </c>
      <c r="K2060" s="8" t="s">
        <v>76</v>
      </c>
      <c r="L2060" t="str">
        <f t="shared" si="100"/>
        <v>"Matt Seidler"</v>
      </c>
    </row>
    <row r="2061" spans="5:12" x14ac:dyDescent="0.2">
      <c r="E2061" t="s">
        <v>30</v>
      </c>
      <c r="F2061" t="s">
        <v>50</v>
      </c>
      <c r="G2061" t="str">
        <f t="shared" si="98"/>
        <v>"Ryan Hodgin"</v>
      </c>
      <c r="H2061" t="str">
        <f t="shared" si="99"/>
        <v>"Fran Hice"</v>
      </c>
      <c r="K2061" s="8" t="s">
        <v>177</v>
      </c>
      <c r="L2061" t="str">
        <f t="shared" si="100"/>
        <v>"Danny Wallace"</v>
      </c>
    </row>
    <row r="2062" spans="5:12" x14ac:dyDescent="0.2">
      <c r="E2062" t="s">
        <v>30</v>
      </c>
      <c r="F2062" t="s">
        <v>50</v>
      </c>
      <c r="G2062" t="str">
        <f t="shared" si="98"/>
        <v>"Ryan Hodgin"</v>
      </c>
      <c r="H2062" t="str">
        <f t="shared" si="99"/>
        <v>"Fran Hice"</v>
      </c>
      <c r="K2062" s="8" t="s">
        <v>177</v>
      </c>
      <c r="L2062" t="str">
        <f t="shared" si="100"/>
        <v>"Danny Wallace"</v>
      </c>
    </row>
    <row r="2063" spans="5:12" x14ac:dyDescent="0.2">
      <c r="E2063" t="s">
        <v>177</v>
      </c>
      <c r="F2063" t="s">
        <v>55</v>
      </c>
      <c r="G2063" t="str">
        <f t="shared" si="98"/>
        <v>"Danny Wallace"</v>
      </c>
      <c r="H2063" t="str">
        <f t="shared" si="99"/>
        <v>"Nancy Anthony"</v>
      </c>
      <c r="K2063" s="8" t="s">
        <v>76</v>
      </c>
      <c r="L2063" t="str">
        <f t="shared" si="100"/>
        <v>"Matt Seidler"</v>
      </c>
    </row>
    <row r="2064" spans="5:12" x14ac:dyDescent="0.2">
      <c r="E2064" t="s">
        <v>177</v>
      </c>
      <c r="F2064" t="s">
        <v>55</v>
      </c>
      <c r="G2064" t="str">
        <f t="shared" si="98"/>
        <v>"Danny Wallace"</v>
      </c>
      <c r="H2064" t="str">
        <f t="shared" si="99"/>
        <v>"Nancy Anthony"</v>
      </c>
      <c r="K2064" s="8" t="s">
        <v>76</v>
      </c>
      <c r="L2064" t="str">
        <f t="shared" si="100"/>
        <v>"Matt Seidler"</v>
      </c>
    </row>
    <row r="2065" spans="5:12" x14ac:dyDescent="0.2">
      <c r="E2065" t="s">
        <v>177</v>
      </c>
      <c r="F2065" t="s">
        <v>55</v>
      </c>
      <c r="G2065" t="str">
        <f t="shared" si="98"/>
        <v>"Danny Wallace"</v>
      </c>
      <c r="H2065" t="str">
        <f t="shared" si="99"/>
        <v>"Nancy Anthony"</v>
      </c>
      <c r="K2065" s="8" t="s">
        <v>76</v>
      </c>
      <c r="L2065" t="str">
        <f t="shared" si="100"/>
        <v>"Matt Seidler"</v>
      </c>
    </row>
    <row r="2066" spans="5:12" x14ac:dyDescent="0.2">
      <c r="E2066" t="s">
        <v>177</v>
      </c>
      <c r="F2066" t="s">
        <v>55</v>
      </c>
      <c r="G2066" t="str">
        <f t="shared" si="98"/>
        <v>"Danny Wallace"</v>
      </c>
      <c r="H2066" t="str">
        <f t="shared" si="99"/>
        <v>"Nancy Anthony"</v>
      </c>
      <c r="K2066" s="8" t="s">
        <v>76</v>
      </c>
      <c r="L2066" t="str">
        <f t="shared" si="100"/>
        <v>"Matt Seidler"</v>
      </c>
    </row>
    <row r="2067" spans="5:12" x14ac:dyDescent="0.2">
      <c r="E2067" t="s">
        <v>177</v>
      </c>
      <c r="F2067" t="s">
        <v>174</v>
      </c>
      <c r="G2067" t="str">
        <f t="shared" si="98"/>
        <v>"Danny Wallace"</v>
      </c>
      <c r="H2067" t="str">
        <f t="shared" si="99"/>
        <v>"Paulina Krolikowska"</v>
      </c>
      <c r="K2067" s="8" t="s">
        <v>177</v>
      </c>
      <c r="L2067" t="str">
        <f t="shared" si="100"/>
        <v>"Danny Wallace"</v>
      </c>
    </row>
    <row r="2068" spans="5:12" x14ac:dyDescent="0.2">
      <c r="E2068" t="s">
        <v>30</v>
      </c>
      <c r="F2068" t="s">
        <v>113</v>
      </c>
      <c r="G2068" t="str">
        <f t="shared" si="98"/>
        <v>"Ryan Hodgin"</v>
      </c>
      <c r="H2068" t="str">
        <f t="shared" si="99"/>
        <v>"John Dennehy"</v>
      </c>
      <c r="K2068" s="8" t="s">
        <v>177</v>
      </c>
      <c r="L2068" t="str">
        <f t="shared" si="100"/>
        <v>"Danny Wallace"</v>
      </c>
    </row>
    <row r="2069" spans="5:12" x14ac:dyDescent="0.2">
      <c r="E2069" t="s">
        <v>177</v>
      </c>
      <c r="F2069" t="s">
        <v>55</v>
      </c>
      <c r="G2069" t="str">
        <f t="shared" si="98"/>
        <v>"Danny Wallace"</v>
      </c>
      <c r="H2069" t="str">
        <f t="shared" si="99"/>
        <v>"Nancy Anthony"</v>
      </c>
      <c r="K2069" s="8" t="s">
        <v>76</v>
      </c>
      <c r="L2069" t="str">
        <f t="shared" si="100"/>
        <v>"Matt Seidler"</v>
      </c>
    </row>
    <row r="2070" spans="5:12" x14ac:dyDescent="0.2">
      <c r="E2070" t="s">
        <v>177</v>
      </c>
      <c r="F2070" t="s">
        <v>55</v>
      </c>
      <c r="G2070" t="str">
        <f t="shared" si="98"/>
        <v>"Danny Wallace"</v>
      </c>
      <c r="H2070" t="str">
        <f t="shared" si="99"/>
        <v>"Nancy Anthony"</v>
      </c>
      <c r="K2070" s="8" t="s">
        <v>177</v>
      </c>
      <c r="L2070" t="str">
        <f t="shared" si="100"/>
        <v>"Danny Wallace"</v>
      </c>
    </row>
    <row r="2071" spans="5:12" x14ac:dyDescent="0.2">
      <c r="E2071" t="s">
        <v>177</v>
      </c>
      <c r="F2071" t="s">
        <v>50</v>
      </c>
      <c r="G2071" t="str">
        <f t="shared" si="98"/>
        <v>"Danny Wallace"</v>
      </c>
      <c r="H2071" t="str">
        <f t="shared" si="99"/>
        <v>"Fran Hice"</v>
      </c>
      <c r="K2071" s="8" t="s">
        <v>37</v>
      </c>
      <c r="L2071" t="str">
        <f t="shared" si="100"/>
        <v>"Mark Albright"</v>
      </c>
    </row>
    <row r="2072" spans="5:12" x14ac:dyDescent="0.2">
      <c r="E2072" t="s">
        <v>177</v>
      </c>
      <c r="F2072" t="s">
        <v>86</v>
      </c>
      <c r="G2072" t="str">
        <f t="shared" si="98"/>
        <v>"Danny Wallace"</v>
      </c>
      <c r="H2072" t="str">
        <f t="shared" si="99"/>
        <v>"Nicole Lamey"</v>
      </c>
      <c r="K2072" s="8" t="s">
        <v>177</v>
      </c>
      <c r="L2072" t="str">
        <f t="shared" si="100"/>
        <v>"Danny Wallace"</v>
      </c>
    </row>
    <row r="2073" spans="5:12" x14ac:dyDescent="0.2">
      <c r="E2073" t="s">
        <v>30</v>
      </c>
      <c r="F2073" t="s">
        <v>122</v>
      </c>
      <c r="G2073" t="str">
        <f t="shared" si="98"/>
        <v>"Ryan Hodgin"</v>
      </c>
      <c r="H2073" t="str">
        <f t="shared" si="99"/>
        <v>"Jamon Roth"</v>
      </c>
      <c r="K2073" s="8" t="s">
        <v>76</v>
      </c>
      <c r="L2073" t="str">
        <f t="shared" si="100"/>
        <v>"Matt Seidler"</v>
      </c>
    </row>
    <row r="2074" spans="5:12" x14ac:dyDescent="0.2">
      <c r="E2074" t="s">
        <v>30</v>
      </c>
      <c r="F2074" t="s">
        <v>40</v>
      </c>
      <c r="G2074" t="str">
        <f t="shared" si="98"/>
        <v>"Ryan Hodgin"</v>
      </c>
      <c r="H2074" t="str">
        <f t="shared" si="99"/>
        <v>"Jeff Tejeda"</v>
      </c>
      <c r="K2074" s="8" t="s">
        <v>76</v>
      </c>
      <c r="L2074" t="str">
        <f t="shared" si="100"/>
        <v>"Matt Seidler"</v>
      </c>
    </row>
    <row r="2075" spans="5:12" x14ac:dyDescent="0.2">
      <c r="E2075" t="s">
        <v>30</v>
      </c>
      <c r="F2075" t="s">
        <v>40</v>
      </c>
      <c r="G2075" t="str">
        <f t="shared" si="98"/>
        <v>"Ryan Hodgin"</v>
      </c>
      <c r="H2075" t="str">
        <f t="shared" si="99"/>
        <v>"Jeff Tejeda"</v>
      </c>
      <c r="K2075" s="8" t="s">
        <v>76</v>
      </c>
      <c r="L2075" t="str">
        <f t="shared" si="100"/>
        <v>"Matt Seidler"</v>
      </c>
    </row>
    <row r="2076" spans="5:12" x14ac:dyDescent="0.2">
      <c r="E2076" t="s">
        <v>30</v>
      </c>
      <c r="F2076" t="s">
        <v>55</v>
      </c>
      <c r="G2076" t="str">
        <f t="shared" si="98"/>
        <v>"Ryan Hodgin"</v>
      </c>
      <c r="H2076" t="str">
        <f t="shared" si="99"/>
        <v>"Nancy Anthony"</v>
      </c>
      <c r="K2076" s="8" t="s">
        <v>76</v>
      </c>
      <c r="L2076" t="str">
        <f t="shared" si="100"/>
        <v>"Matt Seidler"</v>
      </c>
    </row>
    <row r="2077" spans="5:12" x14ac:dyDescent="0.2">
      <c r="E2077" t="s">
        <v>177</v>
      </c>
      <c r="F2077" t="s">
        <v>40</v>
      </c>
      <c r="G2077" t="str">
        <f t="shared" si="98"/>
        <v>"Danny Wallace"</v>
      </c>
      <c r="H2077" t="str">
        <f t="shared" si="99"/>
        <v>"Jeff Tejeda"</v>
      </c>
      <c r="K2077" s="8" t="s">
        <v>177</v>
      </c>
      <c r="L2077" t="str">
        <f t="shared" si="100"/>
        <v>"Danny Wallace"</v>
      </c>
    </row>
    <row r="2078" spans="5:12" x14ac:dyDescent="0.2">
      <c r="E2078" t="s">
        <v>177</v>
      </c>
      <c r="F2078" t="s">
        <v>40</v>
      </c>
      <c r="G2078" t="str">
        <f t="shared" si="98"/>
        <v>"Danny Wallace"</v>
      </c>
      <c r="H2078" t="str">
        <f t="shared" si="99"/>
        <v>"Jeff Tejeda"</v>
      </c>
      <c r="K2078" s="8" t="s">
        <v>76</v>
      </c>
      <c r="L2078" t="str">
        <f t="shared" si="100"/>
        <v>"Matt Seidler"</v>
      </c>
    </row>
    <row r="2079" spans="5:12" x14ac:dyDescent="0.2">
      <c r="E2079" t="s">
        <v>177</v>
      </c>
      <c r="F2079" t="s">
        <v>40</v>
      </c>
      <c r="G2079" t="str">
        <f t="shared" si="98"/>
        <v>"Danny Wallace"</v>
      </c>
      <c r="H2079" t="str">
        <f t="shared" si="99"/>
        <v>"Jeff Tejeda"</v>
      </c>
      <c r="K2079" s="8" t="s">
        <v>76</v>
      </c>
      <c r="L2079" t="str">
        <f t="shared" si="100"/>
        <v>"Matt Seidler"</v>
      </c>
    </row>
    <row r="2080" spans="5:12" x14ac:dyDescent="0.2">
      <c r="E2080" t="s">
        <v>30</v>
      </c>
      <c r="F2080" t="s">
        <v>55</v>
      </c>
      <c r="G2080" t="str">
        <f t="shared" si="98"/>
        <v>"Ryan Hodgin"</v>
      </c>
      <c r="H2080" t="str">
        <f t="shared" si="99"/>
        <v>"Nancy Anthony"</v>
      </c>
      <c r="K2080" s="8" t="s">
        <v>76</v>
      </c>
      <c r="L2080" t="str">
        <f t="shared" si="100"/>
        <v>"Matt Seidler"</v>
      </c>
    </row>
    <row r="2081" spans="5:12" x14ac:dyDescent="0.2">
      <c r="E2081" t="s">
        <v>30</v>
      </c>
      <c r="F2081" t="s">
        <v>113</v>
      </c>
      <c r="G2081" t="str">
        <f t="shared" si="98"/>
        <v>"Ryan Hodgin"</v>
      </c>
      <c r="H2081" t="str">
        <f t="shared" si="99"/>
        <v>"John Dennehy"</v>
      </c>
      <c r="K2081" s="8" t="s">
        <v>76</v>
      </c>
      <c r="L2081" t="str">
        <f t="shared" si="100"/>
        <v>"Matt Seidler"</v>
      </c>
    </row>
    <row r="2082" spans="5:12" x14ac:dyDescent="0.2">
      <c r="E2082" t="s">
        <v>177</v>
      </c>
      <c r="F2082" t="s">
        <v>87</v>
      </c>
      <c r="G2082" t="str">
        <f t="shared" si="98"/>
        <v>"Danny Wallace"</v>
      </c>
      <c r="H2082" t="str">
        <f t="shared" si="99"/>
        <v>"Caroline Vega"</v>
      </c>
      <c r="K2082" s="8" t="s">
        <v>76</v>
      </c>
      <c r="L2082" t="str">
        <f t="shared" si="100"/>
        <v>"Matt Seidler"</v>
      </c>
    </row>
    <row r="2083" spans="5:12" x14ac:dyDescent="0.2">
      <c r="E2083" t="s">
        <v>30</v>
      </c>
      <c r="F2083" t="s">
        <v>40</v>
      </c>
      <c r="G2083" t="str">
        <f t="shared" si="98"/>
        <v>"Ryan Hodgin"</v>
      </c>
      <c r="H2083" t="str">
        <f t="shared" si="99"/>
        <v>"Jeff Tejeda"</v>
      </c>
      <c r="K2083" s="8" t="s">
        <v>76</v>
      </c>
      <c r="L2083" t="str">
        <f t="shared" si="100"/>
        <v>"Matt Seidler"</v>
      </c>
    </row>
    <row r="2084" spans="5:12" x14ac:dyDescent="0.2">
      <c r="E2084" t="s">
        <v>30</v>
      </c>
      <c r="F2084" t="s">
        <v>40</v>
      </c>
      <c r="G2084" t="str">
        <f t="shared" si="98"/>
        <v>"Ryan Hodgin"</v>
      </c>
      <c r="H2084" t="str">
        <f t="shared" si="99"/>
        <v>"Jeff Tejeda"</v>
      </c>
      <c r="K2084" s="8" t="s">
        <v>76</v>
      </c>
      <c r="L2084" t="str">
        <f t="shared" si="100"/>
        <v>"Matt Seidler"</v>
      </c>
    </row>
    <row r="2085" spans="5:12" x14ac:dyDescent="0.2">
      <c r="E2085" t="s">
        <v>177</v>
      </c>
      <c r="F2085" t="s">
        <v>40</v>
      </c>
      <c r="G2085" t="str">
        <f t="shared" si="98"/>
        <v>"Danny Wallace"</v>
      </c>
      <c r="H2085" t="str">
        <f t="shared" si="99"/>
        <v>"Jeff Tejeda"</v>
      </c>
      <c r="K2085" s="8" t="s">
        <v>177</v>
      </c>
      <c r="L2085" t="str">
        <f t="shared" si="100"/>
        <v>"Danny Wallace"</v>
      </c>
    </row>
    <row r="2086" spans="5:12" x14ac:dyDescent="0.2">
      <c r="E2086" t="s">
        <v>177</v>
      </c>
      <c r="F2086" t="s">
        <v>87</v>
      </c>
      <c r="G2086" t="str">
        <f t="shared" si="98"/>
        <v>"Danny Wallace"</v>
      </c>
      <c r="H2086" t="str">
        <f t="shared" si="99"/>
        <v>"Caroline Vega"</v>
      </c>
      <c r="K2086" s="8" t="s">
        <v>76</v>
      </c>
      <c r="L2086" t="str">
        <f t="shared" si="100"/>
        <v>"Matt Seidler"</v>
      </c>
    </row>
    <row r="2087" spans="5:12" x14ac:dyDescent="0.2">
      <c r="E2087" t="s">
        <v>177</v>
      </c>
      <c r="F2087" t="s">
        <v>55</v>
      </c>
      <c r="G2087" t="str">
        <f t="shared" si="98"/>
        <v>"Danny Wallace"</v>
      </c>
      <c r="H2087" t="str">
        <f t="shared" si="99"/>
        <v>"Nancy Anthony"</v>
      </c>
      <c r="K2087" s="8" t="s">
        <v>177</v>
      </c>
      <c r="L2087" t="str">
        <f t="shared" si="100"/>
        <v>"Danny Wallace"</v>
      </c>
    </row>
    <row r="2088" spans="5:12" x14ac:dyDescent="0.2">
      <c r="E2088" t="s">
        <v>177</v>
      </c>
      <c r="F2088" t="s">
        <v>50</v>
      </c>
      <c r="G2088" t="str">
        <f t="shared" si="98"/>
        <v>"Danny Wallace"</v>
      </c>
      <c r="H2088" t="str">
        <f t="shared" si="99"/>
        <v>"Fran Hice"</v>
      </c>
      <c r="K2088" s="8" t="s">
        <v>177</v>
      </c>
      <c r="L2088" t="str">
        <f t="shared" si="100"/>
        <v>"Danny Wallace"</v>
      </c>
    </row>
    <row r="2089" spans="5:12" x14ac:dyDescent="0.2">
      <c r="E2089" t="s">
        <v>30</v>
      </c>
      <c r="F2089" t="s">
        <v>122</v>
      </c>
      <c r="G2089" t="str">
        <f t="shared" si="98"/>
        <v>"Ryan Hodgin"</v>
      </c>
      <c r="H2089" t="str">
        <f t="shared" si="99"/>
        <v>"Jamon Roth"</v>
      </c>
      <c r="K2089" s="8" t="s">
        <v>177</v>
      </c>
      <c r="L2089" t="str">
        <f t="shared" si="100"/>
        <v>"Danny Wallace"</v>
      </c>
    </row>
    <row r="2090" spans="5:12" x14ac:dyDescent="0.2">
      <c r="E2090" t="s">
        <v>177</v>
      </c>
      <c r="F2090" t="s">
        <v>40</v>
      </c>
      <c r="G2090" t="str">
        <f t="shared" si="98"/>
        <v>"Danny Wallace"</v>
      </c>
      <c r="H2090" t="str">
        <f t="shared" si="99"/>
        <v>"Jeff Tejeda"</v>
      </c>
      <c r="K2090" s="8" t="s">
        <v>76</v>
      </c>
      <c r="L2090" t="str">
        <f t="shared" si="100"/>
        <v>"Matt Seidler"</v>
      </c>
    </row>
    <row r="2091" spans="5:12" x14ac:dyDescent="0.2">
      <c r="E2091" t="s">
        <v>177</v>
      </c>
      <c r="F2091" t="s">
        <v>40</v>
      </c>
      <c r="G2091" t="str">
        <f t="shared" si="98"/>
        <v>"Danny Wallace"</v>
      </c>
      <c r="H2091" t="str">
        <f t="shared" si="99"/>
        <v>"Jeff Tejeda"</v>
      </c>
      <c r="K2091" s="8" t="s">
        <v>76</v>
      </c>
      <c r="L2091" t="str">
        <f t="shared" si="100"/>
        <v>"Matt Seidler"</v>
      </c>
    </row>
    <row r="2092" spans="5:12" x14ac:dyDescent="0.2">
      <c r="E2092" t="s">
        <v>177</v>
      </c>
      <c r="F2092" t="s">
        <v>40</v>
      </c>
      <c r="G2092" t="str">
        <f t="shared" si="98"/>
        <v>"Danny Wallace"</v>
      </c>
      <c r="H2092" t="str">
        <f t="shared" si="99"/>
        <v>"Jeff Tejeda"</v>
      </c>
      <c r="K2092" s="8" t="s">
        <v>76</v>
      </c>
      <c r="L2092" t="str">
        <f t="shared" si="100"/>
        <v>"Matt Seidler"</v>
      </c>
    </row>
    <row r="2093" spans="5:12" x14ac:dyDescent="0.2">
      <c r="E2093" t="s">
        <v>30</v>
      </c>
      <c r="F2093" t="s">
        <v>87</v>
      </c>
      <c r="G2093" t="str">
        <f t="shared" si="98"/>
        <v>"Ryan Hodgin"</v>
      </c>
      <c r="H2093" t="str">
        <f t="shared" si="99"/>
        <v>"Caroline Vega"</v>
      </c>
      <c r="K2093" s="8" t="s">
        <v>76</v>
      </c>
      <c r="L2093" t="str">
        <f t="shared" si="100"/>
        <v>"Matt Seidler"</v>
      </c>
    </row>
    <row r="2094" spans="5:12" x14ac:dyDescent="0.2">
      <c r="E2094" t="s">
        <v>177</v>
      </c>
      <c r="F2094" t="s">
        <v>55</v>
      </c>
      <c r="G2094" t="str">
        <f t="shared" si="98"/>
        <v>"Danny Wallace"</v>
      </c>
      <c r="H2094" t="str">
        <f t="shared" si="99"/>
        <v>"Nancy Anthony"</v>
      </c>
      <c r="K2094" s="8" t="s">
        <v>76</v>
      </c>
      <c r="L2094" t="str">
        <f t="shared" si="100"/>
        <v>"Matt Seidler"</v>
      </c>
    </row>
    <row r="2095" spans="5:12" x14ac:dyDescent="0.2">
      <c r="E2095" t="s">
        <v>177</v>
      </c>
      <c r="F2095" t="s">
        <v>55</v>
      </c>
      <c r="G2095" t="str">
        <f t="shared" si="98"/>
        <v>"Danny Wallace"</v>
      </c>
      <c r="H2095" t="str">
        <f t="shared" si="99"/>
        <v>"Nancy Anthony"</v>
      </c>
      <c r="K2095" s="8" t="s">
        <v>177</v>
      </c>
      <c r="L2095" t="str">
        <f t="shared" si="100"/>
        <v>"Danny Wallace"</v>
      </c>
    </row>
    <row r="2096" spans="5:12" x14ac:dyDescent="0.2">
      <c r="E2096" t="s">
        <v>177</v>
      </c>
      <c r="F2096" t="s">
        <v>55</v>
      </c>
      <c r="G2096" t="str">
        <f t="shared" si="98"/>
        <v>"Danny Wallace"</v>
      </c>
      <c r="H2096" t="str">
        <f t="shared" si="99"/>
        <v>"Nancy Anthony"</v>
      </c>
      <c r="K2096" s="8" t="s">
        <v>177</v>
      </c>
      <c r="L2096" t="str">
        <f t="shared" si="100"/>
        <v>"Danny Wallace"</v>
      </c>
    </row>
    <row r="2097" spans="5:12" x14ac:dyDescent="0.2">
      <c r="E2097" t="s">
        <v>177</v>
      </c>
      <c r="F2097" t="s">
        <v>55</v>
      </c>
      <c r="G2097" t="str">
        <f t="shared" si="98"/>
        <v>"Danny Wallace"</v>
      </c>
      <c r="H2097" t="str">
        <f t="shared" si="99"/>
        <v>"Nancy Anthony"</v>
      </c>
      <c r="K2097" s="8" t="s">
        <v>76</v>
      </c>
      <c r="L2097" t="str">
        <f t="shared" si="100"/>
        <v>"Matt Seidler"</v>
      </c>
    </row>
    <row r="2098" spans="5:12" x14ac:dyDescent="0.2">
      <c r="E2098" t="s">
        <v>30</v>
      </c>
      <c r="F2098" t="s">
        <v>55</v>
      </c>
      <c r="G2098" t="str">
        <f t="shared" si="98"/>
        <v>"Ryan Hodgin"</v>
      </c>
      <c r="H2098" t="str">
        <f t="shared" si="99"/>
        <v>"Nancy Anthony"</v>
      </c>
      <c r="K2098" s="8" t="s">
        <v>76</v>
      </c>
      <c r="L2098" t="str">
        <f t="shared" si="100"/>
        <v>"Matt Seidler"</v>
      </c>
    </row>
    <row r="2099" spans="5:12" x14ac:dyDescent="0.2">
      <c r="E2099" t="s">
        <v>30</v>
      </c>
      <c r="F2099" t="s">
        <v>50</v>
      </c>
      <c r="G2099" t="str">
        <f t="shared" si="98"/>
        <v>"Ryan Hodgin"</v>
      </c>
      <c r="H2099" t="str">
        <f t="shared" si="99"/>
        <v>"Fran Hice"</v>
      </c>
      <c r="K2099" s="8" t="s">
        <v>76</v>
      </c>
      <c r="L2099" t="str">
        <f t="shared" si="100"/>
        <v>"Matt Seidler"</v>
      </c>
    </row>
    <row r="2100" spans="5:12" x14ac:dyDescent="0.2">
      <c r="E2100" t="s">
        <v>30</v>
      </c>
      <c r="F2100" t="s">
        <v>55</v>
      </c>
      <c r="G2100" t="str">
        <f t="shared" si="98"/>
        <v>"Ryan Hodgin"</v>
      </c>
      <c r="H2100" t="str">
        <f t="shared" si="99"/>
        <v>"Nancy Anthony"</v>
      </c>
      <c r="K2100" s="8" t="s">
        <v>76</v>
      </c>
      <c r="L2100" t="str">
        <f t="shared" si="100"/>
        <v>"Matt Seidler"</v>
      </c>
    </row>
    <row r="2101" spans="5:12" x14ac:dyDescent="0.2">
      <c r="E2101" t="s">
        <v>30</v>
      </c>
      <c r="F2101" t="s">
        <v>55</v>
      </c>
      <c r="G2101" t="str">
        <f t="shared" si="98"/>
        <v>"Ryan Hodgin"</v>
      </c>
      <c r="H2101" t="str">
        <f t="shared" si="99"/>
        <v>"Nancy Anthony"</v>
      </c>
      <c r="K2101" s="8" t="s">
        <v>76</v>
      </c>
      <c r="L2101" t="str">
        <f t="shared" si="100"/>
        <v>"Matt Seidler"</v>
      </c>
    </row>
    <row r="2102" spans="5:12" x14ac:dyDescent="0.2">
      <c r="E2102" t="s">
        <v>30</v>
      </c>
      <c r="F2102" t="s">
        <v>55</v>
      </c>
      <c r="G2102" t="str">
        <f t="shared" si="98"/>
        <v>"Ryan Hodgin"</v>
      </c>
      <c r="H2102" t="str">
        <f t="shared" si="99"/>
        <v>"Nancy Anthony"</v>
      </c>
      <c r="K2102" s="8" t="s">
        <v>76</v>
      </c>
      <c r="L2102" t="str">
        <f t="shared" si="100"/>
        <v>"Matt Seidler"</v>
      </c>
    </row>
    <row r="2103" spans="5:12" x14ac:dyDescent="0.2">
      <c r="E2103" t="s">
        <v>30</v>
      </c>
      <c r="F2103" t="s">
        <v>55</v>
      </c>
      <c r="G2103" t="str">
        <f t="shared" si="98"/>
        <v>"Ryan Hodgin"</v>
      </c>
      <c r="H2103" t="str">
        <f t="shared" si="99"/>
        <v>"Nancy Anthony"</v>
      </c>
      <c r="K2103" s="8" t="s">
        <v>76</v>
      </c>
      <c r="L2103" t="str">
        <f t="shared" si="100"/>
        <v>"Matt Seidler"</v>
      </c>
    </row>
    <row r="2104" spans="5:12" x14ac:dyDescent="0.2">
      <c r="E2104" t="s">
        <v>177</v>
      </c>
      <c r="F2104" t="s">
        <v>40</v>
      </c>
      <c r="G2104" t="str">
        <f t="shared" si="98"/>
        <v>"Danny Wallace"</v>
      </c>
      <c r="H2104" t="str">
        <f t="shared" si="99"/>
        <v>"Jeff Tejeda"</v>
      </c>
      <c r="K2104" s="8" t="s">
        <v>76</v>
      </c>
      <c r="L2104" t="str">
        <f t="shared" si="100"/>
        <v>"Matt Seidler"</v>
      </c>
    </row>
    <row r="2105" spans="5:12" x14ac:dyDescent="0.2">
      <c r="E2105" t="s">
        <v>177</v>
      </c>
      <c r="F2105" t="s">
        <v>40</v>
      </c>
      <c r="G2105" t="str">
        <f t="shared" si="98"/>
        <v>"Danny Wallace"</v>
      </c>
      <c r="H2105" t="str">
        <f t="shared" si="99"/>
        <v>"Jeff Tejeda"</v>
      </c>
      <c r="K2105" s="8" t="s">
        <v>177</v>
      </c>
      <c r="L2105" t="str">
        <f t="shared" si="100"/>
        <v>"Danny Wallace"</v>
      </c>
    </row>
    <row r="2106" spans="5:12" x14ac:dyDescent="0.2">
      <c r="E2106" t="s">
        <v>177</v>
      </c>
      <c r="F2106" t="s">
        <v>55</v>
      </c>
      <c r="G2106" t="str">
        <f t="shared" si="98"/>
        <v>"Danny Wallace"</v>
      </c>
      <c r="H2106" t="str">
        <f t="shared" si="99"/>
        <v>"Nancy Anthony"</v>
      </c>
      <c r="K2106" s="8" t="s">
        <v>76</v>
      </c>
      <c r="L2106" t="str">
        <f t="shared" si="100"/>
        <v>"Matt Seidler"</v>
      </c>
    </row>
    <row r="2107" spans="5:12" x14ac:dyDescent="0.2">
      <c r="E2107" t="s">
        <v>177</v>
      </c>
      <c r="F2107" t="s">
        <v>55</v>
      </c>
      <c r="G2107" t="str">
        <f t="shared" si="98"/>
        <v>"Danny Wallace"</v>
      </c>
      <c r="H2107" t="str">
        <f t="shared" si="99"/>
        <v>"Nancy Anthony"</v>
      </c>
      <c r="K2107" s="8" t="s">
        <v>177</v>
      </c>
      <c r="L2107" t="str">
        <f t="shared" si="100"/>
        <v>"Danny Wallace"</v>
      </c>
    </row>
    <row r="2108" spans="5:12" x14ac:dyDescent="0.2">
      <c r="E2108" t="s">
        <v>177</v>
      </c>
      <c r="F2108" t="s">
        <v>55</v>
      </c>
      <c r="G2108" t="str">
        <f t="shared" si="98"/>
        <v>"Danny Wallace"</v>
      </c>
      <c r="H2108" t="str">
        <f t="shared" si="99"/>
        <v>"Nancy Anthony"</v>
      </c>
      <c r="K2108" s="8" t="s">
        <v>76</v>
      </c>
      <c r="L2108" t="str">
        <f t="shared" si="100"/>
        <v>"Matt Seidler"</v>
      </c>
    </row>
    <row r="2109" spans="5:12" x14ac:dyDescent="0.2">
      <c r="E2109" t="s">
        <v>177</v>
      </c>
      <c r="F2109" t="s">
        <v>86</v>
      </c>
      <c r="G2109" t="str">
        <f t="shared" si="98"/>
        <v>"Danny Wallace"</v>
      </c>
      <c r="H2109" t="str">
        <f t="shared" si="99"/>
        <v>"Nicole Lamey"</v>
      </c>
      <c r="K2109" s="8" t="s">
        <v>177</v>
      </c>
      <c r="L2109" t="str">
        <f t="shared" si="100"/>
        <v>"Danny Wallace"</v>
      </c>
    </row>
    <row r="2110" spans="5:12" x14ac:dyDescent="0.2">
      <c r="E2110" t="s">
        <v>177</v>
      </c>
      <c r="F2110" t="s">
        <v>40</v>
      </c>
      <c r="G2110" t="str">
        <f t="shared" si="98"/>
        <v>"Danny Wallace"</v>
      </c>
      <c r="H2110" t="str">
        <f t="shared" si="99"/>
        <v>"Jeff Tejeda"</v>
      </c>
      <c r="K2110" s="8" t="s">
        <v>76</v>
      </c>
      <c r="L2110" t="str">
        <f t="shared" si="100"/>
        <v>"Matt Seidler"</v>
      </c>
    </row>
    <row r="2111" spans="5:12" x14ac:dyDescent="0.2">
      <c r="E2111" t="s">
        <v>30</v>
      </c>
      <c r="F2111" t="s">
        <v>40</v>
      </c>
      <c r="G2111" t="str">
        <f t="shared" si="98"/>
        <v>"Ryan Hodgin"</v>
      </c>
      <c r="H2111" t="str">
        <f t="shared" si="99"/>
        <v>"Jeff Tejeda"</v>
      </c>
      <c r="K2111" s="8" t="s">
        <v>177</v>
      </c>
      <c r="L2111" t="str">
        <f t="shared" si="100"/>
        <v>"Danny Wallace"</v>
      </c>
    </row>
    <row r="2112" spans="5:12" x14ac:dyDescent="0.2">
      <c r="E2112" t="s">
        <v>30</v>
      </c>
      <c r="F2112" t="s">
        <v>87</v>
      </c>
      <c r="G2112" t="str">
        <f t="shared" si="98"/>
        <v>"Ryan Hodgin"</v>
      </c>
      <c r="H2112" t="str">
        <f t="shared" si="99"/>
        <v>"Caroline Vega"</v>
      </c>
      <c r="K2112" s="8" t="s">
        <v>76</v>
      </c>
      <c r="L2112" t="str">
        <f t="shared" si="100"/>
        <v>"Matt Seidler"</v>
      </c>
    </row>
    <row r="2113" spans="5:12" x14ac:dyDescent="0.2">
      <c r="E2113" t="s">
        <v>30</v>
      </c>
      <c r="F2113" t="s">
        <v>87</v>
      </c>
      <c r="G2113" t="str">
        <f t="shared" si="98"/>
        <v>"Ryan Hodgin"</v>
      </c>
      <c r="H2113" t="str">
        <f t="shared" si="99"/>
        <v>"Caroline Vega"</v>
      </c>
      <c r="K2113" s="8" t="s">
        <v>76</v>
      </c>
      <c r="L2113" t="str">
        <f t="shared" si="100"/>
        <v>"Matt Seidler"</v>
      </c>
    </row>
    <row r="2114" spans="5:12" x14ac:dyDescent="0.2">
      <c r="E2114" t="s">
        <v>177</v>
      </c>
      <c r="F2114" t="s">
        <v>87</v>
      </c>
      <c r="G2114" t="str">
        <f t="shared" si="98"/>
        <v>"Danny Wallace"</v>
      </c>
      <c r="H2114" t="str">
        <f t="shared" si="99"/>
        <v>"Caroline Vega"</v>
      </c>
      <c r="K2114" s="8" t="s">
        <v>177</v>
      </c>
      <c r="L2114" t="str">
        <f t="shared" si="100"/>
        <v>"Danny Wallace"</v>
      </c>
    </row>
    <row r="2115" spans="5:12" x14ac:dyDescent="0.2">
      <c r="E2115" t="s">
        <v>30</v>
      </c>
      <c r="F2115" t="s">
        <v>55</v>
      </c>
      <c r="G2115" t="str">
        <f t="shared" ref="G2115:H2178" si="101">VLOOKUP($E2115,$A$2:$C$20,3,FALSE)</f>
        <v>"Ryan Hodgin"</v>
      </c>
      <c r="H2115" t="str">
        <f t="shared" ref="H2115:H2178" si="102">VLOOKUP($F2115,$A$2:$C$20,3,FALSE)</f>
        <v>"Nancy Anthony"</v>
      </c>
      <c r="K2115" s="8" t="s">
        <v>76</v>
      </c>
      <c r="L2115" t="str">
        <f t="shared" ref="L2115:L2178" si="103">VLOOKUP(K2115,$N$2:$O$10,2,FALSE)</f>
        <v>"Matt Seidler"</v>
      </c>
    </row>
    <row r="2116" spans="5:12" x14ac:dyDescent="0.2">
      <c r="E2116" t="s">
        <v>30</v>
      </c>
      <c r="F2116" t="s">
        <v>55</v>
      </c>
      <c r="G2116" t="str">
        <f t="shared" si="101"/>
        <v>"Ryan Hodgin"</v>
      </c>
      <c r="H2116" t="str">
        <f t="shared" si="102"/>
        <v>"Nancy Anthony"</v>
      </c>
      <c r="K2116" s="8" t="s">
        <v>76</v>
      </c>
      <c r="L2116" t="str">
        <f t="shared" si="103"/>
        <v>"Matt Seidler"</v>
      </c>
    </row>
    <row r="2117" spans="5:12" x14ac:dyDescent="0.2">
      <c r="E2117" t="s">
        <v>30</v>
      </c>
      <c r="F2117" t="s">
        <v>55</v>
      </c>
      <c r="G2117" t="str">
        <f t="shared" si="101"/>
        <v>"Ryan Hodgin"</v>
      </c>
      <c r="H2117" t="str">
        <f t="shared" si="102"/>
        <v>"Nancy Anthony"</v>
      </c>
      <c r="K2117" s="8" t="s">
        <v>76</v>
      </c>
      <c r="L2117" t="str">
        <f t="shared" si="103"/>
        <v>"Matt Seidler"</v>
      </c>
    </row>
    <row r="2118" spans="5:12" x14ac:dyDescent="0.2">
      <c r="E2118" t="s">
        <v>177</v>
      </c>
      <c r="F2118" t="s">
        <v>86</v>
      </c>
      <c r="G2118" t="str">
        <f t="shared" si="101"/>
        <v>"Danny Wallace"</v>
      </c>
      <c r="H2118" t="str">
        <f t="shared" si="102"/>
        <v>"Nicole Lamey"</v>
      </c>
      <c r="K2118" s="8" t="s">
        <v>76</v>
      </c>
      <c r="L2118" t="str">
        <f t="shared" si="103"/>
        <v>"Matt Seidler"</v>
      </c>
    </row>
    <row r="2119" spans="5:12" x14ac:dyDescent="0.2">
      <c r="E2119" t="s">
        <v>30</v>
      </c>
      <c r="F2119" t="s">
        <v>55</v>
      </c>
      <c r="G2119" t="str">
        <f t="shared" si="101"/>
        <v>"Ryan Hodgin"</v>
      </c>
      <c r="H2119" t="str">
        <f t="shared" si="102"/>
        <v>"Nancy Anthony"</v>
      </c>
      <c r="K2119" s="8" t="s">
        <v>76</v>
      </c>
      <c r="L2119" t="str">
        <f t="shared" si="103"/>
        <v>"Matt Seidler"</v>
      </c>
    </row>
    <row r="2120" spans="5:12" x14ac:dyDescent="0.2">
      <c r="E2120" t="s">
        <v>177</v>
      </c>
      <c r="F2120" t="s">
        <v>40</v>
      </c>
      <c r="G2120" t="str">
        <f t="shared" si="101"/>
        <v>"Danny Wallace"</v>
      </c>
      <c r="H2120" t="str">
        <f t="shared" si="102"/>
        <v>"Jeff Tejeda"</v>
      </c>
      <c r="K2120" s="8" t="s">
        <v>76</v>
      </c>
      <c r="L2120" t="str">
        <f t="shared" si="103"/>
        <v>"Matt Seidler"</v>
      </c>
    </row>
    <row r="2121" spans="5:12" x14ac:dyDescent="0.2">
      <c r="E2121" t="s">
        <v>30</v>
      </c>
      <c r="F2121" t="s">
        <v>40</v>
      </c>
      <c r="G2121" t="str">
        <f t="shared" si="101"/>
        <v>"Ryan Hodgin"</v>
      </c>
      <c r="H2121" t="str">
        <f t="shared" si="102"/>
        <v>"Jeff Tejeda"</v>
      </c>
      <c r="K2121" s="8" t="s">
        <v>76</v>
      </c>
      <c r="L2121" t="str">
        <f t="shared" si="103"/>
        <v>"Matt Seidler"</v>
      </c>
    </row>
    <row r="2122" spans="5:12" x14ac:dyDescent="0.2">
      <c r="E2122" t="s">
        <v>30</v>
      </c>
      <c r="F2122" t="s">
        <v>40</v>
      </c>
      <c r="G2122" t="str">
        <f t="shared" si="101"/>
        <v>"Ryan Hodgin"</v>
      </c>
      <c r="H2122" t="str">
        <f t="shared" si="102"/>
        <v>"Jeff Tejeda"</v>
      </c>
      <c r="K2122" s="8" t="s">
        <v>76</v>
      </c>
      <c r="L2122" t="str">
        <f t="shared" si="103"/>
        <v>"Matt Seidler"</v>
      </c>
    </row>
    <row r="2123" spans="5:12" x14ac:dyDescent="0.2">
      <c r="E2123" t="s">
        <v>30</v>
      </c>
      <c r="F2123" t="s">
        <v>113</v>
      </c>
      <c r="G2123" t="str">
        <f t="shared" si="101"/>
        <v>"Ryan Hodgin"</v>
      </c>
      <c r="H2123" t="str">
        <f t="shared" si="102"/>
        <v>"John Dennehy"</v>
      </c>
      <c r="K2123" s="8" t="s">
        <v>76</v>
      </c>
      <c r="L2123" t="str">
        <f t="shared" si="103"/>
        <v>"Matt Seidler"</v>
      </c>
    </row>
    <row r="2124" spans="5:12" x14ac:dyDescent="0.2">
      <c r="E2124" t="s">
        <v>30</v>
      </c>
      <c r="F2124" t="s">
        <v>50</v>
      </c>
      <c r="G2124" t="str">
        <f t="shared" si="101"/>
        <v>"Ryan Hodgin"</v>
      </c>
      <c r="H2124" t="str">
        <f t="shared" si="102"/>
        <v>"Fran Hice"</v>
      </c>
      <c r="K2124" s="8" t="s">
        <v>76</v>
      </c>
      <c r="L2124" t="str">
        <f t="shared" si="103"/>
        <v>"Matt Seidler"</v>
      </c>
    </row>
    <row r="2125" spans="5:12" x14ac:dyDescent="0.2">
      <c r="E2125" t="s">
        <v>177</v>
      </c>
      <c r="F2125" t="s">
        <v>86</v>
      </c>
      <c r="G2125" t="str">
        <f t="shared" si="101"/>
        <v>"Danny Wallace"</v>
      </c>
      <c r="H2125" t="str">
        <f t="shared" si="102"/>
        <v>"Nicole Lamey"</v>
      </c>
      <c r="K2125" s="8" t="s">
        <v>177</v>
      </c>
      <c r="L2125" t="str">
        <f t="shared" si="103"/>
        <v>"Danny Wallace"</v>
      </c>
    </row>
    <row r="2126" spans="5:12" x14ac:dyDescent="0.2">
      <c r="E2126" t="s">
        <v>177</v>
      </c>
      <c r="F2126" t="s">
        <v>55</v>
      </c>
      <c r="G2126" t="str">
        <f t="shared" si="101"/>
        <v>"Danny Wallace"</v>
      </c>
      <c r="H2126" t="str">
        <f t="shared" si="102"/>
        <v>"Nancy Anthony"</v>
      </c>
      <c r="K2126" s="8" t="s">
        <v>76</v>
      </c>
      <c r="L2126" t="str">
        <f t="shared" si="103"/>
        <v>"Matt Seidler"</v>
      </c>
    </row>
    <row r="2127" spans="5:12" x14ac:dyDescent="0.2">
      <c r="E2127" t="s">
        <v>177</v>
      </c>
      <c r="F2127" t="s">
        <v>87</v>
      </c>
      <c r="G2127" t="str">
        <f t="shared" si="101"/>
        <v>"Danny Wallace"</v>
      </c>
      <c r="H2127" t="str">
        <f t="shared" si="102"/>
        <v>"Caroline Vega"</v>
      </c>
      <c r="K2127" s="8" t="s">
        <v>37</v>
      </c>
      <c r="L2127" t="str">
        <f t="shared" si="103"/>
        <v>"Mark Albright"</v>
      </c>
    </row>
    <row r="2128" spans="5:12" x14ac:dyDescent="0.2">
      <c r="E2128" t="s">
        <v>177</v>
      </c>
      <c r="F2128" t="s">
        <v>87</v>
      </c>
      <c r="G2128" t="str">
        <f t="shared" si="101"/>
        <v>"Danny Wallace"</v>
      </c>
      <c r="H2128" t="str">
        <f t="shared" si="102"/>
        <v>"Caroline Vega"</v>
      </c>
      <c r="K2128" s="8" t="s">
        <v>76</v>
      </c>
      <c r="L2128" t="str">
        <f t="shared" si="103"/>
        <v>"Matt Seidler"</v>
      </c>
    </row>
    <row r="2129" spans="5:12" x14ac:dyDescent="0.2">
      <c r="E2129" t="s">
        <v>30</v>
      </c>
      <c r="F2129" t="s">
        <v>87</v>
      </c>
      <c r="G2129" t="str">
        <f t="shared" si="101"/>
        <v>"Ryan Hodgin"</v>
      </c>
      <c r="H2129" t="str">
        <f t="shared" si="102"/>
        <v>"Caroline Vega"</v>
      </c>
      <c r="K2129" s="8" t="s">
        <v>76</v>
      </c>
      <c r="L2129" t="str">
        <f t="shared" si="103"/>
        <v>"Matt Seidler"</v>
      </c>
    </row>
    <row r="2130" spans="5:12" x14ac:dyDescent="0.2">
      <c r="E2130" t="s">
        <v>30</v>
      </c>
      <c r="F2130" t="s">
        <v>55</v>
      </c>
      <c r="G2130" t="str">
        <f t="shared" si="101"/>
        <v>"Ryan Hodgin"</v>
      </c>
      <c r="H2130" t="str">
        <f t="shared" si="102"/>
        <v>"Nancy Anthony"</v>
      </c>
      <c r="K2130" s="8" t="s">
        <v>177</v>
      </c>
      <c r="L2130" t="str">
        <f t="shared" si="103"/>
        <v>"Danny Wallace"</v>
      </c>
    </row>
    <row r="2131" spans="5:12" x14ac:dyDescent="0.2">
      <c r="E2131" t="s">
        <v>177</v>
      </c>
      <c r="F2131" t="s">
        <v>50</v>
      </c>
      <c r="G2131" t="str">
        <f t="shared" si="101"/>
        <v>"Danny Wallace"</v>
      </c>
      <c r="H2131" t="str">
        <f t="shared" si="102"/>
        <v>"Fran Hice"</v>
      </c>
      <c r="K2131" s="8" t="s">
        <v>76</v>
      </c>
      <c r="L2131" t="str">
        <f t="shared" si="103"/>
        <v>"Matt Seidler"</v>
      </c>
    </row>
    <row r="2132" spans="5:12" x14ac:dyDescent="0.2">
      <c r="E2132" t="s">
        <v>30</v>
      </c>
      <c r="F2132" t="s">
        <v>50</v>
      </c>
      <c r="G2132" t="str">
        <f t="shared" si="101"/>
        <v>"Ryan Hodgin"</v>
      </c>
      <c r="H2132" t="str">
        <f t="shared" si="102"/>
        <v>"Fran Hice"</v>
      </c>
      <c r="K2132" s="8" t="s">
        <v>76</v>
      </c>
      <c r="L2132" t="str">
        <f t="shared" si="103"/>
        <v>"Matt Seidler"</v>
      </c>
    </row>
    <row r="2133" spans="5:12" x14ac:dyDescent="0.2">
      <c r="E2133" t="s">
        <v>30</v>
      </c>
      <c r="F2133" t="s">
        <v>50</v>
      </c>
      <c r="G2133" t="str">
        <f t="shared" si="101"/>
        <v>"Ryan Hodgin"</v>
      </c>
      <c r="H2133" t="str">
        <f t="shared" si="102"/>
        <v>"Fran Hice"</v>
      </c>
      <c r="K2133" s="8" t="s">
        <v>76</v>
      </c>
      <c r="L2133" t="str">
        <f t="shared" si="103"/>
        <v>"Matt Seidler"</v>
      </c>
    </row>
    <row r="2134" spans="5:12" x14ac:dyDescent="0.2">
      <c r="E2134" t="s">
        <v>30</v>
      </c>
      <c r="F2134" t="s">
        <v>50</v>
      </c>
      <c r="G2134" t="str">
        <f t="shared" si="101"/>
        <v>"Ryan Hodgin"</v>
      </c>
      <c r="H2134" t="str">
        <f t="shared" si="102"/>
        <v>"Fran Hice"</v>
      </c>
      <c r="K2134" s="8" t="s">
        <v>177</v>
      </c>
      <c r="L2134" t="str">
        <f t="shared" si="103"/>
        <v>"Danny Wallace"</v>
      </c>
    </row>
    <row r="2135" spans="5:12" x14ac:dyDescent="0.2">
      <c r="E2135" t="s">
        <v>177</v>
      </c>
      <c r="F2135" t="s">
        <v>50</v>
      </c>
      <c r="G2135" t="str">
        <f t="shared" si="101"/>
        <v>"Danny Wallace"</v>
      </c>
      <c r="H2135" t="str">
        <f t="shared" si="102"/>
        <v>"Fran Hice"</v>
      </c>
      <c r="K2135" s="8" t="s">
        <v>76</v>
      </c>
      <c r="L2135" t="str">
        <f t="shared" si="103"/>
        <v>"Matt Seidler"</v>
      </c>
    </row>
    <row r="2136" spans="5:12" x14ac:dyDescent="0.2">
      <c r="E2136" t="s">
        <v>30</v>
      </c>
      <c r="F2136" t="s">
        <v>50</v>
      </c>
      <c r="G2136" t="str">
        <f t="shared" si="101"/>
        <v>"Ryan Hodgin"</v>
      </c>
      <c r="H2136" t="str">
        <f t="shared" si="102"/>
        <v>"Fran Hice"</v>
      </c>
      <c r="K2136" s="8" t="s">
        <v>177</v>
      </c>
      <c r="L2136" t="str">
        <f t="shared" si="103"/>
        <v>"Danny Wallace"</v>
      </c>
    </row>
    <row r="2137" spans="5:12" x14ac:dyDescent="0.2">
      <c r="E2137" t="s">
        <v>30</v>
      </c>
      <c r="F2137" t="s">
        <v>55</v>
      </c>
      <c r="G2137" t="str">
        <f t="shared" si="101"/>
        <v>"Ryan Hodgin"</v>
      </c>
      <c r="H2137" t="str">
        <f t="shared" si="102"/>
        <v>"Nancy Anthony"</v>
      </c>
      <c r="K2137" s="8" t="s">
        <v>37</v>
      </c>
      <c r="L2137" t="str">
        <f t="shared" si="103"/>
        <v>"Mark Albright"</v>
      </c>
    </row>
    <row r="2138" spans="5:12" x14ac:dyDescent="0.2">
      <c r="E2138" t="s">
        <v>30</v>
      </c>
      <c r="F2138" t="s">
        <v>40</v>
      </c>
      <c r="G2138" t="str">
        <f t="shared" si="101"/>
        <v>"Ryan Hodgin"</v>
      </c>
      <c r="H2138" t="str">
        <f t="shared" si="102"/>
        <v>"Jeff Tejeda"</v>
      </c>
      <c r="K2138" s="8" t="s">
        <v>76</v>
      </c>
      <c r="L2138" t="str">
        <f t="shared" si="103"/>
        <v>"Matt Seidler"</v>
      </c>
    </row>
    <row r="2139" spans="5:12" x14ac:dyDescent="0.2">
      <c r="E2139" t="s">
        <v>30</v>
      </c>
      <c r="F2139" t="s">
        <v>40</v>
      </c>
      <c r="G2139" t="str">
        <f t="shared" si="101"/>
        <v>"Ryan Hodgin"</v>
      </c>
      <c r="H2139" t="str">
        <f t="shared" si="102"/>
        <v>"Jeff Tejeda"</v>
      </c>
      <c r="K2139" s="8" t="s">
        <v>76</v>
      </c>
      <c r="L2139" t="str">
        <f t="shared" si="103"/>
        <v>"Matt Seidler"</v>
      </c>
    </row>
    <row r="2140" spans="5:12" x14ac:dyDescent="0.2">
      <c r="E2140" t="s">
        <v>30</v>
      </c>
      <c r="F2140" t="s">
        <v>50</v>
      </c>
      <c r="G2140" t="str">
        <f t="shared" si="101"/>
        <v>"Ryan Hodgin"</v>
      </c>
      <c r="H2140" t="str">
        <f t="shared" si="102"/>
        <v>"Fran Hice"</v>
      </c>
      <c r="K2140" s="8" t="s">
        <v>76</v>
      </c>
      <c r="L2140" t="str">
        <f t="shared" si="103"/>
        <v>"Matt Seidler"</v>
      </c>
    </row>
    <row r="2141" spans="5:12" x14ac:dyDescent="0.2">
      <c r="E2141" t="s">
        <v>177</v>
      </c>
      <c r="F2141" t="s">
        <v>182</v>
      </c>
      <c r="G2141" t="str">
        <f t="shared" si="101"/>
        <v>"Danny Wallace"</v>
      </c>
      <c r="H2141" t="str">
        <f t="shared" si="102"/>
        <v>"Jessica Lopez"</v>
      </c>
      <c r="K2141" s="8" t="s">
        <v>76</v>
      </c>
      <c r="L2141" t="str">
        <f t="shared" si="103"/>
        <v>"Matt Seidler"</v>
      </c>
    </row>
    <row r="2142" spans="5:12" x14ac:dyDescent="0.2">
      <c r="E2142" t="s">
        <v>177</v>
      </c>
      <c r="F2142" t="s">
        <v>182</v>
      </c>
      <c r="G2142" t="str">
        <f t="shared" si="101"/>
        <v>"Danny Wallace"</v>
      </c>
      <c r="H2142" t="str">
        <f t="shared" si="102"/>
        <v>"Jessica Lopez"</v>
      </c>
      <c r="K2142" s="8" t="s">
        <v>76</v>
      </c>
      <c r="L2142" t="str">
        <f t="shared" si="103"/>
        <v>"Matt Seidler"</v>
      </c>
    </row>
    <row r="2143" spans="5:12" x14ac:dyDescent="0.2">
      <c r="E2143" t="s">
        <v>30</v>
      </c>
      <c r="F2143" t="s">
        <v>55</v>
      </c>
      <c r="G2143" t="str">
        <f t="shared" si="101"/>
        <v>"Ryan Hodgin"</v>
      </c>
      <c r="H2143" t="str">
        <f t="shared" si="102"/>
        <v>"Nancy Anthony"</v>
      </c>
      <c r="K2143" s="8" t="s">
        <v>76</v>
      </c>
      <c r="L2143" t="str">
        <f t="shared" si="103"/>
        <v>"Matt Seidler"</v>
      </c>
    </row>
    <row r="2144" spans="5:12" x14ac:dyDescent="0.2">
      <c r="E2144" t="s">
        <v>177</v>
      </c>
      <c r="F2144" t="s">
        <v>40</v>
      </c>
      <c r="G2144" t="str">
        <f t="shared" si="101"/>
        <v>"Danny Wallace"</v>
      </c>
      <c r="H2144" t="str">
        <f t="shared" si="102"/>
        <v>"Jeff Tejeda"</v>
      </c>
      <c r="K2144" s="8" t="s">
        <v>76</v>
      </c>
      <c r="L2144" t="str">
        <f t="shared" si="103"/>
        <v>"Matt Seidler"</v>
      </c>
    </row>
    <row r="2145" spans="5:12" x14ac:dyDescent="0.2">
      <c r="E2145" t="s">
        <v>177</v>
      </c>
      <c r="F2145" t="s">
        <v>40</v>
      </c>
      <c r="G2145" t="str">
        <f t="shared" si="101"/>
        <v>"Danny Wallace"</v>
      </c>
      <c r="H2145" t="str">
        <f t="shared" si="102"/>
        <v>"Jeff Tejeda"</v>
      </c>
      <c r="K2145" s="8" t="s">
        <v>76</v>
      </c>
      <c r="L2145" t="str">
        <f t="shared" si="103"/>
        <v>"Matt Seidler"</v>
      </c>
    </row>
    <row r="2146" spans="5:12" x14ac:dyDescent="0.2">
      <c r="E2146" t="s">
        <v>30</v>
      </c>
      <c r="F2146" t="s">
        <v>113</v>
      </c>
      <c r="G2146" t="str">
        <f t="shared" si="101"/>
        <v>"Ryan Hodgin"</v>
      </c>
      <c r="H2146" t="str">
        <f t="shared" si="102"/>
        <v>"John Dennehy"</v>
      </c>
      <c r="K2146" s="8" t="s">
        <v>76</v>
      </c>
      <c r="L2146" t="str">
        <f t="shared" si="103"/>
        <v>"Matt Seidler"</v>
      </c>
    </row>
    <row r="2147" spans="5:12" x14ac:dyDescent="0.2">
      <c r="E2147" t="s">
        <v>177</v>
      </c>
      <c r="F2147" t="s">
        <v>87</v>
      </c>
      <c r="G2147" t="str">
        <f t="shared" si="101"/>
        <v>"Danny Wallace"</v>
      </c>
      <c r="H2147" t="str">
        <f t="shared" si="102"/>
        <v>"Caroline Vega"</v>
      </c>
      <c r="K2147" s="8" t="s">
        <v>76</v>
      </c>
      <c r="L2147" t="str">
        <f t="shared" si="103"/>
        <v>"Matt Seidler"</v>
      </c>
    </row>
    <row r="2148" spans="5:12" x14ac:dyDescent="0.2">
      <c r="E2148" t="s">
        <v>177</v>
      </c>
      <c r="F2148" t="s">
        <v>50</v>
      </c>
      <c r="G2148" t="str">
        <f t="shared" si="101"/>
        <v>"Danny Wallace"</v>
      </c>
      <c r="H2148" t="str">
        <f t="shared" si="102"/>
        <v>"Fran Hice"</v>
      </c>
      <c r="K2148" s="8" t="s">
        <v>76</v>
      </c>
      <c r="L2148" t="str">
        <f t="shared" si="103"/>
        <v>"Matt Seidler"</v>
      </c>
    </row>
    <row r="2149" spans="5:12" x14ac:dyDescent="0.2">
      <c r="E2149" t="s">
        <v>177</v>
      </c>
      <c r="F2149" t="s">
        <v>50</v>
      </c>
      <c r="G2149" t="str">
        <f t="shared" si="101"/>
        <v>"Danny Wallace"</v>
      </c>
      <c r="H2149" t="str">
        <f t="shared" si="102"/>
        <v>"Fran Hice"</v>
      </c>
      <c r="K2149" s="8" t="s">
        <v>177</v>
      </c>
      <c r="L2149" t="str">
        <f t="shared" si="103"/>
        <v>"Danny Wallace"</v>
      </c>
    </row>
    <row r="2150" spans="5:12" x14ac:dyDescent="0.2">
      <c r="E2150" t="s">
        <v>177</v>
      </c>
      <c r="F2150" t="s">
        <v>40</v>
      </c>
      <c r="G2150" t="str">
        <f t="shared" si="101"/>
        <v>"Danny Wallace"</v>
      </c>
      <c r="H2150" t="str">
        <f t="shared" si="102"/>
        <v>"Jeff Tejeda"</v>
      </c>
      <c r="K2150" s="8" t="s">
        <v>76</v>
      </c>
      <c r="L2150" t="str">
        <f t="shared" si="103"/>
        <v>"Matt Seidler"</v>
      </c>
    </row>
    <row r="2151" spans="5:12" x14ac:dyDescent="0.2">
      <c r="E2151" t="s">
        <v>177</v>
      </c>
      <c r="F2151" t="s">
        <v>40</v>
      </c>
      <c r="G2151" t="str">
        <f t="shared" si="101"/>
        <v>"Danny Wallace"</v>
      </c>
      <c r="H2151" t="str">
        <f t="shared" si="102"/>
        <v>"Jeff Tejeda"</v>
      </c>
      <c r="K2151" s="8" t="s">
        <v>76</v>
      </c>
      <c r="L2151" t="str">
        <f t="shared" si="103"/>
        <v>"Matt Seidler"</v>
      </c>
    </row>
    <row r="2152" spans="5:12" x14ac:dyDescent="0.2">
      <c r="E2152" t="s">
        <v>177</v>
      </c>
      <c r="F2152" t="s">
        <v>87</v>
      </c>
      <c r="G2152" t="str">
        <f t="shared" si="101"/>
        <v>"Danny Wallace"</v>
      </c>
      <c r="H2152" t="str">
        <f t="shared" si="102"/>
        <v>"Caroline Vega"</v>
      </c>
      <c r="K2152" s="8" t="s">
        <v>76</v>
      </c>
      <c r="L2152" t="str">
        <f t="shared" si="103"/>
        <v>"Matt Seidler"</v>
      </c>
    </row>
    <row r="2153" spans="5:12" x14ac:dyDescent="0.2">
      <c r="E2153" t="s">
        <v>177</v>
      </c>
      <c r="F2153" t="s">
        <v>87</v>
      </c>
      <c r="G2153" t="str">
        <f t="shared" si="101"/>
        <v>"Danny Wallace"</v>
      </c>
      <c r="H2153" t="str">
        <f t="shared" si="102"/>
        <v>"Caroline Vega"</v>
      </c>
      <c r="K2153" s="8" t="s">
        <v>76</v>
      </c>
      <c r="L2153" t="str">
        <f t="shared" si="103"/>
        <v>"Matt Seidler"</v>
      </c>
    </row>
    <row r="2154" spans="5:12" x14ac:dyDescent="0.2">
      <c r="E2154" t="s">
        <v>177</v>
      </c>
      <c r="F2154" t="s">
        <v>87</v>
      </c>
      <c r="G2154" t="str">
        <f t="shared" si="101"/>
        <v>"Danny Wallace"</v>
      </c>
      <c r="H2154" t="str">
        <f t="shared" si="102"/>
        <v>"Caroline Vega"</v>
      </c>
      <c r="K2154" s="8" t="s">
        <v>76</v>
      </c>
      <c r="L2154" t="str">
        <f t="shared" si="103"/>
        <v>"Matt Seidler"</v>
      </c>
    </row>
    <row r="2155" spans="5:12" x14ac:dyDescent="0.2">
      <c r="E2155" t="s">
        <v>177</v>
      </c>
      <c r="F2155" t="s">
        <v>40</v>
      </c>
      <c r="G2155" t="str">
        <f t="shared" si="101"/>
        <v>"Danny Wallace"</v>
      </c>
      <c r="H2155" t="str">
        <f t="shared" si="102"/>
        <v>"Jeff Tejeda"</v>
      </c>
      <c r="K2155" s="8" t="s">
        <v>76</v>
      </c>
      <c r="L2155" t="str">
        <f t="shared" si="103"/>
        <v>"Matt Seidler"</v>
      </c>
    </row>
    <row r="2156" spans="5:12" x14ac:dyDescent="0.2">
      <c r="E2156" t="s">
        <v>30</v>
      </c>
      <c r="F2156" t="s">
        <v>50</v>
      </c>
      <c r="G2156" t="str">
        <f t="shared" si="101"/>
        <v>"Ryan Hodgin"</v>
      </c>
      <c r="H2156" t="str">
        <f t="shared" si="102"/>
        <v>"Fran Hice"</v>
      </c>
      <c r="K2156" s="8" t="s">
        <v>76</v>
      </c>
      <c r="L2156" t="str">
        <f t="shared" si="103"/>
        <v>"Matt Seidler"</v>
      </c>
    </row>
    <row r="2157" spans="5:12" x14ac:dyDescent="0.2">
      <c r="E2157" t="s">
        <v>30</v>
      </c>
      <c r="F2157" t="s">
        <v>174</v>
      </c>
      <c r="G2157" t="str">
        <f t="shared" si="101"/>
        <v>"Ryan Hodgin"</v>
      </c>
      <c r="H2157" t="str">
        <f t="shared" si="102"/>
        <v>"Paulina Krolikowska"</v>
      </c>
      <c r="K2157" s="8" t="s">
        <v>76</v>
      </c>
      <c r="L2157" t="str">
        <f t="shared" si="103"/>
        <v>"Matt Seidler"</v>
      </c>
    </row>
    <row r="2158" spans="5:12" x14ac:dyDescent="0.2">
      <c r="E2158" t="s">
        <v>177</v>
      </c>
      <c r="F2158" t="s">
        <v>87</v>
      </c>
      <c r="G2158" t="str">
        <f t="shared" si="101"/>
        <v>"Danny Wallace"</v>
      </c>
      <c r="H2158" t="str">
        <f t="shared" si="102"/>
        <v>"Caroline Vega"</v>
      </c>
      <c r="K2158" s="8" t="s">
        <v>177</v>
      </c>
      <c r="L2158" t="str">
        <f t="shared" si="103"/>
        <v>"Danny Wallace"</v>
      </c>
    </row>
    <row r="2159" spans="5:12" x14ac:dyDescent="0.2">
      <c r="E2159" t="s">
        <v>30</v>
      </c>
      <c r="F2159" t="s">
        <v>87</v>
      </c>
      <c r="G2159" t="str">
        <f t="shared" si="101"/>
        <v>"Ryan Hodgin"</v>
      </c>
      <c r="H2159" t="str">
        <f t="shared" si="102"/>
        <v>"Caroline Vega"</v>
      </c>
      <c r="K2159" s="8" t="s">
        <v>76</v>
      </c>
      <c r="L2159" t="str">
        <f t="shared" si="103"/>
        <v>"Matt Seidler"</v>
      </c>
    </row>
    <row r="2160" spans="5:12" x14ac:dyDescent="0.2">
      <c r="E2160" t="s">
        <v>177</v>
      </c>
      <c r="F2160" t="s">
        <v>55</v>
      </c>
      <c r="G2160" t="str">
        <f t="shared" si="101"/>
        <v>"Danny Wallace"</v>
      </c>
      <c r="H2160" t="str">
        <f t="shared" si="102"/>
        <v>"Nancy Anthony"</v>
      </c>
      <c r="K2160" s="8" t="s">
        <v>76</v>
      </c>
      <c r="L2160" t="str">
        <f t="shared" si="103"/>
        <v>"Matt Seidler"</v>
      </c>
    </row>
    <row r="2161" spans="5:12" x14ac:dyDescent="0.2">
      <c r="E2161" t="s">
        <v>177</v>
      </c>
      <c r="F2161" t="s">
        <v>87</v>
      </c>
      <c r="G2161" t="str">
        <f t="shared" si="101"/>
        <v>"Danny Wallace"</v>
      </c>
      <c r="H2161" t="str">
        <f t="shared" si="102"/>
        <v>"Caroline Vega"</v>
      </c>
      <c r="K2161" s="8" t="s">
        <v>76</v>
      </c>
      <c r="L2161" t="str">
        <f t="shared" si="103"/>
        <v>"Matt Seidler"</v>
      </c>
    </row>
    <row r="2162" spans="5:12" x14ac:dyDescent="0.2">
      <c r="E2162" t="s">
        <v>177</v>
      </c>
      <c r="F2162" t="s">
        <v>40</v>
      </c>
      <c r="G2162" t="str">
        <f t="shared" si="101"/>
        <v>"Danny Wallace"</v>
      </c>
      <c r="H2162" t="str">
        <f t="shared" si="102"/>
        <v>"Jeff Tejeda"</v>
      </c>
      <c r="K2162" s="8" t="s">
        <v>76</v>
      </c>
      <c r="L2162" t="str">
        <f t="shared" si="103"/>
        <v>"Matt Seidler"</v>
      </c>
    </row>
    <row r="2163" spans="5:12" x14ac:dyDescent="0.2">
      <c r="E2163" t="s">
        <v>177</v>
      </c>
      <c r="F2163" t="s">
        <v>87</v>
      </c>
      <c r="G2163" t="str">
        <f t="shared" si="101"/>
        <v>"Danny Wallace"</v>
      </c>
      <c r="H2163" t="str">
        <f t="shared" si="102"/>
        <v>"Caroline Vega"</v>
      </c>
      <c r="K2163" s="8" t="s">
        <v>76</v>
      </c>
      <c r="L2163" t="str">
        <f t="shared" si="103"/>
        <v>"Matt Seidler"</v>
      </c>
    </row>
    <row r="2164" spans="5:12" x14ac:dyDescent="0.2">
      <c r="E2164" t="s">
        <v>177</v>
      </c>
      <c r="F2164" t="s">
        <v>87</v>
      </c>
      <c r="G2164" t="str">
        <f t="shared" si="101"/>
        <v>"Danny Wallace"</v>
      </c>
      <c r="H2164" t="str">
        <f t="shared" si="102"/>
        <v>"Caroline Vega"</v>
      </c>
      <c r="K2164" s="8" t="s">
        <v>76</v>
      </c>
      <c r="L2164" t="str">
        <f t="shared" si="103"/>
        <v>"Matt Seidler"</v>
      </c>
    </row>
    <row r="2165" spans="5:12" x14ac:dyDescent="0.2">
      <c r="E2165" t="s">
        <v>177</v>
      </c>
      <c r="F2165" t="s">
        <v>55</v>
      </c>
      <c r="G2165" t="str">
        <f t="shared" si="101"/>
        <v>"Danny Wallace"</v>
      </c>
      <c r="H2165" t="str">
        <f t="shared" si="102"/>
        <v>"Nancy Anthony"</v>
      </c>
      <c r="K2165" s="8" t="s">
        <v>76</v>
      </c>
      <c r="L2165" t="str">
        <f t="shared" si="103"/>
        <v>"Matt Seidler"</v>
      </c>
    </row>
    <row r="2166" spans="5:12" x14ac:dyDescent="0.2">
      <c r="E2166" t="s">
        <v>177</v>
      </c>
      <c r="F2166" t="s">
        <v>50</v>
      </c>
      <c r="G2166" t="str">
        <f t="shared" si="101"/>
        <v>"Danny Wallace"</v>
      </c>
      <c r="H2166" t="str">
        <f t="shared" si="102"/>
        <v>"Fran Hice"</v>
      </c>
      <c r="K2166" s="8" t="s">
        <v>76</v>
      </c>
      <c r="L2166" t="str">
        <f t="shared" si="103"/>
        <v>"Matt Seidler"</v>
      </c>
    </row>
    <row r="2167" spans="5:12" x14ac:dyDescent="0.2">
      <c r="E2167" t="s">
        <v>177</v>
      </c>
      <c r="F2167" t="s">
        <v>50</v>
      </c>
      <c r="G2167" t="str">
        <f t="shared" si="101"/>
        <v>"Danny Wallace"</v>
      </c>
      <c r="H2167" t="str">
        <f t="shared" si="102"/>
        <v>"Fran Hice"</v>
      </c>
      <c r="K2167" s="8" t="s">
        <v>76</v>
      </c>
      <c r="L2167" t="str">
        <f t="shared" si="103"/>
        <v>"Matt Seidler"</v>
      </c>
    </row>
    <row r="2168" spans="5:12" x14ac:dyDescent="0.2">
      <c r="E2168" t="s">
        <v>30</v>
      </c>
      <c r="F2168" t="s">
        <v>55</v>
      </c>
      <c r="G2168" t="str">
        <f t="shared" si="101"/>
        <v>"Ryan Hodgin"</v>
      </c>
      <c r="H2168" t="str">
        <f t="shared" si="102"/>
        <v>"Nancy Anthony"</v>
      </c>
      <c r="K2168" s="8" t="s">
        <v>76</v>
      </c>
      <c r="L2168" t="str">
        <f t="shared" si="103"/>
        <v>"Matt Seidler"</v>
      </c>
    </row>
    <row r="2169" spans="5:12" x14ac:dyDescent="0.2">
      <c r="E2169" t="s">
        <v>30</v>
      </c>
      <c r="F2169" t="s">
        <v>55</v>
      </c>
      <c r="G2169" t="str">
        <f t="shared" si="101"/>
        <v>"Ryan Hodgin"</v>
      </c>
      <c r="H2169" t="str">
        <f t="shared" si="102"/>
        <v>"Nancy Anthony"</v>
      </c>
      <c r="K2169" s="8" t="s">
        <v>76</v>
      </c>
      <c r="L2169" t="str">
        <f t="shared" si="103"/>
        <v>"Matt Seidler"</v>
      </c>
    </row>
    <row r="2170" spans="5:12" x14ac:dyDescent="0.2">
      <c r="E2170" t="s">
        <v>177</v>
      </c>
      <c r="F2170" t="s">
        <v>40</v>
      </c>
      <c r="G2170" t="str">
        <f t="shared" si="101"/>
        <v>"Danny Wallace"</v>
      </c>
      <c r="H2170" t="str">
        <f t="shared" si="102"/>
        <v>"Jeff Tejeda"</v>
      </c>
      <c r="K2170" s="8" t="s">
        <v>76</v>
      </c>
      <c r="L2170" t="str">
        <f t="shared" si="103"/>
        <v>"Matt Seidler"</v>
      </c>
    </row>
    <row r="2171" spans="5:12" x14ac:dyDescent="0.2">
      <c r="E2171" t="s">
        <v>177</v>
      </c>
      <c r="F2171" t="s">
        <v>40</v>
      </c>
      <c r="G2171" t="str">
        <f t="shared" si="101"/>
        <v>"Danny Wallace"</v>
      </c>
      <c r="H2171" t="str">
        <f t="shared" si="102"/>
        <v>"Jeff Tejeda"</v>
      </c>
      <c r="K2171" s="8" t="s">
        <v>177</v>
      </c>
      <c r="L2171" t="str">
        <f t="shared" si="103"/>
        <v>"Danny Wallace"</v>
      </c>
    </row>
    <row r="2172" spans="5:12" x14ac:dyDescent="0.2">
      <c r="E2172" t="s">
        <v>177</v>
      </c>
      <c r="F2172" t="s">
        <v>55</v>
      </c>
      <c r="G2172" t="str">
        <f t="shared" si="101"/>
        <v>"Danny Wallace"</v>
      </c>
      <c r="H2172" t="str">
        <f t="shared" si="102"/>
        <v>"Nancy Anthony"</v>
      </c>
      <c r="K2172" s="8" t="s">
        <v>76</v>
      </c>
      <c r="L2172" t="str">
        <f t="shared" si="103"/>
        <v>"Matt Seidler"</v>
      </c>
    </row>
    <row r="2173" spans="5:12" x14ac:dyDescent="0.2">
      <c r="E2173" t="s">
        <v>177</v>
      </c>
      <c r="F2173" t="s">
        <v>50</v>
      </c>
      <c r="G2173" t="str">
        <f t="shared" si="101"/>
        <v>"Danny Wallace"</v>
      </c>
      <c r="H2173" t="str">
        <f t="shared" si="102"/>
        <v>"Fran Hice"</v>
      </c>
      <c r="K2173" s="8" t="s">
        <v>76</v>
      </c>
      <c r="L2173" t="str">
        <f t="shared" si="103"/>
        <v>"Matt Seidler"</v>
      </c>
    </row>
    <row r="2174" spans="5:12" x14ac:dyDescent="0.2">
      <c r="E2174" t="s">
        <v>177</v>
      </c>
      <c r="F2174" t="s">
        <v>182</v>
      </c>
      <c r="G2174" t="str">
        <f t="shared" si="101"/>
        <v>"Danny Wallace"</v>
      </c>
      <c r="H2174" t="str">
        <f t="shared" si="102"/>
        <v>"Jessica Lopez"</v>
      </c>
      <c r="K2174" s="8" t="s">
        <v>76</v>
      </c>
      <c r="L2174" t="str">
        <f t="shared" si="103"/>
        <v>"Matt Seidler"</v>
      </c>
    </row>
    <row r="2175" spans="5:12" x14ac:dyDescent="0.2">
      <c r="E2175" t="s">
        <v>177</v>
      </c>
      <c r="F2175" t="s">
        <v>46</v>
      </c>
      <c r="G2175" t="str">
        <f t="shared" si="101"/>
        <v>"Danny Wallace"</v>
      </c>
      <c r="H2175" t="str">
        <f t="shared" si="102"/>
        <v>"Samara Schlossman"</v>
      </c>
      <c r="K2175" s="8" t="s">
        <v>76</v>
      </c>
      <c r="L2175" t="str">
        <f t="shared" si="103"/>
        <v>"Matt Seidler"</v>
      </c>
    </row>
    <row r="2176" spans="5:12" x14ac:dyDescent="0.2">
      <c r="E2176" t="s">
        <v>177</v>
      </c>
      <c r="F2176" t="s">
        <v>87</v>
      </c>
      <c r="G2176" t="str">
        <f t="shared" si="101"/>
        <v>"Danny Wallace"</v>
      </c>
      <c r="H2176" t="str">
        <f t="shared" si="102"/>
        <v>"Caroline Vega"</v>
      </c>
      <c r="K2176" s="8" t="s">
        <v>76</v>
      </c>
      <c r="L2176" t="str">
        <f t="shared" si="103"/>
        <v>"Matt Seidler"</v>
      </c>
    </row>
    <row r="2177" spans="5:12" x14ac:dyDescent="0.2">
      <c r="E2177" t="s">
        <v>177</v>
      </c>
      <c r="F2177" t="s">
        <v>55</v>
      </c>
      <c r="G2177" t="str">
        <f t="shared" si="101"/>
        <v>"Danny Wallace"</v>
      </c>
      <c r="H2177" t="str">
        <f t="shared" si="102"/>
        <v>"Nancy Anthony"</v>
      </c>
      <c r="K2177" s="8" t="s">
        <v>76</v>
      </c>
      <c r="L2177" t="str">
        <f t="shared" si="103"/>
        <v>"Matt Seidler"</v>
      </c>
    </row>
    <row r="2178" spans="5:12" x14ac:dyDescent="0.2">
      <c r="E2178" t="s">
        <v>177</v>
      </c>
      <c r="F2178" t="s">
        <v>50</v>
      </c>
      <c r="G2178" t="str">
        <f t="shared" si="101"/>
        <v>"Danny Wallace"</v>
      </c>
      <c r="H2178" t="str">
        <f t="shared" si="102"/>
        <v>"Fran Hice"</v>
      </c>
      <c r="K2178" s="8" t="s">
        <v>76</v>
      </c>
      <c r="L2178" t="str">
        <f t="shared" si="103"/>
        <v>"Matt Seidler"</v>
      </c>
    </row>
    <row r="2179" spans="5:12" x14ac:dyDescent="0.2">
      <c r="E2179" t="s">
        <v>177</v>
      </c>
      <c r="F2179" t="s">
        <v>50</v>
      </c>
      <c r="G2179" t="str">
        <f t="shared" ref="G2179:H2242" si="104">VLOOKUP($E2179,$A$2:$C$20,3,FALSE)</f>
        <v>"Danny Wallace"</v>
      </c>
      <c r="H2179" t="str">
        <f t="shared" ref="H2179:H2242" si="105">VLOOKUP($F2179,$A$2:$C$20,3,FALSE)</f>
        <v>"Fran Hice"</v>
      </c>
      <c r="K2179" s="8" t="s">
        <v>76</v>
      </c>
      <c r="L2179" t="str">
        <f t="shared" ref="L2179:L2242" si="106">VLOOKUP(K2179,$N$2:$O$10,2,FALSE)</f>
        <v>"Matt Seidler"</v>
      </c>
    </row>
    <row r="2180" spans="5:12" x14ac:dyDescent="0.2">
      <c r="E2180" t="s">
        <v>177</v>
      </c>
      <c r="F2180" t="s">
        <v>50</v>
      </c>
      <c r="G2180" t="str">
        <f t="shared" si="104"/>
        <v>"Danny Wallace"</v>
      </c>
      <c r="H2180" t="str">
        <f t="shared" si="105"/>
        <v>"Fran Hice"</v>
      </c>
      <c r="K2180" s="8" t="s">
        <v>76</v>
      </c>
      <c r="L2180" t="str">
        <f t="shared" si="106"/>
        <v>"Matt Seidler"</v>
      </c>
    </row>
    <row r="2181" spans="5:12" x14ac:dyDescent="0.2">
      <c r="E2181" t="s">
        <v>30</v>
      </c>
      <c r="F2181" t="s">
        <v>50</v>
      </c>
      <c r="G2181" t="str">
        <f t="shared" si="104"/>
        <v>"Ryan Hodgin"</v>
      </c>
      <c r="H2181" t="str">
        <f t="shared" si="105"/>
        <v>"Fran Hice"</v>
      </c>
      <c r="K2181" s="8" t="s">
        <v>76</v>
      </c>
      <c r="L2181" t="str">
        <f t="shared" si="106"/>
        <v>"Matt Seidler"</v>
      </c>
    </row>
    <row r="2182" spans="5:12" x14ac:dyDescent="0.2">
      <c r="E2182" t="s">
        <v>30</v>
      </c>
      <c r="F2182" t="s">
        <v>55</v>
      </c>
      <c r="G2182" t="str">
        <f t="shared" si="104"/>
        <v>"Ryan Hodgin"</v>
      </c>
      <c r="H2182" t="str">
        <f t="shared" si="105"/>
        <v>"Nancy Anthony"</v>
      </c>
      <c r="K2182" s="8" t="s">
        <v>177</v>
      </c>
      <c r="L2182" t="str">
        <f t="shared" si="106"/>
        <v>"Danny Wallace"</v>
      </c>
    </row>
    <row r="2183" spans="5:12" x14ac:dyDescent="0.2">
      <c r="E2183" t="s">
        <v>177</v>
      </c>
      <c r="F2183" t="s">
        <v>174</v>
      </c>
      <c r="G2183" t="str">
        <f t="shared" si="104"/>
        <v>"Danny Wallace"</v>
      </c>
      <c r="H2183" t="str">
        <f t="shared" si="105"/>
        <v>"Paulina Krolikowska"</v>
      </c>
      <c r="K2183" s="8" t="s">
        <v>76</v>
      </c>
      <c r="L2183" t="str">
        <f t="shared" si="106"/>
        <v>"Matt Seidler"</v>
      </c>
    </row>
    <row r="2184" spans="5:12" x14ac:dyDescent="0.2">
      <c r="E2184" t="s">
        <v>177</v>
      </c>
      <c r="F2184" t="s">
        <v>55</v>
      </c>
      <c r="G2184" t="str">
        <f t="shared" si="104"/>
        <v>"Danny Wallace"</v>
      </c>
      <c r="H2184" t="str">
        <f t="shared" si="105"/>
        <v>"Nancy Anthony"</v>
      </c>
      <c r="K2184" s="8" t="s">
        <v>177</v>
      </c>
      <c r="L2184" t="str">
        <f t="shared" si="106"/>
        <v>"Danny Wallace"</v>
      </c>
    </row>
    <row r="2185" spans="5:12" x14ac:dyDescent="0.2">
      <c r="E2185" t="s">
        <v>30</v>
      </c>
      <c r="F2185" t="s">
        <v>40</v>
      </c>
      <c r="G2185" t="str">
        <f t="shared" si="104"/>
        <v>"Ryan Hodgin"</v>
      </c>
      <c r="H2185" t="str">
        <f t="shared" si="105"/>
        <v>"Jeff Tejeda"</v>
      </c>
      <c r="K2185" s="8" t="s">
        <v>76</v>
      </c>
      <c r="L2185" t="str">
        <f t="shared" si="106"/>
        <v>"Matt Seidler"</v>
      </c>
    </row>
    <row r="2186" spans="5:12" x14ac:dyDescent="0.2">
      <c r="E2186" t="s">
        <v>30</v>
      </c>
      <c r="F2186" t="s">
        <v>50</v>
      </c>
      <c r="G2186" t="str">
        <f t="shared" si="104"/>
        <v>"Ryan Hodgin"</v>
      </c>
      <c r="H2186" t="str">
        <f t="shared" si="105"/>
        <v>"Fran Hice"</v>
      </c>
      <c r="K2186" s="8" t="s">
        <v>76</v>
      </c>
      <c r="L2186" t="str">
        <f t="shared" si="106"/>
        <v>"Matt Seidler"</v>
      </c>
    </row>
    <row r="2187" spans="5:12" x14ac:dyDescent="0.2">
      <c r="E2187" t="s">
        <v>177</v>
      </c>
      <c r="F2187" t="s">
        <v>40</v>
      </c>
      <c r="G2187" t="str">
        <f t="shared" si="104"/>
        <v>"Danny Wallace"</v>
      </c>
      <c r="H2187" t="str">
        <f t="shared" si="105"/>
        <v>"Jeff Tejeda"</v>
      </c>
      <c r="K2187" s="8" t="s">
        <v>76</v>
      </c>
      <c r="L2187" t="str">
        <f t="shared" si="106"/>
        <v>"Matt Seidler"</v>
      </c>
    </row>
    <row r="2188" spans="5:12" x14ac:dyDescent="0.2">
      <c r="E2188" t="s">
        <v>177</v>
      </c>
      <c r="F2188" t="s">
        <v>40</v>
      </c>
      <c r="G2188" t="str">
        <f t="shared" si="104"/>
        <v>"Danny Wallace"</v>
      </c>
      <c r="H2188" t="str">
        <f t="shared" si="105"/>
        <v>"Jeff Tejeda"</v>
      </c>
      <c r="K2188" s="8" t="s">
        <v>76</v>
      </c>
      <c r="L2188" t="str">
        <f t="shared" si="106"/>
        <v>"Matt Seidler"</v>
      </c>
    </row>
    <row r="2189" spans="5:12" x14ac:dyDescent="0.2">
      <c r="E2189" t="s">
        <v>177</v>
      </c>
      <c r="F2189" t="s">
        <v>55</v>
      </c>
      <c r="G2189" t="str">
        <f t="shared" si="104"/>
        <v>"Danny Wallace"</v>
      </c>
      <c r="H2189" t="str">
        <f t="shared" si="105"/>
        <v>"Nancy Anthony"</v>
      </c>
      <c r="K2189" s="8" t="s">
        <v>76</v>
      </c>
      <c r="L2189" t="str">
        <f t="shared" si="106"/>
        <v>"Matt Seidler"</v>
      </c>
    </row>
    <row r="2190" spans="5:12" x14ac:dyDescent="0.2">
      <c r="E2190" t="s">
        <v>177</v>
      </c>
      <c r="F2190" t="s">
        <v>55</v>
      </c>
      <c r="G2190" t="str">
        <f t="shared" si="104"/>
        <v>"Danny Wallace"</v>
      </c>
      <c r="H2190" t="str">
        <f t="shared" si="105"/>
        <v>"Nancy Anthony"</v>
      </c>
      <c r="K2190" s="8" t="s">
        <v>76</v>
      </c>
      <c r="L2190" t="str">
        <f t="shared" si="106"/>
        <v>"Matt Seidler"</v>
      </c>
    </row>
    <row r="2191" spans="5:12" x14ac:dyDescent="0.2">
      <c r="E2191" t="s">
        <v>177</v>
      </c>
      <c r="F2191" t="s">
        <v>87</v>
      </c>
      <c r="G2191" t="str">
        <f t="shared" si="104"/>
        <v>"Danny Wallace"</v>
      </c>
      <c r="H2191" t="str">
        <f t="shared" si="105"/>
        <v>"Caroline Vega"</v>
      </c>
      <c r="K2191" s="8" t="s">
        <v>177</v>
      </c>
      <c r="L2191" t="str">
        <f t="shared" si="106"/>
        <v>"Danny Wallace"</v>
      </c>
    </row>
    <row r="2192" spans="5:12" x14ac:dyDescent="0.2">
      <c r="E2192" t="s">
        <v>177</v>
      </c>
      <c r="F2192" t="s">
        <v>55</v>
      </c>
      <c r="G2192" t="str">
        <f t="shared" si="104"/>
        <v>"Danny Wallace"</v>
      </c>
      <c r="H2192" t="str">
        <f t="shared" si="105"/>
        <v>"Nancy Anthony"</v>
      </c>
      <c r="K2192" s="8" t="s">
        <v>76</v>
      </c>
      <c r="L2192" t="str">
        <f t="shared" si="106"/>
        <v>"Matt Seidler"</v>
      </c>
    </row>
    <row r="2193" spans="5:12" x14ac:dyDescent="0.2">
      <c r="E2193" t="s">
        <v>177</v>
      </c>
      <c r="F2193" t="s">
        <v>55</v>
      </c>
      <c r="G2193" t="str">
        <f t="shared" si="104"/>
        <v>"Danny Wallace"</v>
      </c>
      <c r="H2193" t="str">
        <f t="shared" si="105"/>
        <v>"Nancy Anthony"</v>
      </c>
      <c r="K2193" s="8" t="s">
        <v>76</v>
      </c>
      <c r="L2193" t="str">
        <f t="shared" si="106"/>
        <v>"Matt Seidler"</v>
      </c>
    </row>
    <row r="2194" spans="5:12" x14ac:dyDescent="0.2">
      <c r="E2194" t="s">
        <v>30</v>
      </c>
      <c r="F2194" t="s">
        <v>50</v>
      </c>
      <c r="G2194" t="str">
        <f t="shared" si="104"/>
        <v>"Ryan Hodgin"</v>
      </c>
      <c r="H2194" t="str">
        <f t="shared" si="105"/>
        <v>"Fran Hice"</v>
      </c>
      <c r="K2194" s="8" t="s">
        <v>76</v>
      </c>
      <c r="L2194" t="str">
        <f t="shared" si="106"/>
        <v>"Matt Seidler"</v>
      </c>
    </row>
    <row r="2195" spans="5:12" x14ac:dyDescent="0.2">
      <c r="E2195" t="s">
        <v>177</v>
      </c>
      <c r="F2195" t="s">
        <v>55</v>
      </c>
      <c r="G2195" t="str">
        <f t="shared" si="104"/>
        <v>"Danny Wallace"</v>
      </c>
      <c r="H2195" t="str">
        <f t="shared" si="105"/>
        <v>"Nancy Anthony"</v>
      </c>
      <c r="K2195" s="8" t="s">
        <v>76</v>
      </c>
      <c r="L2195" t="str">
        <f t="shared" si="106"/>
        <v>"Matt Seidler"</v>
      </c>
    </row>
    <row r="2196" spans="5:12" x14ac:dyDescent="0.2">
      <c r="E2196" t="s">
        <v>177</v>
      </c>
      <c r="F2196" t="s">
        <v>55</v>
      </c>
      <c r="G2196" t="str">
        <f t="shared" si="104"/>
        <v>"Danny Wallace"</v>
      </c>
      <c r="H2196" t="str">
        <f t="shared" si="105"/>
        <v>"Nancy Anthony"</v>
      </c>
      <c r="K2196" s="8" t="s">
        <v>76</v>
      </c>
      <c r="L2196" t="str">
        <f t="shared" si="106"/>
        <v>"Matt Seidler"</v>
      </c>
    </row>
    <row r="2197" spans="5:12" x14ac:dyDescent="0.2">
      <c r="E2197" t="s">
        <v>30</v>
      </c>
      <c r="F2197" t="s">
        <v>50</v>
      </c>
      <c r="G2197" t="str">
        <f t="shared" si="104"/>
        <v>"Ryan Hodgin"</v>
      </c>
      <c r="H2197" t="str">
        <f t="shared" si="105"/>
        <v>"Fran Hice"</v>
      </c>
      <c r="K2197" s="8" t="s">
        <v>76</v>
      </c>
      <c r="L2197" t="str">
        <f t="shared" si="106"/>
        <v>"Matt Seidler"</v>
      </c>
    </row>
    <row r="2198" spans="5:12" x14ac:dyDescent="0.2">
      <c r="E2198" t="s">
        <v>30</v>
      </c>
      <c r="F2198" t="s">
        <v>40</v>
      </c>
      <c r="G2198" t="str">
        <f t="shared" si="104"/>
        <v>"Ryan Hodgin"</v>
      </c>
      <c r="H2198" t="str">
        <f t="shared" si="105"/>
        <v>"Jeff Tejeda"</v>
      </c>
      <c r="K2198" s="8" t="s">
        <v>177</v>
      </c>
      <c r="L2198" t="str">
        <f t="shared" si="106"/>
        <v>"Danny Wallace"</v>
      </c>
    </row>
    <row r="2199" spans="5:12" x14ac:dyDescent="0.2">
      <c r="E2199" t="s">
        <v>177</v>
      </c>
      <c r="F2199" t="s">
        <v>55</v>
      </c>
      <c r="G2199" t="str">
        <f t="shared" si="104"/>
        <v>"Danny Wallace"</v>
      </c>
      <c r="H2199" t="str">
        <f t="shared" si="105"/>
        <v>"Nancy Anthony"</v>
      </c>
      <c r="K2199" s="8" t="s">
        <v>76</v>
      </c>
      <c r="L2199" t="str">
        <f t="shared" si="106"/>
        <v>"Matt Seidler"</v>
      </c>
    </row>
    <row r="2200" spans="5:12" x14ac:dyDescent="0.2">
      <c r="E2200" t="s">
        <v>30</v>
      </c>
      <c r="F2200" t="s">
        <v>55</v>
      </c>
      <c r="G2200" t="str">
        <f t="shared" si="104"/>
        <v>"Ryan Hodgin"</v>
      </c>
      <c r="H2200" t="str">
        <f t="shared" si="105"/>
        <v>"Nancy Anthony"</v>
      </c>
      <c r="K2200" s="8" t="s">
        <v>76</v>
      </c>
      <c r="L2200" t="str">
        <f t="shared" si="106"/>
        <v>"Matt Seidler"</v>
      </c>
    </row>
    <row r="2201" spans="5:12" x14ac:dyDescent="0.2">
      <c r="E2201" t="s">
        <v>30</v>
      </c>
      <c r="F2201" t="s">
        <v>55</v>
      </c>
      <c r="G2201" t="str">
        <f t="shared" si="104"/>
        <v>"Ryan Hodgin"</v>
      </c>
      <c r="H2201" t="str">
        <f t="shared" si="105"/>
        <v>"Nancy Anthony"</v>
      </c>
      <c r="K2201" s="8" t="s">
        <v>76</v>
      </c>
      <c r="L2201" t="str">
        <f t="shared" si="106"/>
        <v>"Matt Seidler"</v>
      </c>
    </row>
    <row r="2202" spans="5:12" x14ac:dyDescent="0.2">
      <c r="E2202" t="s">
        <v>30</v>
      </c>
      <c r="F2202" t="s">
        <v>55</v>
      </c>
      <c r="G2202" t="str">
        <f t="shared" si="104"/>
        <v>"Ryan Hodgin"</v>
      </c>
      <c r="H2202" t="str">
        <f t="shared" si="105"/>
        <v>"Nancy Anthony"</v>
      </c>
      <c r="K2202" s="8" t="s">
        <v>76</v>
      </c>
      <c r="L2202" t="str">
        <f t="shared" si="106"/>
        <v>"Matt Seidler"</v>
      </c>
    </row>
    <row r="2203" spans="5:12" x14ac:dyDescent="0.2">
      <c r="E2203" t="s">
        <v>177</v>
      </c>
      <c r="F2203" t="s">
        <v>50</v>
      </c>
      <c r="G2203" t="str">
        <f t="shared" si="104"/>
        <v>"Danny Wallace"</v>
      </c>
      <c r="H2203" t="str">
        <f t="shared" si="105"/>
        <v>"Fran Hice"</v>
      </c>
      <c r="K2203" s="8" t="s">
        <v>76</v>
      </c>
      <c r="L2203" t="str">
        <f t="shared" si="106"/>
        <v>"Matt Seidler"</v>
      </c>
    </row>
    <row r="2204" spans="5:12" x14ac:dyDescent="0.2">
      <c r="E2204" t="s">
        <v>177</v>
      </c>
      <c r="F2204" t="s">
        <v>55</v>
      </c>
      <c r="G2204" t="str">
        <f t="shared" si="104"/>
        <v>"Danny Wallace"</v>
      </c>
      <c r="H2204" t="str">
        <f t="shared" si="105"/>
        <v>"Nancy Anthony"</v>
      </c>
      <c r="K2204" s="8" t="s">
        <v>76</v>
      </c>
      <c r="L2204" t="str">
        <f t="shared" si="106"/>
        <v>"Matt Seidler"</v>
      </c>
    </row>
    <row r="2205" spans="5:12" x14ac:dyDescent="0.2">
      <c r="E2205" t="s">
        <v>177</v>
      </c>
      <c r="F2205" t="s">
        <v>40</v>
      </c>
      <c r="G2205" t="str">
        <f t="shared" si="104"/>
        <v>"Danny Wallace"</v>
      </c>
      <c r="H2205" t="str">
        <f t="shared" si="105"/>
        <v>"Jeff Tejeda"</v>
      </c>
      <c r="K2205" s="8" t="s">
        <v>76</v>
      </c>
      <c r="L2205" t="str">
        <f t="shared" si="106"/>
        <v>"Matt Seidler"</v>
      </c>
    </row>
    <row r="2206" spans="5:12" x14ac:dyDescent="0.2">
      <c r="E2206" t="s">
        <v>30</v>
      </c>
      <c r="F2206" t="s">
        <v>174</v>
      </c>
      <c r="G2206" t="str">
        <f t="shared" si="104"/>
        <v>"Ryan Hodgin"</v>
      </c>
      <c r="H2206" t="str">
        <f t="shared" si="105"/>
        <v>"Paulina Krolikowska"</v>
      </c>
      <c r="K2206" s="8" t="s">
        <v>76</v>
      </c>
      <c r="L2206" t="str">
        <f t="shared" si="106"/>
        <v>"Matt Seidler"</v>
      </c>
    </row>
    <row r="2207" spans="5:12" x14ac:dyDescent="0.2">
      <c r="E2207" t="s">
        <v>177</v>
      </c>
      <c r="F2207" t="s">
        <v>55</v>
      </c>
      <c r="G2207" t="str">
        <f t="shared" si="104"/>
        <v>"Danny Wallace"</v>
      </c>
      <c r="H2207" t="str">
        <f t="shared" si="105"/>
        <v>"Nancy Anthony"</v>
      </c>
      <c r="K2207" s="8" t="s">
        <v>76</v>
      </c>
      <c r="L2207" t="str">
        <f t="shared" si="106"/>
        <v>"Matt Seidler"</v>
      </c>
    </row>
    <row r="2208" spans="5:12" x14ac:dyDescent="0.2">
      <c r="E2208" t="s">
        <v>120</v>
      </c>
      <c r="F2208" t="s">
        <v>40</v>
      </c>
      <c r="G2208" t="str">
        <f t="shared" si="104"/>
        <v>"Tom Gottberg"</v>
      </c>
      <c r="H2208" t="str">
        <f t="shared" si="105"/>
        <v>"Jeff Tejeda"</v>
      </c>
      <c r="K2208" s="8" t="s">
        <v>76</v>
      </c>
      <c r="L2208" t="str">
        <f t="shared" si="106"/>
        <v>"Matt Seidler"</v>
      </c>
    </row>
    <row r="2209" spans="5:12" x14ac:dyDescent="0.2">
      <c r="E2209" t="s">
        <v>120</v>
      </c>
      <c r="F2209" t="s">
        <v>40</v>
      </c>
      <c r="G2209" t="str">
        <f t="shared" si="104"/>
        <v>"Tom Gottberg"</v>
      </c>
      <c r="H2209" t="str">
        <f t="shared" si="105"/>
        <v>"Jeff Tejeda"</v>
      </c>
      <c r="K2209" s="8" t="s">
        <v>76</v>
      </c>
      <c r="L2209" t="str">
        <f t="shared" si="106"/>
        <v>"Matt Seidler"</v>
      </c>
    </row>
    <row r="2210" spans="5:12" x14ac:dyDescent="0.2">
      <c r="E2210" t="s">
        <v>177</v>
      </c>
      <c r="F2210" t="s">
        <v>40</v>
      </c>
      <c r="G2210" t="str">
        <f t="shared" si="104"/>
        <v>"Danny Wallace"</v>
      </c>
      <c r="H2210" t="str">
        <f t="shared" si="105"/>
        <v>"Jeff Tejeda"</v>
      </c>
      <c r="K2210" s="8" t="s">
        <v>76</v>
      </c>
      <c r="L2210" t="str">
        <f t="shared" si="106"/>
        <v>"Matt Seidler"</v>
      </c>
    </row>
    <row r="2211" spans="5:12" x14ac:dyDescent="0.2">
      <c r="E2211" t="s">
        <v>30</v>
      </c>
      <c r="F2211" t="s">
        <v>50</v>
      </c>
      <c r="G2211" t="str">
        <f t="shared" si="104"/>
        <v>"Ryan Hodgin"</v>
      </c>
      <c r="H2211" t="str">
        <f t="shared" si="105"/>
        <v>"Fran Hice"</v>
      </c>
      <c r="K2211" s="8" t="s">
        <v>76</v>
      </c>
      <c r="L2211" t="str">
        <f t="shared" si="106"/>
        <v>"Matt Seidler"</v>
      </c>
    </row>
    <row r="2212" spans="5:12" x14ac:dyDescent="0.2">
      <c r="E2212" t="s">
        <v>30</v>
      </c>
      <c r="F2212" t="s">
        <v>46</v>
      </c>
      <c r="G2212" t="str">
        <f t="shared" si="104"/>
        <v>"Ryan Hodgin"</v>
      </c>
      <c r="H2212" t="str">
        <f t="shared" si="105"/>
        <v>"Samara Schlossman"</v>
      </c>
      <c r="K2212" s="8" t="s">
        <v>76</v>
      </c>
      <c r="L2212" t="str">
        <f t="shared" si="106"/>
        <v>"Matt Seidler"</v>
      </c>
    </row>
    <row r="2213" spans="5:12" x14ac:dyDescent="0.2">
      <c r="E2213" t="s">
        <v>30</v>
      </c>
      <c r="F2213" t="s">
        <v>46</v>
      </c>
      <c r="G2213" t="str">
        <f t="shared" si="104"/>
        <v>"Ryan Hodgin"</v>
      </c>
      <c r="H2213" t="str">
        <f t="shared" si="105"/>
        <v>"Samara Schlossman"</v>
      </c>
      <c r="K2213" s="8" t="s">
        <v>76</v>
      </c>
      <c r="L2213" t="str">
        <f t="shared" si="106"/>
        <v>"Matt Seidler"</v>
      </c>
    </row>
    <row r="2214" spans="5:12" x14ac:dyDescent="0.2">
      <c r="E2214" t="s">
        <v>177</v>
      </c>
      <c r="F2214" t="s">
        <v>55</v>
      </c>
      <c r="G2214" t="str">
        <f t="shared" si="104"/>
        <v>"Danny Wallace"</v>
      </c>
      <c r="H2214" t="str">
        <f t="shared" si="105"/>
        <v>"Nancy Anthony"</v>
      </c>
      <c r="K2214" s="8" t="s">
        <v>76</v>
      </c>
      <c r="L2214" t="str">
        <f t="shared" si="106"/>
        <v>"Matt Seidler"</v>
      </c>
    </row>
    <row r="2215" spans="5:12" x14ac:dyDescent="0.2">
      <c r="E2215" t="s">
        <v>177</v>
      </c>
      <c r="F2215" t="s">
        <v>55</v>
      </c>
      <c r="G2215" t="str">
        <f t="shared" si="104"/>
        <v>"Danny Wallace"</v>
      </c>
      <c r="H2215" t="str">
        <f t="shared" si="105"/>
        <v>"Nancy Anthony"</v>
      </c>
      <c r="K2215" s="8" t="s">
        <v>76</v>
      </c>
      <c r="L2215" t="str">
        <f t="shared" si="106"/>
        <v>"Matt Seidler"</v>
      </c>
    </row>
    <row r="2216" spans="5:12" x14ac:dyDescent="0.2">
      <c r="E2216" t="s">
        <v>177</v>
      </c>
      <c r="F2216" t="s">
        <v>55</v>
      </c>
      <c r="G2216" t="str">
        <f t="shared" si="104"/>
        <v>"Danny Wallace"</v>
      </c>
      <c r="H2216" t="str">
        <f t="shared" si="105"/>
        <v>"Nancy Anthony"</v>
      </c>
      <c r="K2216" s="8" t="s">
        <v>76</v>
      </c>
      <c r="L2216" t="str">
        <f t="shared" si="106"/>
        <v>"Matt Seidler"</v>
      </c>
    </row>
    <row r="2217" spans="5:12" x14ac:dyDescent="0.2">
      <c r="E2217" t="s">
        <v>30</v>
      </c>
      <c r="F2217" t="s">
        <v>55</v>
      </c>
      <c r="G2217" t="str">
        <f t="shared" si="104"/>
        <v>"Ryan Hodgin"</v>
      </c>
      <c r="H2217" t="str">
        <f t="shared" si="105"/>
        <v>"Nancy Anthony"</v>
      </c>
      <c r="K2217" s="8" t="s">
        <v>76</v>
      </c>
      <c r="L2217" t="str">
        <f t="shared" si="106"/>
        <v>"Matt Seidler"</v>
      </c>
    </row>
    <row r="2218" spans="5:12" x14ac:dyDescent="0.2">
      <c r="E2218" t="s">
        <v>177</v>
      </c>
      <c r="F2218" t="s">
        <v>87</v>
      </c>
      <c r="G2218" t="str">
        <f t="shared" si="104"/>
        <v>"Danny Wallace"</v>
      </c>
      <c r="H2218" t="str">
        <f t="shared" si="105"/>
        <v>"Caroline Vega"</v>
      </c>
      <c r="K2218" s="8" t="s">
        <v>76</v>
      </c>
      <c r="L2218" t="str">
        <f t="shared" si="106"/>
        <v>"Matt Seidler"</v>
      </c>
    </row>
    <row r="2219" spans="5:12" x14ac:dyDescent="0.2">
      <c r="E2219" t="s">
        <v>177</v>
      </c>
      <c r="F2219" t="s">
        <v>40</v>
      </c>
      <c r="G2219" t="str">
        <f t="shared" si="104"/>
        <v>"Danny Wallace"</v>
      </c>
      <c r="H2219" t="str">
        <f t="shared" si="105"/>
        <v>"Jeff Tejeda"</v>
      </c>
      <c r="K2219" s="8" t="s">
        <v>177</v>
      </c>
      <c r="L2219" t="str">
        <f t="shared" si="106"/>
        <v>"Danny Wallace"</v>
      </c>
    </row>
    <row r="2220" spans="5:12" x14ac:dyDescent="0.2">
      <c r="E2220" t="s">
        <v>177</v>
      </c>
      <c r="F2220" t="s">
        <v>40</v>
      </c>
      <c r="G2220" t="str">
        <f t="shared" si="104"/>
        <v>"Danny Wallace"</v>
      </c>
      <c r="H2220" t="str">
        <f t="shared" si="105"/>
        <v>"Jeff Tejeda"</v>
      </c>
      <c r="K2220" s="8" t="s">
        <v>76</v>
      </c>
      <c r="L2220" t="str">
        <f t="shared" si="106"/>
        <v>"Matt Seidler"</v>
      </c>
    </row>
    <row r="2221" spans="5:12" x14ac:dyDescent="0.2">
      <c r="E2221" t="s">
        <v>177</v>
      </c>
      <c r="F2221" t="s">
        <v>50</v>
      </c>
      <c r="G2221" t="str">
        <f t="shared" si="104"/>
        <v>"Danny Wallace"</v>
      </c>
      <c r="H2221" t="str">
        <f t="shared" si="105"/>
        <v>"Fran Hice"</v>
      </c>
      <c r="K2221" s="8" t="s">
        <v>76</v>
      </c>
      <c r="L2221" t="str">
        <f t="shared" si="106"/>
        <v>"Matt Seidler"</v>
      </c>
    </row>
    <row r="2222" spans="5:12" x14ac:dyDescent="0.2">
      <c r="E2222" t="s">
        <v>30</v>
      </c>
      <c r="F2222" t="s">
        <v>87</v>
      </c>
      <c r="G2222" t="str">
        <f t="shared" si="104"/>
        <v>"Ryan Hodgin"</v>
      </c>
      <c r="H2222" t="str">
        <f t="shared" si="105"/>
        <v>"Caroline Vega"</v>
      </c>
      <c r="K2222" s="8" t="s">
        <v>76</v>
      </c>
      <c r="L2222" t="str">
        <f t="shared" si="106"/>
        <v>"Matt Seidler"</v>
      </c>
    </row>
    <row r="2223" spans="5:12" x14ac:dyDescent="0.2">
      <c r="E2223" t="s">
        <v>177</v>
      </c>
      <c r="F2223" t="s">
        <v>40</v>
      </c>
      <c r="G2223" t="str">
        <f t="shared" si="104"/>
        <v>"Danny Wallace"</v>
      </c>
      <c r="H2223" t="str">
        <f t="shared" si="105"/>
        <v>"Jeff Tejeda"</v>
      </c>
      <c r="K2223" s="8" t="s">
        <v>76</v>
      </c>
      <c r="L2223" t="str">
        <f t="shared" si="106"/>
        <v>"Matt Seidler"</v>
      </c>
    </row>
    <row r="2224" spans="5:12" x14ac:dyDescent="0.2">
      <c r="E2224" t="s">
        <v>30</v>
      </c>
      <c r="F2224" t="s">
        <v>174</v>
      </c>
      <c r="G2224" t="str">
        <f t="shared" si="104"/>
        <v>"Ryan Hodgin"</v>
      </c>
      <c r="H2224" t="str">
        <f t="shared" si="105"/>
        <v>"Paulina Krolikowska"</v>
      </c>
      <c r="K2224" s="8" t="s">
        <v>76</v>
      </c>
      <c r="L2224" t="str">
        <f t="shared" si="106"/>
        <v>"Matt Seidler"</v>
      </c>
    </row>
    <row r="2225" spans="5:12" x14ac:dyDescent="0.2">
      <c r="E2225" t="s">
        <v>30</v>
      </c>
      <c r="F2225" t="s">
        <v>174</v>
      </c>
      <c r="G2225" t="str">
        <f t="shared" si="104"/>
        <v>"Ryan Hodgin"</v>
      </c>
      <c r="H2225" t="str">
        <f t="shared" si="105"/>
        <v>"Paulina Krolikowska"</v>
      </c>
      <c r="K2225" s="8" t="s">
        <v>76</v>
      </c>
      <c r="L2225" t="str">
        <f t="shared" si="106"/>
        <v>"Matt Seidler"</v>
      </c>
    </row>
    <row r="2226" spans="5:12" x14ac:dyDescent="0.2">
      <c r="E2226" t="s">
        <v>177</v>
      </c>
      <c r="F2226" t="s">
        <v>174</v>
      </c>
      <c r="G2226" t="str">
        <f t="shared" si="104"/>
        <v>"Danny Wallace"</v>
      </c>
      <c r="H2226" t="str">
        <f t="shared" si="105"/>
        <v>"Paulina Krolikowska"</v>
      </c>
      <c r="K2226" s="8" t="s">
        <v>76</v>
      </c>
      <c r="L2226" t="str">
        <f t="shared" si="106"/>
        <v>"Matt Seidler"</v>
      </c>
    </row>
    <row r="2227" spans="5:12" x14ac:dyDescent="0.2">
      <c r="E2227" t="s">
        <v>177</v>
      </c>
      <c r="F2227" t="s">
        <v>87</v>
      </c>
      <c r="G2227" t="str">
        <f t="shared" si="104"/>
        <v>"Danny Wallace"</v>
      </c>
      <c r="H2227" t="str">
        <f t="shared" si="105"/>
        <v>"Caroline Vega"</v>
      </c>
      <c r="K2227" s="8" t="s">
        <v>76</v>
      </c>
      <c r="L2227" t="str">
        <f t="shared" si="106"/>
        <v>"Matt Seidler"</v>
      </c>
    </row>
    <row r="2228" spans="5:12" x14ac:dyDescent="0.2">
      <c r="E2228" t="s">
        <v>177</v>
      </c>
      <c r="F2228" t="s">
        <v>87</v>
      </c>
      <c r="G2228" t="str">
        <f t="shared" si="104"/>
        <v>"Danny Wallace"</v>
      </c>
      <c r="H2228" t="str">
        <f t="shared" si="105"/>
        <v>"Caroline Vega"</v>
      </c>
      <c r="K2228" s="8" t="s">
        <v>76</v>
      </c>
      <c r="L2228" t="str">
        <f t="shared" si="106"/>
        <v>"Matt Seidler"</v>
      </c>
    </row>
    <row r="2229" spans="5:12" x14ac:dyDescent="0.2">
      <c r="E2229" t="s">
        <v>30</v>
      </c>
      <c r="F2229" t="s">
        <v>174</v>
      </c>
      <c r="G2229" t="str">
        <f t="shared" si="104"/>
        <v>"Ryan Hodgin"</v>
      </c>
      <c r="H2229" t="str">
        <f t="shared" si="105"/>
        <v>"Paulina Krolikowska"</v>
      </c>
      <c r="K2229" s="8" t="s">
        <v>76</v>
      </c>
      <c r="L2229" t="str">
        <f t="shared" si="106"/>
        <v>"Matt Seidler"</v>
      </c>
    </row>
    <row r="2230" spans="5:12" x14ac:dyDescent="0.2">
      <c r="E2230" t="s">
        <v>177</v>
      </c>
      <c r="F2230" t="s">
        <v>40</v>
      </c>
      <c r="G2230" t="str">
        <f t="shared" si="104"/>
        <v>"Danny Wallace"</v>
      </c>
      <c r="H2230" t="str">
        <f t="shared" si="105"/>
        <v>"Jeff Tejeda"</v>
      </c>
      <c r="K2230" s="8" t="s">
        <v>76</v>
      </c>
      <c r="L2230" t="str">
        <f t="shared" si="106"/>
        <v>"Matt Seidler"</v>
      </c>
    </row>
    <row r="2231" spans="5:12" x14ac:dyDescent="0.2">
      <c r="E2231" t="s">
        <v>177</v>
      </c>
      <c r="F2231" t="s">
        <v>87</v>
      </c>
      <c r="G2231" t="str">
        <f t="shared" si="104"/>
        <v>"Danny Wallace"</v>
      </c>
      <c r="H2231" t="str">
        <f t="shared" si="105"/>
        <v>"Caroline Vega"</v>
      </c>
      <c r="K2231" s="8" t="s">
        <v>76</v>
      </c>
      <c r="L2231" t="str">
        <f t="shared" si="106"/>
        <v>"Matt Seidler"</v>
      </c>
    </row>
    <row r="2232" spans="5:12" x14ac:dyDescent="0.2">
      <c r="E2232" t="s">
        <v>177</v>
      </c>
      <c r="F2232" t="s">
        <v>31</v>
      </c>
      <c r="G2232" t="str">
        <f t="shared" si="104"/>
        <v>"Danny Wallace"</v>
      </c>
      <c r="H2232" t="str">
        <f t="shared" si="105"/>
        <v>"Daisy Santana"</v>
      </c>
      <c r="K2232" s="8" t="s">
        <v>76</v>
      </c>
      <c r="L2232" t="str">
        <f t="shared" si="106"/>
        <v>"Matt Seidler"</v>
      </c>
    </row>
    <row r="2233" spans="5:12" x14ac:dyDescent="0.2">
      <c r="E2233" t="s">
        <v>177</v>
      </c>
      <c r="F2233" t="s">
        <v>55</v>
      </c>
      <c r="G2233" t="str">
        <f t="shared" si="104"/>
        <v>"Danny Wallace"</v>
      </c>
      <c r="H2233" t="str">
        <f t="shared" si="105"/>
        <v>"Nancy Anthony"</v>
      </c>
      <c r="K2233" s="8" t="s">
        <v>76</v>
      </c>
      <c r="L2233" t="str">
        <f t="shared" si="106"/>
        <v>"Matt Seidler"</v>
      </c>
    </row>
    <row r="2234" spans="5:12" x14ac:dyDescent="0.2">
      <c r="E2234" t="s">
        <v>177</v>
      </c>
      <c r="F2234" t="s">
        <v>40</v>
      </c>
      <c r="G2234" t="str">
        <f t="shared" si="104"/>
        <v>"Danny Wallace"</v>
      </c>
      <c r="H2234" t="str">
        <f t="shared" si="105"/>
        <v>"Jeff Tejeda"</v>
      </c>
      <c r="K2234" s="8" t="s">
        <v>76</v>
      </c>
      <c r="L2234" t="str">
        <f t="shared" si="106"/>
        <v>"Matt Seidler"</v>
      </c>
    </row>
    <row r="2235" spans="5:12" x14ac:dyDescent="0.2">
      <c r="E2235" t="s">
        <v>177</v>
      </c>
      <c r="F2235" t="s">
        <v>46</v>
      </c>
      <c r="G2235" t="str">
        <f t="shared" si="104"/>
        <v>"Danny Wallace"</v>
      </c>
      <c r="H2235" t="str">
        <f t="shared" si="105"/>
        <v>"Samara Schlossman"</v>
      </c>
      <c r="K2235" s="8" t="s">
        <v>37</v>
      </c>
      <c r="L2235" t="str">
        <f t="shared" si="106"/>
        <v>"Mark Albright"</v>
      </c>
    </row>
    <row r="2236" spans="5:12" x14ac:dyDescent="0.2">
      <c r="E2236" t="s">
        <v>177</v>
      </c>
      <c r="F2236" t="s">
        <v>46</v>
      </c>
      <c r="G2236" t="str">
        <f t="shared" si="104"/>
        <v>"Danny Wallace"</v>
      </c>
      <c r="H2236" t="str">
        <f t="shared" si="105"/>
        <v>"Samara Schlossman"</v>
      </c>
      <c r="K2236" s="8" t="s">
        <v>76</v>
      </c>
      <c r="L2236" t="str">
        <f t="shared" si="106"/>
        <v>"Matt Seidler"</v>
      </c>
    </row>
    <row r="2237" spans="5:12" x14ac:dyDescent="0.2">
      <c r="E2237" t="s">
        <v>177</v>
      </c>
      <c r="F2237" t="s">
        <v>174</v>
      </c>
      <c r="G2237" t="str">
        <f t="shared" si="104"/>
        <v>"Danny Wallace"</v>
      </c>
      <c r="H2237" t="str">
        <f t="shared" si="105"/>
        <v>"Paulina Krolikowska"</v>
      </c>
      <c r="K2237" s="8" t="s">
        <v>76</v>
      </c>
      <c r="L2237" t="str">
        <f t="shared" si="106"/>
        <v>"Matt Seidler"</v>
      </c>
    </row>
    <row r="2238" spans="5:12" x14ac:dyDescent="0.2">
      <c r="E2238" t="s">
        <v>177</v>
      </c>
      <c r="F2238" t="s">
        <v>55</v>
      </c>
      <c r="G2238" t="str">
        <f t="shared" si="104"/>
        <v>"Danny Wallace"</v>
      </c>
      <c r="H2238" t="str">
        <f t="shared" si="105"/>
        <v>"Nancy Anthony"</v>
      </c>
      <c r="K2238" s="8" t="s">
        <v>76</v>
      </c>
      <c r="L2238" t="str">
        <f t="shared" si="106"/>
        <v>"Matt Seidler"</v>
      </c>
    </row>
    <row r="2239" spans="5:12" x14ac:dyDescent="0.2">
      <c r="E2239" t="s">
        <v>30</v>
      </c>
      <c r="F2239" t="s">
        <v>55</v>
      </c>
      <c r="G2239" t="str">
        <f t="shared" si="104"/>
        <v>"Ryan Hodgin"</v>
      </c>
      <c r="H2239" t="str">
        <f t="shared" si="105"/>
        <v>"Nancy Anthony"</v>
      </c>
      <c r="K2239" s="8" t="s">
        <v>76</v>
      </c>
      <c r="L2239" t="str">
        <f t="shared" si="106"/>
        <v>"Matt Seidler"</v>
      </c>
    </row>
    <row r="2240" spans="5:12" x14ac:dyDescent="0.2">
      <c r="E2240" t="s">
        <v>30</v>
      </c>
      <c r="F2240" t="s">
        <v>55</v>
      </c>
      <c r="G2240" t="str">
        <f t="shared" si="104"/>
        <v>"Ryan Hodgin"</v>
      </c>
      <c r="H2240" t="str">
        <f t="shared" si="105"/>
        <v>"Nancy Anthony"</v>
      </c>
      <c r="K2240" s="8" t="s">
        <v>76</v>
      </c>
      <c r="L2240" t="str">
        <f t="shared" si="106"/>
        <v>"Matt Seidler"</v>
      </c>
    </row>
    <row r="2241" spans="5:12" x14ac:dyDescent="0.2">
      <c r="E2241" t="s">
        <v>177</v>
      </c>
      <c r="F2241" t="s">
        <v>46</v>
      </c>
      <c r="G2241" t="str">
        <f t="shared" si="104"/>
        <v>"Danny Wallace"</v>
      </c>
      <c r="H2241" t="str">
        <f t="shared" si="105"/>
        <v>"Samara Schlossman"</v>
      </c>
      <c r="K2241" s="8" t="s">
        <v>76</v>
      </c>
      <c r="L2241" t="str">
        <f t="shared" si="106"/>
        <v>"Matt Seidler"</v>
      </c>
    </row>
    <row r="2242" spans="5:12" x14ac:dyDescent="0.2">
      <c r="E2242" t="s">
        <v>30</v>
      </c>
      <c r="F2242" t="s">
        <v>46</v>
      </c>
      <c r="G2242" t="str">
        <f t="shared" si="104"/>
        <v>"Ryan Hodgin"</v>
      </c>
      <c r="H2242" t="str">
        <f t="shared" si="105"/>
        <v>"Samara Schlossman"</v>
      </c>
      <c r="K2242" s="8" t="s">
        <v>76</v>
      </c>
      <c r="L2242" t="str">
        <f t="shared" si="106"/>
        <v>"Matt Seidler"</v>
      </c>
    </row>
    <row r="2243" spans="5:12" x14ac:dyDescent="0.2">
      <c r="E2243" t="s">
        <v>30</v>
      </c>
      <c r="F2243" t="s">
        <v>174</v>
      </c>
      <c r="G2243" t="str">
        <f t="shared" ref="G2243:H2306" si="107">VLOOKUP($E2243,$A$2:$C$20,3,FALSE)</f>
        <v>"Ryan Hodgin"</v>
      </c>
      <c r="H2243" t="str">
        <f t="shared" ref="H2243:H2306" si="108">VLOOKUP($F2243,$A$2:$C$20,3,FALSE)</f>
        <v>"Paulina Krolikowska"</v>
      </c>
      <c r="K2243" s="8" t="s">
        <v>76</v>
      </c>
      <c r="L2243" t="str">
        <f t="shared" ref="L2243:L2306" si="109">VLOOKUP(K2243,$N$2:$O$10,2,FALSE)</f>
        <v>"Matt Seidler"</v>
      </c>
    </row>
    <row r="2244" spans="5:12" x14ac:dyDescent="0.2">
      <c r="E2244" t="s">
        <v>30</v>
      </c>
      <c r="F2244" t="s">
        <v>46</v>
      </c>
      <c r="G2244" t="str">
        <f t="shared" si="107"/>
        <v>"Ryan Hodgin"</v>
      </c>
      <c r="H2244" t="str">
        <f t="shared" si="108"/>
        <v>"Samara Schlossman"</v>
      </c>
      <c r="K2244" s="8" t="s">
        <v>76</v>
      </c>
      <c r="L2244" t="str">
        <f t="shared" si="109"/>
        <v>"Matt Seidler"</v>
      </c>
    </row>
    <row r="2245" spans="5:12" x14ac:dyDescent="0.2">
      <c r="E2245" t="s">
        <v>177</v>
      </c>
      <c r="F2245" t="s">
        <v>55</v>
      </c>
      <c r="G2245" t="str">
        <f t="shared" si="107"/>
        <v>"Danny Wallace"</v>
      </c>
      <c r="H2245" t="str">
        <f t="shared" si="108"/>
        <v>"Nancy Anthony"</v>
      </c>
      <c r="K2245" s="8" t="s">
        <v>76</v>
      </c>
      <c r="L2245" t="str">
        <f t="shared" si="109"/>
        <v>"Matt Seidler"</v>
      </c>
    </row>
    <row r="2246" spans="5:12" x14ac:dyDescent="0.2">
      <c r="E2246" t="s">
        <v>30</v>
      </c>
      <c r="F2246" t="s">
        <v>40</v>
      </c>
      <c r="G2246" t="str">
        <f t="shared" si="107"/>
        <v>"Ryan Hodgin"</v>
      </c>
      <c r="H2246" t="str">
        <f t="shared" si="108"/>
        <v>"Jeff Tejeda"</v>
      </c>
      <c r="K2246" s="8" t="s">
        <v>76</v>
      </c>
      <c r="L2246" t="str">
        <f t="shared" si="109"/>
        <v>"Matt Seidler"</v>
      </c>
    </row>
    <row r="2247" spans="5:12" x14ac:dyDescent="0.2">
      <c r="E2247" t="s">
        <v>177</v>
      </c>
      <c r="F2247" t="s">
        <v>55</v>
      </c>
      <c r="G2247" t="str">
        <f t="shared" si="107"/>
        <v>"Danny Wallace"</v>
      </c>
      <c r="H2247" t="str">
        <f t="shared" si="108"/>
        <v>"Nancy Anthony"</v>
      </c>
      <c r="K2247" s="8" t="s">
        <v>76</v>
      </c>
      <c r="L2247" t="str">
        <f t="shared" si="109"/>
        <v>"Matt Seidler"</v>
      </c>
    </row>
    <row r="2248" spans="5:12" x14ac:dyDescent="0.2">
      <c r="E2248" t="s">
        <v>30</v>
      </c>
      <c r="F2248" t="s">
        <v>40</v>
      </c>
      <c r="G2248" t="str">
        <f t="shared" si="107"/>
        <v>"Ryan Hodgin"</v>
      </c>
      <c r="H2248" t="str">
        <f t="shared" si="108"/>
        <v>"Jeff Tejeda"</v>
      </c>
      <c r="K2248" s="8" t="s">
        <v>76</v>
      </c>
      <c r="L2248" t="str">
        <f t="shared" si="109"/>
        <v>"Matt Seidler"</v>
      </c>
    </row>
    <row r="2249" spans="5:12" x14ac:dyDescent="0.2">
      <c r="E2249" t="s">
        <v>177</v>
      </c>
      <c r="F2249" t="s">
        <v>55</v>
      </c>
      <c r="G2249" t="str">
        <f t="shared" si="107"/>
        <v>"Danny Wallace"</v>
      </c>
      <c r="H2249" t="str">
        <f t="shared" si="108"/>
        <v>"Nancy Anthony"</v>
      </c>
      <c r="K2249" s="8" t="s">
        <v>76</v>
      </c>
      <c r="L2249" t="str">
        <f t="shared" si="109"/>
        <v>"Matt Seidler"</v>
      </c>
    </row>
    <row r="2250" spans="5:12" x14ac:dyDescent="0.2">
      <c r="E2250" t="s">
        <v>177</v>
      </c>
      <c r="F2250" t="s">
        <v>55</v>
      </c>
      <c r="G2250" t="str">
        <f t="shared" si="107"/>
        <v>"Danny Wallace"</v>
      </c>
      <c r="H2250" t="str">
        <f t="shared" si="108"/>
        <v>"Nancy Anthony"</v>
      </c>
      <c r="K2250" s="8" t="s">
        <v>76</v>
      </c>
      <c r="L2250" t="str">
        <f t="shared" si="109"/>
        <v>"Matt Seidler"</v>
      </c>
    </row>
    <row r="2251" spans="5:12" x14ac:dyDescent="0.2">
      <c r="E2251" t="s">
        <v>177</v>
      </c>
      <c r="F2251" t="s">
        <v>50</v>
      </c>
      <c r="G2251" t="str">
        <f t="shared" si="107"/>
        <v>"Danny Wallace"</v>
      </c>
      <c r="H2251" t="str">
        <f t="shared" si="108"/>
        <v>"Fran Hice"</v>
      </c>
      <c r="K2251" s="8" t="s">
        <v>76</v>
      </c>
      <c r="L2251" t="str">
        <f t="shared" si="109"/>
        <v>"Matt Seidler"</v>
      </c>
    </row>
    <row r="2252" spans="5:12" x14ac:dyDescent="0.2">
      <c r="E2252" t="s">
        <v>30</v>
      </c>
      <c r="F2252" t="s">
        <v>40</v>
      </c>
      <c r="G2252" t="str">
        <f t="shared" si="107"/>
        <v>"Ryan Hodgin"</v>
      </c>
      <c r="H2252" t="str">
        <f t="shared" si="108"/>
        <v>"Jeff Tejeda"</v>
      </c>
      <c r="K2252" s="8" t="s">
        <v>76</v>
      </c>
      <c r="L2252" t="str">
        <f t="shared" si="109"/>
        <v>"Matt Seidler"</v>
      </c>
    </row>
    <row r="2253" spans="5:12" x14ac:dyDescent="0.2">
      <c r="E2253" t="s">
        <v>30</v>
      </c>
      <c r="F2253" t="s">
        <v>40</v>
      </c>
      <c r="G2253" t="str">
        <f t="shared" si="107"/>
        <v>"Ryan Hodgin"</v>
      </c>
      <c r="H2253" t="str">
        <f t="shared" si="108"/>
        <v>"Jeff Tejeda"</v>
      </c>
      <c r="K2253" s="8" t="s">
        <v>76</v>
      </c>
      <c r="L2253" t="str">
        <f t="shared" si="109"/>
        <v>"Matt Seidler"</v>
      </c>
    </row>
    <row r="2254" spans="5:12" x14ac:dyDescent="0.2">
      <c r="E2254" t="s">
        <v>30</v>
      </c>
      <c r="F2254" t="s">
        <v>50</v>
      </c>
      <c r="G2254" t="str">
        <f t="shared" si="107"/>
        <v>"Ryan Hodgin"</v>
      </c>
      <c r="H2254" t="str">
        <f t="shared" si="108"/>
        <v>"Fran Hice"</v>
      </c>
      <c r="K2254" s="8" t="s">
        <v>76</v>
      </c>
      <c r="L2254" t="str">
        <f t="shared" si="109"/>
        <v>"Matt Seidler"</v>
      </c>
    </row>
    <row r="2255" spans="5:12" x14ac:dyDescent="0.2">
      <c r="E2255" t="s">
        <v>30</v>
      </c>
      <c r="F2255" t="s">
        <v>50</v>
      </c>
      <c r="G2255" t="str">
        <f t="shared" si="107"/>
        <v>"Ryan Hodgin"</v>
      </c>
      <c r="H2255" t="str">
        <f t="shared" si="108"/>
        <v>"Fran Hice"</v>
      </c>
      <c r="K2255" s="8" t="s">
        <v>76</v>
      </c>
      <c r="L2255" t="str">
        <f t="shared" si="109"/>
        <v>"Matt Seidler"</v>
      </c>
    </row>
    <row r="2256" spans="5:12" x14ac:dyDescent="0.2">
      <c r="E2256" t="s">
        <v>177</v>
      </c>
      <c r="F2256" t="s">
        <v>50</v>
      </c>
      <c r="G2256" t="str">
        <f t="shared" si="107"/>
        <v>"Danny Wallace"</v>
      </c>
      <c r="H2256" t="str">
        <f t="shared" si="108"/>
        <v>"Fran Hice"</v>
      </c>
      <c r="K2256" s="8" t="s">
        <v>76</v>
      </c>
      <c r="L2256" t="str">
        <f t="shared" si="109"/>
        <v>"Matt Seidler"</v>
      </c>
    </row>
    <row r="2257" spans="5:12" x14ac:dyDescent="0.2">
      <c r="E2257" t="s">
        <v>177</v>
      </c>
      <c r="F2257" t="s">
        <v>40</v>
      </c>
      <c r="G2257" t="str">
        <f t="shared" si="107"/>
        <v>"Danny Wallace"</v>
      </c>
      <c r="H2257" t="str">
        <f t="shared" si="108"/>
        <v>"Jeff Tejeda"</v>
      </c>
      <c r="K2257" s="8" t="s">
        <v>76</v>
      </c>
      <c r="L2257" t="str">
        <f t="shared" si="109"/>
        <v>"Matt Seidler"</v>
      </c>
    </row>
    <row r="2258" spans="5:12" x14ac:dyDescent="0.2">
      <c r="E2258" t="s">
        <v>177</v>
      </c>
      <c r="F2258" t="s">
        <v>55</v>
      </c>
      <c r="G2258" t="str">
        <f t="shared" si="107"/>
        <v>"Danny Wallace"</v>
      </c>
      <c r="H2258" t="str">
        <f t="shared" si="108"/>
        <v>"Nancy Anthony"</v>
      </c>
      <c r="K2258" s="8" t="s">
        <v>76</v>
      </c>
      <c r="L2258" t="str">
        <f t="shared" si="109"/>
        <v>"Matt Seidler"</v>
      </c>
    </row>
    <row r="2259" spans="5:12" x14ac:dyDescent="0.2">
      <c r="E2259" t="s">
        <v>177</v>
      </c>
      <c r="F2259" t="s">
        <v>40</v>
      </c>
      <c r="G2259" t="str">
        <f t="shared" si="107"/>
        <v>"Danny Wallace"</v>
      </c>
      <c r="H2259" t="str">
        <f t="shared" si="108"/>
        <v>"Jeff Tejeda"</v>
      </c>
      <c r="K2259" s="8" t="s">
        <v>76</v>
      </c>
      <c r="L2259" t="str">
        <f t="shared" si="109"/>
        <v>"Matt Seidler"</v>
      </c>
    </row>
    <row r="2260" spans="5:12" x14ac:dyDescent="0.2">
      <c r="E2260" t="s">
        <v>177</v>
      </c>
      <c r="F2260" t="s">
        <v>87</v>
      </c>
      <c r="G2260" t="str">
        <f t="shared" si="107"/>
        <v>"Danny Wallace"</v>
      </c>
      <c r="H2260" t="str">
        <f t="shared" si="108"/>
        <v>"Caroline Vega"</v>
      </c>
      <c r="K2260" s="8" t="s">
        <v>76</v>
      </c>
      <c r="L2260" t="str">
        <f t="shared" si="109"/>
        <v>"Matt Seidler"</v>
      </c>
    </row>
    <row r="2261" spans="5:12" x14ac:dyDescent="0.2">
      <c r="E2261" t="s">
        <v>177</v>
      </c>
      <c r="F2261" t="s">
        <v>87</v>
      </c>
      <c r="G2261" t="str">
        <f t="shared" si="107"/>
        <v>"Danny Wallace"</v>
      </c>
      <c r="H2261" t="str">
        <f t="shared" si="108"/>
        <v>"Caroline Vega"</v>
      </c>
      <c r="K2261" s="8" t="s">
        <v>76</v>
      </c>
      <c r="L2261" t="str">
        <f t="shared" si="109"/>
        <v>"Matt Seidler"</v>
      </c>
    </row>
    <row r="2262" spans="5:12" x14ac:dyDescent="0.2">
      <c r="E2262" t="s">
        <v>177</v>
      </c>
      <c r="F2262" t="s">
        <v>50</v>
      </c>
      <c r="G2262" t="str">
        <f t="shared" si="107"/>
        <v>"Danny Wallace"</v>
      </c>
      <c r="H2262" t="str">
        <f t="shared" si="108"/>
        <v>"Fran Hice"</v>
      </c>
      <c r="K2262" s="8" t="s">
        <v>76</v>
      </c>
      <c r="L2262" t="str">
        <f t="shared" si="109"/>
        <v>"Matt Seidler"</v>
      </c>
    </row>
    <row r="2263" spans="5:12" x14ac:dyDescent="0.2">
      <c r="E2263" t="s">
        <v>30</v>
      </c>
      <c r="F2263" t="s">
        <v>40</v>
      </c>
      <c r="G2263" t="str">
        <f t="shared" si="107"/>
        <v>"Ryan Hodgin"</v>
      </c>
      <c r="H2263" t="str">
        <f t="shared" si="108"/>
        <v>"Jeff Tejeda"</v>
      </c>
      <c r="K2263" s="8" t="s">
        <v>76</v>
      </c>
      <c r="L2263" t="str">
        <f t="shared" si="109"/>
        <v>"Matt Seidler"</v>
      </c>
    </row>
    <row r="2264" spans="5:12" x14ac:dyDescent="0.2">
      <c r="E2264" t="s">
        <v>177</v>
      </c>
      <c r="F2264" t="s">
        <v>87</v>
      </c>
      <c r="G2264" t="str">
        <f t="shared" si="107"/>
        <v>"Danny Wallace"</v>
      </c>
      <c r="H2264" t="str">
        <f t="shared" si="108"/>
        <v>"Caroline Vega"</v>
      </c>
      <c r="K2264" s="8" t="s">
        <v>76</v>
      </c>
      <c r="L2264" t="str">
        <f t="shared" si="109"/>
        <v>"Matt Seidler"</v>
      </c>
    </row>
    <row r="2265" spans="5:12" x14ac:dyDescent="0.2">
      <c r="E2265" t="s">
        <v>177</v>
      </c>
      <c r="F2265" t="s">
        <v>55</v>
      </c>
      <c r="G2265" t="str">
        <f t="shared" si="107"/>
        <v>"Danny Wallace"</v>
      </c>
      <c r="H2265" t="str">
        <f t="shared" si="108"/>
        <v>"Nancy Anthony"</v>
      </c>
      <c r="K2265" s="8" t="s">
        <v>76</v>
      </c>
      <c r="L2265" t="str">
        <f t="shared" si="109"/>
        <v>"Matt Seidler"</v>
      </c>
    </row>
    <row r="2266" spans="5:12" x14ac:dyDescent="0.2">
      <c r="E2266" t="s">
        <v>177</v>
      </c>
      <c r="F2266" t="s">
        <v>50</v>
      </c>
      <c r="G2266" t="str">
        <f t="shared" si="107"/>
        <v>"Danny Wallace"</v>
      </c>
      <c r="H2266" t="str">
        <f t="shared" si="108"/>
        <v>"Fran Hice"</v>
      </c>
      <c r="K2266" s="8" t="s">
        <v>76</v>
      </c>
      <c r="L2266" t="str">
        <f t="shared" si="109"/>
        <v>"Matt Seidler"</v>
      </c>
    </row>
    <row r="2267" spans="5:12" x14ac:dyDescent="0.2">
      <c r="E2267" t="s">
        <v>177</v>
      </c>
      <c r="F2267" t="s">
        <v>55</v>
      </c>
      <c r="G2267" t="str">
        <f t="shared" si="107"/>
        <v>"Danny Wallace"</v>
      </c>
      <c r="H2267" t="str">
        <f t="shared" si="108"/>
        <v>"Nancy Anthony"</v>
      </c>
      <c r="K2267" s="8" t="s">
        <v>76</v>
      </c>
      <c r="L2267" t="str">
        <f t="shared" si="109"/>
        <v>"Matt Seidler"</v>
      </c>
    </row>
    <row r="2268" spans="5:12" x14ac:dyDescent="0.2">
      <c r="E2268" t="s">
        <v>30</v>
      </c>
      <c r="F2268" t="s">
        <v>55</v>
      </c>
      <c r="G2268" t="str">
        <f t="shared" si="107"/>
        <v>"Ryan Hodgin"</v>
      </c>
      <c r="H2268" t="str">
        <f t="shared" si="108"/>
        <v>"Nancy Anthony"</v>
      </c>
      <c r="K2268" s="8" t="s">
        <v>76</v>
      </c>
      <c r="L2268" t="str">
        <f t="shared" si="109"/>
        <v>"Matt Seidler"</v>
      </c>
    </row>
    <row r="2269" spans="5:12" x14ac:dyDescent="0.2">
      <c r="E2269" t="s">
        <v>30</v>
      </c>
      <c r="F2269" t="s">
        <v>55</v>
      </c>
      <c r="G2269" t="str">
        <f t="shared" si="107"/>
        <v>"Ryan Hodgin"</v>
      </c>
      <c r="H2269" t="str">
        <f t="shared" si="108"/>
        <v>"Nancy Anthony"</v>
      </c>
      <c r="K2269" s="8" t="s">
        <v>76</v>
      </c>
      <c r="L2269" t="str">
        <f t="shared" si="109"/>
        <v>"Matt Seidler"</v>
      </c>
    </row>
    <row r="2270" spans="5:12" x14ac:dyDescent="0.2">
      <c r="E2270" t="s">
        <v>30</v>
      </c>
      <c r="F2270" t="s">
        <v>55</v>
      </c>
      <c r="G2270" t="str">
        <f t="shared" si="107"/>
        <v>"Ryan Hodgin"</v>
      </c>
      <c r="H2270" t="str">
        <f t="shared" si="108"/>
        <v>"Nancy Anthony"</v>
      </c>
      <c r="K2270" s="8" t="s">
        <v>76</v>
      </c>
      <c r="L2270" t="str">
        <f t="shared" si="109"/>
        <v>"Matt Seidler"</v>
      </c>
    </row>
    <row r="2271" spans="5:12" x14ac:dyDescent="0.2">
      <c r="E2271" t="s">
        <v>177</v>
      </c>
      <c r="F2271" t="s">
        <v>40</v>
      </c>
      <c r="G2271" t="str">
        <f t="shared" si="107"/>
        <v>"Danny Wallace"</v>
      </c>
      <c r="H2271" t="str">
        <f t="shared" si="108"/>
        <v>"Jeff Tejeda"</v>
      </c>
      <c r="K2271" s="8" t="s">
        <v>76</v>
      </c>
      <c r="L2271" t="str">
        <f t="shared" si="109"/>
        <v>"Matt Seidler"</v>
      </c>
    </row>
    <row r="2272" spans="5:12" x14ac:dyDescent="0.2">
      <c r="E2272" t="s">
        <v>177</v>
      </c>
      <c r="F2272" t="s">
        <v>40</v>
      </c>
      <c r="G2272" t="str">
        <f t="shared" si="107"/>
        <v>"Danny Wallace"</v>
      </c>
      <c r="H2272" t="str">
        <f t="shared" si="108"/>
        <v>"Jeff Tejeda"</v>
      </c>
      <c r="K2272" s="8" t="s">
        <v>76</v>
      </c>
      <c r="L2272" t="str">
        <f t="shared" si="109"/>
        <v>"Matt Seidler"</v>
      </c>
    </row>
    <row r="2273" spans="5:12" x14ac:dyDescent="0.2">
      <c r="E2273" t="s">
        <v>177</v>
      </c>
      <c r="F2273" t="s">
        <v>40</v>
      </c>
      <c r="G2273" t="str">
        <f t="shared" si="107"/>
        <v>"Danny Wallace"</v>
      </c>
      <c r="H2273" t="str">
        <f t="shared" si="108"/>
        <v>"Jeff Tejeda"</v>
      </c>
      <c r="K2273" s="8" t="s">
        <v>76</v>
      </c>
      <c r="L2273" t="str">
        <f t="shared" si="109"/>
        <v>"Matt Seidler"</v>
      </c>
    </row>
    <row r="2274" spans="5:12" x14ac:dyDescent="0.2">
      <c r="E2274" t="s">
        <v>30</v>
      </c>
      <c r="F2274" t="s">
        <v>55</v>
      </c>
      <c r="G2274" t="str">
        <f t="shared" si="107"/>
        <v>"Ryan Hodgin"</v>
      </c>
      <c r="H2274" t="str">
        <f t="shared" si="108"/>
        <v>"Nancy Anthony"</v>
      </c>
      <c r="K2274" s="8" t="s">
        <v>76</v>
      </c>
      <c r="L2274" t="str">
        <f t="shared" si="109"/>
        <v>"Matt Seidler"</v>
      </c>
    </row>
    <row r="2275" spans="5:12" x14ac:dyDescent="0.2">
      <c r="E2275" t="s">
        <v>30</v>
      </c>
      <c r="F2275" t="s">
        <v>55</v>
      </c>
      <c r="G2275" t="str">
        <f t="shared" si="107"/>
        <v>"Ryan Hodgin"</v>
      </c>
      <c r="H2275" t="str">
        <f t="shared" si="108"/>
        <v>"Nancy Anthony"</v>
      </c>
      <c r="K2275" s="8" t="s">
        <v>76</v>
      </c>
      <c r="L2275" t="str">
        <f t="shared" si="109"/>
        <v>"Matt Seidler"</v>
      </c>
    </row>
    <row r="2276" spans="5:12" x14ac:dyDescent="0.2">
      <c r="E2276" t="s">
        <v>30</v>
      </c>
      <c r="F2276" t="s">
        <v>55</v>
      </c>
      <c r="G2276" t="str">
        <f t="shared" si="107"/>
        <v>"Ryan Hodgin"</v>
      </c>
      <c r="H2276" t="str">
        <f t="shared" si="108"/>
        <v>"Nancy Anthony"</v>
      </c>
      <c r="K2276" s="8" t="s">
        <v>76</v>
      </c>
      <c r="L2276" t="str">
        <f t="shared" si="109"/>
        <v>"Matt Seidler"</v>
      </c>
    </row>
    <row r="2277" spans="5:12" x14ac:dyDescent="0.2">
      <c r="E2277" t="s">
        <v>177</v>
      </c>
      <c r="F2277" t="s">
        <v>122</v>
      </c>
      <c r="G2277" t="str">
        <f t="shared" si="107"/>
        <v>"Danny Wallace"</v>
      </c>
      <c r="H2277" t="str">
        <f t="shared" si="108"/>
        <v>"Jamon Roth"</v>
      </c>
      <c r="K2277" s="8" t="s">
        <v>76</v>
      </c>
      <c r="L2277" t="str">
        <f t="shared" si="109"/>
        <v>"Matt Seidler"</v>
      </c>
    </row>
    <row r="2278" spans="5:12" x14ac:dyDescent="0.2">
      <c r="E2278" t="s">
        <v>177</v>
      </c>
      <c r="F2278" t="s">
        <v>40</v>
      </c>
      <c r="G2278" t="str">
        <f t="shared" si="107"/>
        <v>"Danny Wallace"</v>
      </c>
      <c r="H2278" t="str">
        <f t="shared" si="108"/>
        <v>"Jeff Tejeda"</v>
      </c>
      <c r="K2278" s="8" t="s">
        <v>76</v>
      </c>
      <c r="L2278" t="str">
        <f t="shared" si="109"/>
        <v>"Matt Seidler"</v>
      </c>
    </row>
    <row r="2279" spans="5:12" x14ac:dyDescent="0.2">
      <c r="E2279" t="s">
        <v>30</v>
      </c>
      <c r="F2279" t="s">
        <v>40</v>
      </c>
      <c r="G2279" t="str">
        <f t="shared" si="107"/>
        <v>"Ryan Hodgin"</v>
      </c>
      <c r="H2279" t="str">
        <f t="shared" si="108"/>
        <v>"Jeff Tejeda"</v>
      </c>
      <c r="K2279" s="8" t="s">
        <v>76</v>
      </c>
      <c r="L2279" t="str">
        <f t="shared" si="109"/>
        <v>"Matt Seidler"</v>
      </c>
    </row>
    <row r="2280" spans="5:12" x14ac:dyDescent="0.2">
      <c r="E2280" t="s">
        <v>30</v>
      </c>
      <c r="F2280" t="s">
        <v>174</v>
      </c>
      <c r="G2280" t="str">
        <f t="shared" si="107"/>
        <v>"Ryan Hodgin"</v>
      </c>
      <c r="H2280" t="str">
        <f t="shared" si="108"/>
        <v>"Paulina Krolikowska"</v>
      </c>
      <c r="K2280" s="8" t="s">
        <v>76</v>
      </c>
      <c r="L2280" t="str">
        <f t="shared" si="109"/>
        <v>"Matt Seidler"</v>
      </c>
    </row>
    <row r="2281" spans="5:12" x14ac:dyDescent="0.2">
      <c r="E2281" t="s">
        <v>177</v>
      </c>
      <c r="F2281" t="s">
        <v>50</v>
      </c>
      <c r="G2281" t="str">
        <f t="shared" si="107"/>
        <v>"Danny Wallace"</v>
      </c>
      <c r="H2281" t="str">
        <f t="shared" si="108"/>
        <v>"Fran Hice"</v>
      </c>
      <c r="K2281" s="8" t="s">
        <v>76</v>
      </c>
      <c r="L2281" t="str">
        <f t="shared" si="109"/>
        <v>"Matt Seidler"</v>
      </c>
    </row>
    <row r="2282" spans="5:12" x14ac:dyDescent="0.2">
      <c r="E2282" t="s">
        <v>30</v>
      </c>
      <c r="F2282" t="s">
        <v>40</v>
      </c>
      <c r="G2282" t="str">
        <f t="shared" si="107"/>
        <v>"Ryan Hodgin"</v>
      </c>
      <c r="H2282" t="str">
        <f t="shared" si="108"/>
        <v>"Jeff Tejeda"</v>
      </c>
      <c r="K2282" s="8" t="s">
        <v>76</v>
      </c>
      <c r="L2282" t="str">
        <f t="shared" si="109"/>
        <v>"Matt Seidler"</v>
      </c>
    </row>
    <row r="2283" spans="5:12" x14ac:dyDescent="0.2">
      <c r="E2283" t="s">
        <v>177</v>
      </c>
      <c r="F2283" t="s">
        <v>50</v>
      </c>
      <c r="G2283" t="str">
        <f t="shared" si="107"/>
        <v>"Danny Wallace"</v>
      </c>
      <c r="H2283" t="str">
        <f t="shared" si="108"/>
        <v>"Fran Hice"</v>
      </c>
      <c r="K2283" s="8" t="s">
        <v>76</v>
      </c>
      <c r="L2283" t="str">
        <f t="shared" si="109"/>
        <v>"Matt Seidler"</v>
      </c>
    </row>
    <row r="2284" spans="5:12" x14ac:dyDescent="0.2">
      <c r="E2284" t="s">
        <v>30</v>
      </c>
      <c r="F2284" t="s">
        <v>50</v>
      </c>
      <c r="G2284" t="str">
        <f t="shared" si="107"/>
        <v>"Ryan Hodgin"</v>
      </c>
      <c r="H2284" t="str">
        <f t="shared" si="108"/>
        <v>"Fran Hice"</v>
      </c>
      <c r="K2284" s="8" t="s">
        <v>76</v>
      </c>
      <c r="L2284" t="str">
        <f t="shared" si="109"/>
        <v>"Matt Seidler"</v>
      </c>
    </row>
    <row r="2285" spans="5:12" x14ac:dyDescent="0.2">
      <c r="E2285" t="s">
        <v>30</v>
      </c>
      <c r="F2285" t="s">
        <v>50</v>
      </c>
      <c r="G2285" t="str">
        <f t="shared" si="107"/>
        <v>"Ryan Hodgin"</v>
      </c>
      <c r="H2285" t="str">
        <f t="shared" si="108"/>
        <v>"Fran Hice"</v>
      </c>
      <c r="K2285" s="8" t="s">
        <v>76</v>
      </c>
      <c r="L2285" t="str">
        <f t="shared" si="109"/>
        <v>"Matt Seidler"</v>
      </c>
    </row>
    <row r="2286" spans="5:12" x14ac:dyDescent="0.2">
      <c r="E2286" t="s">
        <v>177</v>
      </c>
      <c r="F2286" t="s">
        <v>50</v>
      </c>
      <c r="G2286" t="str">
        <f t="shared" si="107"/>
        <v>"Danny Wallace"</v>
      </c>
      <c r="H2286" t="str">
        <f t="shared" si="108"/>
        <v>"Fran Hice"</v>
      </c>
      <c r="K2286" s="8" t="s">
        <v>76</v>
      </c>
      <c r="L2286" t="str">
        <f t="shared" si="109"/>
        <v>"Matt Seidler"</v>
      </c>
    </row>
    <row r="2287" spans="5:12" x14ac:dyDescent="0.2">
      <c r="E2287" t="s">
        <v>30</v>
      </c>
      <c r="F2287" t="s">
        <v>50</v>
      </c>
      <c r="G2287" t="str">
        <f t="shared" si="107"/>
        <v>"Ryan Hodgin"</v>
      </c>
      <c r="H2287" t="str">
        <f t="shared" si="108"/>
        <v>"Fran Hice"</v>
      </c>
      <c r="K2287" s="8" t="s">
        <v>76</v>
      </c>
      <c r="L2287" t="str">
        <f t="shared" si="109"/>
        <v>"Matt Seidler"</v>
      </c>
    </row>
    <row r="2288" spans="5:12" x14ac:dyDescent="0.2">
      <c r="E2288" t="s">
        <v>177</v>
      </c>
      <c r="F2288" t="s">
        <v>46</v>
      </c>
      <c r="G2288" t="str">
        <f t="shared" si="107"/>
        <v>"Danny Wallace"</v>
      </c>
      <c r="H2288" t="str">
        <f t="shared" si="108"/>
        <v>"Samara Schlossman"</v>
      </c>
      <c r="K2288" s="8" t="s">
        <v>76</v>
      </c>
      <c r="L2288" t="str">
        <f t="shared" si="109"/>
        <v>"Matt Seidler"</v>
      </c>
    </row>
    <row r="2289" spans="5:12" x14ac:dyDescent="0.2">
      <c r="E2289" t="s">
        <v>177</v>
      </c>
      <c r="F2289" t="s">
        <v>55</v>
      </c>
      <c r="G2289" t="str">
        <f t="shared" si="107"/>
        <v>"Danny Wallace"</v>
      </c>
      <c r="H2289" t="str">
        <f t="shared" si="108"/>
        <v>"Nancy Anthony"</v>
      </c>
      <c r="K2289" s="8" t="s">
        <v>76</v>
      </c>
      <c r="L2289" t="str">
        <f t="shared" si="109"/>
        <v>"Matt Seidler"</v>
      </c>
    </row>
    <row r="2290" spans="5:12" x14ac:dyDescent="0.2">
      <c r="E2290" t="s">
        <v>30</v>
      </c>
      <c r="F2290" t="s">
        <v>55</v>
      </c>
      <c r="G2290" t="str">
        <f t="shared" si="107"/>
        <v>"Ryan Hodgin"</v>
      </c>
      <c r="H2290" t="str">
        <f t="shared" si="108"/>
        <v>"Nancy Anthony"</v>
      </c>
      <c r="K2290" s="8" t="s">
        <v>76</v>
      </c>
      <c r="L2290" t="str">
        <f t="shared" si="109"/>
        <v>"Matt Seidler"</v>
      </c>
    </row>
    <row r="2291" spans="5:12" x14ac:dyDescent="0.2">
      <c r="E2291" t="s">
        <v>30</v>
      </c>
      <c r="F2291" t="s">
        <v>55</v>
      </c>
      <c r="G2291" t="str">
        <f t="shared" si="107"/>
        <v>"Ryan Hodgin"</v>
      </c>
      <c r="H2291" t="str">
        <f t="shared" si="108"/>
        <v>"Nancy Anthony"</v>
      </c>
      <c r="K2291" s="8" t="s">
        <v>76</v>
      </c>
      <c r="L2291" t="str">
        <f t="shared" si="109"/>
        <v>"Matt Seidler"</v>
      </c>
    </row>
    <row r="2292" spans="5:12" x14ac:dyDescent="0.2">
      <c r="E2292" t="s">
        <v>30</v>
      </c>
      <c r="F2292" t="s">
        <v>50</v>
      </c>
      <c r="G2292" t="str">
        <f t="shared" si="107"/>
        <v>"Ryan Hodgin"</v>
      </c>
      <c r="H2292" t="str">
        <f t="shared" si="108"/>
        <v>"Fran Hice"</v>
      </c>
      <c r="K2292" s="8" t="s">
        <v>76</v>
      </c>
      <c r="L2292" t="str">
        <f t="shared" si="109"/>
        <v>"Matt Seidler"</v>
      </c>
    </row>
    <row r="2293" spans="5:12" x14ac:dyDescent="0.2">
      <c r="E2293" t="s">
        <v>177</v>
      </c>
      <c r="F2293" t="s">
        <v>50</v>
      </c>
      <c r="G2293" t="str">
        <f t="shared" si="107"/>
        <v>"Danny Wallace"</v>
      </c>
      <c r="H2293" t="str">
        <f t="shared" si="108"/>
        <v>"Fran Hice"</v>
      </c>
      <c r="K2293" s="8" t="s">
        <v>76</v>
      </c>
      <c r="L2293" t="str">
        <f t="shared" si="109"/>
        <v>"Matt Seidler"</v>
      </c>
    </row>
    <row r="2294" spans="5:12" x14ac:dyDescent="0.2">
      <c r="E2294" t="s">
        <v>177</v>
      </c>
      <c r="F2294" t="s">
        <v>87</v>
      </c>
      <c r="G2294" t="str">
        <f t="shared" si="107"/>
        <v>"Danny Wallace"</v>
      </c>
      <c r="H2294" t="str">
        <f t="shared" si="108"/>
        <v>"Caroline Vega"</v>
      </c>
      <c r="K2294" s="8" t="s">
        <v>76</v>
      </c>
      <c r="L2294" t="str">
        <f t="shared" si="109"/>
        <v>"Matt Seidler"</v>
      </c>
    </row>
    <row r="2295" spans="5:12" x14ac:dyDescent="0.2">
      <c r="E2295" t="s">
        <v>177</v>
      </c>
      <c r="F2295" t="s">
        <v>50</v>
      </c>
      <c r="G2295" t="str">
        <f t="shared" si="107"/>
        <v>"Danny Wallace"</v>
      </c>
      <c r="H2295" t="str">
        <f t="shared" si="108"/>
        <v>"Fran Hice"</v>
      </c>
      <c r="K2295" s="8" t="s">
        <v>76</v>
      </c>
      <c r="L2295" t="str">
        <f t="shared" si="109"/>
        <v>"Matt Seidler"</v>
      </c>
    </row>
    <row r="2296" spans="5:12" x14ac:dyDescent="0.2">
      <c r="E2296" t="s">
        <v>30</v>
      </c>
      <c r="F2296" t="s">
        <v>50</v>
      </c>
      <c r="G2296" t="str">
        <f t="shared" si="107"/>
        <v>"Ryan Hodgin"</v>
      </c>
      <c r="H2296" t="str">
        <f t="shared" si="108"/>
        <v>"Fran Hice"</v>
      </c>
      <c r="K2296" s="8" t="s">
        <v>76</v>
      </c>
      <c r="L2296" t="str">
        <f t="shared" si="109"/>
        <v>"Matt Seidler"</v>
      </c>
    </row>
    <row r="2297" spans="5:12" x14ac:dyDescent="0.2">
      <c r="E2297" t="s">
        <v>30</v>
      </c>
      <c r="F2297" t="s">
        <v>87</v>
      </c>
      <c r="G2297" t="str">
        <f t="shared" si="107"/>
        <v>"Ryan Hodgin"</v>
      </c>
      <c r="H2297" t="str">
        <f t="shared" si="108"/>
        <v>"Caroline Vega"</v>
      </c>
      <c r="K2297" s="8" t="s">
        <v>76</v>
      </c>
      <c r="L2297" t="str">
        <f t="shared" si="109"/>
        <v>"Matt Seidler"</v>
      </c>
    </row>
    <row r="2298" spans="5:12" x14ac:dyDescent="0.2">
      <c r="E2298" t="s">
        <v>30</v>
      </c>
      <c r="F2298" t="s">
        <v>50</v>
      </c>
      <c r="G2298" t="str">
        <f t="shared" si="107"/>
        <v>"Ryan Hodgin"</v>
      </c>
      <c r="H2298" t="str">
        <f t="shared" si="108"/>
        <v>"Fran Hice"</v>
      </c>
      <c r="K2298" s="8" t="s">
        <v>76</v>
      </c>
      <c r="L2298" t="str">
        <f t="shared" si="109"/>
        <v>"Matt Seidler"</v>
      </c>
    </row>
    <row r="2299" spans="5:12" x14ac:dyDescent="0.2">
      <c r="E2299" t="s">
        <v>177</v>
      </c>
      <c r="F2299" t="s">
        <v>55</v>
      </c>
      <c r="G2299" t="str">
        <f t="shared" si="107"/>
        <v>"Danny Wallace"</v>
      </c>
      <c r="H2299" t="str">
        <f t="shared" si="108"/>
        <v>"Nancy Anthony"</v>
      </c>
      <c r="K2299" s="8" t="s">
        <v>76</v>
      </c>
      <c r="L2299" t="str">
        <f t="shared" si="109"/>
        <v>"Matt Seidler"</v>
      </c>
    </row>
    <row r="2300" spans="5:12" x14ac:dyDescent="0.2">
      <c r="E2300" t="s">
        <v>177</v>
      </c>
      <c r="F2300" t="s">
        <v>182</v>
      </c>
      <c r="G2300" t="str">
        <f t="shared" si="107"/>
        <v>"Danny Wallace"</v>
      </c>
      <c r="H2300" t="str">
        <f t="shared" si="108"/>
        <v>"Jessica Lopez"</v>
      </c>
      <c r="K2300" s="8" t="s">
        <v>76</v>
      </c>
      <c r="L2300" t="str">
        <f t="shared" si="109"/>
        <v>"Matt Seidler"</v>
      </c>
    </row>
    <row r="2301" spans="5:12" x14ac:dyDescent="0.2">
      <c r="E2301" t="s">
        <v>177</v>
      </c>
      <c r="F2301" t="s">
        <v>86</v>
      </c>
      <c r="G2301" t="str">
        <f t="shared" si="107"/>
        <v>"Danny Wallace"</v>
      </c>
      <c r="H2301" t="str">
        <f t="shared" si="108"/>
        <v>"Nicole Lamey"</v>
      </c>
      <c r="K2301" s="8" t="s">
        <v>76</v>
      </c>
      <c r="L2301" t="str">
        <f t="shared" si="109"/>
        <v>"Matt Seidler"</v>
      </c>
    </row>
    <row r="2302" spans="5:12" x14ac:dyDescent="0.2">
      <c r="E2302" t="s">
        <v>30</v>
      </c>
      <c r="F2302" t="s">
        <v>55</v>
      </c>
      <c r="G2302" t="str">
        <f t="shared" si="107"/>
        <v>"Ryan Hodgin"</v>
      </c>
      <c r="H2302" t="str">
        <f t="shared" si="108"/>
        <v>"Nancy Anthony"</v>
      </c>
      <c r="K2302" s="8" t="s">
        <v>76</v>
      </c>
      <c r="L2302" t="str">
        <f t="shared" si="109"/>
        <v>"Matt Seidler"</v>
      </c>
    </row>
    <row r="2303" spans="5:12" x14ac:dyDescent="0.2">
      <c r="E2303" t="s">
        <v>30</v>
      </c>
      <c r="F2303" t="s">
        <v>182</v>
      </c>
      <c r="G2303" t="str">
        <f t="shared" si="107"/>
        <v>"Ryan Hodgin"</v>
      </c>
      <c r="H2303" t="str">
        <f t="shared" si="108"/>
        <v>"Jessica Lopez"</v>
      </c>
      <c r="K2303" s="8" t="s">
        <v>76</v>
      </c>
      <c r="L2303" t="str">
        <f t="shared" si="109"/>
        <v>"Matt Seidler"</v>
      </c>
    </row>
    <row r="2304" spans="5:12" x14ac:dyDescent="0.2">
      <c r="E2304" t="s">
        <v>177</v>
      </c>
      <c r="F2304" t="s">
        <v>182</v>
      </c>
      <c r="G2304" t="str">
        <f t="shared" si="107"/>
        <v>"Danny Wallace"</v>
      </c>
      <c r="H2304" t="str">
        <f t="shared" si="108"/>
        <v>"Jessica Lopez"</v>
      </c>
      <c r="K2304" s="8" t="s">
        <v>76</v>
      </c>
      <c r="L2304" t="str">
        <f t="shared" si="109"/>
        <v>"Matt Seidler"</v>
      </c>
    </row>
    <row r="2305" spans="5:12" x14ac:dyDescent="0.2">
      <c r="E2305" t="s">
        <v>177</v>
      </c>
      <c r="F2305" t="s">
        <v>55</v>
      </c>
      <c r="G2305" t="str">
        <f t="shared" si="107"/>
        <v>"Danny Wallace"</v>
      </c>
      <c r="H2305" t="str">
        <f t="shared" si="108"/>
        <v>"Nancy Anthony"</v>
      </c>
      <c r="K2305" s="8" t="s">
        <v>76</v>
      </c>
      <c r="L2305" t="str">
        <f t="shared" si="109"/>
        <v>"Matt Seidler"</v>
      </c>
    </row>
    <row r="2306" spans="5:12" x14ac:dyDescent="0.2">
      <c r="E2306" t="s">
        <v>30</v>
      </c>
      <c r="F2306" t="s">
        <v>182</v>
      </c>
      <c r="G2306" t="str">
        <f t="shared" si="107"/>
        <v>"Ryan Hodgin"</v>
      </c>
      <c r="H2306" t="str">
        <f t="shared" si="108"/>
        <v>"Jessica Lopez"</v>
      </c>
      <c r="K2306" s="8" t="s">
        <v>76</v>
      </c>
      <c r="L2306" t="str">
        <f t="shared" si="109"/>
        <v>"Matt Seidler"</v>
      </c>
    </row>
    <row r="2307" spans="5:12" x14ac:dyDescent="0.2">
      <c r="E2307" t="s">
        <v>177</v>
      </c>
      <c r="F2307" t="s">
        <v>174</v>
      </c>
      <c r="G2307" t="str">
        <f t="shared" ref="G2307:H2370" si="110">VLOOKUP($E2307,$A$2:$C$20,3,FALSE)</f>
        <v>"Danny Wallace"</v>
      </c>
      <c r="H2307" t="str">
        <f t="shared" ref="H2307:H2370" si="111">VLOOKUP($F2307,$A$2:$C$20,3,FALSE)</f>
        <v>"Paulina Krolikowska"</v>
      </c>
      <c r="K2307" s="8" t="s">
        <v>76</v>
      </c>
      <c r="L2307" t="str">
        <f t="shared" ref="L2307:L2370" si="112">VLOOKUP(K2307,$N$2:$O$10,2,FALSE)</f>
        <v>"Matt Seidler"</v>
      </c>
    </row>
    <row r="2308" spans="5:12" x14ac:dyDescent="0.2">
      <c r="E2308" t="s">
        <v>30</v>
      </c>
      <c r="F2308" t="s">
        <v>50</v>
      </c>
      <c r="G2308" t="str">
        <f t="shared" si="110"/>
        <v>"Ryan Hodgin"</v>
      </c>
      <c r="H2308" t="str">
        <f t="shared" si="111"/>
        <v>"Fran Hice"</v>
      </c>
      <c r="K2308" s="8" t="s">
        <v>76</v>
      </c>
      <c r="L2308" t="str">
        <f t="shared" si="112"/>
        <v>"Matt Seidler"</v>
      </c>
    </row>
    <row r="2309" spans="5:12" x14ac:dyDescent="0.2">
      <c r="E2309" t="s">
        <v>30</v>
      </c>
      <c r="F2309" t="s">
        <v>55</v>
      </c>
      <c r="G2309" t="str">
        <f t="shared" si="110"/>
        <v>"Ryan Hodgin"</v>
      </c>
      <c r="H2309" t="str">
        <f t="shared" si="111"/>
        <v>"Nancy Anthony"</v>
      </c>
      <c r="K2309" s="8" t="s">
        <v>76</v>
      </c>
      <c r="L2309" t="str">
        <f t="shared" si="112"/>
        <v>"Matt Seidler"</v>
      </c>
    </row>
    <row r="2310" spans="5:12" x14ac:dyDescent="0.2">
      <c r="E2310" t="s">
        <v>177</v>
      </c>
      <c r="F2310" t="s">
        <v>113</v>
      </c>
      <c r="G2310" t="str">
        <f t="shared" si="110"/>
        <v>"Danny Wallace"</v>
      </c>
      <c r="H2310" t="str">
        <f t="shared" si="111"/>
        <v>"John Dennehy"</v>
      </c>
      <c r="K2310" s="8" t="s">
        <v>76</v>
      </c>
      <c r="L2310" t="str">
        <f t="shared" si="112"/>
        <v>"Matt Seidler"</v>
      </c>
    </row>
    <row r="2311" spans="5:12" x14ac:dyDescent="0.2">
      <c r="E2311" t="s">
        <v>177</v>
      </c>
      <c r="F2311" t="s">
        <v>182</v>
      </c>
      <c r="G2311" t="str">
        <f t="shared" si="110"/>
        <v>"Danny Wallace"</v>
      </c>
      <c r="H2311" t="str">
        <f t="shared" si="111"/>
        <v>"Jessica Lopez"</v>
      </c>
      <c r="K2311" s="8" t="s">
        <v>76</v>
      </c>
      <c r="L2311" t="str">
        <f t="shared" si="112"/>
        <v>"Matt Seidler"</v>
      </c>
    </row>
    <row r="2312" spans="5:12" x14ac:dyDescent="0.2">
      <c r="E2312" t="s">
        <v>177</v>
      </c>
      <c r="F2312" t="s">
        <v>182</v>
      </c>
      <c r="G2312" t="str">
        <f t="shared" si="110"/>
        <v>"Danny Wallace"</v>
      </c>
      <c r="H2312" t="str">
        <f t="shared" si="111"/>
        <v>"Jessica Lopez"</v>
      </c>
      <c r="K2312" s="8" t="s">
        <v>76</v>
      </c>
      <c r="L2312" t="str">
        <f t="shared" si="112"/>
        <v>"Matt Seidler"</v>
      </c>
    </row>
    <row r="2313" spans="5:12" x14ac:dyDescent="0.2">
      <c r="E2313" t="s">
        <v>177</v>
      </c>
      <c r="F2313" t="s">
        <v>86</v>
      </c>
      <c r="G2313" t="str">
        <f t="shared" si="110"/>
        <v>"Danny Wallace"</v>
      </c>
      <c r="H2313" t="str">
        <f t="shared" si="111"/>
        <v>"Nicole Lamey"</v>
      </c>
      <c r="K2313" s="8" t="s">
        <v>76</v>
      </c>
      <c r="L2313" t="str">
        <f t="shared" si="112"/>
        <v>"Matt Seidler"</v>
      </c>
    </row>
    <row r="2314" spans="5:12" x14ac:dyDescent="0.2">
      <c r="E2314" t="s">
        <v>177</v>
      </c>
      <c r="F2314" t="s">
        <v>164</v>
      </c>
      <c r="G2314" t="str">
        <f t="shared" si="110"/>
        <v>"Danny Wallace"</v>
      </c>
      <c r="H2314" t="str">
        <f t="shared" si="111"/>
        <v>"Jason Grochala"</v>
      </c>
      <c r="K2314" s="8" t="s">
        <v>76</v>
      </c>
      <c r="L2314" t="str">
        <f t="shared" si="112"/>
        <v>"Matt Seidler"</v>
      </c>
    </row>
    <row r="2315" spans="5:12" x14ac:dyDescent="0.2">
      <c r="E2315" t="s">
        <v>177</v>
      </c>
      <c r="F2315" t="s">
        <v>164</v>
      </c>
      <c r="G2315" t="str">
        <f t="shared" si="110"/>
        <v>"Danny Wallace"</v>
      </c>
      <c r="H2315" t="str">
        <f t="shared" si="111"/>
        <v>"Jason Grochala"</v>
      </c>
      <c r="K2315" s="8" t="s">
        <v>76</v>
      </c>
      <c r="L2315" t="str">
        <f t="shared" si="112"/>
        <v>"Matt Seidler"</v>
      </c>
    </row>
    <row r="2316" spans="5:12" x14ac:dyDescent="0.2">
      <c r="E2316" t="s">
        <v>177</v>
      </c>
      <c r="F2316" t="s">
        <v>164</v>
      </c>
      <c r="G2316" t="str">
        <f t="shared" si="110"/>
        <v>"Danny Wallace"</v>
      </c>
      <c r="H2316" t="str">
        <f t="shared" si="111"/>
        <v>"Jason Grochala"</v>
      </c>
      <c r="K2316" s="8" t="s">
        <v>76</v>
      </c>
      <c r="L2316" t="str">
        <f t="shared" si="112"/>
        <v>"Matt Seidler"</v>
      </c>
    </row>
    <row r="2317" spans="5:12" x14ac:dyDescent="0.2">
      <c r="E2317" t="s">
        <v>30</v>
      </c>
      <c r="F2317" t="s">
        <v>87</v>
      </c>
      <c r="G2317" t="str">
        <f t="shared" si="110"/>
        <v>"Ryan Hodgin"</v>
      </c>
      <c r="H2317" t="str">
        <f t="shared" si="111"/>
        <v>"Caroline Vega"</v>
      </c>
      <c r="K2317" s="8" t="s">
        <v>76</v>
      </c>
      <c r="L2317" t="str">
        <f t="shared" si="112"/>
        <v>"Matt Seidler"</v>
      </c>
    </row>
    <row r="2318" spans="5:12" x14ac:dyDescent="0.2">
      <c r="E2318" t="s">
        <v>30</v>
      </c>
      <c r="F2318" t="s">
        <v>182</v>
      </c>
      <c r="G2318" t="str">
        <f t="shared" si="110"/>
        <v>"Ryan Hodgin"</v>
      </c>
      <c r="H2318" t="str">
        <f t="shared" si="111"/>
        <v>"Jessica Lopez"</v>
      </c>
      <c r="K2318" s="8" t="s">
        <v>76</v>
      </c>
      <c r="L2318" t="str">
        <f t="shared" si="112"/>
        <v>"Matt Seidler"</v>
      </c>
    </row>
    <row r="2319" spans="5:12" x14ac:dyDescent="0.2">
      <c r="E2319" t="s">
        <v>30</v>
      </c>
      <c r="F2319" t="s">
        <v>182</v>
      </c>
      <c r="G2319" t="str">
        <f t="shared" si="110"/>
        <v>"Ryan Hodgin"</v>
      </c>
      <c r="H2319" t="str">
        <f t="shared" si="111"/>
        <v>"Jessica Lopez"</v>
      </c>
      <c r="K2319" s="8" t="s">
        <v>76</v>
      </c>
      <c r="L2319" t="str">
        <f t="shared" si="112"/>
        <v>"Matt Seidler"</v>
      </c>
    </row>
    <row r="2320" spans="5:12" x14ac:dyDescent="0.2">
      <c r="E2320" t="s">
        <v>30</v>
      </c>
      <c r="F2320" t="s">
        <v>55</v>
      </c>
      <c r="G2320" t="str">
        <f t="shared" si="110"/>
        <v>"Ryan Hodgin"</v>
      </c>
      <c r="H2320" t="str">
        <f t="shared" si="111"/>
        <v>"Nancy Anthony"</v>
      </c>
      <c r="K2320" s="8" t="s">
        <v>76</v>
      </c>
      <c r="L2320" t="str">
        <f t="shared" si="112"/>
        <v>"Matt Seidler"</v>
      </c>
    </row>
    <row r="2321" spans="5:12" x14ac:dyDescent="0.2">
      <c r="E2321" t="s">
        <v>30</v>
      </c>
      <c r="F2321" t="s">
        <v>55</v>
      </c>
      <c r="G2321" t="str">
        <f t="shared" si="110"/>
        <v>"Ryan Hodgin"</v>
      </c>
      <c r="H2321" t="str">
        <f t="shared" si="111"/>
        <v>"Nancy Anthony"</v>
      </c>
      <c r="K2321" s="8" t="s">
        <v>76</v>
      </c>
      <c r="L2321" t="str">
        <f t="shared" si="112"/>
        <v>"Matt Seidler"</v>
      </c>
    </row>
    <row r="2322" spans="5:12" x14ac:dyDescent="0.2">
      <c r="E2322" t="s">
        <v>30</v>
      </c>
      <c r="F2322" t="s">
        <v>87</v>
      </c>
      <c r="G2322" t="str">
        <f t="shared" si="110"/>
        <v>"Ryan Hodgin"</v>
      </c>
      <c r="H2322" t="str">
        <f t="shared" si="111"/>
        <v>"Caroline Vega"</v>
      </c>
      <c r="K2322" s="8" t="s">
        <v>76</v>
      </c>
      <c r="L2322" t="str">
        <f t="shared" si="112"/>
        <v>"Matt Seidler"</v>
      </c>
    </row>
    <row r="2323" spans="5:12" x14ac:dyDescent="0.2">
      <c r="E2323" t="s">
        <v>30</v>
      </c>
      <c r="F2323" t="s">
        <v>87</v>
      </c>
      <c r="G2323" t="str">
        <f t="shared" si="110"/>
        <v>"Ryan Hodgin"</v>
      </c>
      <c r="H2323" t="str">
        <f t="shared" si="111"/>
        <v>"Caroline Vega"</v>
      </c>
      <c r="K2323" s="8" t="s">
        <v>76</v>
      </c>
      <c r="L2323" t="str">
        <f t="shared" si="112"/>
        <v>"Matt Seidler"</v>
      </c>
    </row>
    <row r="2324" spans="5:12" x14ac:dyDescent="0.2">
      <c r="E2324" t="s">
        <v>177</v>
      </c>
      <c r="F2324" t="s">
        <v>40</v>
      </c>
      <c r="G2324" t="str">
        <f t="shared" si="110"/>
        <v>"Danny Wallace"</v>
      </c>
      <c r="H2324" t="str">
        <f t="shared" si="111"/>
        <v>"Jeff Tejeda"</v>
      </c>
      <c r="K2324" s="8" t="s">
        <v>76</v>
      </c>
      <c r="L2324" t="str">
        <f t="shared" si="112"/>
        <v>"Matt Seidler"</v>
      </c>
    </row>
    <row r="2325" spans="5:12" x14ac:dyDescent="0.2">
      <c r="E2325" t="s">
        <v>30</v>
      </c>
      <c r="F2325" t="s">
        <v>40</v>
      </c>
      <c r="G2325" t="str">
        <f t="shared" si="110"/>
        <v>"Ryan Hodgin"</v>
      </c>
      <c r="H2325" t="str">
        <f t="shared" si="111"/>
        <v>"Jeff Tejeda"</v>
      </c>
      <c r="K2325" s="8" t="s">
        <v>76</v>
      </c>
      <c r="L2325" t="str">
        <f t="shared" si="112"/>
        <v>"Matt Seidler"</v>
      </c>
    </row>
    <row r="2326" spans="5:12" x14ac:dyDescent="0.2">
      <c r="E2326" t="s">
        <v>30</v>
      </c>
      <c r="F2326" t="s">
        <v>40</v>
      </c>
      <c r="G2326" t="str">
        <f t="shared" si="110"/>
        <v>"Ryan Hodgin"</v>
      </c>
      <c r="H2326" t="str">
        <f t="shared" si="111"/>
        <v>"Jeff Tejeda"</v>
      </c>
      <c r="K2326" s="8" t="s">
        <v>76</v>
      </c>
      <c r="L2326" t="str">
        <f t="shared" si="112"/>
        <v>"Matt Seidler"</v>
      </c>
    </row>
    <row r="2327" spans="5:12" x14ac:dyDescent="0.2">
      <c r="E2327" t="s">
        <v>30</v>
      </c>
      <c r="F2327" t="s">
        <v>182</v>
      </c>
      <c r="G2327" t="str">
        <f t="shared" si="110"/>
        <v>"Ryan Hodgin"</v>
      </c>
      <c r="H2327" t="str">
        <f t="shared" si="111"/>
        <v>"Jessica Lopez"</v>
      </c>
      <c r="K2327" s="8" t="s">
        <v>76</v>
      </c>
      <c r="L2327" t="str">
        <f t="shared" si="112"/>
        <v>"Matt Seidler"</v>
      </c>
    </row>
    <row r="2328" spans="5:12" x14ac:dyDescent="0.2">
      <c r="E2328" t="s">
        <v>177</v>
      </c>
      <c r="F2328" t="s">
        <v>55</v>
      </c>
      <c r="G2328" t="str">
        <f t="shared" si="110"/>
        <v>"Danny Wallace"</v>
      </c>
      <c r="H2328" t="str">
        <f t="shared" si="111"/>
        <v>"Nancy Anthony"</v>
      </c>
      <c r="K2328" s="8" t="s">
        <v>76</v>
      </c>
      <c r="L2328" t="str">
        <f t="shared" si="112"/>
        <v>"Matt Seidler"</v>
      </c>
    </row>
    <row r="2329" spans="5:12" x14ac:dyDescent="0.2">
      <c r="E2329" t="s">
        <v>177</v>
      </c>
      <c r="F2329" t="s">
        <v>55</v>
      </c>
      <c r="G2329" t="str">
        <f t="shared" si="110"/>
        <v>"Danny Wallace"</v>
      </c>
      <c r="H2329" t="str">
        <f t="shared" si="111"/>
        <v>"Nancy Anthony"</v>
      </c>
      <c r="K2329" s="8" t="s">
        <v>76</v>
      </c>
      <c r="L2329" t="str">
        <f t="shared" si="112"/>
        <v>"Matt Seidler"</v>
      </c>
    </row>
    <row r="2330" spans="5:12" x14ac:dyDescent="0.2">
      <c r="E2330" t="s">
        <v>177</v>
      </c>
      <c r="F2330" t="s">
        <v>50</v>
      </c>
      <c r="G2330" t="str">
        <f t="shared" si="110"/>
        <v>"Danny Wallace"</v>
      </c>
      <c r="H2330" t="str">
        <f t="shared" si="111"/>
        <v>"Fran Hice"</v>
      </c>
      <c r="K2330" s="8" t="s">
        <v>76</v>
      </c>
      <c r="L2330" t="str">
        <f t="shared" si="112"/>
        <v>"Matt Seidler"</v>
      </c>
    </row>
    <row r="2331" spans="5:12" x14ac:dyDescent="0.2">
      <c r="E2331" t="s">
        <v>177</v>
      </c>
      <c r="F2331" t="s">
        <v>50</v>
      </c>
      <c r="G2331" t="str">
        <f t="shared" si="110"/>
        <v>"Danny Wallace"</v>
      </c>
      <c r="H2331" t="str">
        <f t="shared" si="111"/>
        <v>"Fran Hice"</v>
      </c>
      <c r="K2331" s="8" t="s">
        <v>76</v>
      </c>
      <c r="L2331" t="str">
        <f t="shared" si="112"/>
        <v>"Matt Seidler"</v>
      </c>
    </row>
    <row r="2332" spans="5:12" x14ac:dyDescent="0.2">
      <c r="E2332" t="s">
        <v>177</v>
      </c>
      <c r="F2332" t="s">
        <v>40</v>
      </c>
      <c r="G2332" t="str">
        <f t="shared" si="110"/>
        <v>"Danny Wallace"</v>
      </c>
      <c r="H2332" t="str">
        <f t="shared" si="111"/>
        <v>"Jeff Tejeda"</v>
      </c>
      <c r="K2332" s="8" t="s">
        <v>37</v>
      </c>
      <c r="L2332" t="str">
        <f t="shared" si="112"/>
        <v>"Mark Albright"</v>
      </c>
    </row>
    <row r="2333" spans="5:12" x14ac:dyDescent="0.2">
      <c r="E2333" t="s">
        <v>177</v>
      </c>
      <c r="F2333" t="s">
        <v>40</v>
      </c>
      <c r="G2333" t="str">
        <f t="shared" si="110"/>
        <v>"Danny Wallace"</v>
      </c>
      <c r="H2333" t="str">
        <f t="shared" si="111"/>
        <v>"Jeff Tejeda"</v>
      </c>
      <c r="K2333" s="8" t="s">
        <v>76</v>
      </c>
      <c r="L2333" t="str">
        <f t="shared" si="112"/>
        <v>"Matt Seidler"</v>
      </c>
    </row>
    <row r="2334" spans="5:12" x14ac:dyDescent="0.2">
      <c r="E2334" t="s">
        <v>177</v>
      </c>
      <c r="F2334" t="s">
        <v>174</v>
      </c>
      <c r="G2334" t="str">
        <f t="shared" si="110"/>
        <v>"Danny Wallace"</v>
      </c>
      <c r="H2334" t="str">
        <f t="shared" si="111"/>
        <v>"Paulina Krolikowska"</v>
      </c>
      <c r="K2334" s="8" t="s">
        <v>76</v>
      </c>
      <c r="L2334" t="str">
        <f t="shared" si="112"/>
        <v>"Matt Seidler"</v>
      </c>
    </row>
    <row r="2335" spans="5:12" x14ac:dyDescent="0.2">
      <c r="E2335" t="s">
        <v>177</v>
      </c>
      <c r="F2335" t="s">
        <v>40</v>
      </c>
      <c r="G2335" t="str">
        <f t="shared" si="110"/>
        <v>"Danny Wallace"</v>
      </c>
      <c r="H2335" t="str">
        <f t="shared" si="111"/>
        <v>"Jeff Tejeda"</v>
      </c>
      <c r="K2335" s="8" t="s">
        <v>76</v>
      </c>
      <c r="L2335" t="str">
        <f t="shared" si="112"/>
        <v>"Matt Seidler"</v>
      </c>
    </row>
    <row r="2336" spans="5:12" x14ac:dyDescent="0.2">
      <c r="E2336" t="s">
        <v>177</v>
      </c>
      <c r="F2336" t="s">
        <v>40</v>
      </c>
      <c r="G2336" t="str">
        <f t="shared" si="110"/>
        <v>"Danny Wallace"</v>
      </c>
      <c r="H2336" t="str">
        <f t="shared" si="111"/>
        <v>"Jeff Tejeda"</v>
      </c>
      <c r="K2336" s="8" t="s">
        <v>76</v>
      </c>
      <c r="L2336" t="str">
        <f t="shared" si="112"/>
        <v>"Matt Seidler"</v>
      </c>
    </row>
    <row r="2337" spans="5:12" x14ac:dyDescent="0.2">
      <c r="E2337" t="s">
        <v>177</v>
      </c>
      <c r="F2337" t="s">
        <v>55</v>
      </c>
      <c r="G2337" t="str">
        <f t="shared" si="110"/>
        <v>"Danny Wallace"</v>
      </c>
      <c r="H2337" t="str">
        <f t="shared" si="111"/>
        <v>"Nancy Anthony"</v>
      </c>
      <c r="K2337" s="8" t="s">
        <v>76</v>
      </c>
      <c r="L2337" t="str">
        <f t="shared" si="112"/>
        <v>"Matt Seidler"</v>
      </c>
    </row>
    <row r="2338" spans="5:12" x14ac:dyDescent="0.2">
      <c r="E2338" t="s">
        <v>30</v>
      </c>
      <c r="F2338" t="s">
        <v>50</v>
      </c>
      <c r="G2338" t="str">
        <f t="shared" si="110"/>
        <v>"Ryan Hodgin"</v>
      </c>
      <c r="H2338" t="str">
        <f t="shared" si="111"/>
        <v>"Fran Hice"</v>
      </c>
      <c r="K2338" s="8" t="s">
        <v>76</v>
      </c>
      <c r="L2338" t="str">
        <f t="shared" si="112"/>
        <v>"Matt Seidler"</v>
      </c>
    </row>
    <row r="2339" spans="5:12" x14ac:dyDescent="0.2">
      <c r="E2339" t="s">
        <v>30</v>
      </c>
      <c r="F2339" t="s">
        <v>50</v>
      </c>
      <c r="G2339" t="str">
        <f t="shared" si="110"/>
        <v>"Ryan Hodgin"</v>
      </c>
      <c r="H2339" t="str">
        <f t="shared" si="111"/>
        <v>"Fran Hice"</v>
      </c>
      <c r="K2339" s="8" t="s">
        <v>76</v>
      </c>
      <c r="L2339" t="str">
        <f t="shared" si="112"/>
        <v>"Matt Seidler"</v>
      </c>
    </row>
    <row r="2340" spans="5:12" x14ac:dyDescent="0.2">
      <c r="E2340" t="s">
        <v>30</v>
      </c>
      <c r="F2340" t="s">
        <v>50</v>
      </c>
      <c r="G2340" t="str">
        <f t="shared" si="110"/>
        <v>"Ryan Hodgin"</v>
      </c>
      <c r="H2340" t="str">
        <f t="shared" si="111"/>
        <v>"Fran Hice"</v>
      </c>
      <c r="K2340" s="8" t="s">
        <v>76</v>
      </c>
      <c r="L2340" t="str">
        <f t="shared" si="112"/>
        <v>"Matt Seidler"</v>
      </c>
    </row>
    <row r="2341" spans="5:12" x14ac:dyDescent="0.2">
      <c r="E2341" t="s">
        <v>30</v>
      </c>
      <c r="F2341" t="s">
        <v>113</v>
      </c>
      <c r="G2341" t="str">
        <f t="shared" si="110"/>
        <v>"Ryan Hodgin"</v>
      </c>
      <c r="H2341" t="str">
        <f t="shared" si="111"/>
        <v>"John Dennehy"</v>
      </c>
      <c r="K2341" s="8" t="s">
        <v>76</v>
      </c>
      <c r="L2341" t="str">
        <f t="shared" si="112"/>
        <v>"Matt Seidler"</v>
      </c>
    </row>
    <row r="2342" spans="5:12" x14ac:dyDescent="0.2">
      <c r="E2342" t="s">
        <v>177</v>
      </c>
      <c r="F2342" t="s">
        <v>87</v>
      </c>
      <c r="G2342" t="str">
        <f t="shared" si="110"/>
        <v>"Danny Wallace"</v>
      </c>
      <c r="H2342" t="str">
        <f t="shared" si="111"/>
        <v>"Caroline Vega"</v>
      </c>
      <c r="K2342" s="8" t="s">
        <v>76</v>
      </c>
      <c r="L2342" t="str">
        <f t="shared" si="112"/>
        <v>"Matt Seidler"</v>
      </c>
    </row>
    <row r="2343" spans="5:12" x14ac:dyDescent="0.2">
      <c r="E2343" t="s">
        <v>177</v>
      </c>
      <c r="F2343" t="s">
        <v>87</v>
      </c>
      <c r="G2343" t="str">
        <f t="shared" si="110"/>
        <v>"Danny Wallace"</v>
      </c>
      <c r="H2343" t="str">
        <f t="shared" si="111"/>
        <v>"Caroline Vega"</v>
      </c>
      <c r="K2343" s="8" t="s">
        <v>63</v>
      </c>
      <c r="L2343" t="str">
        <f t="shared" si="112"/>
        <v>"Nancy Anthony"</v>
      </c>
    </row>
    <row r="2344" spans="5:12" x14ac:dyDescent="0.2">
      <c r="E2344" t="s">
        <v>177</v>
      </c>
      <c r="F2344" t="s">
        <v>50</v>
      </c>
      <c r="G2344" t="str">
        <f t="shared" si="110"/>
        <v>"Danny Wallace"</v>
      </c>
      <c r="H2344" t="str">
        <f t="shared" si="111"/>
        <v>"Fran Hice"</v>
      </c>
      <c r="K2344" s="8" t="s">
        <v>76</v>
      </c>
      <c r="L2344" t="str">
        <f t="shared" si="112"/>
        <v>"Matt Seidler"</v>
      </c>
    </row>
    <row r="2345" spans="5:12" x14ac:dyDescent="0.2">
      <c r="E2345" t="s">
        <v>177</v>
      </c>
      <c r="F2345" t="s">
        <v>50</v>
      </c>
      <c r="G2345" t="str">
        <f t="shared" si="110"/>
        <v>"Danny Wallace"</v>
      </c>
      <c r="H2345" t="str">
        <f t="shared" si="111"/>
        <v>"Fran Hice"</v>
      </c>
      <c r="K2345" s="8" t="s">
        <v>76</v>
      </c>
      <c r="L2345" t="str">
        <f t="shared" si="112"/>
        <v>"Matt Seidler"</v>
      </c>
    </row>
    <row r="2346" spans="5:12" x14ac:dyDescent="0.2">
      <c r="E2346" t="s">
        <v>177</v>
      </c>
      <c r="F2346" t="s">
        <v>87</v>
      </c>
      <c r="G2346" t="str">
        <f t="shared" si="110"/>
        <v>"Danny Wallace"</v>
      </c>
      <c r="H2346" t="str">
        <f t="shared" si="111"/>
        <v>"Caroline Vega"</v>
      </c>
      <c r="K2346" s="8" t="s">
        <v>76</v>
      </c>
      <c r="L2346" t="str">
        <f t="shared" si="112"/>
        <v>"Matt Seidler"</v>
      </c>
    </row>
    <row r="2347" spans="5:12" x14ac:dyDescent="0.2">
      <c r="E2347" t="s">
        <v>177</v>
      </c>
      <c r="F2347" t="s">
        <v>182</v>
      </c>
      <c r="G2347" t="str">
        <f t="shared" si="110"/>
        <v>"Danny Wallace"</v>
      </c>
      <c r="H2347" t="str">
        <f t="shared" si="111"/>
        <v>"Jessica Lopez"</v>
      </c>
      <c r="K2347" s="8" t="s">
        <v>76</v>
      </c>
      <c r="L2347" t="str">
        <f t="shared" si="112"/>
        <v>"Matt Seidler"</v>
      </c>
    </row>
    <row r="2348" spans="5:12" x14ac:dyDescent="0.2">
      <c r="E2348" t="s">
        <v>177</v>
      </c>
      <c r="F2348" t="s">
        <v>40</v>
      </c>
      <c r="G2348" t="str">
        <f t="shared" si="110"/>
        <v>"Danny Wallace"</v>
      </c>
      <c r="H2348" t="str">
        <f t="shared" si="111"/>
        <v>"Jeff Tejeda"</v>
      </c>
      <c r="K2348" s="8" t="s">
        <v>76</v>
      </c>
      <c r="L2348" t="str">
        <f t="shared" si="112"/>
        <v>"Matt Seidler"</v>
      </c>
    </row>
    <row r="2349" spans="5:12" x14ac:dyDescent="0.2">
      <c r="E2349" t="s">
        <v>177</v>
      </c>
      <c r="F2349" t="s">
        <v>40</v>
      </c>
      <c r="G2349" t="str">
        <f t="shared" si="110"/>
        <v>"Danny Wallace"</v>
      </c>
      <c r="H2349" t="str">
        <f t="shared" si="111"/>
        <v>"Jeff Tejeda"</v>
      </c>
      <c r="K2349" s="8" t="s">
        <v>76</v>
      </c>
      <c r="L2349" t="str">
        <f t="shared" si="112"/>
        <v>"Matt Seidler"</v>
      </c>
    </row>
    <row r="2350" spans="5:12" x14ac:dyDescent="0.2">
      <c r="E2350" t="s">
        <v>177</v>
      </c>
      <c r="F2350" t="s">
        <v>55</v>
      </c>
      <c r="G2350" t="str">
        <f t="shared" si="110"/>
        <v>"Danny Wallace"</v>
      </c>
      <c r="H2350" t="str">
        <f t="shared" si="111"/>
        <v>"Nancy Anthony"</v>
      </c>
      <c r="K2350" s="8" t="s">
        <v>76</v>
      </c>
      <c r="L2350" t="str">
        <f t="shared" si="112"/>
        <v>"Matt Seidler"</v>
      </c>
    </row>
    <row r="2351" spans="5:12" x14ac:dyDescent="0.2">
      <c r="E2351" t="s">
        <v>177</v>
      </c>
      <c r="F2351" t="s">
        <v>50</v>
      </c>
      <c r="G2351" t="str">
        <f t="shared" si="110"/>
        <v>"Danny Wallace"</v>
      </c>
      <c r="H2351" t="str">
        <f t="shared" si="111"/>
        <v>"Fran Hice"</v>
      </c>
      <c r="K2351" s="8" t="s">
        <v>76</v>
      </c>
      <c r="L2351" t="str">
        <f t="shared" si="112"/>
        <v>"Matt Seidler"</v>
      </c>
    </row>
    <row r="2352" spans="5:12" x14ac:dyDescent="0.2">
      <c r="E2352" t="s">
        <v>177</v>
      </c>
      <c r="F2352" t="s">
        <v>174</v>
      </c>
      <c r="G2352" t="str">
        <f t="shared" si="110"/>
        <v>"Danny Wallace"</v>
      </c>
      <c r="H2352" t="str">
        <f t="shared" si="111"/>
        <v>"Paulina Krolikowska"</v>
      </c>
      <c r="K2352" s="8" t="s">
        <v>76</v>
      </c>
      <c r="L2352" t="str">
        <f t="shared" si="112"/>
        <v>"Matt Seidler"</v>
      </c>
    </row>
    <row r="2353" spans="5:12" x14ac:dyDescent="0.2">
      <c r="E2353" t="s">
        <v>177</v>
      </c>
      <c r="F2353" t="s">
        <v>182</v>
      </c>
      <c r="G2353" t="str">
        <f t="shared" si="110"/>
        <v>"Danny Wallace"</v>
      </c>
      <c r="H2353" t="str">
        <f t="shared" si="111"/>
        <v>"Jessica Lopez"</v>
      </c>
      <c r="K2353" s="8" t="s">
        <v>76</v>
      </c>
      <c r="L2353" t="str">
        <f t="shared" si="112"/>
        <v>"Matt Seidler"</v>
      </c>
    </row>
    <row r="2354" spans="5:12" x14ac:dyDescent="0.2">
      <c r="E2354" t="s">
        <v>177</v>
      </c>
      <c r="F2354" t="s">
        <v>55</v>
      </c>
      <c r="G2354" t="str">
        <f t="shared" si="110"/>
        <v>"Danny Wallace"</v>
      </c>
      <c r="H2354" t="str">
        <f t="shared" si="111"/>
        <v>"Nancy Anthony"</v>
      </c>
      <c r="K2354" s="8" t="s">
        <v>76</v>
      </c>
      <c r="L2354" t="str">
        <f t="shared" si="112"/>
        <v>"Matt Seidler"</v>
      </c>
    </row>
    <row r="2355" spans="5:12" x14ac:dyDescent="0.2">
      <c r="E2355" t="s">
        <v>177</v>
      </c>
      <c r="F2355" t="s">
        <v>55</v>
      </c>
      <c r="G2355" t="str">
        <f t="shared" si="110"/>
        <v>"Danny Wallace"</v>
      </c>
      <c r="H2355" t="str">
        <f t="shared" si="111"/>
        <v>"Nancy Anthony"</v>
      </c>
      <c r="K2355" s="8" t="s">
        <v>76</v>
      </c>
      <c r="L2355" t="str">
        <f t="shared" si="112"/>
        <v>"Matt Seidler"</v>
      </c>
    </row>
    <row r="2356" spans="5:12" x14ac:dyDescent="0.2">
      <c r="E2356" t="s">
        <v>177</v>
      </c>
      <c r="F2356" t="s">
        <v>174</v>
      </c>
      <c r="G2356" t="str">
        <f t="shared" si="110"/>
        <v>"Danny Wallace"</v>
      </c>
      <c r="H2356" t="str">
        <f t="shared" si="111"/>
        <v>"Paulina Krolikowska"</v>
      </c>
      <c r="K2356" s="8" t="s">
        <v>76</v>
      </c>
      <c r="L2356" t="str">
        <f t="shared" si="112"/>
        <v>"Matt Seidler"</v>
      </c>
    </row>
    <row r="2357" spans="5:12" x14ac:dyDescent="0.2">
      <c r="E2357" t="s">
        <v>177</v>
      </c>
      <c r="F2357" t="s">
        <v>86</v>
      </c>
      <c r="G2357" t="str">
        <f t="shared" si="110"/>
        <v>"Danny Wallace"</v>
      </c>
      <c r="H2357" t="str">
        <f t="shared" si="111"/>
        <v>"Nicole Lamey"</v>
      </c>
      <c r="K2357" s="8" t="s">
        <v>76</v>
      </c>
      <c r="L2357" t="str">
        <f t="shared" si="112"/>
        <v>"Matt Seidler"</v>
      </c>
    </row>
    <row r="2358" spans="5:12" x14ac:dyDescent="0.2">
      <c r="E2358" t="s">
        <v>177</v>
      </c>
      <c r="F2358" t="s">
        <v>122</v>
      </c>
      <c r="G2358" t="str">
        <f t="shared" si="110"/>
        <v>"Danny Wallace"</v>
      </c>
      <c r="H2358" t="str">
        <f t="shared" si="111"/>
        <v>"Jamon Roth"</v>
      </c>
      <c r="K2358" s="8" t="s">
        <v>76</v>
      </c>
      <c r="L2358" t="str">
        <f t="shared" si="112"/>
        <v>"Matt Seidler"</v>
      </c>
    </row>
    <row r="2359" spans="5:12" x14ac:dyDescent="0.2">
      <c r="E2359" t="s">
        <v>30</v>
      </c>
      <c r="F2359" t="s">
        <v>87</v>
      </c>
      <c r="G2359" t="str">
        <f t="shared" si="110"/>
        <v>"Ryan Hodgin"</v>
      </c>
      <c r="H2359" t="str">
        <f t="shared" si="111"/>
        <v>"Caroline Vega"</v>
      </c>
      <c r="K2359" s="8" t="s">
        <v>76</v>
      </c>
      <c r="L2359" t="str">
        <f t="shared" si="112"/>
        <v>"Matt Seidler"</v>
      </c>
    </row>
    <row r="2360" spans="5:12" x14ac:dyDescent="0.2">
      <c r="E2360" t="s">
        <v>30</v>
      </c>
      <c r="F2360" t="s">
        <v>55</v>
      </c>
      <c r="G2360" t="str">
        <f t="shared" si="110"/>
        <v>"Ryan Hodgin"</v>
      </c>
      <c r="H2360" t="str">
        <f t="shared" si="111"/>
        <v>"Nancy Anthony"</v>
      </c>
      <c r="K2360" s="8" t="s">
        <v>76</v>
      </c>
      <c r="L2360" t="str">
        <f t="shared" si="112"/>
        <v>"Matt Seidler"</v>
      </c>
    </row>
    <row r="2361" spans="5:12" x14ac:dyDescent="0.2">
      <c r="E2361" t="s">
        <v>30</v>
      </c>
      <c r="F2361" t="s">
        <v>40</v>
      </c>
      <c r="G2361" t="str">
        <f t="shared" si="110"/>
        <v>"Ryan Hodgin"</v>
      </c>
      <c r="H2361" t="str">
        <f t="shared" si="111"/>
        <v>"Jeff Tejeda"</v>
      </c>
      <c r="K2361" s="8" t="s">
        <v>76</v>
      </c>
      <c r="L2361" t="str">
        <f t="shared" si="112"/>
        <v>"Matt Seidler"</v>
      </c>
    </row>
    <row r="2362" spans="5:12" x14ac:dyDescent="0.2">
      <c r="E2362" t="s">
        <v>177</v>
      </c>
      <c r="F2362" t="s">
        <v>87</v>
      </c>
      <c r="G2362" t="str">
        <f t="shared" si="110"/>
        <v>"Danny Wallace"</v>
      </c>
      <c r="H2362" t="str">
        <f t="shared" si="111"/>
        <v>"Caroline Vega"</v>
      </c>
      <c r="K2362" s="8" t="s">
        <v>76</v>
      </c>
      <c r="L2362" t="str">
        <f t="shared" si="112"/>
        <v>"Matt Seidler"</v>
      </c>
    </row>
    <row r="2363" spans="5:12" x14ac:dyDescent="0.2">
      <c r="E2363" t="s">
        <v>177</v>
      </c>
      <c r="F2363" t="s">
        <v>40</v>
      </c>
      <c r="G2363" t="str">
        <f t="shared" si="110"/>
        <v>"Danny Wallace"</v>
      </c>
      <c r="H2363" t="str">
        <f t="shared" si="111"/>
        <v>"Jeff Tejeda"</v>
      </c>
      <c r="K2363" s="8" t="s">
        <v>76</v>
      </c>
      <c r="L2363" t="str">
        <f t="shared" si="112"/>
        <v>"Matt Seidler"</v>
      </c>
    </row>
    <row r="2364" spans="5:12" x14ac:dyDescent="0.2">
      <c r="E2364" t="s">
        <v>177</v>
      </c>
      <c r="F2364" t="s">
        <v>50</v>
      </c>
      <c r="G2364" t="str">
        <f t="shared" si="110"/>
        <v>"Danny Wallace"</v>
      </c>
      <c r="H2364" t="str">
        <f t="shared" si="111"/>
        <v>"Fran Hice"</v>
      </c>
      <c r="K2364" s="8" t="s">
        <v>76</v>
      </c>
      <c r="L2364" t="str">
        <f t="shared" si="112"/>
        <v>"Matt Seidler"</v>
      </c>
    </row>
    <row r="2365" spans="5:12" x14ac:dyDescent="0.2">
      <c r="E2365" t="s">
        <v>30</v>
      </c>
      <c r="F2365" t="s">
        <v>87</v>
      </c>
      <c r="G2365" t="str">
        <f t="shared" si="110"/>
        <v>"Ryan Hodgin"</v>
      </c>
      <c r="H2365" t="str">
        <f t="shared" si="111"/>
        <v>"Caroline Vega"</v>
      </c>
      <c r="K2365" s="8" t="s">
        <v>76</v>
      </c>
      <c r="L2365" t="str">
        <f t="shared" si="112"/>
        <v>"Matt Seidler"</v>
      </c>
    </row>
    <row r="2366" spans="5:12" x14ac:dyDescent="0.2">
      <c r="E2366" t="s">
        <v>177</v>
      </c>
      <c r="F2366" t="s">
        <v>122</v>
      </c>
      <c r="G2366" t="str">
        <f t="shared" si="110"/>
        <v>"Danny Wallace"</v>
      </c>
      <c r="H2366" t="str">
        <f t="shared" si="111"/>
        <v>"Jamon Roth"</v>
      </c>
      <c r="K2366" s="8" t="s">
        <v>76</v>
      </c>
      <c r="L2366" t="str">
        <f t="shared" si="112"/>
        <v>"Matt Seidler"</v>
      </c>
    </row>
    <row r="2367" spans="5:12" x14ac:dyDescent="0.2">
      <c r="E2367" t="s">
        <v>177</v>
      </c>
      <c r="F2367" t="s">
        <v>87</v>
      </c>
      <c r="G2367" t="str">
        <f t="shared" si="110"/>
        <v>"Danny Wallace"</v>
      </c>
      <c r="H2367" t="str">
        <f t="shared" si="111"/>
        <v>"Caroline Vega"</v>
      </c>
      <c r="K2367" s="8" t="s">
        <v>76</v>
      </c>
      <c r="L2367" t="str">
        <f t="shared" si="112"/>
        <v>"Matt Seidler"</v>
      </c>
    </row>
    <row r="2368" spans="5:12" x14ac:dyDescent="0.2">
      <c r="E2368" t="s">
        <v>177</v>
      </c>
      <c r="F2368" t="s">
        <v>86</v>
      </c>
      <c r="G2368" t="str">
        <f t="shared" si="110"/>
        <v>"Danny Wallace"</v>
      </c>
      <c r="H2368" t="str">
        <f t="shared" si="111"/>
        <v>"Nicole Lamey"</v>
      </c>
      <c r="K2368" s="8" t="s">
        <v>76</v>
      </c>
      <c r="L2368" t="str">
        <f t="shared" si="112"/>
        <v>"Matt Seidler"</v>
      </c>
    </row>
    <row r="2369" spans="5:12" x14ac:dyDescent="0.2">
      <c r="E2369" t="s">
        <v>30</v>
      </c>
      <c r="F2369" t="s">
        <v>50</v>
      </c>
      <c r="G2369" t="str">
        <f t="shared" si="110"/>
        <v>"Ryan Hodgin"</v>
      </c>
      <c r="H2369" t="str">
        <f t="shared" si="111"/>
        <v>"Fran Hice"</v>
      </c>
      <c r="K2369" s="8" t="s">
        <v>76</v>
      </c>
      <c r="L2369" t="str">
        <f t="shared" si="112"/>
        <v>"Matt Seidler"</v>
      </c>
    </row>
    <row r="2370" spans="5:12" x14ac:dyDescent="0.2">
      <c r="E2370" t="s">
        <v>30</v>
      </c>
      <c r="F2370" t="s">
        <v>55</v>
      </c>
      <c r="G2370" t="str">
        <f t="shared" si="110"/>
        <v>"Ryan Hodgin"</v>
      </c>
      <c r="H2370" t="str">
        <f t="shared" si="111"/>
        <v>"Nancy Anthony"</v>
      </c>
      <c r="K2370" s="8" t="s">
        <v>76</v>
      </c>
      <c r="L2370" t="str">
        <f t="shared" si="112"/>
        <v>"Matt Seidler"</v>
      </c>
    </row>
    <row r="2371" spans="5:12" x14ac:dyDescent="0.2">
      <c r="E2371" t="s">
        <v>30</v>
      </c>
      <c r="F2371" t="s">
        <v>55</v>
      </c>
      <c r="G2371" t="str">
        <f t="shared" ref="G2371:H2434" si="113">VLOOKUP($E2371,$A$2:$C$20,3,FALSE)</f>
        <v>"Ryan Hodgin"</v>
      </c>
      <c r="H2371" t="str">
        <f t="shared" ref="H2371:H2434" si="114">VLOOKUP($F2371,$A$2:$C$20,3,FALSE)</f>
        <v>"Nancy Anthony"</v>
      </c>
      <c r="K2371" s="8" t="s">
        <v>76</v>
      </c>
      <c r="L2371" t="str">
        <f t="shared" ref="L2371:L2434" si="115">VLOOKUP(K2371,$N$2:$O$10,2,FALSE)</f>
        <v>"Matt Seidler"</v>
      </c>
    </row>
    <row r="2372" spans="5:12" x14ac:dyDescent="0.2">
      <c r="E2372" t="s">
        <v>177</v>
      </c>
      <c r="F2372" t="s">
        <v>86</v>
      </c>
      <c r="G2372" t="str">
        <f t="shared" si="113"/>
        <v>"Danny Wallace"</v>
      </c>
      <c r="H2372" t="str">
        <f t="shared" si="114"/>
        <v>"Nicole Lamey"</v>
      </c>
      <c r="K2372" s="8" t="s">
        <v>76</v>
      </c>
      <c r="L2372" t="str">
        <f t="shared" si="115"/>
        <v>"Matt Seidler"</v>
      </c>
    </row>
    <row r="2373" spans="5:12" x14ac:dyDescent="0.2">
      <c r="E2373" t="s">
        <v>177</v>
      </c>
      <c r="F2373" t="s">
        <v>40</v>
      </c>
      <c r="G2373" t="str">
        <f t="shared" si="113"/>
        <v>"Danny Wallace"</v>
      </c>
      <c r="H2373" t="str">
        <f t="shared" si="114"/>
        <v>"Jeff Tejeda"</v>
      </c>
      <c r="K2373" s="8" t="s">
        <v>76</v>
      </c>
      <c r="L2373" t="str">
        <f t="shared" si="115"/>
        <v>"Matt Seidler"</v>
      </c>
    </row>
    <row r="2374" spans="5:12" x14ac:dyDescent="0.2">
      <c r="E2374" t="s">
        <v>177</v>
      </c>
      <c r="F2374" t="s">
        <v>40</v>
      </c>
      <c r="G2374" t="str">
        <f t="shared" si="113"/>
        <v>"Danny Wallace"</v>
      </c>
      <c r="H2374" t="str">
        <f t="shared" si="114"/>
        <v>"Jeff Tejeda"</v>
      </c>
      <c r="K2374" s="8" t="s">
        <v>76</v>
      </c>
      <c r="L2374" t="str">
        <f t="shared" si="115"/>
        <v>"Matt Seidler"</v>
      </c>
    </row>
    <row r="2375" spans="5:12" x14ac:dyDescent="0.2">
      <c r="E2375" t="s">
        <v>177</v>
      </c>
      <c r="F2375" t="s">
        <v>55</v>
      </c>
      <c r="G2375" t="str">
        <f t="shared" si="113"/>
        <v>"Danny Wallace"</v>
      </c>
      <c r="H2375" t="str">
        <f t="shared" si="114"/>
        <v>"Nancy Anthony"</v>
      </c>
      <c r="K2375" s="8" t="s">
        <v>76</v>
      </c>
      <c r="L2375" t="str">
        <f t="shared" si="115"/>
        <v>"Matt Seidler"</v>
      </c>
    </row>
    <row r="2376" spans="5:12" x14ac:dyDescent="0.2">
      <c r="E2376" t="s">
        <v>177</v>
      </c>
      <c r="F2376" t="s">
        <v>55</v>
      </c>
      <c r="G2376" t="str">
        <f t="shared" si="113"/>
        <v>"Danny Wallace"</v>
      </c>
      <c r="H2376" t="str">
        <f t="shared" si="114"/>
        <v>"Nancy Anthony"</v>
      </c>
      <c r="K2376" s="8" t="s">
        <v>76</v>
      </c>
      <c r="L2376" t="str">
        <f t="shared" si="115"/>
        <v>"Matt Seidler"</v>
      </c>
    </row>
    <row r="2377" spans="5:12" x14ac:dyDescent="0.2">
      <c r="E2377" t="s">
        <v>177</v>
      </c>
      <c r="F2377" t="s">
        <v>55</v>
      </c>
      <c r="G2377" t="str">
        <f t="shared" si="113"/>
        <v>"Danny Wallace"</v>
      </c>
      <c r="H2377" t="str">
        <f t="shared" si="114"/>
        <v>"Nancy Anthony"</v>
      </c>
      <c r="K2377" s="8" t="s">
        <v>76</v>
      </c>
      <c r="L2377" t="str">
        <f t="shared" si="115"/>
        <v>"Matt Seidler"</v>
      </c>
    </row>
    <row r="2378" spans="5:12" x14ac:dyDescent="0.2">
      <c r="E2378" t="s">
        <v>177</v>
      </c>
      <c r="F2378" t="s">
        <v>55</v>
      </c>
      <c r="G2378" t="str">
        <f t="shared" si="113"/>
        <v>"Danny Wallace"</v>
      </c>
      <c r="H2378" t="str">
        <f t="shared" si="114"/>
        <v>"Nancy Anthony"</v>
      </c>
      <c r="K2378" s="8" t="s">
        <v>76</v>
      </c>
      <c r="L2378" t="str">
        <f t="shared" si="115"/>
        <v>"Matt Seidler"</v>
      </c>
    </row>
    <row r="2379" spans="5:12" x14ac:dyDescent="0.2">
      <c r="E2379" t="s">
        <v>30</v>
      </c>
      <c r="F2379" t="s">
        <v>40</v>
      </c>
      <c r="G2379" t="str">
        <f t="shared" si="113"/>
        <v>"Ryan Hodgin"</v>
      </c>
      <c r="H2379" t="str">
        <f t="shared" si="114"/>
        <v>"Jeff Tejeda"</v>
      </c>
      <c r="K2379" s="8" t="s">
        <v>76</v>
      </c>
      <c r="L2379" t="str">
        <f t="shared" si="115"/>
        <v>"Matt Seidler"</v>
      </c>
    </row>
    <row r="2380" spans="5:12" x14ac:dyDescent="0.2">
      <c r="E2380" t="s">
        <v>30</v>
      </c>
      <c r="F2380" t="s">
        <v>55</v>
      </c>
      <c r="G2380" t="str">
        <f t="shared" si="113"/>
        <v>"Ryan Hodgin"</v>
      </c>
      <c r="H2380" t="str">
        <f t="shared" si="114"/>
        <v>"Nancy Anthony"</v>
      </c>
      <c r="K2380" s="8" t="s">
        <v>76</v>
      </c>
      <c r="L2380" t="str">
        <f t="shared" si="115"/>
        <v>"Matt Seidler"</v>
      </c>
    </row>
    <row r="2381" spans="5:12" x14ac:dyDescent="0.2">
      <c r="E2381" t="s">
        <v>177</v>
      </c>
      <c r="F2381" t="s">
        <v>40</v>
      </c>
      <c r="G2381" t="str">
        <f t="shared" si="113"/>
        <v>"Danny Wallace"</v>
      </c>
      <c r="H2381" t="str">
        <f t="shared" si="114"/>
        <v>"Jeff Tejeda"</v>
      </c>
      <c r="K2381" s="8" t="s">
        <v>76</v>
      </c>
      <c r="L2381" t="str">
        <f t="shared" si="115"/>
        <v>"Matt Seidler"</v>
      </c>
    </row>
    <row r="2382" spans="5:12" x14ac:dyDescent="0.2">
      <c r="E2382" t="s">
        <v>177</v>
      </c>
      <c r="F2382" t="s">
        <v>182</v>
      </c>
      <c r="G2382" t="str">
        <f t="shared" si="113"/>
        <v>"Danny Wallace"</v>
      </c>
      <c r="H2382" t="str">
        <f t="shared" si="114"/>
        <v>"Jessica Lopez"</v>
      </c>
      <c r="K2382" s="8" t="s">
        <v>76</v>
      </c>
      <c r="L2382" t="str">
        <f t="shared" si="115"/>
        <v>"Matt Seidler"</v>
      </c>
    </row>
    <row r="2383" spans="5:12" x14ac:dyDescent="0.2">
      <c r="E2383" t="s">
        <v>177</v>
      </c>
      <c r="F2383" t="s">
        <v>182</v>
      </c>
      <c r="G2383" t="str">
        <f t="shared" si="113"/>
        <v>"Danny Wallace"</v>
      </c>
      <c r="H2383" t="str">
        <f t="shared" si="114"/>
        <v>"Jessica Lopez"</v>
      </c>
      <c r="K2383" s="8" t="s">
        <v>76</v>
      </c>
      <c r="L2383" t="str">
        <f t="shared" si="115"/>
        <v>"Matt Seidler"</v>
      </c>
    </row>
    <row r="2384" spans="5:12" x14ac:dyDescent="0.2">
      <c r="E2384" t="s">
        <v>177</v>
      </c>
      <c r="F2384" t="s">
        <v>40</v>
      </c>
      <c r="G2384" t="str">
        <f t="shared" si="113"/>
        <v>"Danny Wallace"</v>
      </c>
      <c r="H2384" t="str">
        <f t="shared" si="114"/>
        <v>"Jeff Tejeda"</v>
      </c>
      <c r="K2384" s="8" t="s">
        <v>76</v>
      </c>
      <c r="L2384" t="str">
        <f t="shared" si="115"/>
        <v>"Matt Seidler"</v>
      </c>
    </row>
    <row r="2385" spans="5:12" x14ac:dyDescent="0.2">
      <c r="E2385" t="s">
        <v>30</v>
      </c>
      <c r="F2385" t="s">
        <v>40</v>
      </c>
      <c r="G2385" t="str">
        <f t="shared" si="113"/>
        <v>"Ryan Hodgin"</v>
      </c>
      <c r="H2385" t="str">
        <f t="shared" si="114"/>
        <v>"Jeff Tejeda"</v>
      </c>
      <c r="K2385" s="8" t="s">
        <v>76</v>
      </c>
      <c r="L2385" t="str">
        <f t="shared" si="115"/>
        <v>"Matt Seidler"</v>
      </c>
    </row>
    <row r="2386" spans="5:12" x14ac:dyDescent="0.2">
      <c r="E2386" t="s">
        <v>30</v>
      </c>
      <c r="F2386" t="s">
        <v>87</v>
      </c>
      <c r="G2386" t="str">
        <f t="shared" si="113"/>
        <v>"Ryan Hodgin"</v>
      </c>
      <c r="H2386" t="str">
        <f t="shared" si="114"/>
        <v>"Caroline Vega"</v>
      </c>
      <c r="K2386" s="8" t="s">
        <v>76</v>
      </c>
      <c r="L2386" t="str">
        <f t="shared" si="115"/>
        <v>"Matt Seidler"</v>
      </c>
    </row>
    <row r="2387" spans="5:12" x14ac:dyDescent="0.2">
      <c r="E2387" t="s">
        <v>30</v>
      </c>
      <c r="F2387" t="s">
        <v>87</v>
      </c>
      <c r="G2387" t="str">
        <f t="shared" si="113"/>
        <v>"Ryan Hodgin"</v>
      </c>
      <c r="H2387" t="str">
        <f t="shared" si="114"/>
        <v>"Caroline Vega"</v>
      </c>
      <c r="K2387" s="8" t="s">
        <v>76</v>
      </c>
      <c r="L2387" t="str">
        <f t="shared" si="115"/>
        <v>"Matt Seidler"</v>
      </c>
    </row>
    <row r="2388" spans="5:12" x14ac:dyDescent="0.2">
      <c r="E2388" t="s">
        <v>30</v>
      </c>
      <c r="F2388" t="s">
        <v>87</v>
      </c>
      <c r="G2388" t="str">
        <f t="shared" si="113"/>
        <v>"Ryan Hodgin"</v>
      </c>
      <c r="H2388" t="str">
        <f t="shared" si="114"/>
        <v>"Caroline Vega"</v>
      </c>
      <c r="K2388" s="8" t="s">
        <v>76</v>
      </c>
      <c r="L2388" t="str">
        <f t="shared" si="115"/>
        <v>"Matt Seidler"</v>
      </c>
    </row>
    <row r="2389" spans="5:12" x14ac:dyDescent="0.2">
      <c r="E2389" t="s">
        <v>177</v>
      </c>
      <c r="F2389" t="s">
        <v>55</v>
      </c>
      <c r="G2389" t="str">
        <f t="shared" si="113"/>
        <v>"Danny Wallace"</v>
      </c>
      <c r="H2389" t="str">
        <f t="shared" si="114"/>
        <v>"Nancy Anthony"</v>
      </c>
      <c r="K2389" s="8" t="s">
        <v>76</v>
      </c>
      <c r="L2389" t="str">
        <f t="shared" si="115"/>
        <v>"Matt Seidler"</v>
      </c>
    </row>
    <row r="2390" spans="5:12" x14ac:dyDescent="0.2">
      <c r="E2390" t="s">
        <v>177</v>
      </c>
      <c r="F2390" t="s">
        <v>55</v>
      </c>
      <c r="G2390" t="str">
        <f t="shared" si="113"/>
        <v>"Danny Wallace"</v>
      </c>
      <c r="H2390" t="str">
        <f t="shared" si="114"/>
        <v>"Nancy Anthony"</v>
      </c>
      <c r="K2390" s="8" t="s">
        <v>76</v>
      </c>
      <c r="L2390" t="str">
        <f t="shared" si="115"/>
        <v>"Matt Seidler"</v>
      </c>
    </row>
    <row r="2391" spans="5:12" x14ac:dyDescent="0.2">
      <c r="E2391" t="s">
        <v>177</v>
      </c>
      <c r="F2391" t="s">
        <v>40</v>
      </c>
      <c r="G2391" t="str">
        <f t="shared" si="113"/>
        <v>"Danny Wallace"</v>
      </c>
      <c r="H2391" t="str">
        <f t="shared" si="114"/>
        <v>"Jeff Tejeda"</v>
      </c>
      <c r="K2391" s="8" t="s">
        <v>76</v>
      </c>
      <c r="L2391" t="str">
        <f t="shared" si="115"/>
        <v>"Matt Seidler"</v>
      </c>
    </row>
    <row r="2392" spans="5:12" x14ac:dyDescent="0.2">
      <c r="E2392" t="s">
        <v>177</v>
      </c>
      <c r="F2392" t="s">
        <v>174</v>
      </c>
      <c r="G2392" t="str">
        <f t="shared" si="113"/>
        <v>"Danny Wallace"</v>
      </c>
      <c r="H2392" t="str">
        <f t="shared" si="114"/>
        <v>"Paulina Krolikowska"</v>
      </c>
      <c r="K2392" s="8" t="s">
        <v>76</v>
      </c>
      <c r="L2392" t="str">
        <f t="shared" si="115"/>
        <v>"Matt Seidler"</v>
      </c>
    </row>
    <row r="2393" spans="5:12" x14ac:dyDescent="0.2">
      <c r="E2393" t="s">
        <v>177</v>
      </c>
      <c r="F2393" t="s">
        <v>40</v>
      </c>
      <c r="G2393" t="str">
        <f t="shared" si="113"/>
        <v>"Danny Wallace"</v>
      </c>
      <c r="H2393" t="str">
        <f t="shared" si="114"/>
        <v>"Jeff Tejeda"</v>
      </c>
      <c r="K2393" s="8" t="s">
        <v>76</v>
      </c>
      <c r="L2393" t="str">
        <f t="shared" si="115"/>
        <v>"Matt Seidler"</v>
      </c>
    </row>
    <row r="2394" spans="5:12" x14ac:dyDescent="0.2">
      <c r="E2394" t="s">
        <v>177</v>
      </c>
      <c r="F2394" t="s">
        <v>40</v>
      </c>
      <c r="G2394" t="str">
        <f t="shared" si="113"/>
        <v>"Danny Wallace"</v>
      </c>
      <c r="H2394" t="str">
        <f t="shared" si="114"/>
        <v>"Jeff Tejeda"</v>
      </c>
      <c r="K2394" s="8" t="s">
        <v>76</v>
      </c>
      <c r="L2394" t="str">
        <f t="shared" si="115"/>
        <v>"Matt Seidler"</v>
      </c>
    </row>
    <row r="2395" spans="5:12" x14ac:dyDescent="0.2">
      <c r="E2395" t="s">
        <v>30</v>
      </c>
      <c r="F2395" t="s">
        <v>50</v>
      </c>
      <c r="G2395" t="str">
        <f t="shared" si="113"/>
        <v>"Ryan Hodgin"</v>
      </c>
      <c r="H2395" t="str">
        <f t="shared" si="114"/>
        <v>"Fran Hice"</v>
      </c>
      <c r="K2395" s="8" t="s">
        <v>76</v>
      </c>
      <c r="L2395" t="str">
        <f t="shared" si="115"/>
        <v>"Matt Seidler"</v>
      </c>
    </row>
    <row r="2396" spans="5:12" x14ac:dyDescent="0.2">
      <c r="E2396" t="s">
        <v>30</v>
      </c>
      <c r="F2396" t="s">
        <v>182</v>
      </c>
      <c r="G2396" t="str">
        <f t="shared" si="113"/>
        <v>"Ryan Hodgin"</v>
      </c>
      <c r="H2396" t="str">
        <f t="shared" si="114"/>
        <v>"Jessica Lopez"</v>
      </c>
      <c r="K2396" s="8" t="s">
        <v>76</v>
      </c>
      <c r="L2396" t="str">
        <f t="shared" si="115"/>
        <v>"Matt Seidler"</v>
      </c>
    </row>
    <row r="2397" spans="5:12" x14ac:dyDescent="0.2">
      <c r="E2397" t="s">
        <v>177</v>
      </c>
      <c r="F2397" t="s">
        <v>40</v>
      </c>
      <c r="G2397" t="str">
        <f t="shared" si="113"/>
        <v>"Danny Wallace"</v>
      </c>
      <c r="H2397" t="str">
        <f t="shared" si="114"/>
        <v>"Jeff Tejeda"</v>
      </c>
      <c r="K2397" s="8" t="s">
        <v>76</v>
      </c>
      <c r="L2397" t="str">
        <f t="shared" si="115"/>
        <v>"Matt Seidler"</v>
      </c>
    </row>
    <row r="2398" spans="5:12" x14ac:dyDescent="0.2">
      <c r="E2398" t="s">
        <v>177</v>
      </c>
      <c r="F2398" t="s">
        <v>55</v>
      </c>
      <c r="G2398" t="str">
        <f t="shared" si="113"/>
        <v>"Danny Wallace"</v>
      </c>
      <c r="H2398" t="str">
        <f t="shared" si="114"/>
        <v>"Nancy Anthony"</v>
      </c>
      <c r="K2398" s="8" t="s">
        <v>76</v>
      </c>
      <c r="L2398" t="str">
        <f t="shared" si="115"/>
        <v>"Matt Seidler"</v>
      </c>
    </row>
    <row r="2399" spans="5:12" x14ac:dyDescent="0.2">
      <c r="E2399" t="s">
        <v>30</v>
      </c>
      <c r="F2399" t="s">
        <v>182</v>
      </c>
      <c r="G2399" t="str">
        <f t="shared" si="113"/>
        <v>"Ryan Hodgin"</v>
      </c>
      <c r="H2399" t="str">
        <f t="shared" si="114"/>
        <v>"Jessica Lopez"</v>
      </c>
      <c r="K2399" s="8" t="s">
        <v>37</v>
      </c>
      <c r="L2399" t="str">
        <f t="shared" si="115"/>
        <v>"Mark Albright"</v>
      </c>
    </row>
    <row r="2400" spans="5:12" x14ac:dyDescent="0.2">
      <c r="E2400" t="s">
        <v>177</v>
      </c>
      <c r="F2400" t="s">
        <v>40</v>
      </c>
      <c r="G2400" t="str">
        <f t="shared" si="113"/>
        <v>"Danny Wallace"</v>
      </c>
      <c r="H2400" t="str">
        <f t="shared" si="114"/>
        <v>"Jeff Tejeda"</v>
      </c>
      <c r="K2400" s="8" t="s">
        <v>76</v>
      </c>
      <c r="L2400" t="str">
        <f t="shared" si="115"/>
        <v>"Matt Seidler"</v>
      </c>
    </row>
    <row r="2401" spans="5:12" x14ac:dyDescent="0.2">
      <c r="E2401" t="s">
        <v>30</v>
      </c>
      <c r="F2401" t="s">
        <v>40</v>
      </c>
      <c r="G2401" t="str">
        <f t="shared" si="113"/>
        <v>"Ryan Hodgin"</v>
      </c>
      <c r="H2401" t="str">
        <f t="shared" si="114"/>
        <v>"Jeff Tejeda"</v>
      </c>
      <c r="K2401" s="8" t="s">
        <v>76</v>
      </c>
      <c r="L2401" t="str">
        <f t="shared" si="115"/>
        <v>"Matt Seidler"</v>
      </c>
    </row>
    <row r="2402" spans="5:12" x14ac:dyDescent="0.2">
      <c r="E2402" t="s">
        <v>30</v>
      </c>
      <c r="F2402" t="s">
        <v>55</v>
      </c>
      <c r="G2402" t="str">
        <f t="shared" si="113"/>
        <v>"Ryan Hodgin"</v>
      </c>
      <c r="H2402" t="str">
        <f t="shared" si="114"/>
        <v>"Nancy Anthony"</v>
      </c>
      <c r="K2402" s="8" t="s">
        <v>76</v>
      </c>
      <c r="L2402" t="str">
        <f t="shared" si="115"/>
        <v>"Matt Seidler"</v>
      </c>
    </row>
    <row r="2403" spans="5:12" x14ac:dyDescent="0.2">
      <c r="E2403" t="s">
        <v>30</v>
      </c>
      <c r="F2403" t="s">
        <v>55</v>
      </c>
      <c r="G2403" t="str">
        <f t="shared" si="113"/>
        <v>"Ryan Hodgin"</v>
      </c>
      <c r="H2403" t="str">
        <f t="shared" si="114"/>
        <v>"Nancy Anthony"</v>
      </c>
      <c r="K2403" s="8" t="s">
        <v>76</v>
      </c>
      <c r="L2403" t="str">
        <f t="shared" si="115"/>
        <v>"Matt Seidler"</v>
      </c>
    </row>
    <row r="2404" spans="5:12" x14ac:dyDescent="0.2">
      <c r="E2404" t="s">
        <v>177</v>
      </c>
      <c r="F2404" t="s">
        <v>40</v>
      </c>
      <c r="G2404" t="str">
        <f t="shared" si="113"/>
        <v>"Danny Wallace"</v>
      </c>
      <c r="H2404" t="str">
        <f t="shared" si="114"/>
        <v>"Jeff Tejeda"</v>
      </c>
      <c r="K2404" s="8" t="s">
        <v>76</v>
      </c>
      <c r="L2404" t="str">
        <f t="shared" si="115"/>
        <v>"Matt Seidler"</v>
      </c>
    </row>
    <row r="2405" spans="5:12" x14ac:dyDescent="0.2">
      <c r="E2405" t="s">
        <v>177</v>
      </c>
      <c r="F2405" t="s">
        <v>55</v>
      </c>
      <c r="G2405" t="str">
        <f t="shared" si="113"/>
        <v>"Danny Wallace"</v>
      </c>
      <c r="H2405" t="str">
        <f t="shared" si="114"/>
        <v>"Nancy Anthony"</v>
      </c>
      <c r="K2405" s="8" t="s">
        <v>76</v>
      </c>
      <c r="L2405" t="str">
        <f t="shared" si="115"/>
        <v>"Matt Seidler"</v>
      </c>
    </row>
    <row r="2406" spans="5:12" x14ac:dyDescent="0.2">
      <c r="E2406" t="s">
        <v>30</v>
      </c>
      <c r="F2406" t="s">
        <v>174</v>
      </c>
      <c r="G2406" t="str">
        <f t="shared" si="113"/>
        <v>"Ryan Hodgin"</v>
      </c>
      <c r="H2406" t="str">
        <f t="shared" si="114"/>
        <v>"Paulina Krolikowska"</v>
      </c>
      <c r="K2406" s="8" t="s">
        <v>76</v>
      </c>
      <c r="L2406" t="str">
        <f t="shared" si="115"/>
        <v>"Matt Seidler"</v>
      </c>
    </row>
    <row r="2407" spans="5:12" x14ac:dyDescent="0.2">
      <c r="E2407" t="s">
        <v>30</v>
      </c>
      <c r="F2407" t="s">
        <v>174</v>
      </c>
      <c r="G2407" t="str">
        <f t="shared" si="113"/>
        <v>"Ryan Hodgin"</v>
      </c>
      <c r="H2407" t="str">
        <f t="shared" si="114"/>
        <v>"Paulina Krolikowska"</v>
      </c>
      <c r="K2407" s="8" t="s">
        <v>76</v>
      </c>
      <c r="L2407" t="str">
        <f t="shared" si="115"/>
        <v>"Matt Seidler"</v>
      </c>
    </row>
    <row r="2408" spans="5:12" x14ac:dyDescent="0.2">
      <c r="E2408" t="s">
        <v>30</v>
      </c>
      <c r="F2408" t="s">
        <v>55</v>
      </c>
      <c r="G2408" t="str">
        <f t="shared" si="113"/>
        <v>"Ryan Hodgin"</v>
      </c>
      <c r="H2408" t="str">
        <f t="shared" si="114"/>
        <v>"Nancy Anthony"</v>
      </c>
      <c r="K2408" s="8" t="s">
        <v>30</v>
      </c>
      <c r="L2408" t="str">
        <f t="shared" si="115"/>
        <v>"Ryan Hodgin"</v>
      </c>
    </row>
    <row r="2409" spans="5:12" x14ac:dyDescent="0.2">
      <c r="E2409" t="s">
        <v>30</v>
      </c>
      <c r="F2409" t="s">
        <v>40</v>
      </c>
      <c r="G2409" t="str">
        <f t="shared" si="113"/>
        <v>"Ryan Hodgin"</v>
      </c>
      <c r="H2409" t="str">
        <f t="shared" si="114"/>
        <v>"Jeff Tejeda"</v>
      </c>
      <c r="K2409" s="8" t="s">
        <v>76</v>
      </c>
      <c r="L2409" t="str">
        <f t="shared" si="115"/>
        <v>"Matt Seidler"</v>
      </c>
    </row>
    <row r="2410" spans="5:12" x14ac:dyDescent="0.2">
      <c r="E2410" t="s">
        <v>30</v>
      </c>
      <c r="F2410" t="s">
        <v>55</v>
      </c>
      <c r="G2410" t="str">
        <f t="shared" si="113"/>
        <v>"Ryan Hodgin"</v>
      </c>
      <c r="H2410" t="str">
        <f t="shared" si="114"/>
        <v>"Nancy Anthony"</v>
      </c>
      <c r="K2410" s="8" t="s">
        <v>76</v>
      </c>
      <c r="L2410" t="str">
        <f t="shared" si="115"/>
        <v>"Matt Seidler"</v>
      </c>
    </row>
    <row r="2411" spans="5:12" x14ac:dyDescent="0.2">
      <c r="E2411" t="s">
        <v>177</v>
      </c>
      <c r="F2411" t="s">
        <v>174</v>
      </c>
      <c r="G2411" t="str">
        <f t="shared" si="113"/>
        <v>"Danny Wallace"</v>
      </c>
      <c r="H2411" t="str">
        <f t="shared" si="114"/>
        <v>"Paulina Krolikowska"</v>
      </c>
      <c r="K2411" s="8" t="s">
        <v>76</v>
      </c>
      <c r="L2411" t="str">
        <f t="shared" si="115"/>
        <v>"Matt Seidler"</v>
      </c>
    </row>
    <row r="2412" spans="5:12" x14ac:dyDescent="0.2">
      <c r="E2412" t="s">
        <v>30</v>
      </c>
      <c r="F2412" t="s">
        <v>87</v>
      </c>
      <c r="G2412" t="str">
        <f t="shared" si="113"/>
        <v>"Ryan Hodgin"</v>
      </c>
      <c r="H2412" t="str">
        <f t="shared" si="114"/>
        <v>"Caroline Vega"</v>
      </c>
      <c r="K2412" s="8" t="s">
        <v>76</v>
      </c>
      <c r="L2412" t="str">
        <f t="shared" si="115"/>
        <v>"Matt Seidler"</v>
      </c>
    </row>
    <row r="2413" spans="5:12" x14ac:dyDescent="0.2">
      <c r="E2413" t="s">
        <v>30</v>
      </c>
      <c r="F2413" t="s">
        <v>87</v>
      </c>
      <c r="G2413" t="str">
        <f t="shared" si="113"/>
        <v>"Ryan Hodgin"</v>
      </c>
      <c r="H2413" t="str">
        <f t="shared" si="114"/>
        <v>"Caroline Vega"</v>
      </c>
      <c r="K2413" s="8" t="s">
        <v>76</v>
      </c>
      <c r="L2413" t="str">
        <f t="shared" si="115"/>
        <v>"Matt Seidler"</v>
      </c>
    </row>
    <row r="2414" spans="5:12" x14ac:dyDescent="0.2">
      <c r="E2414" t="s">
        <v>30</v>
      </c>
      <c r="F2414" t="s">
        <v>87</v>
      </c>
      <c r="G2414" t="str">
        <f t="shared" si="113"/>
        <v>"Ryan Hodgin"</v>
      </c>
      <c r="H2414" t="str">
        <f t="shared" si="114"/>
        <v>"Caroline Vega"</v>
      </c>
      <c r="K2414" s="8" t="s">
        <v>63</v>
      </c>
      <c r="L2414" t="str">
        <f t="shared" si="115"/>
        <v>"Nancy Anthony"</v>
      </c>
    </row>
    <row r="2415" spans="5:12" x14ac:dyDescent="0.2">
      <c r="E2415" t="s">
        <v>30</v>
      </c>
      <c r="F2415" t="s">
        <v>87</v>
      </c>
      <c r="G2415" t="str">
        <f t="shared" si="113"/>
        <v>"Ryan Hodgin"</v>
      </c>
      <c r="H2415" t="str">
        <f t="shared" si="114"/>
        <v>"Caroline Vega"</v>
      </c>
      <c r="K2415" s="8" t="s">
        <v>76</v>
      </c>
      <c r="L2415" t="str">
        <f t="shared" si="115"/>
        <v>"Matt Seidler"</v>
      </c>
    </row>
    <row r="2416" spans="5:12" x14ac:dyDescent="0.2">
      <c r="E2416" t="s">
        <v>30</v>
      </c>
      <c r="F2416" t="s">
        <v>87</v>
      </c>
      <c r="G2416" t="str">
        <f t="shared" si="113"/>
        <v>"Ryan Hodgin"</v>
      </c>
      <c r="H2416" t="str">
        <f t="shared" si="114"/>
        <v>"Caroline Vega"</v>
      </c>
      <c r="K2416" s="8" t="s">
        <v>76</v>
      </c>
      <c r="L2416" t="str">
        <f t="shared" si="115"/>
        <v>"Matt Seidler"</v>
      </c>
    </row>
    <row r="2417" spans="5:12" x14ac:dyDescent="0.2">
      <c r="E2417" t="s">
        <v>30</v>
      </c>
      <c r="F2417" t="s">
        <v>87</v>
      </c>
      <c r="G2417" t="str">
        <f t="shared" si="113"/>
        <v>"Ryan Hodgin"</v>
      </c>
      <c r="H2417" t="str">
        <f t="shared" si="114"/>
        <v>"Caroline Vega"</v>
      </c>
      <c r="K2417" s="8" t="s">
        <v>63</v>
      </c>
      <c r="L2417" t="str">
        <f t="shared" si="115"/>
        <v>"Nancy Anthony"</v>
      </c>
    </row>
    <row r="2418" spans="5:12" x14ac:dyDescent="0.2">
      <c r="E2418" t="s">
        <v>30</v>
      </c>
      <c r="F2418" t="s">
        <v>87</v>
      </c>
      <c r="G2418" t="str">
        <f t="shared" si="113"/>
        <v>"Ryan Hodgin"</v>
      </c>
      <c r="H2418" t="str">
        <f t="shared" si="114"/>
        <v>"Caroline Vega"</v>
      </c>
      <c r="K2418" s="8" t="s">
        <v>76</v>
      </c>
      <c r="L2418" t="str">
        <f t="shared" si="115"/>
        <v>"Matt Seidler"</v>
      </c>
    </row>
    <row r="2419" spans="5:12" x14ac:dyDescent="0.2">
      <c r="E2419" t="s">
        <v>177</v>
      </c>
      <c r="F2419" t="s">
        <v>55</v>
      </c>
      <c r="G2419" t="str">
        <f t="shared" si="113"/>
        <v>"Danny Wallace"</v>
      </c>
      <c r="H2419" t="str">
        <f t="shared" si="114"/>
        <v>"Nancy Anthony"</v>
      </c>
      <c r="K2419" s="8" t="s">
        <v>76</v>
      </c>
      <c r="L2419" t="str">
        <f t="shared" si="115"/>
        <v>"Matt Seidler"</v>
      </c>
    </row>
    <row r="2420" spans="5:12" x14ac:dyDescent="0.2">
      <c r="E2420" t="s">
        <v>177</v>
      </c>
      <c r="F2420" t="s">
        <v>50</v>
      </c>
      <c r="G2420" t="str">
        <f t="shared" si="113"/>
        <v>"Danny Wallace"</v>
      </c>
      <c r="H2420" t="str">
        <f t="shared" si="114"/>
        <v>"Fran Hice"</v>
      </c>
      <c r="K2420" s="8" t="s">
        <v>76</v>
      </c>
      <c r="L2420" t="str">
        <f t="shared" si="115"/>
        <v>"Matt Seidler"</v>
      </c>
    </row>
    <row r="2421" spans="5:12" x14ac:dyDescent="0.2">
      <c r="E2421" t="s">
        <v>177</v>
      </c>
      <c r="F2421" t="s">
        <v>50</v>
      </c>
      <c r="G2421" t="str">
        <f t="shared" si="113"/>
        <v>"Danny Wallace"</v>
      </c>
      <c r="H2421" t="str">
        <f t="shared" si="114"/>
        <v>"Fran Hice"</v>
      </c>
      <c r="K2421" s="8" t="s">
        <v>76</v>
      </c>
      <c r="L2421" t="str">
        <f t="shared" si="115"/>
        <v>"Matt Seidler"</v>
      </c>
    </row>
    <row r="2422" spans="5:12" x14ac:dyDescent="0.2">
      <c r="E2422" t="s">
        <v>177</v>
      </c>
      <c r="F2422" t="s">
        <v>87</v>
      </c>
      <c r="G2422" t="str">
        <f t="shared" si="113"/>
        <v>"Danny Wallace"</v>
      </c>
      <c r="H2422" t="str">
        <f t="shared" si="114"/>
        <v>"Caroline Vega"</v>
      </c>
      <c r="K2422" s="8" t="s">
        <v>76</v>
      </c>
      <c r="L2422" t="str">
        <f t="shared" si="115"/>
        <v>"Matt Seidler"</v>
      </c>
    </row>
    <row r="2423" spans="5:12" x14ac:dyDescent="0.2">
      <c r="E2423" t="s">
        <v>177</v>
      </c>
      <c r="F2423" t="s">
        <v>50</v>
      </c>
      <c r="G2423" t="str">
        <f t="shared" si="113"/>
        <v>"Danny Wallace"</v>
      </c>
      <c r="H2423" t="str">
        <f t="shared" si="114"/>
        <v>"Fran Hice"</v>
      </c>
      <c r="K2423" s="8" t="s">
        <v>76</v>
      </c>
      <c r="L2423" t="str">
        <f t="shared" si="115"/>
        <v>"Matt Seidler"</v>
      </c>
    </row>
    <row r="2424" spans="5:12" x14ac:dyDescent="0.2">
      <c r="E2424" t="s">
        <v>30</v>
      </c>
      <c r="F2424" t="s">
        <v>87</v>
      </c>
      <c r="G2424" t="str">
        <f t="shared" si="113"/>
        <v>"Ryan Hodgin"</v>
      </c>
      <c r="H2424" t="str">
        <f t="shared" si="114"/>
        <v>"Caroline Vega"</v>
      </c>
      <c r="K2424" s="8" t="s">
        <v>76</v>
      </c>
      <c r="L2424" t="str">
        <f t="shared" si="115"/>
        <v>"Matt Seidler"</v>
      </c>
    </row>
    <row r="2425" spans="5:12" x14ac:dyDescent="0.2">
      <c r="E2425" t="s">
        <v>177</v>
      </c>
      <c r="F2425" t="s">
        <v>40</v>
      </c>
      <c r="G2425" t="str">
        <f t="shared" si="113"/>
        <v>"Danny Wallace"</v>
      </c>
      <c r="H2425" t="str">
        <f t="shared" si="114"/>
        <v>"Jeff Tejeda"</v>
      </c>
      <c r="K2425" s="8" t="s">
        <v>76</v>
      </c>
      <c r="L2425" t="str">
        <f t="shared" si="115"/>
        <v>"Matt Seidler"</v>
      </c>
    </row>
    <row r="2426" spans="5:12" x14ac:dyDescent="0.2">
      <c r="E2426" t="s">
        <v>177</v>
      </c>
      <c r="F2426" t="s">
        <v>182</v>
      </c>
      <c r="G2426" t="str">
        <f t="shared" si="113"/>
        <v>"Danny Wallace"</v>
      </c>
      <c r="H2426" t="str">
        <f t="shared" si="114"/>
        <v>"Jessica Lopez"</v>
      </c>
      <c r="K2426" s="8" t="s">
        <v>76</v>
      </c>
      <c r="L2426" t="str">
        <f t="shared" si="115"/>
        <v>"Matt Seidler"</v>
      </c>
    </row>
    <row r="2427" spans="5:12" x14ac:dyDescent="0.2">
      <c r="E2427" t="s">
        <v>177</v>
      </c>
      <c r="F2427" t="s">
        <v>40</v>
      </c>
      <c r="G2427" t="str">
        <f t="shared" si="113"/>
        <v>"Danny Wallace"</v>
      </c>
      <c r="H2427" t="str">
        <f t="shared" si="114"/>
        <v>"Jeff Tejeda"</v>
      </c>
      <c r="K2427" s="8" t="s">
        <v>76</v>
      </c>
      <c r="L2427" t="str">
        <f t="shared" si="115"/>
        <v>"Matt Seidler"</v>
      </c>
    </row>
    <row r="2428" spans="5:12" x14ac:dyDescent="0.2">
      <c r="E2428" t="s">
        <v>177</v>
      </c>
      <c r="F2428" t="s">
        <v>182</v>
      </c>
      <c r="G2428" t="str">
        <f t="shared" si="113"/>
        <v>"Danny Wallace"</v>
      </c>
      <c r="H2428" t="str">
        <f t="shared" si="114"/>
        <v>"Jessica Lopez"</v>
      </c>
      <c r="K2428" s="8" t="s">
        <v>76</v>
      </c>
      <c r="L2428" t="str">
        <f t="shared" si="115"/>
        <v>"Matt Seidler"</v>
      </c>
    </row>
    <row r="2429" spans="5:12" x14ac:dyDescent="0.2">
      <c r="E2429" t="s">
        <v>177</v>
      </c>
      <c r="F2429" t="s">
        <v>50</v>
      </c>
      <c r="G2429" t="str">
        <f t="shared" si="113"/>
        <v>"Danny Wallace"</v>
      </c>
      <c r="H2429" t="str">
        <f t="shared" si="114"/>
        <v>"Fran Hice"</v>
      </c>
      <c r="K2429" s="8" t="s">
        <v>76</v>
      </c>
      <c r="L2429" t="str">
        <f t="shared" si="115"/>
        <v>"Matt Seidler"</v>
      </c>
    </row>
    <row r="2430" spans="5:12" x14ac:dyDescent="0.2">
      <c r="E2430" t="s">
        <v>177</v>
      </c>
      <c r="F2430" t="s">
        <v>50</v>
      </c>
      <c r="G2430" t="str">
        <f t="shared" si="113"/>
        <v>"Danny Wallace"</v>
      </c>
      <c r="H2430" t="str">
        <f t="shared" si="114"/>
        <v>"Fran Hice"</v>
      </c>
      <c r="K2430" s="8" t="s">
        <v>76</v>
      </c>
      <c r="L2430" t="str">
        <f t="shared" si="115"/>
        <v>"Matt Seidler"</v>
      </c>
    </row>
    <row r="2431" spans="5:12" x14ac:dyDescent="0.2">
      <c r="E2431" t="s">
        <v>177</v>
      </c>
      <c r="F2431" t="s">
        <v>40</v>
      </c>
      <c r="G2431" t="str">
        <f t="shared" si="113"/>
        <v>"Danny Wallace"</v>
      </c>
      <c r="H2431" t="str">
        <f t="shared" si="114"/>
        <v>"Jeff Tejeda"</v>
      </c>
      <c r="K2431" s="8" t="s">
        <v>76</v>
      </c>
      <c r="L2431" t="str">
        <f t="shared" si="115"/>
        <v>"Matt Seidler"</v>
      </c>
    </row>
    <row r="2432" spans="5:12" x14ac:dyDescent="0.2">
      <c r="E2432" t="s">
        <v>177</v>
      </c>
      <c r="F2432" t="s">
        <v>40</v>
      </c>
      <c r="G2432" t="str">
        <f t="shared" si="113"/>
        <v>"Danny Wallace"</v>
      </c>
      <c r="H2432" t="str">
        <f t="shared" si="114"/>
        <v>"Jeff Tejeda"</v>
      </c>
      <c r="K2432" s="8" t="s">
        <v>76</v>
      </c>
      <c r="L2432" t="str">
        <f t="shared" si="115"/>
        <v>"Matt Seidler"</v>
      </c>
    </row>
    <row r="2433" spans="5:12" x14ac:dyDescent="0.2">
      <c r="E2433" t="s">
        <v>177</v>
      </c>
      <c r="F2433" t="s">
        <v>40</v>
      </c>
      <c r="G2433" t="str">
        <f t="shared" si="113"/>
        <v>"Danny Wallace"</v>
      </c>
      <c r="H2433" t="str">
        <f t="shared" si="114"/>
        <v>"Jeff Tejeda"</v>
      </c>
      <c r="K2433" s="8" t="s">
        <v>76</v>
      </c>
      <c r="L2433" t="str">
        <f t="shared" si="115"/>
        <v>"Matt Seidler"</v>
      </c>
    </row>
    <row r="2434" spans="5:12" x14ac:dyDescent="0.2">
      <c r="E2434" t="s">
        <v>177</v>
      </c>
      <c r="F2434" t="s">
        <v>174</v>
      </c>
      <c r="G2434" t="str">
        <f t="shared" si="113"/>
        <v>"Danny Wallace"</v>
      </c>
      <c r="H2434" t="str">
        <f t="shared" si="114"/>
        <v>"Paulina Krolikowska"</v>
      </c>
      <c r="K2434" s="8" t="s">
        <v>76</v>
      </c>
      <c r="L2434" t="str">
        <f t="shared" si="115"/>
        <v>"Matt Seidler"</v>
      </c>
    </row>
    <row r="2435" spans="5:12" x14ac:dyDescent="0.2">
      <c r="E2435" t="s">
        <v>177</v>
      </c>
      <c r="F2435" t="s">
        <v>174</v>
      </c>
      <c r="G2435" t="str">
        <f t="shared" ref="G2435:H2498" si="116">VLOOKUP($E2435,$A$2:$C$20,3,FALSE)</f>
        <v>"Danny Wallace"</v>
      </c>
      <c r="H2435" t="str">
        <f t="shared" ref="H2435:H2498" si="117">VLOOKUP($F2435,$A$2:$C$20,3,FALSE)</f>
        <v>"Paulina Krolikowska"</v>
      </c>
      <c r="K2435" s="8" t="s">
        <v>76</v>
      </c>
      <c r="L2435" t="str">
        <f t="shared" ref="L2435:L2498" si="118">VLOOKUP(K2435,$N$2:$O$10,2,FALSE)</f>
        <v>"Matt Seidler"</v>
      </c>
    </row>
    <row r="2436" spans="5:12" x14ac:dyDescent="0.2">
      <c r="E2436" t="s">
        <v>177</v>
      </c>
      <c r="F2436" t="s">
        <v>50</v>
      </c>
      <c r="G2436" t="str">
        <f t="shared" si="116"/>
        <v>"Danny Wallace"</v>
      </c>
      <c r="H2436" t="str">
        <f t="shared" si="117"/>
        <v>"Fran Hice"</v>
      </c>
      <c r="K2436" s="8" t="s">
        <v>76</v>
      </c>
      <c r="L2436" t="str">
        <f t="shared" si="118"/>
        <v>"Matt Seidler"</v>
      </c>
    </row>
    <row r="2437" spans="5:12" x14ac:dyDescent="0.2">
      <c r="E2437" t="s">
        <v>177</v>
      </c>
      <c r="F2437" t="s">
        <v>174</v>
      </c>
      <c r="G2437" t="str">
        <f t="shared" si="116"/>
        <v>"Danny Wallace"</v>
      </c>
      <c r="H2437" t="str">
        <f t="shared" si="117"/>
        <v>"Paulina Krolikowska"</v>
      </c>
      <c r="K2437" s="8" t="s">
        <v>76</v>
      </c>
      <c r="L2437" t="str">
        <f t="shared" si="118"/>
        <v>"Matt Seidler"</v>
      </c>
    </row>
    <row r="2438" spans="5:12" x14ac:dyDescent="0.2">
      <c r="E2438" t="s">
        <v>177</v>
      </c>
      <c r="F2438" t="s">
        <v>55</v>
      </c>
      <c r="G2438" t="str">
        <f t="shared" si="116"/>
        <v>"Danny Wallace"</v>
      </c>
      <c r="H2438" t="str">
        <f t="shared" si="117"/>
        <v>"Nancy Anthony"</v>
      </c>
      <c r="K2438" s="8" t="s">
        <v>76</v>
      </c>
      <c r="L2438" t="str">
        <f t="shared" si="118"/>
        <v>"Matt Seidler"</v>
      </c>
    </row>
    <row r="2439" spans="5:12" x14ac:dyDescent="0.2">
      <c r="E2439" t="s">
        <v>30</v>
      </c>
      <c r="F2439" t="s">
        <v>50</v>
      </c>
      <c r="G2439" t="str">
        <f t="shared" si="116"/>
        <v>"Ryan Hodgin"</v>
      </c>
      <c r="H2439" t="str">
        <f t="shared" si="117"/>
        <v>"Fran Hice"</v>
      </c>
      <c r="K2439" s="8" t="s">
        <v>76</v>
      </c>
      <c r="L2439" t="str">
        <f t="shared" si="118"/>
        <v>"Matt Seidler"</v>
      </c>
    </row>
    <row r="2440" spans="5:12" x14ac:dyDescent="0.2">
      <c r="E2440" t="s">
        <v>177</v>
      </c>
      <c r="F2440" t="s">
        <v>50</v>
      </c>
      <c r="G2440" t="str">
        <f t="shared" si="116"/>
        <v>"Danny Wallace"</v>
      </c>
      <c r="H2440" t="str">
        <f t="shared" si="117"/>
        <v>"Fran Hice"</v>
      </c>
      <c r="K2440" s="8" t="s">
        <v>37</v>
      </c>
      <c r="L2440" t="str">
        <f t="shared" si="118"/>
        <v>"Mark Albright"</v>
      </c>
    </row>
    <row r="2441" spans="5:12" x14ac:dyDescent="0.2">
      <c r="E2441" t="s">
        <v>177</v>
      </c>
      <c r="F2441" t="s">
        <v>50</v>
      </c>
      <c r="G2441" t="str">
        <f t="shared" si="116"/>
        <v>"Danny Wallace"</v>
      </c>
      <c r="H2441" t="str">
        <f t="shared" si="117"/>
        <v>"Fran Hice"</v>
      </c>
      <c r="K2441" s="8" t="s">
        <v>76</v>
      </c>
      <c r="L2441" t="str">
        <f t="shared" si="118"/>
        <v>"Matt Seidler"</v>
      </c>
    </row>
    <row r="2442" spans="5:12" x14ac:dyDescent="0.2">
      <c r="E2442" t="s">
        <v>177</v>
      </c>
      <c r="F2442" t="s">
        <v>50</v>
      </c>
      <c r="G2442" t="str">
        <f t="shared" si="116"/>
        <v>"Danny Wallace"</v>
      </c>
      <c r="H2442" t="str">
        <f t="shared" si="117"/>
        <v>"Fran Hice"</v>
      </c>
      <c r="K2442" s="8" t="s">
        <v>76</v>
      </c>
      <c r="L2442" t="str">
        <f t="shared" si="118"/>
        <v>"Matt Seidler"</v>
      </c>
    </row>
    <row r="2443" spans="5:12" x14ac:dyDescent="0.2">
      <c r="E2443" t="s">
        <v>177</v>
      </c>
      <c r="F2443" t="s">
        <v>182</v>
      </c>
      <c r="G2443" t="str">
        <f t="shared" si="116"/>
        <v>"Danny Wallace"</v>
      </c>
      <c r="H2443" t="str">
        <f t="shared" si="117"/>
        <v>"Jessica Lopez"</v>
      </c>
      <c r="K2443" s="8" t="s">
        <v>37</v>
      </c>
      <c r="L2443" t="str">
        <f t="shared" si="118"/>
        <v>"Mark Albright"</v>
      </c>
    </row>
    <row r="2444" spans="5:12" x14ac:dyDescent="0.2">
      <c r="E2444" t="s">
        <v>30</v>
      </c>
      <c r="F2444" t="s">
        <v>182</v>
      </c>
      <c r="G2444" t="str">
        <f t="shared" si="116"/>
        <v>"Ryan Hodgin"</v>
      </c>
      <c r="H2444" t="str">
        <f t="shared" si="117"/>
        <v>"Jessica Lopez"</v>
      </c>
      <c r="K2444" s="8" t="s">
        <v>76</v>
      </c>
      <c r="L2444" t="str">
        <f t="shared" si="118"/>
        <v>"Matt Seidler"</v>
      </c>
    </row>
    <row r="2445" spans="5:12" x14ac:dyDescent="0.2">
      <c r="E2445" t="s">
        <v>30</v>
      </c>
      <c r="F2445" t="s">
        <v>182</v>
      </c>
      <c r="G2445" t="str">
        <f t="shared" si="116"/>
        <v>"Ryan Hodgin"</v>
      </c>
      <c r="H2445" t="str">
        <f t="shared" si="117"/>
        <v>"Jessica Lopez"</v>
      </c>
      <c r="K2445" s="8" t="s">
        <v>76</v>
      </c>
      <c r="L2445" t="str">
        <f t="shared" si="118"/>
        <v>"Matt Seidler"</v>
      </c>
    </row>
    <row r="2446" spans="5:12" x14ac:dyDescent="0.2">
      <c r="E2446" t="s">
        <v>177</v>
      </c>
      <c r="F2446" t="s">
        <v>55</v>
      </c>
      <c r="G2446" t="str">
        <f t="shared" si="116"/>
        <v>"Danny Wallace"</v>
      </c>
      <c r="H2446" t="str">
        <f t="shared" si="117"/>
        <v>"Nancy Anthony"</v>
      </c>
      <c r="K2446" s="8" t="s">
        <v>76</v>
      </c>
      <c r="L2446" t="str">
        <f t="shared" si="118"/>
        <v>"Matt Seidler"</v>
      </c>
    </row>
    <row r="2447" spans="5:12" x14ac:dyDescent="0.2">
      <c r="E2447" t="s">
        <v>177</v>
      </c>
      <c r="F2447" t="s">
        <v>55</v>
      </c>
      <c r="G2447" t="str">
        <f t="shared" si="116"/>
        <v>"Danny Wallace"</v>
      </c>
      <c r="H2447" t="str">
        <f t="shared" si="117"/>
        <v>"Nancy Anthony"</v>
      </c>
      <c r="K2447" s="8" t="s">
        <v>76</v>
      </c>
      <c r="L2447" t="str">
        <f t="shared" si="118"/>
        <v>"Matt Seidler"</v>
      </c>
    </row>
    <row r="2448" spans="5:12" x14ac:dyDescent="0.2">
      <c r="E2448" t="s">
        <v>30</v>
      </c>
      <c r="F2448" t="s">
        <v>86</v>
      </c>
      <c r="G2448" t="str">
        <f t="shared" si="116"/>
        <v>"Ryan Hodgin"</v>
      </c>
      <c r="H2448" t="str">
        <f t="shared" si="117"/>
        <v>"Nicole Lamey"</v>
      </c>
      <c r="K2448" s="8" t="s">
        <v>76</v>
      </c>
      <c r="L2448" t="str">
        <f t="shared" si="118"/>
        <v>"Matt Seidler"</v>
      </c>
    </row>
    <row r="2449" spans="5:12" x14ac:dyDescent="0.2">
      <c r="E2449" t="s">
        <v>177</v>
      </c>
      <c r="F2449" t="s">
        <v>50</v>
      </c>
      <c r="G2449" t="str">
        <f t="shared" si="116"/>
        <v>"Danny Wallace"</v>
      </c>
      <c r="H2449" t="str">
        <f t="shared" si="117"/>
        <v>"Fran Hice"</v>
      </c>
      <c r="K2449" s="8" t="s">
        <v>76</v>
      </c>
      <c r="L2449" t="str">
        <f t="shared" si="118"/>
        <v>"Matt Seidler"</v>
      </c>
    </row>
    <row r="2450" spans="5:12" x14ac:dyDescent="0.2">
      <c r="E2450" t="s">
        <v>177</v>
      </c>
      <c r="F2450" t="s">
        <v>50</v>
      </c>
      <c r="G2450" t="str">
        <f t="shared" si="116"/>
        <v>"Danny Wallace"</v>
      </c>
      <c r="H2450" t="str">
        <f t="shared" si="117"/>
        <v>"Fran Hice"</v>
      </c>
      <c r="K2450" s="8" t="s">
        <v>76</v>
      </c>
      <c r="L2450" t="str">
        <f t="shared" si="118"/>
        <v>"Matt Seidler"</v>
      </c>
    </row>
    <row r="2451" spans="5:12" x14ac:dyDescent="0.2">
      <c r="E2451" t="s">
        <v>177</v>
      </c>
      <c r="F2451" t="s">
        <v>50</v>
      </c>
      <c r="G2451" t="str">
        <f t="shared" si="116"/>
        <v>"Danny Wallace"</v>
      </c>
      <c r="H2451" t="str">
        <f t="shared" si="117"/>
        <v>"Fran Hice"</v>
      </c>
      <c r="K2451" s="8" t="s">
        <v>76</v>
      </c>
      <c r="L2451" t="str">
        <f t="shared" si="118"/>
        <v>"Matt Seidler"</v>
      </c>
    </row>
    <row r="2452" spans="5:12" x14ac:dyDescent="0.2">
      <c r="E2452" t="s">
        <v>177</v>
      </c>
      <c r="F2452" t="s">
        <v>87</v>
      </c>
      <c r="G2452" t="str">
        <f t="shared" si="116"/>
        <v>"Danny Wallace"</v>
      </c>
      <c r="H2452" t="str">
        <f t="shared" si="117"/>
        <v>"Caroline Vega"</v>
      </c>
      <c r="K2452" s="8" t="s">
        <v>76</v>
      </c>
      <c r="L2452" t="str">
        <f t="shared" si="118"/>
        <v>"Matt Seidler"</v>
      </c>
    </row>
    <row r="2453" spans="5:12" x14ac:dyDescent="0.2">
      <c r="E2453" t="s">
        <v>177</v>
      </c>
      <c r="F2453" t="s">
        <v>40</v>
      </c>
      <c r="G2453" t="str">
        <f t="shared" si="116"/>
        <v>"Danny Wallace"</v>
      </c>
      <c r="H2453" t="str">
        <f t="shared" si="117"/>
        <v>"Jeff Tejeda"</v>
      </c>
      <c r="K2453" s="8" t="s">
        <v>76</v>
      </c>
      <c r="L2453" t="str">
        <f t="shared" si="118"/>
        <v>"Matt Seidler"</v>
      </c>
    </row>
    <row r="2454" spans="5:12" x14ac:dyDescent="0.2">
      <c r="E2454" t="s">
        <v>177</v>
      </c>
      <c r="F2454" t="s">
        <v>40</v>
      </c>
      <c r="G2454" t="str">
        <f t="shared" si="116"/>
        <v>"Danny Wallace"</v>
      </c>
      <c r="H2454" t="str">
        <f t="shared" si="117"/>
        <v>"Jeff Tejeda"</v>
      </c>
      <c r="K2454" s="8" t="s">
        <v>76</v>
      </c>
      <c r="L2454" t="str">
        <f t="shared" si="118"/>
        <v>"Matt Seidler"</v>
      </c>
    </row>
    <row r="2455" spans="5:12" x14ac:dyDescent="0.2">
      <c r="E2455" t="s">
        <v>177</v>
      </c>
      <c r="F2455" t="s">
        <v>40</v>
      </c>
      <c r="G2455" t="str">
        <f t="shared" si="116"/>
        <v>"Danny Wallace"</v>
      </c>
      <c r="H2455" t="str">
        <f t="shared" si="117"/>
        <v>"Jeff Tejeda"</v>
      </c>
      <c r="K2455" s="8" t="s">
        <v>76</v>
      </c>
      <c r="L2455" t="str">
        <f t="shared" si="118"/>
        <v>"Matt Seidler"</v>
      </c>
    </row>
    <row r="2456" spans="5:12" x14ac:dyDescent="0.2">
      <c r="E2456" t="s">
        <v>177</v>
      </c>
      <c r="F2456" t="s">
        <v>182</v>
      </c>
      <c r="G2456" t="str">
        <f t="shared" si="116"/>
        <v>"Danny Wallace"</v>
      </c>
      <c r="H2456" t="str">
        <f t="shared" si="117"/>
        <v>"Jessica Lopez"</v>
      </c>
      <c r="K2456" s="8" t="s">
        <v>76</v>
      </c>
      <c r="L2456" t="str">
        <f t="shared" si="118"/>
        <v>"Matt Seidler"</v>
      </c>
    </row>
    <row r="2457" spans="5:12" x14ac:dyDescent="0.2">
      <c r="E2457" t="s">
        <v>177</v>
      </c>
      <c r="F2457" t="s">
        <v>50</v>
      </c>
      <c r="G2457" t="str">
        <f t="shared" si="116"/>
        <v>"Danny Wallace"</v>
      </c>
      <c r="H2457" t="str">
        <f t="shared" si="117"/>
        <v>"Fran Hice"</v>
      </c>
      <c r="K2457" s="8" t="s">
        <v>76</v>
      </c>
      <c r="L2457" t="str">
        <f t="shared" si="118"/>
        <v>"Matt Seidler"</v>
      </c>
    </row>
    <row r="2458" spans="5:12" x14ac:dyDescent="0.2">
      <c r="E2458" t="s">
        <v>177</v>
      </c>
      <c r="F2458" t="s">
        <v>50</v>
      </c>
      <c r="G2458" t="str">
        <f t="shared" si="116"/>
        <v>"Danny Wallace"</v>
      </c>
      <c r="H2458" t="str">
        <f t="shared" si="117"/>
        <v>"Fran Hice"</v>
      </c>
      <c r="K2458" s="8" t="s">
        <v>76</v>
      </c>
      <c r="L2458" t="str">
        <f t="shared" si="118"/>
        <v>"Matt Seidler"</v>
      </c>
    </row>
    <row r="2459" spans="5:12" x14ac:dyDescent="0.2">
      <c r="E2459" t="s">
        <v>177</v>
      </c>
      <c r="F2459" t="s">
        <v>50</v>
      </c>
      <c r="G2459" t="str">
        <f t="shared" si="116"/>
        <v>"Danny Wallace"</v>
      </c>
      <c r="H2459" t="str">
        <f t="shared" si="117"/>
        <v>"Fran Hice"</v>
      </c>
      <c r="K2459" s="8" t="s">
        <v>37</v>
      </c>
      <c r="L2459" t="str">
        <f t="shared" si="118"/>
        <v>"Mark Albright"</v>
      </c>
    </row>
    <row r="2460" spans="5:12" x14ac:dyDescent="0.2">
      <c r="E2460" t="s">
        <v>177</v>
      </c>
      <c r="F2460" t="s">
        <v>50</v>
      </c>
      <c r="G2460" t="str">
        <f t="shared" si="116"/>
        <v>"Danny Wallace"</v>
      </c>
      <c r="H2460" t="str">
        <f t="shared" si="117"/>
        <v>"Fran Hice"</v>
      </c>
      <c r="K2460" s="8" t="s">
        <v>76</v>
      </c>
      <c r="L2460" t="str">
        <f t="shared" si="118"/>
        <v>"Matt Seidler"</v>
      </c>
    </row>
    <row r="2461" spans="5:12" x14ac:dyDescent="0.2">
      <c r="E2461" t="s">
        <v>177</v>
      </c>
      <c r="F2461" t="s">
        <v>50</v>
      </c>
      <c r="G2461" t="str">
        <f t="shared" si="116"/>
        <v>"Danny Wallace"</v>
      </c>
      <c r="H2461" t="str">
        <f t="shared" si="117"/>
        <v>"Fran Hice"</v>
      </c>
      <c r="K2461" s="8" t="s">
        <v>76</v>
      </c>
      <c r="L2461" t="str">
        <f t="shared" si="118"/>
        <v>"Matt Seidler"</v>
      </c>
    </row>
    <row r="2462" spans="5:12" x14ac:dyDescent="0.2">
      <c r="E2462" t="s">
        <v>177</v>
      </c>
      <c r="F2462" t="s">
        <v>50</v>
      </c>
      <c r="G2462" t="str">
        <f t="shared" si="116"/>
        <v>"Danny Wallace"</v>
      </c>
      <c r="H2462" t="str">
        <f t="shared" si="117"/>
        <v>"Fran Hice"</v>
      </c>
      <c r="K2462" s="8" t="s">
        <v>76</v>
      </c>
      <c r="L2462" t="str">
        <f t="shared" si="118"/>
        <v>"Matt Seidler"</v>
      </c>
    </row>
    <row r="2463" spans="5:12" x14ac:dyDescent="0.2">
      <c r="E2463" t="s">
        <v>177</v>
      </c>
      <c r="F2463" t="s">
        <v>87</v>
      </c>
      <c r="G2463" t="str">
        <f t="shared" si="116"/>
        <v>"Danny Wallace"</v>
      </c>
      <c r="H2463" t="str">
        <f t="shared" si="117"/>
        <v>"Caroline Vega"</v>
      </c>
      <c r="K2463" s="8" t="s">
        <v>76</v>
      </c>
      <c r="L2463" t="str">
        <f t="shared" si="118"/>
        <v>"Matt Seidler"</v>
      </c>
    </row>
    <row r="2464" spans="5:12" x14ac:dyDescent="0.2">
      <c r="E2464" t="s">
        <v>177</v>
      </c>
      <c r="F2464" t="s">
        <v>55</v>
      </c>
      <c r="G2464" t="str">
        <f t="shared" si="116"/>
        <v>"Danny Wallace"</v>
      </c>
      <c r="H2464" t="str">
        <f t="shared" si="117"/>
        <v>"Nancy Anthony"</v>
      </c>
      <c r="K2464" s="8" t="s">
        <v>76</v>
      </c>
      <c r="L2464" t="str">
        <f t="shared" si="118"/>
        <v>"Matt Seidler"</v>
      </c>
    </row>
    <row r="2465" spans="5:12" x14ac:dyDescent="0.2">
      <c r="E2465" t="s">
        <v>177</v>
      </c>
      <c r="F2465" t="s">
        <v>50</v>
      </c>
      <c r="G2465" t="str">
        <f t="shared" si="116"/>
        <v>"Danny Wallace"</v>
      </c>
      <c r="H2465" t="str">
        <f t="shared" si="117"/>
        <v>"Fran Hice"</v>
      </c>
      <c r="K2465" s="8" t="s">
        <v>76</v>
      </c>
      <c r="L2465" t="str">
        <f t="shared" si="118"/>
        <v>"Matt Seidler"</v>
      </c>
    </row>
    <row r="2466" spans="5:12" x14ac:dyDescent="0.2">
      <c r="E2466" t="s">
        <v>177</v>
      </c>
      <c r="F2466" t="s">
        <v>174</v>
      </c>
      <c r="G2466" t="str">
        <f t="shared" si="116"/>
        <v>"Danny Wallace"</v>
      </c>
      <c r="H2466" t="str">
        <f t="shared" si="117"/>
        <v>"Paulina Krolikowska"</v>
      </c>
      <c r="K2466" s="8" t="s">
        <v>76</v>
      </c>
      <c r="L2466" t="str">
        <f t="shared" si="118"/>
        <v>"Matt Seidler"</v>
      </c>
    </row>
    <row r="2467" spans="5:12" x14ac:dyDescent="0.2">
      <c r="E2467" t="s">
        <v>177</v>
      </c>
      <c r="F2467" t="s">
        <v>55</v>
      </c>
      <c r="G2467" t="str">
        <f t="shared" si="116"/>
        <v>"Danny Wallace"</v>
      </c>
      <c r="H2467" t="str">
        <f t="shared" si="117"/>
        <v>"Nancy Anthony"</v>
      </c>
      <c r="K2467" s="8" t="s">
        <v>76</v>
      </c>
      <c r="L2467" t="str">
        <f t="shared" si="118"/>
        <v>"Matt Seidler"</v>
      </c>
    </row>
    <row r="2468" spans="5:12" x14ac:dyDescent="0.2">
      <c r="E2468" t="s">
        <v>177</v>
      </c>
      <c r="F2468" t="s">
        <v>40</v>
      </c>
      <c r="G2468" t="str">
        <f t="shared" si="116"/>
        <v>"Danny Wallace"</v>
      </c>
      <c r="H2468" t="str">
        <f t="shared" si="117"/>
        <v>"Jeff Tejeda"</v>
      </c>
      <c r="K2468" s="8" t="s">
        <v>76</v>
      </c>
      <c r="L2468" t="str">
        <f t="shared" si="118"/>
        <v>"Matt Seidler"</v>
      </c>
    </row>
    <row r="2469" spans="5:12" x14ac:dyDescent="0.2">
      <c r="E2469" t="s">
        <v>177</v>
      </c>
      <c r="F2469" t="s">
        <v>55</v>
      </c>
      <c r="G2469" t="str">
        <f t="shared" si="116"/>
        <v>"Danny Wallace"</v>
      </c>
      <c r="H2469" t="str">
        <f t="shared" si="117"/>
        <v>"Nancy Anthony"</v>
      </c>
      <c r="K2469" s="8" t="s">
        <v>37</v>
      </c>
      <c r="L2469" t="str">
        <f t="shared" si="118"/>
        <v>"Mark Albright"</v>
      </c>
    </row>
    <row r="2470" spans="5:12" x14ac:dyDescent="0.2">
      <c r="E2470" t="s">
        <v>30</v>
      </c>
      <c r="F2470" t="s">
        <v>122</v>
      </c>
      <c r="G2470" t="str">
        <f t="shared" si="116"/>
        <v>"Ryan Hodgin"</v>
      </c>
      <c r="H2470" t="str">
        <f t="shared" si="117"/>
        <v>"Jamon Roth"</v>
      </c>
      <c r="K2470" s="8" t="s">
        <v>76</v>
      </c>
      <c r="L2470" t="str">
        <f t="shared" si="118"/>
        <v>"Matt Seidler"</v>
      </c>
    </row>
    <row r="2471" spans="5:12" x14ac:dyDescent="0.2">
      <c r="E2471" t="s">
        <v>30</v>
      </c>
      <c r="F2471" t="s">
        <v>122</v>
      </c>
      <c r="G2471" t="str">
        <f t="shared" si="116"/>
        <v>"Ryan Hodgin"</v>
      </c>
      <c r="H2471" t="str">
        <f t="shared" si="117"/>
        <v>"Jamon Roth"</v>
      </c>
      <c r="K2471" s="8" t="s">
        <v>76</v>
      </c>
      <c r="L2471" t="str">
        <f t="shared" si="118"/>
        <v>"Matt Seidler"</v>
      </c>
    </row>
    <row r="2472" spans="5:12" x14ac:dyDescent="0.2">
      <c r="E2472" t="s">
        <v>30</v>
      </c>
      <c r="F2472" t="s">
        <v>122</v>
      </c>
      <c r="G2472" t="str">
        <f t="shared" si="116"/>
        <v>"Ryan Hodgin"</v>
      </c>
      <c r="H2472" t="str">
        <f t="shared" si="117"/>
        <v>"Jamon Roth"</v>
      </c>
      <c r="K2472" s="8" t="s">
        <v>76</v>
      </c>
      <c r="L2472" t="str">
        <f t="shared" si="118"/>
        <v>"Matt Seidler"</v>
      </c>
    </row>
    <row r="2473" spans="5:12" x14ac:dyDescent="0.2">
      <c r="E2473" t="s">
        <v>30</v>
      </c>
      <c r="F2473" t="s">
        <v>122</v>
      </c>
      <c r="G2473" t="str">
        <f t="shared" si="116"/>
        <v>"Ryan Hodgin"</v>
      </c>
      <c r="H2473" t="str">
        <f t="shared" si="117"/>
        <v>"Jamon Roth"</v>
      </c>
      <c r="K2473" s="8" t="s">
        <v>76</v>
      </c>
      <c r="L2473" t="str">
        <f t="shared" si="118"/>
        <v>"Matt Seidler"</v>
      </c>
    </row>
    <row r="2474" spans="5:12" x14ac:dyDescent="0.2">
      <c r="E2474" t="s">
        <v>30</v>
      </c>
      <c r="F2474" t="s">
        <v>87</v>
      </c>
      <c r="G2474" t="str">
        <f t="shared" si="116"/>
        <v>"Ryan Hodgin"</v>
      </c>
      <c r="H2474" t="str">
        <f t="shared" si="117"/>
        <v>"Caroline Vega"</v>
      </c>
      <c r="K2474" s="8" t="s">
        <v>76</v>
      </c>
      <c r="L2474" t="str">
        <f t="shared" si="118"/>
        <v>"Matt Seidler"</v>
      </c>
    </row>
    <row r="2475" spans="5:12" x14ac:dyDescent="0.2">
      <c r="E2475" t="s">
        <v>30</v>
      </c>
      <c r="F2475" t="s">
        <v>40</v>
      </c>
      <c r="G2475" t="str">
        <f t="shared" si="116"/>
        <v>"Ryan Hodgin"</v>
      </c>
      <c r="H2475" t="str">
        <f t="shared" si="117"/>
        <v>"Jeff Tejeda"</v>
      </c>
      <c r="K2475" s="8" t="s">
        <v>76</v>
      </c>
      <c r="L2475" t="str">
        <f t="shared" si="118"/>
        <v>"Matt Seidler"</v>
      </c>
    </row>
    <row r="2476" spans="5:12" x14ac:dyDescent="0.2">
      <c r="E2476" t="s">
        <v>30</v>
      </c>
      <c r="F2476" t="s">
        <v>40</v>
      </c>
      <c r="G2476" t="str">
        <f t="shared" si="116"/>
        <v>"Ryan Hodgin"</v>
      </c>
      <c r="H2476" t="str">
        <f t="shared" si="117"/>
        <v>"Jeff Tejeda"</v>
      </c>
      <c r="K2476" s="8" t="s">
        <v>76</v>
      </c>
      <c r="L2476" t="str">
        <f t="shared" si="118"/>
        <v>"Matt Seidler"</v>
      </c>
    </row>
    <row r="2477" spans="5:12" x14ac:dyDescent="0.2">
      <c r="E2477" t="s">
        <v>30</v>
      </c>
      <c r="F2477" t="s">
        <v>122</v>
      </c>
      <c r="G2477" t="str">
        <f t="shared" si="116"/>
        <v>"Ryan Hodgin"</v>
      </c>
      <c r="H2477" t="str">
        <f t="shared" si="117"/>
        <v>"Jamon Roth"</v>
      </c>
      <c r="K2477" s="8" t="s">
        <v>76</v>
      </c>
      <c r="L2477" t="str">
        <f t="shared" si="118"/>
        <v>"Matt Seidler"</v>
      </c>
    </row>
    <row r="2478" spans="5:12" x14ac:dyDescent="0.2">
      <c r="E2478" t="s">
        <v>30</v>
      </c>
      <c r="F2478" t="s">
        <v>40</v>
      </c>
      <c r="G2478" t="str">
        <f t="shared" si="116"/>
        <v>"Ryan Hodgin"</v>
      </c>
      <c r="H2478" t="str">
        <f t="shared" si="117"/>
        <v>"Jeff Tejeda"</v>
      </c>
      <c r="K2478" s="8" t="s">
        <v>76</v>
      </c>
      <c r="L2478" t="str">
        <f t="shared" si="118"/>
        <v>"Matt Seidler"</v>
      </c>
    </row>
    <row r="2479" spans="5:12" x14ac:dyDescent="0.2">
      <c r="E2479" t="s">
        <v>30</v>
      </c>
      <c r="F2479" t="s">
        <v>40</v>
      </c>
      <c r="G2479" t="str">
        <f t="shared" si="116"/>
        <v>"Ryan Hodgin"</v>
      </c>
      <c r="H2479" t="str">
        <f t="shared" si="117"/>
        <v>"Jeff Tejeda"</v>
      </c>
      <c r="K2479" s="8" t="s">
        <v>76</v>
      </c>
      <c r="L2479" t="str">
        <f t="shared" si="118"/>
        <v>"Matt Seidler"</v>
      </c>
    </row>
    <row r="2480" spans="5:12" x14ac:dyDescent="0.2">
      <c r="E2480" t="s">
        <v>30</v>
      </c>
      <c r="F2480" t="s">
        <v>40</v>
      </c>
      <c r="G2480" t="str">
        <f t="shared" si="116"/>
        <v>"Ryan Hodgin"</v>
      </c>
      <c r="H2480" t="str">
        <f t="shared" si="117"/>
        <v>"Jeff Tejeda"</v>
      </c>
      <c r="K2480" s="8" t="s">
        <v>76</v>
      </c>
      <c r="L2480" t="str">
        <f t="shared" si="118"/>
        <v>"Matt Seidler"</v>
      </c>
    </row>
    <row r="2481" spans="5:12" x14ac:dyDescent="0.2">
      <c r="E2481" t="s">
        <v>177</v>
      </c>
      <c r="F2481" t="s">
        <v>86</v>
      </c>
      <c r="G2481" t="str">
        <f t="shared" si="116"/>
        <v>"Danny Wallace"</v>
      </c>
      <c r="H2481" t="str">
        <f t="shared" si="117"/>
        <v>"Nicole Lamey"</v>
      </c>
      <c r="K2481" s="8" t="s">
        <v>76</v>
      </c>
      <c r="L2481" t="str">
        <f t="shared" si="118"/>
        <v>"Matt Seidler"</v>
      </c>
    </row>
    <row r="2482" spans="5:12" x14ac:dyDescent="0.2">
      <c r="E2482" t="s">
        <v>177</v>
      </c>
      <c r="F2482" t="s">
        <v>87</v>
      </c>
      <c r="G2482" t="str">
        <f t="shared" si="116"/>
        <v>"Danny Wallace"</v>
      </c>
      <c r="H2482" t="str">
        <f t="shared" si="117"/>
        <v>"Caroline Vega"</v>
      </c>
      <c r="K2482" s="8" t="s">
        <v>76</v>
      </c>
      <c r="L2482" t="str">
        <f t="shared" si="118"/>
        <v>"Matt Seidler"</v>
      </c>
    </row>
    <row r="2483" spans="5:12" x14ac:dyDescent="0.2">
      <c r="E2483" t="s">
        <v>177</v>
      </c>
      <c r="F2483" t="s">
        <v>87</v>
      </c>
      <c r="G2483" t="str">
        <f t="shared" si="116"/>
        <v>"Danny Wallace"</v>
      </c>
      <c r="H2483" t="str">
        <f t="shared" si="117"/>
        <v>"Caroline Vega"</v>
      </c>
      <c r="K2483" s="8" t="s">
        <v>76</v>
      </c>
      <c r="L2483" t="str">
        <f t="shared" si="118"/>
        <v>"Matt Seidler"</v>
      </c>
    </row>
    <row r="2484" spans="5:12" x14ac:dyDescent="0.2">
      <c r="E2484" t="s">
        <v>30</v>
      </c>
      <c r="F2484" t="s">
        <v>122</v>
      </c>
      <c r="G2484" t="str">
        <f t="shared" si="116"/>
        <v>"Ryan Hodgin"</v>
      </c>
      <c r="H2484" t="str">
        <f t="shared" si="117"/>
        <v>"Jamon Roth"</v>
      </c>
      <c r="K2484" s="8" t="s">
        <v>76</v>
      </c>
      <c r="L2484" t="str">
        <f t="shared" si="118"/>
        <v>"Matt Seidler"</v>
      </c>
    </row>
    <row r="2485" spans="5:12" x14ac:dyDescent="0.2">
      <c r="E2485" t="s">
        <v>30</v>
      </c>
      <c r="F2485" t="s">
        <v>174</v>
      </c>
      <c r="G2485" t="str">
        <f t="shared" si="116"/>
        <v>"Ryan Hodgin"</v>
      </c>
      <c r="H2485" t="str">
        <f t="shared" si="117"/>
        <v>"Paulina Krolikowska"</v>
      </c>
      <c r="K2485" s="8" t="s">
        <v>76</v>
      </c>
      <c r="L2485" t="str">
        <f t="shared" si="118"/>
        <v>"Matt Seidler"</v>
      </c>
    </row>
    <row r="2486" spans="5:12" x14ac:dyDescent="0.2">
      <c r="E2486" t="s">
        <v>30</v>
      </c>
      <c r="F2486" t="s">
        <v>40</v>
      </c>
      <c r="G2486" t="str">
        <f t="shared" si="116"/>
        <v>"Ryan Hodgin"</v>
      </c>
      <c r="H2486" t="str">
        <f t="shared" si="117"/>
        <v>"Jeff Tejeda"</v>
      </c>
      <c r="K2486" s="8" t="s">
        <v>76</v>
      </c>
      <c r="L2486" t="str">
        <f t="shared" si="118"/>
        <v>"Matt Seidler"</v>
      </c>
    </row>
    <row r="2487" spans="5:12" x14ac:dyDescent="0.2">
      <c r="E2487" t="s">
        <v>30</v>
      </c>
      <c r="F2487" t="s">
        <v>55</v>
      </c>
      <c r="G2487" t="str">
        <f t="shared" si="116"/>
        <v>"Ryan Hodgin"</v>
      </c>
      <c r="H2487" t="str">
        <f t="shared" si="117"/>
        <v>"Nancy Anthony"</v>
      </c>
      <c r="K2487" s="8" t="s">
        <v>76</v>
      </c>
      <c r="L2487" t="str">
        <f t="shared" si="118"/>
        <v>"Matt Seidler"</v>
      </c>
    </row>
    <row r="2488" spans="5:12" x14ac:dyDescent="0.2">
      <c r="E2488" t="s">
        <v>30</v>
      </c>
      <c r="F2488" t="s">
        <v>40</v>
      </c>
      <c r="G2488" t="str">
        <f t="shared" si="116"/>
        <v>"Ryan Hodgin"</v>
      </c>
      <c r="H2488" t="str">
        <f t="shared" si="117"/>
        <v>"Jeff Tejeda"</v>
      </c>
      <c r="K2488" s="8" t="s">
        <v>76</v>
      </c>
      <c r="L2488" t="str">
        <f t="shared" si="118"/>
        <v>"Matt Seidler"</v>
      </c>
    </row>
    <row r="2489" spans="5:12" x14ac:dyDescent="0.2">
      <c r="E2489" t="s">
        <v>177</v>
      </c>
      <c r="F2489" t="s">
        <v>55</v>
      </c>
      <c r="G2489" t="str">
        <f t="shared" si="116"/>
        <v>"Danny Wallace"</v>
      </c>
      <c r="H2489" t="str">
        <f t="shared" si="117"/>
        <v>"Nancy Anthony"</v>
      </c>
      <c r="K2489" s="8" t="s">
        <v>76</v>
      </c>
      <c r="L2489" t="str">
        <f t="shared" si="118"/>
        <v>"Matt Seidler"</v>
      </c>
    </row>
    <row r="2490" spans="5:12" x14ac:dyDescent="0.2">
      <c r="E2490" t="s">
        <v>177</v>
      </c>
      <c r="F2490" t="s">
        <v>50</v>
      </c>
      <c r="G2490" t="str">
        <f t="shared" si="116"/>
        <v>"Danny Wallace"</v>
      </c>
      <c r="H2490" t="str">
        <f t="shared" si="117"/>
        <v>"Fran Hice"</v>
      </c>
      <c r="K2490" s="8" t="s">
        <v>76</v>
      </c>
      <c r="L2490" t="str">
        <f t="shared" si="118"/>
        <v>"Matt Seidler"</v>
      </c>
    </row>
    <row r="2491" spans="5:12" x14ac:dyDescent="0.2">
      <c r="E2491" t="s">
        <v>177</v>
      </c>
      <c r="F2491" t="s">
        <v>174</v>
      </c>
      <c r="G2491" t="str">
        <f t="shared" si="116"/>
        <v>"Danny Wallace"</v>
      </c>
      <c r="H2491" t="str">
        <f t="shared" si="117"/>
        <v>"Paulina Krolikowska"</v>
      </c>
      <c r="K2491" s="8" t="s">
        <v>76</v>
      </c>
      <c r="L2491" t="str">
        <f t="shared" si="118"/>
        <v>"Matt Seidler"</v>
      </c>
    </row>
    <row r="2492" spans="5:12" x14ac:dyDescent="0.2">
      <c r="E2492" t="s">
        <v>177</v>
      </c>
      <c r="F2492" t="s">
        <v>174</v>
      </c>
      <c r="G2492" t="str">
        <f t="shared" si="116"/>
        <v>"Danny Wallace"</v>
      </c>
      <c r="H2492" t="str">
        <f t="shared" si="117"/>
        <v>"Paulina Krolikowska"</v>
      </c>
      <c r="K2492" s="8" t="s">
        <v>76</v>
      </c>
      <c r="L2492" t="str">
        <f t="shared" si="118"/>
        <v>"Matt Seidler"</v>
      </c>
    </row>
    <row r="2493" spans="5:12" x14ac:dyDescent="0.2">
      <c r="E2493" t="s">
        <v>177</v>
      </c>
      <c r="F2493" t="s">
        <v>174</v>
      </c>
      <c r="G2493" t="str">
        <f t="shared" si="116"/>
        <v>"Danny Wallace"</v>
      </c>
      <c r="H2493" t="str">
        <f t="shared" si="117"/>
        <v>"Paulina Krolikowska"</v>
      </c>
      <c r="K2493" s="8" t="s">
        <v>76</v>
      </c>
      <c r="L2493" t="str">
        <f t="shared" si="118"/>
        <v>"Matt Seidler"</v>
      </c>
    </row>
    <row r="2494" spans="5:12" x14ac:dyDescent="0.2">
      <c r="E2494" t="s">
        <v>177</v>
      </c>
      <c r="F2494" t="s">
        <v>174</v>
      </c>
      <c r="G2494" t="str">
        <f t="shared" si="116"/>
        <v>"Danny Wallace"</v>
      </c>
      <c r="H2494" t="str">
        <f t="shared" si="117"/>
        <v>"Paulina Krolikowska"</v>
      </c>
      <c r="K2494" s="8" t="s">
        <v>76</v>
      </c>
      <c r="L2494" t="str">
        <f t="shared" si="118"/>
        <v>"Matt Seidler"</v>
      </c>
    </row>
    <row r="2495" spans="5:12" x14ac:dyDescent="0.2">
      <c r="E2495" t="s">
        <v>177</v>
      </c>
      <c r="F2495" t="s">
        <v>174</v>
      </c>
      <c r="G2495" t="str">
        <f t="shared" si="116"/>
        <v>"Danny Wallace"</v>
      </c>
      <c r="H2495" t="str">
        <f t="shared" si="117"/>
        <v>"Paulina Krolikowska"</v>
      </c>
      <c r="K2495" s="8" t="s">
        <v>76</v>
      </c>
      <c r="L2495" t="str">
        <f t="shared" si="118"/>
        <v>"Matt Seidler"</v>
      </c>
    </row>
    <row r="2496" spans="5:12" x14ac:dyDescent="0.2">
      <c r="E2496" t="s">
        <v>177</v>
      </c>
      <c r="F2496" t="s">
        <v>174</v>
      </c>
      <c r="G2496" t="str">
        <f t="shared" si="116"/>
        <v>"Danny Wallace"</v>
      </c>
      <c r="H2496" t="str">
        <f t="shared" si="117"/>
        <v>"Paulina Krolikowska"</v>
      </c>
      <c r="K2496" s="8" t="s">
        <v>76</v>
      </c>
      <c r="L2496" t="str">
        <f t="shared" si="118"/>
        <v>"Matt Seidler"</v>
      </c>
    </row>
    <row r="2497" spans="5:12" x14ac:dyDescent="0.2">
      <c r="E2497" t="s">
        <v>30</v>
      </c>
      <c r="F2497" t="s">
        <v>55</v>
      </c>
      <c r="G2497" t="str">
        <f t="shared" si="116"/>
        <v>"Ryan Hodgin"</v>
      </c>
      <c r="H2497" t="str">
        <f t="shared" si="117"/>
        <v>"Nancy Anthony"</v>
      </c>
      <c r="K2497" s="8" t="s">
        <v>76</v>
      </c>
      <c r="L2497" t="str">
        <f t="shared" si="118"/>
        <v>"Matt Seidler"</v>
      </c>
    </row>
    <row r="2498" spans="5:12" x14ac:dyDescent="0.2">
      <c r="E2498" t="s">
        <v>30</v>
      </c>
      <c r="F2498" t="s">
        <v>87</v>
      </c>
      <c r="G2498" t="str">
        <f t="shared" si="116"/>
        <v>"Ryan Hodgin"</v>
      </c>
      <c r="H2498" t="str">
        <f t="shared" si="117"/>
        <v>"Caroline Vega"</v>
      </c>
      <c r="K2498" s="8" t="s">
        <v>76</v>
      </c>
      <c r="L2498" t="str">
        <f t="shared" si="118"/>
        <v>"Matt Seidler"</v>
      </c>
    </row>
    <row r="2499" spans="5:12" x14ac:dyDescent="0.2">
      <c r="E2499" t="s">
        <v>177</v>
      </c>
      <c r="F2499" t="s">
        <v>40</v>
      </c>
      <c r="G2499" t="str">
        <f t="shared" ref="G2499:H2562" si="119">VLOOKUP($E2499,$A$2:$C$20,3,FALSE)</f>
        <v>"Danny Wallace"</v>
      </c>
      <c r="H2499" t="str">
        <f t="shared" ref="H2499:H2562" si="120">VLOOKUP($F2499,$A$2:$C$20,3,FALSE)</f>
        <v>"Jeff Tejeda"</v>
      </c>
      <c r="K2499" s="8" t="s">
        <v>76</v>
      </c>
      <c r="L2499" t="str">
        <f t="shared" ref="L2499:L2562" si="121">VLOOKUP(K2499,$N$2:$O$10,2,FALSE)</f>
        <v>"Matt Seidler"</v>
      </c>
    </row>
    <row r="2500" spans="5:12" x14ac:dyDescent="0.2">
      <c r="E2500" t="s">
        <v>30</v>
      </c>
      <c r="F2500" t="s">
        <v>55</v>
      </c>
      <c r="G2500" t="str">
        <f t="shared" si="119"/>
        <v>"Ryan Hodgin"</v>
      </c>
      <c r="H2500" t="str">
        <f t="shared" si="120"/>
        <v>"Nancy Anthony"</v>
      </c>
      <c r="K2500" s="8" t="s">
        <v>76</v>
      </c>
      <c r="L2500" t="str">
        <f t="shared" si="121"/>
        <v>"Matt Seidler"</v>
      </c>
    </row>
    <row r="2501" spans="5:12" x14ac:dyDescent="0.2">
      <c r="E2501" t="s">
        <v>177</v>
      </c>
      <c r="F2501" t="s">
        <v>40</v>
      </c>
      <c r="G2501" t="str">
        <f t="shared" si="119"/>
        <v>"Danny Wallace"</v>
      </c>
      <c r="H2501" t="str">
        <f t="shared" si="120"/>
        <v>"Jeff Tejeda"</v>
      </c>
      <c r="K2501" s="8" t="s">
        <v>76</v>
      </c>
      <c r="L2501" t="str">
        <f t="shared" si="121"/>
        <v>"Matt Seidler"</v>
      </c>
    </row>
    <row r="2502" spans="5:12" x14ac:dyDescent="0.2">
      <c r="E2502" t="s">
        <v>177</v>
      </c>
      <c r="F2502" t="s">
        <v>40</v>
      </c>
      <c r="G2502" t="str">
        <f t="shared" si="119"/>
        <v>"Danny Wallace"</v>
      </c>
      <c r="H2502" t="str">
        <f t="shared" si="120"/>
        <v>"Jeff Tejeda"</v>
      </c>
      <c r="K2502" s="8" t="s">
        <v>76</v>
      </c>
      <c r="L2502" t="str">
        <f t="shared" si="121"/>
        <v>"Matt Seidler"</v>
      </c>
    </row>
    <row r="2503" spans="5:12" x14ac:dyDescent="0.2">
      <c r="E2503" t="s">
        <v>177</v>
      </c>
      <c r="F2503" t="s">
        <v>55</v>
      </c>
      <c r="G2503" t="str">
        <f t="shared" si="119"/>
        <v>"Danny Wallace"</v>
      </c>
      <c r="H2503" t="str">
        <f t="shared" si="120"/>
        <v>"Nancy Anthony"</v>
      </c>
      <c r="K2503" s="8" t="s">
        <v>76</v>
      </c>
      <c r="L2503" t="str">
        <f t="shared" si="121"/>
        <v>"Matt Seidler"</v>
      </c>
    </row>
    <row r="2504" spans="5:12" x14ac:dyDescent="0.2">
      <c r="E2504" t="s">
        <v>30</v>
      </c>
      <c r="F2504" t="s">
        <v>40</v>
      </c>
      <c r="G2504" t="str">
        <f t="shared" si="119"/>
        <v>"Ryan Hodgin"</v>
      </c>
      <c r="H2504" t="str">
        <f t="shared" si="120"/>
        <v>"Jeff Tejeda"</v>
      </c>
      <c r="K2504" s="8" t="s">
        <v>76</v>
      </c>
      <c r="L2504" t="str">
        <f t="shared" si="121"/>
        <v>"Matt Seidler"</v>
      </c>
    </row>
    <row r="2505" spans="5:12" x14ac:dyDescent="0.2">
      <c r="E2505" t="s">
        <v>30</v>
      </c>
      <c r="F2505" t="s">
        <v>40</v>
      </c>
      <c r="G2505" t="str">
        <f t="shared" si="119"/>
        <v>"Ryan Hodgin"</v>
      </c>
      <c r="H2505" t="str">
        <f t="shared" si="120"/>
        <v>"Jeff Tejeda"</v>
      </c>
      <c r="K2505" s="8" t="s">
        <v>76</v>
      </c>
      <c r="L2505" t="str">
        <f t="shared" si="121"/>
        <v>"Matt Seidler"</v>
      </c>
    </row>
    <row r="2506" spans="5:12" x14ac:dyDescent="0.2">
      <c r="E2506" t="s">
        <v>177</v>
      </c>
      <c r="F2506" t="s">
        <v>174</v>
      </c>
      <c r="G2506" t="str">
        <f t="shared" si="119"/>
        <v>"Danny Wallace"</v>
      </c>
      <c r="H2506" t="str">
        <f t="shared" si="120"/>
        <v>"Paulina Krolikowska"</v>
      </c>
      <c r="K2506" s="8" t="s">
        <v>76</v>
      </c>
      <c r="L2506" t="str">
        <f t="shared" si="121"/>
        <v>"Matt Seidler"</v>
      </c>
    </row>
    <row r="2507" spans="5:12" x14ac:dyDescent="0.2">
      <c r="E2507" t="s">
        <v>30</v>
      </c>
      <c r="F2507" t="s">
        <v>174</v>
      </c>
      <c r="G2507" t="str">
        <f t="shared" si="119"/>
        <v>"Ryan Hodgin"</v>
      </c>
      <c r="H2507" t="str">
        <f t="shared" si="120"/>
        <v>"Paulina Krolikowska"</v>
      </c>
      <c r="K2507" s="8" t="s">
        <v>76</v>
      </c>
      <c r="L2507" t="str">
        <f t="shared" si="121"/>
        <v>"Matt Seidler"</v>
      </c>
    </row>
    <row r="2508" spans="5:12" x14ac:dyDescent="0.2">
      <c r="E2508" t="s">
        <v>30</v>
      </c>
      <c r="F2508" t="s">
        <v>174</v>
      </c>
      <c r="G2508" t="str">
        <f t="shared" si="119"/>
        <v>"Ryan Hodgin"</v>
      </c>
      <c r="H2508" t="str">
        <f t="shared" si="120"/>
        <v>"Paulina Krolikowska"</v>
      </c>
      <c r="K2508" s="8" t="s">
        <v>76</v>
      </c>
      <c r="L2508" t="str">
        <f t="shared" si="121"/>
        <v>"Matt Seidler"</v>
      </c>
    </row>
    <row r="2509" spans="5:12" x14ac:dyDescent="0.2">
      <c r="E2509" t="s">
        <v>177</v>
      </c>
      <c r="F2509" t="s">
        <v>50</v>
      </c>
      <c r="G2509" t="str">
        <f t="shared" si="119"/>
        <v>"Danny Wallace"</v>
      </c>
      <c r="H2509" t="str">
        <f t="shared" si="120"/>
        <v>"Fran Hice"</v>
      </c>
      <c r="K2509" s="8" t="s">
        <v>76</v>
      </c>
      <c r="L2509" t="str">
        <f t="shared" si="121"/>
        <v>"Matt Seidler"</v>
      </c>
    </row>
    <row r="2510" spans="5:12" x14ac:dyDescent="0.2">
      <c r="E2510" t="s">
        <v>177</v>
      </c>
      <c r="F2510" t="s">
        <v>55</v>
      </c>
      <c r="G2510" t="str">
        <f t="shared" si="119"/>
        <v>"Danny Wallace"</v>
      </c>
      <c r="H2510" t="str">
        <f t="shared" si="120"/>
        <v>"Nancy Anthony"</v>
      </c>
      <c r="K2510" s="8" t="s">
        <v>76</v>
      </c>
      <c r="L2510" t="str">
        <f t="shared" si="121"/>
        <v>"Matt Seidler"</v>
      </c>
    </row>
    <row r="2511" spans="5:12" x14ac:dyDescent="0.2">
      <c r="E2511" t="s">
        <v>177</v>
      </c>
      <c r="F2511" t="s">
        <v>50</v>
      </c>
      <c r="G2511" t="str">
        <f t="shared" si="119"/>
        <v>"Danny Wallace"</v>
      </c>
      <c r="H2511" t="str">
        <f t="shared" si="120"/>
        <v>"Fran Hice"</v>
      </c>
      <c r="K2511" s="8" t="s">
        <v>76</v>
      </c>
      <c r="L2511" t="str">
        <f t="shared" si="121"/>
        <v>"Matt Seidler"</v>
      </c>
    </row>
    <row r="2512" spans="5:12" x14ac:dyDescent="0.2">
      <c r="E2512" t="s">
        <v>177</v>
      </c>
      <c r="F2512" t="s">
        <v>50</v>
      </c>
      <c r="G2512" t="str">
        <f t="shared" si="119"/>
        <v>"Danny Wallace"</v>
      </c>
      <c r="H2512" t="str">
        <f t="shared" si="120"/>
        <v>"Fran Hice"</v>
      </c>
      <c r="K2512" s="8" t="s">
        <v>76</v>
      </c>
      <c r="L2512" t="str">
        <f t="shared" si="121"/>
        <v>"Matt Seidler"</v>
      </c>
    </row>
    <row r="2513" spans="5:12" x14ac:dyDescent="0.2">
      <c r="E2513" t="s">
        <v>177</v>
      </c>
      <c r="F2513" t="s">
        <v>50</v>
      </c>
      <c r="G2513" t="str">
        <f t="shared" si="119"/>
        <v>"Danny Wallace"</v>
      </c>
      <c r="H2513" t="str">
        <f t="shared" si="120"/>
        <v>"Fran Hice"</v>
      </c>
      <c r="K2513" s="8" t="s">
        <v>37</v>
      </c>
      <c r="L2513" t="str">
        <f t="shared" si="121"/>
        <v>"Mark Albright"</v>
      </c>
    </row>
    <row r="2514" spans="5:12" x14ac:dyDescent="0.2">
      <c r="E2514" t="s">
        <v>30</v>
      </c>
      <c r="F2514" t="s">
        <v>50</v>
      </c>
      <c r="G2514" t="str">
        <f t="shared" si="119"/>
        <v>"Ryan Hodgin"</v>
      </c>
      <c r="H2514" t="str">
        <f t="shared" si="120"/>
        <v>"Fran Hice"</v>
      </c>
      <c r="K2514" s="8" t="s">
        <v>76</v>
      </c>
      <c r="L2514" t="str">
        <f t="shared" si="121"/>
        <v>"Matt Seidler"</v>
      </c>
    </row>
    <row r="2515" spans="5:12" x14ac:dyDescent="0.2">
      <c r="E2515" t="s">
        <v>177</v>
      </c>
      <c r="F2515" t="s">
        <v>50</v>
      </c>
      <c r="G2515" t="str">
        <f t="shared" si="119"/>
        <v>"Danny Wallace"</v>
      </c>
      <c r="H2515" t="str">
        <f t="shared" si="120"/>
        <v>"Fran Hice"</v>
      </c>
      <c r="K2515" s="8" t="s">
        <v>76</v>
      </c>
      <c r="L2515" t="str">
        <f t="shared" si="121"/>
        <v>"Matt Seidler"</v>
      </c>
    </row>
    <row r="2516" spans="5:12" x14ac:dyDescent="0.2">
      <c r="E2516" t="s">
        <v>177</v>
      </c>
      <c r="F2516" t="s">
        <v>174</v>
      </c>
      <c r="G2516" t="str">
        <f t="shared" si="119"/>
        <v>"Danny Wallace"</v>
      </c>
      <c r="H2516" t="str">
        <f t="shared" si="120"/>
        <v>"Paulina Krolikowska"</v>
      </c>
      <c r="K2516" s="8" t="s">
        <v>76</v>
      </c>
      <c r="L2516" t="str">
        <f t="shared" si="121"/>
        <v>"Matt Seidler"</v>
      </c>
    </row>
    <row r="2517" spans="5:12" x14ac:dyDescent="0.2">
      <c r="E2517" t="s">
        <v>30</v>
      </c>
      <c r="F2517" t="s">
        <v>55</v>
      </c>
      <c r="G2517" t="str">
        <f t="shared" si="119"/>
        <v>"Ryan Hodgin"</v>
      </c>
      <c r="H2517" t="str">
        <f t="shared" si="120"/>
        <v>"Nancy Anthony"</v>
      </c>
      <c r="K2517" s="8" t="s">
        <v>76</v>
      </c>
      <c r="L2517" t="str">
        <f t="shared" si="121"/>
        <v>"Matt Seidler"</v>
      </c>
    </row>
    <row r="2518" spans="5:12" x14ac:dyDescent="0.2">
      <c r="E2518" t="s">
        <v>30</v>
      </c>
      <c r="F2518" t="s">
        <v>87</v>
      </c>
      <c r="G2518" t="str">
        <f t="shared" si="119"/>
        <v>"Ryan Hodgin"</v>
      </c>
      <c r="H2518" t="str">
        <f t="shared" si="120"/>
        <v>"Caroline Vega"</v>
      </c>
      <c r="K2518" s="8" t="s">
        <v>76</v>
      </c>
      <c r="L2518" t="str">
        <f t="shared" si="121"/>
        <v>"Matt Seidler"</v>
      </c>
    </row>
    <row r="2519" spans="5:12" x14ac:dyDescent="0.2">
      <c r="E2519" t="s">
        <v>177</v>
      </c>
      <c r="F2519" t="s">
        <v>87</v>
      </c>
      <c r="G2519" t="str">
        <f t="shared" si="119"/>
        <v>"Danny Wallace"</v>
      </c>
      <c r="H2519" t="str">
        <f t="shared" si="120"/>
        <v>"Caroline Vega"</v>
      </c>
      <c r="K2519" s="8" t="s">
        <v>76</v>
      </c>
      <c r="L2519" t="str">
        <f t="shared" si="121"/>
        <v>"Matt Seidler"</v>
      </c>
    </row>
    <row r="2520" spans="5:12" x14ac:dyDescent="0.2">
      <c r="E2520" t="s">
        <v>177</v>
      </c>
      <c r="F2520" t="s">
        <v>87</v>
      </c>
      <c r="G2520" t="str">
        <f t="shared" si="119"/>
        <v>"Danny Wallace"</v>
      </c>
      <c r="H2520" t="str">
        <f t="shared" si="120"/>
        <v>"Caroline Vega"</v>
      </c>
      <c r="K2520" s="8" t="s">
        <v>76</v>
      </c>
      <c r="L2520" t="str">
        <f t="shared" si="121"/>
        <v>"Matt Seidler"</v>
      </c>
    </row>
    <row r="2521" spans="5:12" x14ac:dyDescent="0.2">
      <c r="E2521" t="s">
        <v>177</v>
      </c>
      <c r="F2521" t="s">
        <v>87</v>
      </c>
      <c r="G2521" t="str">
        <f t="shared" si="119"/>
        <v>"Danny Wallace"</v>
      </c>
      <c r="H2521" t="str">
        <f t="shared" si="120"/>
        <v>"Caroline Vega"</v>
      </c>
      <c r="K2521" s="8" t="s">
        <v>76</v>
      </c>
      <c r="L2521" t="str">
        <f t="shared" si="121"/>
        <v>"Matt Seidler"</v>
      </c>
    </row>
    <row r="2522" spans="5:12" x14ac:dyDescent="0.2">
      <c r="E2522" t="s">
        <v>30</v>
      </c>
      <c r="F2522" t="s">
        <v>55</v>
      </c>
      <c r="G2522" t="str">
        <f t="shared" si="119"/>
        <v>"Ryan Hodgin"</v>
      </c>
      <c r="H2522" t="str">
        <f t="shared" si="120"/>
        <v>"Nancy Anthony"</v>
      </c>
      <c r="K2522" s="8" t="s">
        <v>76</v>
      </c>
      <c r="L2522" t="str">
        <f t="shared" si="121"/>
        <v>"Matt Seidler"</v>
      </c>
    </row>
    <row r="2523" spans="5:12" x14ac:dyDescent="0.2">
      <c r="E2523" t="s">
        <v>30</v>
      </c>
      <c r="F2523" t="s">
        <v>50</v>
      </c>
      <c r="G2523" t="str">
        <f t="shared" si="119"/>
        <v>"Ryan Hodgin"</v>
      </c>
      <c r="H2523" t="str">
        <f t="shared" si="120"/>
        <v>"Fran Hice"</v>
      </c>
      <c r="K2523" s="8" t="s">
        <v>76</v>
      </c>
      <c r="L2523" t="str">
        <f t="shared" si="121"/>
        <v>"Matt Seidler"</v>
      </c>
    </row>
    <row r="2524" spans="5:12" x14ac:dyDescent="0.2">
      <c r="E2524" t="s">
        <v>177</v>
      </c>
      <c r="F2524" t="s">
        <v>87</v>
      </c>
      <c r="G2524" t="str">
        <f t="shared" si="119"/>
        <v>"Danny Wallace"</v>
      </c>
      <c r="H2524" t="str">
        <f t="shared" si="120"/>
        <v>"Caroline Vega"</v>
      </c>
      <c r="K2524" s="8" t="s">
        <v>76</v>
      </c>
      <c r="L2524" t="str">
        <f t="shared" si="121"/>
        <v>"Matt Seidler"</v>
      </c>
    </row>
    <row r="2525" spans="5:12" x14ac:dyDescent="0.2">
      <c r="E2525" t="s">
        <v>177</v>
      </c>
      <c r="F2525" t="s">
        <v>40</v>
      </c>
      <c r="G2525" t="str">
        <f t="shared" si="119"/>
        <v>"Danny Wallace"</v>
      </c>
      <c r="H2525" t="str">
        <f t="shared" si="120"/>
        <v>"Jeff Tejeda"</v>
      </c>
      <c r="K2525" s="8" t="s">
        <v>76</v>
      </c>
      <c r="L2525" t="str">
        <f t="shared" si="121"/>
        <v>"Matt Seidler"</v>
      </c>
    </row>
    <row r="2526" spans="5:12" x14ac:dyDescent="0.2">
      <c r="E2526" t="s">
        <v>177</v>
      </c>
      <c r="F2526" t="s">
        <v>87</v>
      </c>
      <c r="G2526" t="str">
        <f t="shared" si="119"/>
        <v>"Danny Wallace"</v>
      </c>
      <c r="H2526" t="str">
        <f t="shared" si="120"/>
        <v>"Caroline Vega"</v>
      </c>
      <c r="K2526" s="8" t="s">
        <v>76</v>
      </c>
      <c r="L2526" t="str">
        <f t="shared" si="121"/>
        <v>"Matt Seidler"</v>
      </c>
    </row>
    <row r="2527" spans="5:12" x14ac:dyDescent="0.2">
      <c r="E2527" t="s">
        <v>30</v>
      </c>
      <c r="F2527" t="s">
        <v>50</v>
      </c>
      <c r="G2527" t="str">
        <f t="shared" si="119"/>
        <v>"Ryan Hodgin"</v>
      </c>
      <c r="H2527" t="str">
        <f t="shared" si="120"/>
        <v>"Fran Hice"</v>
      </c>
      <c r="K2527" s="8" t="s">
        <v>76</v>
      </c>
      <c r="L2527" t="str">
        <f t="shared" si="121"/>
        <v>"Matt Seidler"</v>
      </c>
    </row>
    <row r="2528" spans="5:12" x14ac:dyDescent="0.2">
      <c r="E2528" t="s">
        <v>30</v>
      </c>
      <c r="F2528" t="s">
        <v>55</v>
      </c>
      <c r="G2528" t="str">
        <f t="shared" si="119"/>
        <v>"Ryan Hodgin"</v>
      </c>
      <c r="H2528" t="str">
        <f t="shared" si="120"/>
        <v>"Nancy Anthony"</v>
      </c>
      <c r="K2528" s="8" t="s">
        <v>76</v>
      </c>
      <c r="L2528" t="str">
        <f t="shared" si="121"/>
        <v>"Matt Seidler"</v>
      </c>
    </row>
    <row r="2529" spans="5:12" x14ac:dyDescent="0.2">
      <c r="E2529" t="s">
        <v>30</v>
      </c>
      <c r="F2529" t="s">
        <v>55</v>
      </c>
      <c r="G2529" t="str">
        <f t="shared" si="119"/>
        <v>"Ryan Hodgin"</v>
      </c>
      <c r="H2529" t="str">
        <f t="shared" si="120"/>
        <v>"Nancy Anthony"</v>
      </c>
      <c r="K2529" s="8" t="s">
        <v>76</v>
      </c>
      <c r="L2529" t="str">
        <f t="shared" si="121"/>
        <v>"Matt Seidler"</v>
      </c>
    </row>
    <row r="2530" spans="5:12" x14ac:dyDescent="0.2">
      <c r="E2530" t="s">
        <v>177</v>
      </c>
      <c r="F2530" t="s">
        <v>87</v>
      </c>
      <c r="G2530" t="str">
        <f t="shared" si="119"/>
        <v>"Danny Wallace"</v>
      </c>
      <c r="H2530" t="str">
        <f t="shared" si="120"/>
        <v>"Caroline Vega"</v>
      </c>
      <c r="K2530" s="8" t="s">
        <v>76</v>
      </c>
      <c r="L2530" t="str">
        <f t="shared" si="121"/>
        <v>"Matt Seidler"</v>
      </c>
    </row>
    <row r="2531" spans="5:12" x14ac:dyDescent="0.2">
      <c r="E2531" t="s">
        <v>177</v>
      </c>
      <c r="F2531" t="s">
        <v>40</v>
      </c>
      <c r="G2531" t="str">
        <f t="shared" si="119"/>
        <v>"Danny Wallace"</v>
      </c>
      <c r="H2531" t="str">
        <f t="shared" si="120"/>
        <v>"Jeff Tejeda"</v>
      </c>
      <c r="K2531" s="8" t="s">
        <v>76</v>
      </c>
      <c r="L2531" t="str">
        <f t="shared" si="121"/>
        <v>"Matt Seidler"</v>
      </c>
    </row>
    <row r="2532" spans="5:12" x14ac:dyDescent="0.2">
      <c r="E2532" t="s">
        <v>177</v>
      </c>
      <c r="F2532" t="s">
        <v>40</v>
      </c>
      <c r="G2532" t="str">
        <f t="shared" si="119"/>
        <v>"Danny Wallace"</v>
      </c>
      <c r="H2532" t="str">
        <f t="shared" si="120"/>
        <v>"Jeff Tejeda"</v>
      </c>
      <c r="K2532" s="8" t="s">
        <v>76</v>
      </c>
      <c r="L2532" t="str">
        <f t="shared" si="121"/>
        <v>"Matt Seidler"</v>
      </c>
    </row>
    <row r="2533" spans="5:12" x14ac:dyDescent="0.2">
      <c r="E2533" t="s">
        <v>177</v>
      </c>
      <c r="F2533" t="s">
        <v>40</v>
      </c>
      <c r="G2533" t="str">
        <f t="shared" si="119"/>
        <v>"Danny Wallace"</v>
      </c>
      <c r="H2533" t="str">
        <f t="shared" si="120"/>
        <v>"Jeff Tejeda"</v>
      </c>
      <c r="K2533" s="8" t="s">
        <v>76</v>
      </c>
      <c r="L2533" t="str">
        <f t="shared" si="121"/>
        <v>"Matt Seidler"</v>
      </c>
    </row>
    <row r="2534" spans="5:12" x14ac:dyDescent="0.2">
      <c r="E2534" t="s">
        <v>177</v>
      </c>
      <c r="F2534" t="s">
        <v>174</v>
      </c>
      <c r="G2534" t="str">
        <f t="shared" si="119"/>
        <v>"Danny Wallace"</v>
      </c>
      <c r="H2534" t="str">
        <f t="shared" si="120"/>
        <v>"Paulina Krolikowska"</v>
      </c>
      <c r="K2534" s="8" t="s">
        <v>37</v>
      </c>
      <c r="L2534" t="str">
        <f t="shared" si="121"/>
        <v>"Mark Albright"</v>
      </c>
    </row>
    <row r="2535" spans="5:12" x14ac:dyDescent="0.2">
      <c r="E2535" t="s">
        <v>177</v>
      </c>
      <c r="F2535" t="s">
        <v>174</v>
      </c>
      <c r="G2535" t="str">
        <f t="shared" si="119"/>
        <v>"Danny Wallace"</v>
      </c>
      <c r="H2535" t="str">
        <f t="shared" si="120"/>
        <v>"Paulina Krolikowska"</v>
      </c>
      <c r="K2535" s="8" t="s">
        <v>37</v>
      </c>
      <c r="L2535" t="str">
        <f t="shared" si="121"/>
        <v>"Mark Albright"</v>
      </c>
    </row>
    <row r="2536" spans="5:12" x14ac:dyDescent="0.2">
      <c r="E2536" t="s">
        <v>30</v>
      </c>
      <c r="F2536" t="s">
        <v>55</v>
      </c>
      <c r="G2536" t="str">
        <f t="shared" si="119"/>
        <v>"Ryan Hodgin"</v>
      </c>
      <c r="H2536" t="str">
        <f t="shared" si="120"/>
        <v>"Nancy Anthony"</v>
      </c>
      <c r="K2536" s="8" t="s">
        <v>76</v>
      </c>
      <c r="L2536" t="str">
        <f t="shared" si="121"/>
        <v>"Matt Seidler"</v>
      </c>
    </row>
    <row r="2537" spans="5:12" x14ac:dyDescent="0.2">
      <c r="E2537" t="s">
        <v>30</v>
      </c>
      <c r="F2537" t="s">
        <v>55</v>
      </c>
      <c r="G2537" t="str">
        <f t="shared" si="119"/>
        <v>"Ryan Hodgin"</v>
      </c>
      <c r="H2537" t="str">
        <f t="shared" si="120"/>
        <v>"Nancy Anthony"</v>
      </c>
      <c r="K2537" s="8" t="s">
        <v>76</v>
      </c>
      <c r="L2537" t="str">
        <f t="shared" si="121"/>
        <v>"Matt Seidler"</v>
      </c>
    </row>
    <row r="2538" spans="5:12" x14ac:dyDescent="0.2">
      <c r="E2538" t="s">
        <v>30</v>
      </c>
      <c r="F2538" t="s">
        <v>55</v>
      </c>
      <c r="G2538" t="str">
        <f t="shared" si="119"/>
        <v>"Ryan Hodgin"</v>
      </c>
      <c r="H2538" t="str">
        <f t="shared" si="120"/>
        <v>"Nancy Anthony"</v>
      </c>
      <c r="K2538" s="8" t="s">
        <v>76</v>
      </c>
      <c r="L2538" t="str">
        <f t="shared" si="121"/>
        <v>"Matt Seidler"</v>
      </c>
    </row>
    <row r="2539" spans="5:12" x14ac:dyDescent="0.2">
      <c r="E2539" t="s">
        <v>177</v>
      </c>
      <c r="F2539" t="s">
        <v>55</v>
      </c>
      <c r="G2539" t="str">
        <f t="shared" si="119"/>
        <v>"Danny Wallace"</v>
      </c>
      <c r="H2539" t="str">
        <f t="shared" si="120"/>
        <v>"Nancy Anthony"</v>
      </c>
      <c r="K2539" s="8" t="s">
        <v>76</v>
      </c>
      <c r="L2539" t="str">
        <f t="shared" si="121"/>
        <v>"Matt Seidler"</v>
      </c>
    </row>
    <row r="2540" spans="5:12" x14ac:dyDescent="0.2">
      <c r="E2540" t="s">
        <v>177</v>
      </c>
      <c r="F2540" t="s">
        <v>50</v>
      </c>
      <c r="G2540" t="str">
        <f t="shared" si="119"/>
        <v>"Danny Wallace"</v>
      </c>
      <c r="H2540" t="str">
        <f t="shared" si="120"/>
        <v>"Fran Hice"</v>
      </c>
      <c r="K2540" s="8" t="s">
        <v>76</v>
      </c>
      <c r="L2540" t="str">
        <f t="shared" si="121"/>
        <v>"Matt Seidler"</v>
      </c>
    </row>
    <row r="2541" spans="5:12" x14ac:dyDescent="0.2">
      <c r="E2541" t="s">
        <v>30</v>
      </c>
      <c r="F2541" t="s">
        <v>55</v>
      </c>
      <c r="G2541" t="str">
        <f t="shared" si="119"/>
        <v>"Ryan Hodgin"</v>
      </c>
      <c r="H2541" t="str">
        <f t="shared" si="120"/>
        <v>"Nancy Anthony"</v>
      </c>
      <c r="K2541" s="8" t="s">
        <v>76</v>
      </c>
      <c r="L2541" t="str">
        <f t="shared" si="121"/>
        <v>"Matt Seidler"</v>
      </c>
    </row>
    <row r="2542" spans="5:12" x14ac:dyDescent="0.2">
      <c r="E2542" t="s">
        <v>177</v>
      </c>
      <c r="F2542" t="s">
        <v>55</v>
      </c>
      <c r="G2542" t="str">
        <f t="shared" si="119"/>
        <v>"Danny Wallace"</v>
      </c>
      <c r="H2542" t="str">
        <f t="shared" si="120"/>
        <v>"Nancy Anthony"</v>
      </c>
      <c r="K2542" s="8" t="s">
        <v>76</v>
      </c>
      <c r="L2542" t="str">
        <f t="shared" si="121"/>
        <v>"Matt Seidler"</v>
      </c>
    </row>
    <row r="2543" spans="5:12" x14ac:dyDescent="0.2">
      <c r="E2543" t="s">
        <v>30</v>
      </c>
      <c r="F2543" t="s">
        <v>174</v>
      </c>
      <c r="G2543" t="str">
        <f t="shared" si="119"/>
        <v>"Ryan Hodgin"</v>
      </c>
      <c r="H2543" t="str">
        <f t="shared" si="120"/>
        <v>"Paulina Krolikowska"</v>
      </c>
      <c r="K2543" s="8" t="s">
        <v>63</v>
      </c>
      <c r="L2543" t="str">
        <f t="shared" si="121"/>
        <v>"Nancy Anthony"</v>
      </c>
    </row>
    <row r="2544" spans="5:12" x14ac:dyDescent="0.2">
      <c r="E2544" t="s">
        <v>30</v>
      </c>
      <c r="F2544" t="s">
        <v>174</v>
      </c>
      <c r="G2544" t="str">
        <f t="shared" si="119"/>
        <v>"Ryan Hodgin"</v>
      </c>
      <c r="H2544" t="str">
        <f t="shared" si="120"/>
        <v>"Paulina Krolikowska"</v>
      </c>
      <c r="K2544" s="8" t="s">
        <v>63</v>
      </c>
      <c r="L2544" t="str">
        <f t="shared" si="121"/>
        <v>"Nancy Anthony"</v>
      </c>
    </row>
    <row r="2545" spans="5:12" x14ac:dyDescent="0.2">
      <c r="E2545" t="s">
        <v>30</v>
      </c>
      <c r="F2545" t="s">
        <v>40</v>
      </c>
      <c r="G2545" t="str">
        <f t="shared" si="119"/>
        <v>"Ryan Hodgin"</v>
      </c>
      <c r="H2545" t="str">
        <f t="shared" si="120"/>
        <v>"Jeff Tejeda"</v>
      </c>
      <c r="K2545" s="8" t="s">
        <v>76</v>
      </c>
      <c r="L2545" t="str">
        <f t="shared" si="121"/>
        <v>"Matt Seidler"</v>
      </c>
    </row>
    <row r="2546" spans="5:12" x14ac:dyDescent="0.2">
      <c r="E2546" t="s">
        <v>30</v>
      </c>
      <c r="F2546" t="s">
        <v>55</v>
      </c>
      <c r="G2546" t="str">
        <f t="shared" si="119"/>
        <v>"Ryan Hodgin"</v>
      </c>
      <c r="H2546" t="str">
        <f t="shared" si="120"/>
        <v>"Nancy Anthony"</v>
      </c>
      <c r="K2546" s="8" t="s">
        <v>76</v>
      </c>
      <c r="L2546" t="str">
        <f t="shared" si="121"/>
        <v>"Matt Seidler"</v>
      </c>
    </row>
    <row r="2547" spans="5:12" x14ac:dyDescent="0.2">
      <c r="E2547" t="s">
        <v>30</v>
      </c>
      <c r="F2547" t="s">
        <v>182</v>
      </c>
      <c r="G2547" t="str">
        <f t="shared" si="119"/>
        <v>"Ryan Hodgin"</v>
      </c>
      <c r="H2547" t="str">
        <f t="shared" si="120"/>
        <v>"Jessica Lopez"</v>
      </c>
      <c r="K2547" s="8" t="s">
        <v>63</v>
      </c>
      <c r="L2547" t="str">
        <f t="shared" si="121"/>
        <v>"Nancy Anthony"</v>
      </c>
    </row>
    <row r="2548" spans="5:12" x14ac:dyDescent="0.2">
      <c r="E2548" t="s">
        <v>177</v>
      </c>
      <c r="F2548" t="s">
        <v>55</v>
      </c>
      <c r="G2548" t="str">
        <f t="shared" si="119"/>
        <v>"Danny Wallace"</v>
      </c>
      <c r="H2548" t="str">
        <f t="shared" si="120"/>
        <v>"Nancy Anthony"</v>
      </c>
      <c r="K2548" s="8" t="s">
        <v>76</v>
      </c>
      <c r="L2548" t="str">
        <f t="shared" si="121"/>
        <v>"Matt Seidler"</v>
      </c>
    </row>
    <row r="2549" spans="5:12" x14ac:dyDescent="0.2">
      <c r="E2549" t="s">
        <v>177</v>
      </c>
      <c r="F2549" t="s">
        <v>55</v>
      </c>
      <c r="G2549" t="str">
        <f t="shared" si="119"/>
        <v>"Danny Wallace"</v>
      </c>
      <c r="H2549" t="str">
        <f t="shared" si="120"/>
        <v>"Nancy Anthony"</v>
      </c>
      <c r="K2549" s="8" t="s">
        <v>76</v>
      </c>
      <c r="L2549" t="str">
        <f t="shared" si="121"/>
        <v>"Matt Seidler"</v>
      </c>
    </row>
    <row r="2550" spans="5:12" x14ac:dyDescent="0.2">
      <c r="E2550" t="s">
        <v>177</v>
      </c>
      <c r="F2550" t="s">
        <v>55</v>
      </c>
      <c r="G2550" t="str">
        <f t="shared" si="119"/>
        <v>"Danny Wallace"</v>
      </c>
      <c r="H2550" t="str">
        <f t="shared" si="120"/>
        <v>"Nancy Anthony"</v>
      </c>
      <c r="K2550" s="8" t="s">
        <v>37</v>
      </c>
      <c r="L2550" t="str">
        <f t="shared" si="121"/>
        <v>"Mark Albright"</v>
      </c>
    </row>
    <row r="2551" spans="5:12" x14ac:dyDescent="0.2">
      <c r="E2551" t="s">
        <v>30</v>
      </c>
      <c r="F2551" t="s">
        <v>55</v>
      </c>
      <c r="G2551" t="str">
        <f t="shared" si="119"/>
        <v>"Ryan Hodgin"</v>
      </c>
      <c r="H2551" t="str">
        <f t="shared" si="120"/>
        <v>"Nancy Anthony"</v>
      </c>
      <c r="K2551" s="8" t="s">
        <v>76</v>
      </c>
      <c r="L2551" t="str">
        <f t="shared" si="121"/>
        <v>"Matt Seidler"</v>
      </c>
    </row>
    <row r="2552" spans="5:12" x14ac:dyDescent="0.2">
      <c r="E2552" t="s">
        <v>30</v>
      </c>
      <c r="F2552" t="s">
        <v>55</v>
      </c>
      <c r="G2552" t="str">
        <f t="shared" si="119"/>
        <v>"Ryan Hodgin"</v>
      </c>
      <c r="H2552" t="str">
        <f t="shared" si="120"/>
        <v>"Nancy Anthony"</v>
      </c>
      <c r="K2552" s="8" t="s">
        <v>76</v>
      </c>
      <c r="L2552" t="str">
        <f t="shared" si="121"/>
        <v>"Matt Seidler"</v>
      </c>
    </row>
    <row r="2553" spans="5:12" x14ac:dyDescent="0.2">
      <c r="E2553" t="s">
        <v>177</v>
      </c>
      <c r="F2553" t="s">
        <v>182</v>
      </c>
      <c r="G2553" t="str">
        <f t="shared" si="119"/>
        <v>"Danny Wallace"</v>
      </c>
      <c r="H2553" t="str">
        <f t="shared" si="120"/>
        <v>"Jessica Lopez"</v>
      </c>
      <c r="K2553" s="8" t="s">
        <v>76</v>
      </c>
      <c r="L2553" t="str">
        <f t="shared" si="121"/>
        <v>"Matt Seidler"</v>
      </c>
    </row>
    <row r="2554" spans="5:12" x14ac:dyDescent="0.2">
      <c r="E2554" t="s">
        <v>30</v>
      </c>
      <c r="F2554" t="s">
        <v>50</v>
      </c>
      <c r="G2554" t="str">
        <f t="shared" si="119"/>
        <v>"Ryan Hodgin"</v>
      </c>
      <c r="H2554" t="str">
        <f t="shared" si="120"/>
        <v>"Fran Hice"</v>
      </c>
      <c r="K2554" s="8" t="s">
        <v>76</v>
      </c>
      <c r="L2554" t="str">
        <f t="shared" si="121"/>
        <v>"Matt Seidler"</v>
      </c>
    </row>
    <row r="2555" spans="5:12" x14ac:dyDescent="0.2">
      <c r="E2555" t="s">
        <v>30</v>
      </c>
      <c r="F2555" t="s">
        <v>50</v>
      </c>
      <c r="G2555" t="str">
        <f t="shared" si="119"/>
        <v>"Ryan Hodgin"</v>
      </c>
      <c r="H2555" t="str">
        <f t="shared" si="120"/>
        <v>"Fran Hice"</v>
      </c>
      <c r="K2555" s="8" t="s">
        <v>76</v>
      </c>
      <c r="L2555" t="str">
        <f t="shared" si="121"/>
        <v>"Matt Seidler"</v>
      </c>
    </row>
    <row r="2556" spans="5:12" x14ac:dyDescent="0.2">
      <c r="E2556" t="s">
        <v>30</v>
      </c>
      <c r="F2556" t="s">
        <v>87</v>
      </c>
      <c r="G2556" t="str">
        <f t="shared" si="119"/>
        <v>"Ryan Hodgin"</v>
      </c>
      <c r="H2556" t="str">
        <f t="shared" si="120"/>
        <v>"Caroline Vega"</v>
      </c>
      <c r="K2556" s="8" t="s">
        <v>76</v>
      </c>
      <c r="L2556" t="str">
        <f t="shared" si="121"/>
        <v>"Matt Seidler"</v>
      </c>
    </row>
    <row r="2557" spans="5:12" x14ac:dyDescent="0.2">
      <c r="E2557" t="s">
        <v>177</v>
      </c>
      <c r="F2557" t="s">
        <v>50</v>
      </c>
      <c r="G2557" t="str">
        <f t="shared" si="119"/>
        <v>"Danny Wallace"</v>
      </c>
      <c r="H2557" t="str">
        <f t="shared" si="120"/>
        <v>"Fran Hice"</v>
      </c>
      <c r="K2557" s="8" t="s">
        <v>76</v>
      </c>
      <c r="L2557" t="str">
        <f t="shared" si="121"/>
        <v>"Matt Seidler"</v>
      </c>
    </row>
    <row r="2558" spans="5:12" x14ac:dyDescent="0.2">
      <c r="E2558" t="s">
        <v>30</v>
      </c>
      <c r="F2558" t="s">
        <v>50</v>
      </c>
      <c r="G2558" t="str">
        <f t="shared" si="119"/>
        <v>"Ryan Hodgin"</v>
      </c>
      <c r="H2558" t="str">
        <f t="shared" si="120"/>
        <v>"Fran Hice"</v>
      </c>
      <c r="K2558" s="8" t="s">
        <v>63</v>
      </c>
      <c r="L2558" t="str">
        <f t="shared" si="121"/>
        <v>"Nancy Anthony"</v>
      </c>
    </row>
    <row r="2559" spans="5:12" x14ac:dyDescent="0.2">
      <c r="E2559" t="s">
        <v>177</v>
      </c>
      <c r="F2559" t="s">
        <v>40</v>
      </c>
      <c r="G2559" t="str">
        <f t="shared" si="119"/>
        <v>"Danny Wallace"</v>
      </c>
      <c r="H2559" t="str">
        <f t="shared" si="120"/>
        <v>"Jeff Tejeda"</v>
      </c>
      <c r="K2559" s="8" t="s">
        <v>76</v>
      </c>
      <c r="L2559" t="str">
        <f t="shared" si="121"/>
        <v>"Matt Seidler"</v>
      </c>
    </row>
    <row r="2560" spans="5:12" x14ac:dyDescent="0.2">
      <c r="E2560" t="s">
        <v>177</v>
      </c>
      <c r="F2560" t="s">
        <v>40</v>
      </c>
      <c r="G2560" t="str">
        <f t="shared" si="119"/>
        <v>"Danny Wallace"</v>
      </c>
      <c r="H2560" t="str">
        <f t="shared" si="120"/>
        <v>"Jeff Tejeda"</v>
      </c>
      <c r="K2560" s="8" t="s">
        <v>76</v>
      </c>
      <c r="L2560" t="str">
        <f t="shared" si="121"/>
        <v>"Matt Seidler"</v>
      </c>
    </row>
    <row r="2561" spans="5:12" x14ac:dyDescent="0.2">
      <c r="E2561" t="s">
        <v>30</v>
      </c>
      <c r="F2561" t="s">
        <v>55</v>
      </c>
      <c r="G2561" t="str">
        <f t="shared" si="119"/>
        <v>"Ryan Hodgin"</v>
      </c>
      <c r="H2561" t="str">
        <f t="shared" si="120"/>
        <v>"Nancy Anthony"</v>
      </c>
      <c r="K2561" s="8" t="s">
        <v>76</v>
      </c>
      <c r="L2561" t="str">
        <f t="shared" si="121"/>
        <v>"Matt Seidler"</v>
      </c>
    </row>
    <row r="2562" spans="5:12" x14ac:dyDescent="0.2">
      <c r="E2562" t="s">
        <v>30</v>
      </c>
      <c r="F2562" t="s">
        <v>87</v>
      </c>
      <c r="G2562" t="str">
        <f t="shared" si="119"/>
        <v>"Ryan Hodgin"</v>
      </c>
      <c r="H2562" t="str">
        <f t="shared" si="120"/>
        <v>"Caroline Vega"</v>
      </c>
      <c r="K2562" s="8" t="s">
        <v>76</v>
      </c>
      <c r="L2562" t="str">
        <f t="shared" si="121"/>
        <v>"Matt Seidler"</v>
      </c>
    </row>
    <row r="2563" spans="5:12" x14ac:dyDescent="0.2">
      <c r="E2563" t="s">
        <v>177</v>
      </c>
      <c r="F2563" t="s">
        <v>40</v>
      </c>
      <c r="G2563" t="str">
        <f t="shared" ref="G2563:H2626" si="122">VLOOKUP($E2563,$A$2:$C$20,3,FALSE)</f>
        <v>"Danny Wallace"</v>
      </c>
      <c r="H2563" t="str">
        <f t="shared" ref="H2563:H2626" si="123">VLOOKUP($F2563,$A$2:$C$20,3,FALSE)</f>
        <v>"Jeff Tejeda"</v>
      </c>
      <c r="K2563" s="8" t="s">
        <v>37</v>
      </c>
      <c r="L2563" t="str">
        <f t="shared" ref="L2563:L2626" si="124">VLOOKUP(K2563,$N$2:$O$10,2,FALSE)</f>
        <v>"Mark Albright"</v>
      </c>
    </row>
    <row r="2564" spans="5:12" x14ac:dyDescent="0.2">
      <c r="E2564" t="s">
        <v>177</v>
      </c>
      <c r="F2564" t="s">
        <v>40</v>
      </c>
      <c r="G2564" t="str">
        <f t="shared" si="122"/>
        <v>"Danny Wallace"</v>
      </c>
      <c r="H2564" t="str">
        <f t="shared" si="123"/>
        <v>"Jeff Tejeda"</v>
      </c>
      <c r="K2564" s="8" t="s">
        <v>76</v>
      </c>
      <c r="L2564" t="str">
        <f t="shared" si="124"/>
        <v>"Matt Seidler"</v>
      </c>
    </row>
    <row r="2565" spans="5:12" x14ac:dyDescent="0.2">
      <c r="E2565" t="s">
        <v>177</v>
      </c>
      <c r="F2565" t="s">
        <v>50</v>
      </c>
      <c r="G2565" t="str">
        <f t="shared" si="122"/>
        <v>"Danny Wallace"</v>
      </c>
      <c r="H2565" t="str">
        <f t="shared" si="123"/>
        <v>"Fran Hice"</v>
      </c>
      <c r="K2565" s="8" t="s">
        <v>76</v>
      </c>
      <c r="L2565" t="str">
        <f t="shared" si="124"/>
        <v>"Matt Seidler"</v>
      </c>
    </row>
    <row r="2566" spans="5:12" x14ac:dyDescent="0.2">
      <c r="E2566" t="s">
        <v>177</v>
      </c>
      <c r="F2566" t="s">
        <v>50</v>
      </c>
      <c r="G2566" t="str">
        <f t="shared" si="122"/>
        <v>"Danny Wallace"</v>
      </c>
      <c r="H2566" t="str">
        <f t="shared" si="123"/>
        <v>"Fran Hice"</v>
      </c>
      <c r="K2566" s="8" t="s">
        <v>76</v>
      </c>
      <c r="L2566" t="str">
        <f t="shared" si="124"/>
        <v>"Matt Seidler"</v>
      </c>
    </row>
    <row r="2567" spans="5:12" x14ac:dyDescent="0.2">
      <c r="E2567" t="s">
        <v>177</v>
      </c>
      <c r="F2567" t="s">
        <v>182</v>
      </c>
      <c r="G2567" t="str">
        <f t="shared" si="122"/>
        <v>"Danny Wallace"</v>
      </c>
      <c r="H2567" t="str">
        <f t="shared" si="123"/>
        <v>"Jessica Lopez"</v>
      </c>
      <c r="K2567" s="8" t="s">
        <v>76</v>
      </c>
      <c r="L2567" t="str">
        <f t="shared" si="124"/>
        <v>"Matt Seidler"</v>
      </c>
    </row>
    <row r="2568" spans="5:12" x14ac:dyDescent="0.2">
      <c r="E2568" t="s">
        <v>177</v>
      </c>
      <c r="F2568" t="s">
        <v>87</v>
      </c>
      <c r="G2568" t="str">
        <f t="shared" si="122"/>
        <v>"Danny Wallace"</v>
      </c>
      <c r="H2568" t="str">
        <f t="shared" si="123"/>
        <v>"Caroline Vega"</v>
      </c>
      <c r="K2568" s="8" t="s">
        <v>76</v>
      </c>
      <c r="L2568" t="str">
        <f t="shared" si="124"/>
        <v>"Matt Seidler"</v>
      </c>
    </row>
    <row r="2569" spans="5:12" x14ac:dyDescent="0.2">
      <c r="E2569" t="s">
        <v>177</v>
      </c>
      <c r="F2569" t="s">
        <v>174</v>
      </c>
      <c r="G2569" t="str">
        <f t="shared" si="122"/>
        <v>"Danny Wallace"</v>
      </c>
      <c r="H2569" t="str">
        <f t="shared" si="123"/>
        <v>"Paulina Krolikowska"</v>
      </c>
      <c r="K2569" s="8" t="s">
        <v>63</v>
      </c>
      <c r="L2569" t="str">
        <f t="shared" si="124"/>
        <v>"Nancy Anthony"</v>
      </c>
    </row>
    <row r="2570" spans="5:12" x14ac:dyDescent="0.2">
      <c r="E2570" t="s">
        <v>177</v>
      </c>
      <c r="F2570" t="s">
        <v>55</v>
      </c>
      <c r="G2570" t="str">
        <f t="shared" si="122"/>
        <v>"Danny Wallace"</v>
      </c>
      <c r="H2570" t="str">
        <f t="shared" si="123"/>
        <v>"Nancy Anthony"</v>
      </c>
      <c r="K2570" s="8" t="s">
        <v>37</v>
      </c>
      <c r="L2570" t="str">
        <f t="shared" si="124"/>
        <v>"Mark Albright"</v>
      </c>
    </row>
    <row r="2571" spans="5:12" x14ac:dyDescent="0.2">
      <c r="E2571" t="s">
        <v>30</v>
      </c>
      <c r="F2571" t="s">
        <v>55</v>
      </c>
      <c r="G2571" t="str">
        <f t="shared" si="122"/>
        <v>"Ryan Hodgin"</v>
      </c>
      <c r="H2571" t="str">
        <f t="shared" si="123"/>
        <v>"Nancy Anthony"</v>
      </c>
      <c r="K2571" s="8" t="s">
        <v>76</v>
      </c>
      <c r="L2571" t="str">
        <f t="shared" si="124"/>
        <v>"Matt Seidler"</v>
      </c>
    </row>
    <row r="2572" spans="5:12" x14ac:dyDescent="0.2">
      <c r="E2572" t="s">
        <v>30</v>
      </c>
      <c r="F2572" t="s">
        <v>55</v>
      </c>
      <c r="G2572" t="str">
        <f t="shared" si="122"/>
        <v>"Ryan Hodgin"</v>
      </c>
      <c r="H2572" t="str">
        <f t="shared" si="123"/>
        <v>"Nancy Anthony"</v>
      </c>
      <c r="K2572" s="8" t="s">
        <v>76</v>
      </c>
      <c r="L2572" t="str">
        <f t="shared" si="124"/>
        <v>"Matt Seidler"</v>
      </c>
    </row>
    <row r="2573" spans="5:12" x14ac:dyDescent="0.2">
      <c r="E2573" t="s">
        <v>30</v>
      </c>
      <c r="F2573" t="s">
        <v>55</v>
      </c>
      <c r="G2573" t="str">
        <f t="shared" si="122"/>
        <v>"Ryan Hodgin"</v>
      </c>
      <c r="H2573" t="str">
        <f t="shared" si="123"/>
        <v>"Nancy Anthony"</v>
      </c>
      <c r="K2573" s="8" t="s">
        <v>76</v>
      </c>
      <c r="L2573" t="str">
        <f t="shared" si="124"/>
        <v>"Matt Seidler"</v>
      </c>
    </row>
    <row r="2574" spans="5:12" x14ac:dyDescent="0.2">
      <c r="E2574" t="s">
        <v>30</v>
      </c>
      <c r="F2574" t="s">
        <v>55</v>
      </c>
      <c r="G2574" t="str">
        <f t="shared" si="122"/>
        <v>"Ryan Hodgin"</v>
      </c>
      <c r="H2574" t="str">
        <f t="shared" si="123"/>
        <v>"Nancy Anthony"</v>
      </c>
      <c r="K2574" s="8" t="s">
        <v>76</v>
      </c>
      <c r="L2574" t="str">
        <f t="shared" si="124"/>
        <v>"Matt Seidler"</v>
      </c>
    </row>
    <row r="2575" spans="5:12" x14ac:dyDescent="0.2">
      <c r="E2575" t="s">
        <v>177</v>
      </c>
      <c r="F2575" t="s">
        <v>55</v>
      </c>
      <c r="G2575" t="str">
        <f t="shared" si="122"/>
        <v>"Danny Wallace"</v>
      </c>
      <c r="H2575" t="str">
        <f t="shared" si="123"/>
        <v>"Nancy Anthony"</v>
      </c>
      <c r="K2575" s="8" t="s">
        <v>37</v>
      </c>
      <c r="L2575" t="str">
        <f t="shared" si="124"/>
        <v>"Mark Albright"</v>
      </c>
    </row>
    <row r="2576" spans="5:12" x14ac:dyDescent="0.2">
      <c r="E2576" t="s">
        <v>177</v>
      </c>
      <c r="F2576" t="s">
        <v>55</v>
      </c>
      <c r="G2576" t="str">
        <f t="shared" si="122"/>
        <v>"Danny Wallace"</v>
      </c>
      <c r="H2576" t="str">
        <f t="shared" si="123"/>
        <v>"Nancy Anthony"</v>
      </c>
      <c r="K2576" s="8" t="s">
        <v>76</v>
      </c>
      <c r="L2576" t="str">
        <f t="shared" si="124"/>
        <v>"Matt Seidler"</v>
      </c>
    </row>
    <row r="2577" spans="5:12" x14ac:dyDescent="0.2">
      <c r="E2577" t="s">
        <v>30</v>
      </c>
      <c r="F2577" t="s">
        <v>55</v>
      </c>
      <c r="G2577" t="str">
        <f t="shared" si="122"/>
        <v>"Ryan Hodgin"</v>
      </c>
      <c r="H2577" t="str">
        <f t="shared" si="123"/>
        <v>"Nancy Anthony"</v>
      </c>
      <c r="K2577" s="8" t="s">
        <v>76</v>
      </c>
      <c r="L2577" t="str">
        <f t="shared" si="124"/>
        <v>"Matt Seidler"</v>
      </c>
    </row>
    <row r="2578" spans="5:12" x14ac:dyDescent="0.2">
      <c r="E2578" t="s">
        <v>30</v>
      </c>
      <c r="F2578" t="s">
        <v>55</v>
      </c>
      <c r="G2578" t="str">
        <f t="shared" si="122"/>
        <v>"Ryan Hodgin"</v>
      </c>
      <c r="H2578" t="str">
        <f t="shared" si="123"/>
        <v>"Nancy Anthony"</v>
      </c>
      <c r="K2578" s="8" t="s">
        <v>76</v>
      </c>
      <c r="L2578" t="str">
        <f t="shared" si="124"/>
        <v>"Matt Seidler"</v>
      </c>
    </row>
    <row r="2579" spans="5:12" x14ac:dyDescent="0.2">
      <c r="E2579" t="s">
        <v>177</v>
      </c>
      <c r="F2579" t="s">
        <v>55</v>
      </c>
      <c r="G2579" t="str">
        <f t="shared" si="122"/>
        <v>"Danny Wallace"</v>
      </c>
      <c r="H2579" t="str">
        <f t="shared" si="123"/>
        <v>"Nancy Anthony"</v>
      </c>
      <c r="K2579" s="8" t="s">
        <v>76</v>
      </c>
      <c r="L2579" t="str">
        <f t="shared" si="124"/>
        <v>"Matt Seidler"</v>
      </c>
    </row>
    <row r="2580" spans="5:12" x14ac:dyDescent="0.2">
      <c r="E2580" t="s">
        <v>177</v>
      </c>
      <c r="F2580" t="s">
        <v>50</v>
      </c>
      <c r="G2580" t="str">
        <f t="shared" si="122"/>
        <v>"Danny Wallace"</v>
      </c>
      <c r="H2580" t="str">
        <f t="shared" si="123"/>
        <v>"Fran Hice"</v>
      </c>
      <c r="K2580" s="8" t="s">
        <v>76</v>
      </c>
      <c r="L2580" t="str">
        <f t="shared" si="124"/>
        <v>"Matt Seidler"</v>
      </c>
    </row>
    <row r="2581" spans="5:12" x14ac:dyDescent="0.2">
      <c r="E2581" t="s">
        <v>177</v>
      </c>
      <c r="F2581" t="s">
        <v>50</v>
      </c>
      <c r="G2581" t="str">
        <f t="shared" si="122"/>
        <v>"Danny Wallace"</v>
      </c>
      <c r="H2581" t="str">
        <f t="shared" si="123"/>
        <v>"Fran Hice"</v>
      </c>
      <c r="K2581" s="8" t="s">
        <v>76</v>
      </c>
      <c r="L2581" t="str">
        <f t="shared" si="124"/>
        <v>"Matt Seidler"</v>
      </c>
    </row>
    <row r="2582" spans="5:12" x14ac:dyDescent="0.2">
      <c r="E2582" t="s">
        <v>177</v>
      </c>
      <c r="F2582" t="s">
        <v>182</v>
      </c>
      <c r="G2582" t="str">
        <f t="shared" si="122"/>
        <v>"Danny Wallace"</v>
      </c>
      <c r="H2582" t="str">
        <f t="shared" si="123"/>
        <v>"Jessica Lopez"</v>
      </c>
      <c r="K2582" s="8" t="s">
        <v>76</v>
      </c>
      <c r="L2582" t="str">
        <f t="shared" si="124"/>
        <v>"Matt Seidler"</v>
      </c>
    </row>
    <row r="2583" spans="5:12" x14ac:dyDescent="0.2">
      <c r="E2583" t="s">
        <v>177</v>
      </c>
      <c r="F2583" t="s">
        <v>55</v>
      </c>
      <c r="G2583" t="str">
        <f t="shared" si="122"/>
        <v>"Danny Wallace"</v>
      </c>
      <c r="H2583" t="str">
        <f t="shared" si="123"/>
        <v>"Nancy Anthony"</v>
      </c>
      <c r="K2583" s="8" t="s">
        <v>76</v>
      </c>
      <c r="L2583" t="str">
        <f t="shared" si="124"/>
        <v>"Matt Seidler"</v>
      </c>
    </row>
    <row r="2584" spans="5:12" x14ac:dyDescent="0.2">
      <c r="E2584" t="s">
        <v>30</v>
      </c>
      <c r="F2584" t="s">
        <v>182</v>
      </c>
      <c r="G2584" t="str">
        <f t="shared" si="122"/>
        <v>"Ryan Hodgin"</v>
      </c>
      <c r="H2584" t="str">
        <f t="shared" si="123"/>
        <v>"Jessica Lopez"</v>
      </c>
      <c r="K2584" s="8" t="s">
        <v>63</v>
      </c>
      <c r="L2584" t="str">
        <f t="shared" si="124"/>
        <v>"Nancy Anthony"</v>
      </c>
    </row>
    <row r="2585" spans="5:12" x14ac:dyDescent="0.2">
      <c r="E2585" t="s">
        <v>30</v>
      </c>
      <c r="F2585" t="s">
        <v>40</v>
      </c>
      <c r="G2585" t="str">
        <f t="shared" si="122"/>
        <v>"Ryan Hodgin"</v>
      </c>
      <c r="H2585" t="str">
        <f t="shared" si="123"/>
        <v>"Jeff Tejeda"</v>
      </c>
      <c r="K2585" s="8" t="s">
        <v>76</v>
      </c>
      <c r="L2585" t="str">
        <f t="shared" si="124"/>
        <v>"Matt Seidler"</v>
      </c>
    </row>
    <row r="2586" spans="5:12" x14ac:dyDescent="0.2">
      <c r="E2586" t="s">
        <v>30</v>
      </c>
      <c r="F2586" t="s">
        <v>40</v>
      </c>
      <c r="G2586" t="str">
        <f t="shared" si="122"/>
        <v>"Ryan Hodgin"</v>
      </c>
      <c r="H2586" t="str">
        <f t="shared" si="123"/>
        <v>"Jeff Tejeda"</v>
      </c>
      <c r="K2586" s="8" t="s">
        <v>76</v>
      </c>
      <c r="L2586" t="str">
        <f t="shared" si="124"/>
        <v>"Matt Seidler"</v>
      </c>
    </row>
    <row r="2587" spans="5:12" x14ac:dyDescent="0.2">
      <c r="E2587" t="s">
        <v>30</v>
      </c>
      <c r="F2587" t="s">
        <v>87</v>
      </c>
      <c r="G2587" t="str">
        <f t="shared" si="122"/>
        <v>"Ryan Hodgin"</v>
      </c>
      <c r="H2587" t="str">
        <f t="shared" si="123"/>
        <v>"Caroline Vega"</v>
      </c>
      <c r="K2587" s="8" t="s">
        <v>76</v>
      </c>
      <c r="L2587" t="str">
        <f t="shared" si="124"/>
        <v>"Matt Seidler"</v>
      </c>
    </row>
    <row r="2588" spans="5:12" x14ac:dyDescent="0.2">
      <c r="E2588" t="s">
        <v>177</v>
      </c>
      <c r="F2588" t="s">
        <v>55</v>
      </c>
      <c r="G2588" t="str">
        <f t="shared" si="122"/>
        <v>"Danny Wallace"</v>
      </c>
      <c r="H2588" t="str">
        <f t="shared" si="123"/>
        <v>"Nancy Anthony"</v>
      </c>
      <c r="K2588" s="8" t="s">
        <v>76</v>
      </c>
      <c r="L2588" t="str">
        <f t="shared" si="124"/>
        <v>"Matt Seidler"</v>
      </c>
    </row>
    <row r="2589" spans="5:12" x14ac:dyDescent="0.2">
      <c r="E2589" t="s">
        <v>177</v>
      </c>
      <c r="F2589" t="s">
        <v>87</v>
      </c>
      <c r="G2589" t="str">
        <f t="shared" si="122"/>
        <v>"Danny Wallace"</v>
      </c>
      <c r="H2589" t="str">
        <f t="shared" si="123"/>
        <v>"Caroline Vega"</v>
      </c>
      <c r="K2589" s="8" t="s">
        <v>76</v>
      </c>
      <c r="L2589" t="str">
        <f t="shared" si="124"/>
        <v>"Matt Seidler"</v>
      </c>
    </row>
    <row r="2590" spans="5:12" x14ac:dyDescent="0.2">
      <c r="E2590" t="s">
        <v>177</v>
      </c>
      <c r="F2590" t="s">
        <v>86</v>
      </c>
      <c r="G2590" t="str">
        <f t="shared" si="122"/>
        <v>"Danny Wallace"</v>
      </c>
      <c r="H2590" t="str">
        <f t="shared" si="123"/>
        <v>"Nicole Lamey"</v>
      </c>
      <c r="K2590" s="8" t="s">
        <v>76</v>
      </c>
      <c r="L2590" t="str">
        <f t="shared" si="124"/>
        <v>"Matt Seidler"</v>
      </c>
    </row>
    <row r="2591" spans="5:12" x14ac:dyDescent="0.2">
      <c r="E2591" t="s">
        <v>30</v>
      </c>
      <c r="F2591" t="s">
        <v>55</v>
      </c>
      <c r="G2591" t="str">
        <f t="shared" si="122"/>
        <v>"Ryan Hodgin"</v>
      </c>
      <c r="H2591" t="str">
        <f t="shared" si="123"/>
        <v>"Nancy Anthony"</v>
      </c>
      <c r="K2591" s="8" t="s">
        <v>76</v>
      </c>
      <c r="L2591" t="str">
        <f t="shared" si="124"/>
        <v>"Matt Seidler"</v>
      </c>
    </row>
    <row r="2592" spans="5:12" x14ac:dyDescent="0.2">
      <c r="E2592" t="s">
        <v>177</v>
      </c>
      <c r="F2592" t="s">
        <v>55</v>
      </c>
      <c r="G2592" t="str">
        <f t="shared" si="122"/>
        <v>"Danny Wallace"</v>
      </c>
      <c r="H2592" t="str">
        <f t="shared" si="123"/>
        <v>"Nancy Anthony"</v>
      </c>
      <c r="K2592" s="8" t="s">
        <v>76</v>
      </c>
      <c r="L2592" t="str">
        <f t="shared" si="124"/>
        <v>"Matt Seidler"</v>
      </c>
    </row>
    <row r="2593" spans="5:12" x14ac:dyDescent="0.2">
      <c r="E2593" t="s">
        <v>177</v>
      </c>
      <c r="F2593" t="s">
        <v>55</v>
      </c>
      <c r="G2593" t="str">
        <f t="shared" si="122"/>
        <v>"Danny Wallace"</v>
      </c>
      <c r="H2593" t="str">
        <f t="shared" si="123"/>
        <v>"Nancy Anthony"</v>
      </c>
      <c r="K2593" s="8" t="s">
        <v>76</v>
      </c>
      <c r="L2593" t="str">
        <f t="shared" si="124"/>
        <v>"Matt Seidler"</v>
      </c>
    </row>
    <row r="2594" spans="5:12" x14ac:dyDescent="0.2">
      <c r="E2594" t="s">
        <v>177</v>
      </c>
      <c r="F2594" t="s">
        <v>40</v>
      </c>
      <c r="G2594" t="str">
        <f t="shared" si="122"/>
        <v>"Danny Wallace"</v>
      </c>
      <c r="H2594" t="str">
        <f t="shared" si="123"/>
        <v>"Jeff Tejeda"</v>
      </c>
      <c r="K2594" s="8" t="s">
        <v>76</v>
      </c>
      <c r="L2594" t="str">
        <f t="shared" si="124"/>
        <v>"Matt Seidler"</v>
      </c>
    </row>
    <row r="2595" spans="5:12" x14ac:dyDescent="0.2">
      <c r="E2595" t="s">
        <v>177</v>
      </c>
      <c r="F2595" t="s">
        <v>182</v>
      </c>
      <c r="G2595" t="str">
        <f t="shared" si="122"/>
        <v>"Danny Wallace"</v>
      </c>
      <c r="H2595" t="str">
        <f t="shared" si="123"/>
        <v>"Jessica Lopez"</v>
      </c>
      <c r="K2595" s="8" t="s">
        <v>76</v>
      </c>
      <c r="L2595" t="str">
        <f t="shared" si="124"/>
        <v>"Matt Seidler"</v>
      </c>
    </row>
    <row r="2596" spans="5:12" x14ac:dyDescent="0.2">
      <c r="E2596" t="s">
        <v>177</v>
      </c>
      <c r="F2596" t="s">
        <v>50</v>
      </c>
      <c r="G2596" t="str">
        <f t="shared" si="122"/>
        <v>"Danny Wallace"</v>
      </c>
      <c r="H2596" t="str">
        <f t="shared" si="123"/>
        <v>"Fran Hice"</v>
      </c>
      <c r="K2596" s="8" t="s">
        <v>76</v>
      </c>
      <c r="L2596" t="str">
        <f t="shared" si="124"/>
        <v>"Matt Seidler"</v>
      </c>
    </row>
    <row r="2597" spans="5:12" x14ac:dyDescent="0.2">
      <c r="E2597" t="s">
        <v>177</v>
      </c>
      <c r="F2597" t="s">
        <v>50</v>
      </c>
      <c r="G2597" t="str">
        <f t="shared" si="122"/>
        <v>"Danny Wallace"</v>
      </c>
      <c r="H2597" t="str">
        <f t="shared" si="123"/>
        <v>"Fran Hice"</v>
      </c>
      <c r="K2597" s="8" t="s">
        <v>76</v>
      </c>
      <c r="L2597" t="str">
        <f t="shared" si="124"/>
        <v>"Matt Seidler"</v>
      </c>
    </row>
    <row r="2598" spans="5:12" x14ac:dyDescent="0.2">
      <c r="E2598" t="s">
        <v>177</v>
      </c>
      <c r="F2598" t="s">
        <v>174</v>
      </c>
      <c r="G2598" t="str">
        <f t="shared" si="122"/>
        <v>"Danny Wallace"</v>
      </c>
      <c r="H2598" t="str">
        <f t="shared" si="123"/>
        <v>"Paulina Krolikowska"</v>
      </c>
      <c r="K2598" s="8" t="s">
        <v>76</v>
      </c>
      <c r="L2598" t="str">
        <f t="shared" si="124"/>
        <v>"Matt Seidler"</v>
      </c>
    </row>
    <row r="2599" spans="5:12" x14ac:dyDescent="0.2">
      <c r="E2599" t="s">
        <v>177</v>
      </c>
      <c r="F2599" t="s">
        <v>50</v>
      </c>
      <c r="G2599" t="str">
        <f t="shared" si="122"/>
        <v>"Danny Wallace"</v>
      </c>
      <c r="H2599" t="str">
        <f t="shared" si="123"/>
        <v>"Fran Hice"</v>
      </c>
      <c r="K2599" s="8" t="s">
        <v>76</v>
      </c>
      <c r="L2599" t="str">
        <f t="shared" si="124"/>
        <v>"Matt Seidler"</v>
      </c>
    </row>
    <row r="2600" spans="5:12" x14ac:dyDescent="0.2">
      <c r="E2600" t="s">
        <v>177</v>
      </c>
      <c r="F2600" t="s">
        <v>87</v>
      </c>
      <c r="G2600" t="str">
        <f t="shared" si="122"/>
        <v>"Danny Wallace"</v>
      </c>
      <c r="H2600" t="str">
        <f t="shared" si="123"/>
        <v>"Caroline Vega"</v>
      </c>
      <c r="K2600" s="8" t="s">
        <v>76</v>
      </c>
      <c r="L2600" t="str">
        <f t="shared" si="124"/>
        <v>"Matt Seidler"</v>
      </c>
    </row>
    <row r="2601" spans="5:12" x14ac:dyDescent="0.2">
      <c r="E2601" t="s">
        <v>177</v>
      </c>
      <c r="F2601" t="s">
        <v>50</v>
      </c>
      <c r="G2601" t="str">
        <f t="shared" si="122"/>
        <v>"Danny Wallace"</v>
      </c>
      <c r="H2601" t="str">
        <f t="shared" si="123"/>
        <v>"Fran Hice"</v>
      </c>
      <c r="K2601" s="8" t="s">
        <v>76</v>
      </c>
      <c r="L2601" t="str">
        <f t="shared" si="124"/>
        <v>"Matt Seidler"</v>
      </c>
    </row>
    <row r="2602" spans="5:12" x14ac:dyDescent="0.2">
      <c r="E2602" t="s">
        <v>177</v>
      </c>
      <c r="F2602" t="s">
        <v>55</v>
      </c>
      <c r="G2602" t="str">
        <f t="shared" si="122"/>
        <v>"Danny Wallace"</v>
      </c>
      <c r="H2602" t="str">
        <f t="shared" si="123"/>
        <v>"Nancy Anthony"</v>
      </c>
      <c r="K2602" s="8" t="s">
        <v>76</v>
      </c>
      <c r="L2602" t="str">
        <f t="shared" si="124"/>
        <v>"Matt Seidler"</v>
      </c>
    </row>
    <row r="2603" spans="5:12" x14ac:dyDescent="0.2">
      <c r="E2603" t="s">
        <v>177</v>
      </c>
      <c r="F2603" t="s">
        <v>50</v>
      </c>
      <c r="G2603" t="str">
        <f t="shared" si="122"/>
        <v>"Danny Wallace"</v>
      </c>
      <c r="H2603" t="str">
        <f t="shared" si="123"/>
        <v>"Fran Hice"</v>
      </c>
      <c r="K2603" s="8" t="s">
        <v>76</v>
      </c>
      <c r="L2603" t="str">
        <f t="shared" si="124"/>
        <v>"Matt Seidler"</v>
      </c>
    </row>
    <row r="2604" spans="5:12" x14ac:dyDescent="0.2">
      <c r="E2604" t="s">
        <v>177</v>
      </c>
      <c r="F2604" t="s">
        <v>55</v>
      </c>
      <c r="G2604" t="str">
        <f t="shared" si="122"/>
        <v>"Danny Wallace"</v>
      </c>
      <c r="H2604" t="str">
        <f t="shared" si="123"/>
        <v>"Nancy Anthony"</v>
      </c>
      <c r="K2604" s="8" t="s">
        <v>63</v>
      </c>
      <c r="L2604" t="str">
        <f t="shared" si="124"/>
        <v>"Nancy Anthony"</v>
      </c>
    </row>
    <row r="2605" spans="5:12" x14ac:dyDescent="0.2">
      <c r="E2605" t="s">
        <v>177</v>
      </c>
      <c r="F2605" t="s">
        <v>55</v>
      </c>
      <c r="G2605" t="str">
        <f t="shared" si="122"/>
        <v>"Danny Wallace"</v>
      </c>
      <c r="H2605" t="str">
        <f t="shared" si="123"/>
        <v>"Nancy Anthony"</v>
      </c>
      <c r="K2605" s="8" t="s">
        <v>76</v>
      </c>
      <c r="L2605" t="str">
        <f t="shared" si="124"/>
        <v>"Matt Seidler"</v>
      </c>
    </row>
    <row r="2606" spans="5:12" x14ac:dyDescent="0.2">
      <c r="E2606" t="s">
        <v>177</v>
      </c>
      <c r="F2606" t="s">
        <v>55</v>
      </c>
      <c r="G2606" t="str">
        <f t="shared" si="122"/>
        <v>"Danny Wallace"</v>
      </c>
      <c r="H2606" t="str">
        <f t="shared" si="123"/>
        <v>"Nancy Anthony"</v>
      </c>
      <c r="K2606" s="8" t="s">
        <v>76</v>
      </c>
      <c r="L2606" t="str">
        <f t="shared" si="124"/>
        <v>"Matt Seidler"</v>
      </c>
    </row>
    <row r="2607" spans="5:12" x14ac:dyDescent="0.2">
      <c r="E2607" t="s">
        <v>177</v>
      </c>
      <c r="F2607" t="s">
        <v>55</v>
      </c>
      <c r="G2607" t="str">
        <f t="shared" si="122"/>
        <v>"Danny Wallace"</v>
      </c>
      <c r="H2607" t="str">
        <f t="shared" si="123"/>
        <v>"Nancy Anthony"</v>
      </c>
      <c r="K2607" s="8" t="s">
        <v>76</v>
      </c>
      <c r="L2607" t="str">
        <f t="shared" si="124"/>
        <v>"Matt Seidler"</v>
      </c>
    </row>
    <row r="2608" spans="5:12" x14ac:dyDescent="0.2">
      <c r="E2608" t="s">
        <v>177</v>
      </c>
      <c r="F2608" t="s">
        <v>55</v>
      </c>
      <c r="G2608" t="str">
        <f t="shared" si="122"/>
        <v>"Danny Wallace"</v>
      </c>
      <c r="H2608" t="str">
        <f t="shared" si="123"/>
        <v>"Nancy Anthony"</v>
      </c>
      <c r="K2608" s="8" t="s">
        <v>76</v>
      </c>
      <c r="L2608" t="str">
        <f t="shared" si="124"/>
        <v>"Matt Seidler"</v>
      </c>
    </row>
    <row r="2609" spans="5:12" x14ac:dyDescent="0.2">
      <c r="E2609" t="s">
        <v>177</v>
      </c>
      <c r="F2609" t="s">
        <v>87</v>
      </c>
      <c r="G2609" t="str">
        <f t="shared" si="122"/>
        <v>"Danny Wallace"</v>
      </c>
      <c r="H2609" t="str">
        <f t="shared" si="123"/>
        <v>"Caroline Vega"</v>
      </c>
      <c r="K2609" s="8" t="s">
        <v>76</v>
      </c>
      <c r="L2609" t="str">
        <f t="shared" si="124"/>
        <v>"Matt Seidler"</v>
      </c>
    </row>
    <row r="2610" spans="5:12" x14ac:dyDescent="0.2">
      <c r="E2610" t="s">
        <v>177</v>
      </c>
      <c r="F2610" t="s">
        <v>87</v>
      </c>
      <c r="G2610" t="str">
        <f t="shared" si="122"/>
        <v>"Danny Wallace"</v>
      </c>
      <c r="H2610" t="str">
        <f t="shared" si="123"/>
        <v>"Caroline Vega"</v>
      </c>
      <c r="K2610" s="8" t="s">
        <v>76</v>
      </c>
      <c r="L2610" t="str">
        <f t="shared" si="124"/>
        <v>"Matt Seidler"</v>
      </c>
    </row>
    <row r="2611" spans="5:12" x14ac:dyDescent="0.2">
      <c r="E2611" t="s">
        <v>177</v>
      </c>
      <c r="F2611" t="s">
        <v>40</v>
      </c>
      <c r="G2611" t="str">
        <f t="shared" si="122"/>
        <v>"Danny Wallace"</v>
      </c>
      <c r="H2611" t="str">
        <f t="shared" si="123"/>
        <v>"Jeff Tejeda"</v>
      </c>
      <c r="K2611" s="8" t="s">
        <v>76</v>
      </c>
      <c r="L2611" t="str">
        <f t="shared" si="124"/>
        <v>"Matt Seidler"</v>
      </c>
    </row>
    <row r="2612" spans="5:12" x14ac:dyDescent="0.2">
      <c r="E2612" t="s">
        <v>177</v>
      </c>
      <c r="F2612" t="s">
        <v>40</v>
      </c>
      <c r="G2612" t="str">
        <f t="shared" si="122"/>
        <v>"Danny Wallace"</v>
      </c>
      <c r="H2612" t="str">
        <f t="shared" si="123"/>
        <v>"Jeff Tejeda"</v>
      </c>
      <c r="K2612" s="8" t="s">
        <v>76</v>
      </c>
      <c r="L2612" t="str">
        <f t="shared" si="124"/>
        <v>"Matt Seidler"</v>
      </c>
    </row>
    <row r="2613" spans="5:12" x14ac:dyDescent="0.2">
      <c r="E2613" t="s">
        <v>177</v>
      </c>
      <c r="F2613" t="s">
        <v>182</v>
      </c>
      <c r="G2613" t="str">
        <f t="shared" si="122"/>
        <v>"Danny Wallace"</v>
      </c>
      <c r="H2613" t="str">
        <f t="shared" si="123"/>
        <v>"Jessica Lopez"</v>
      </c>
      <c r="K2613" s="8" t="s">
        <v>76</v>
      </c>
      <c r="L2613" t="str">
        <f t="shared" si="124"/>
        <v>"Matt Seidler"</v>
      </c>
    </row>
    <row r="2614" spans="5:12" x14ac:dyDescent="0.2">
      <c r="E2614" t="s">
        <v>30</v>
      </c>
      <c r="F2614" t="s">
        <v>50</v>
      </c>
      <c r="G2614" t="str">
        <f t="shared" si="122"/>
        <v>"Ryan Hodgin"</v>
      </c>
      <c r="H2614" t="str">
        <f t="shared" si="123"/>
        <v>"Fran Hice"</v>
      </c>
      <c r="K2614" s="8" t="s">
        <v>76</v>
      </c>
      <c r="L2614" t="str">
        <f t="shared" si="124"/>
        <v>"Matt Seidler"</v>
      </c>
    </row>
    <row r="2615" spans="5:12" x14ac:dyDescent="0.2">
      <c r="E2615" t="s">
        <v>30</v>
      </c>
      <c r="F2615" t="s">
        <v>87</v>
      </c>
      <c r="G2615" t="str">
        <f t="shared" si="122"/>
        <v>"Ryan Hodgin"</v>
      </c>
      <c r="H2615" t="str">
        <f t="shared" si="123"/>
        <v>"Caroline Vega"</v>
      </c>
      <c r="K2615" s="8" t="s">
        <v>76</v>
      </c>
      <c r="L2615" t="str">
        <f t="shared" si="124"/>
        <v>"Matt Seidler"</v>
      </c>
    </row>
    <row r="2616" spans="5:12" x14ac:dyDescent="0.2">
      <c r="E2616" t="s">
        <v>30</v>
      </c>
      <c r="F2616" t="s">
        <v>40</v>
      </c>
      <c r="G2616" t="str">
        <f t="shared" si="122"/>
        <v>"Ryan Hodgin"</v>
      </c>
      <c r="H2616" t="str">
        <f t="shared" si="123"/>
        <v>"Jeff Tejeda"</v>
      </c>
      <c r="K2616" s="8" t="s">
        <v>76</v>
      </c>
      <c r="L2616" t="str">
        <f t="shared" si="124"/>
        <v>"Matt Seidler"</v>
      </c>
    </row>
    <row r="2617" spans="5:12" x14ac:dyDescent="0.2">
      <c r="E2617" t="s">
        <v>30</v>
      </c>
      <c r="F2617" t="s">
        <v>40</v>
      </c>
      <c r="G2617" t="str">
        <f t="shared" si="122"/>
        <v>"Ryan Hodgin"</v>
      </c>
      <c r="H2617" t="str">
        <f t="shared" si="123"/>
        <v>"Jeff Tejeda"</v>
      </c>
      <c r="K2617" s="8" t="s">
        <v>76</v>
      </c>
      <c r="L2617" t="str">
        <f t="shared" si="124"/>
        <v>"Matt Seidler"</v>
      </c>
    </row>
    <row r="2618" spans="5:12" x14ac:dyDescent="0.2">
      <c r="E2618" t="s">
        <v>30</v>
      </c>
      <c r="F2618" t="s">
        <v>40</v>
      </c>
      <c r="G2618" t="str">
        <f t="shared" si="122"/>
        <v>"Ryan Hodgin"</v>
      </c>
      <c r="H2618" t="str">
        <f t="shared" si="123"/>
        <v>"Jeff Tejeda"</v>
      </c>
      <c r="K2618" s="8" t="s">
        <v>76</v>
      </c>
      <c r="L2618" t="str">
        <f t="shared" si="124"/>
        <v>"Matt Seidler"</v>
      </c>
    </row>
    <row r="2619" spans="5:12" x14ac:dyDescent="0.2">
      <c r="E2619" t="s">
        <v>30</v>
      </c>
      <c r="F2619" t="s">
        <v>87</v>
      </c>
      <c r="G2619" t="str">
        <f t="shared" si="122"/>
        <v>"Ryan Hodgin"</v>
      </c>
      <c r="H2619" t="str">
        <f t="shared" si="123"/>
        <v>"Caroline Vega"</v>
      </c>
      <c r="K2619" s="8" t="s">
        <v>76</v>
      </c>
      <c r="L2619" t="str">
        <f t="shared" si="124"/>
        <v>"Matt Seidler"</v>
      </c>
    </row>
    <row r="2620" spans="5:12" x14ac:dyDescent="0.2">
      <c r="E2620" t="s">
        <v>30</v>
      </c>
      <c r="F2620" t="s">
        <v>87</v>
      </c>
      <c r="G2620" t="str">
        <f t="shared" si="122"/>
        <v>"Ryan Hodgin"</v>
      </c>
      <c r="H2620" t="str">
        <f t="shared" si="123"/>
        <v>"Caroline Vega"</v>
      </c>
      <c r="K2620" s="8" t="s">
        <v>76</v>
      </c>
      <c r="L2620" t="str">
        <f t="shared" si="124"/>
        <v>"Matt Seidler"</v>
      </c>
    </row>
    <row r="2621" spans="5:12" x14ac:dyDescent="0.2">
      <c r="E2621" t="s">
        <v>30</v>
      </c>
      <c r="F2621" t="s">
        <v>87</v>
      </c>
      <c r="G2621" t="str">
        <f t="shared" si="122"/>
        <v>"Ryan Hodgin"</v>
      </c>
      <c r="H2621" t="str">
        <f t="shared" si="123"/>
        <v>"Caroline Vega"</v>
      </c>
      <c r="K2621" s="8" t="s">
        <v>63</v>
      </c>
      <c r="L2621" t="str">
        <f t="shared" si="124"/>
        <v>"Nancy Anthony"</v>
      </c>
    </row>
    <row r="2622" spans="5:12" x14ac:dyDescent="0.2">
      <c r="E2622" t="s">
        <v>177</v>
      </c>
      <c r="F2622" t="s">
        <v>55</v>
      </c>
      <c r="G2622" t="str">
        <f t="shared" si="122"/>
        <v>"Danny Wallace"</v>
      </c>
      <c r="H2622" t="str">
        <f t="shared" si="123"/>
        <v>"Nancy Anthony"</v>
      </c>
      <c r="K2622" s="8" t="s">
        <v>76</v>
      </c>
      <c r="L2622" t="str">
        <f t="shared" si="124"/>
        <v>"Matt Seidler"</v>
      </c>
    </row>
    <row r="2623" spans="5:12" x14ac:dyDescent="0.2">
      <c r="E2623" t="s">
        <v>30</v>
      </c>
      <c r="F2623" t="s">
        <v>40</v>
      </c>
      <c r="G2623" t="str">
        <f t="shared" si="122"/>
        <v>"Ryan Hodgin"</v>
      </c>
      <c r="H2623" t="str">
        <f t="shared" si="123"/>
        <v>"Jeff Tejeda"</v>
      </c>
      <c r="K2623" s="8" t="s">
        <v>76</v>
      </c>
      <c r="L2623" t="str">
        <f t="shared" si="124"/>
        <v>"Matt Seidler"</v>
      </c>
    </row>
    <row r="2624" spans="5:12" x14ac:dyDescent="0.2">
      <c r="E2624" t="s">
        <v>30</v>
      </c>
      <c r="F2624" t="s">
        <v>87</v>
      </c>
      <c r="G2624" t="str">
        <f t="shared" si="122"/>
        <v>"Ryan Hodgin"</v>
      </c>
      <c r="H2624" t="str">
        <f t="shared" si="123"/>
        <v>"Caroline Vega"</v>
      </c>
      <c r="K2624" s="8" t="s">
        <v>76</v>
      </c>
      <c r="L2624" t="str">
        <f t="shared" si="124"/>
        <v>"Matt Seidler"</v>
      </c>
    </row>
    <row r="2625" spans="5:12" x14ac:dyDescent="0.2">
      <c r="E2625" t="s">
        <v>30</v>
      </c>
      <c r="F2625" t="s">
        <v>174</v>
      </c>
      <c r="G2625" t="str">
        <f t="shared" si="122"/>
        <v>"Ryan Hodgin"</v>
      </c>
      <c r="H2625" t="str">
        <f t="shared" si="123"/>
        <v>"Paulina Krolikowska"</v>
      </c>
      <c r="K2625" s="8" t="s">
        <v>76</v>
      </c>
      <c r="L2625" t="str">
        <f t="shared" si="124"/>
        <v>"Matt Seidler"</v>
      </c>
    </row>
    <row r="2626" spans="5:12" x14ac:dyDescent="0.2">
      <c r="E2626" t="s">
        <v>30</v>
      </c>
      <c r="F2626" t="s">
        <v>87</v>
      </c>
      <c r="G2626" t="str">
        <f t="shared" si="122"/>
        <v>"Ryan Hodgin"</v>
      </c>
      <c r="H2626" t="str">
        <f t="shared" si="123"/>
        <v>"Caroline Vega"</v>
      </c>
      <c r="K2626" s="8" t="s">
        <v>76</v>
      </c>
      <c r="L2626" t="str">
        <f t="shared" si="124"/>
        <v>"Matt Seidler"</v>
      </c>
    </row>
    <row r="2627" spans="5:12" x14ac:dyDescent="0.2">
      <c r="E2627" t="s">
        <v>177</v>
      </c>
      <c r="F2627" t="s">
        <v>40</v>
      </c>
      <c r="G2627" t="str">
        <f t="shared" ref="G2627:H2690" si="125">VLOOKUP($E2627,$A$2:$C$20,3,FALSE)</f>
        <v>"Danny Wallace"</v>
      </c>
      <c r="H2627" t="str">
        <f t="shared" ref="H2627:H2690" si="126">VLOOKUP($F2627,$A$2:$C$20,3,FALSE)</f>
        <v>"Jeff Tejeda"</v>
      </c>
      <c r="K2627" s="8" t="s">
        <v>76</v>
      </c>
      <c r="L2627" t="str">
        <f t="shared" ref="L2627:L2690" si="127">VLOOKUP(K2627,$N$2:$O$10,2,FALSE)</f>
        <v>"Matt Seidler"</v>
      </c>
    </row>
    <row r="2628" spans="5:12" x14ac:dyDescent="0.2">
      <c r="E2628" t="s">
        <v>177</v>
      </c>
      <c r="F2628" t="s">
        <v>182</v>
      </c>
      <c r="G2628" t="str">
        <f t="shared" si="125"/>
        <v>"Danny Wallace"</v>
      </c>
      <c r="H2628" t="str">
        <f t="shared" si="126"/>
        <v>"Jessica Lopez"</v>
      </c>
      <c r="K2628" s="8" t="s">
        <v>76</v>
      </c>
      <c r="L2628" t="str">
        <f t="shared" si="127"/>
        <v>"Matt Seidler"</v>
      </c>
    </row>
    <row r="2629" spans="5:12" x14ac:dyDescent="0.2">
      <c r="E2629" t="s">
        <v>177</v>
      </c>
      <c r="F2629" t="s">
        <v>55</v>
      </c>
      <c r="G2629" t="str">
        <f t="shared" si="125"/>
        <v>"Danny Wallace"</v>
      </c>
      <c r="H2629" t="str">
        <f t="shared" si="126"/>
        <v>"Nancy Anthony"</v>
      </c>
      <c r="K2629" s="8" t="s">
        <v>76</v>
      </c>
      <c r="L2629" t="str">
        <f t="shared" si="127"/>
        <v>"Matt Seidler"</v>
      </c>
    </row>
    <row r="2630" spans="5:12" x14ac:dyDescent="0.2">
      <c r="E2630" t="s">
        <v>30</v>
      </c>
      <c r="F2630" t="s">
        <v>55</v>
      </c>
      <c r="G2630" t="str">
        <f t="shared" si="125"/>
        <v>"Ryan Hodgin"</v>
      </c>
      <c r="H2630" t="str">
        <f t="shared" si="126"/>
        <v>"Nancy Anthony"</v>
      </c>
      <c r="K2630" s="8" t="s">
        <v>76</v>
      </c>
      <c r="L2630" t="str">
        <f t="shared" si="127"/>
        <v>"Matt Seidler"</v>
      </c>
    </row>
    <row r="2631" spans="5:12" x14ac:dyDescent="0.2">
      <c r="E2631" t="s">
        <v>30</v>
      </c>
      <c r="F2631" t="s">
        <v>182</v>
      </c>
      <c r="G2631" t="str">
        <f t="shared" si="125"/>
        <v>"Ryan Hodgin"</v>
      </c>
      <c r="H2631" t="str">
        <f t="shared" si="126"/>
        <v>"Jessica Lopez"</v>
      </c>
      <c r="K2631" s="8" t="s">
        <v>76</v>
      </c>
      <c r="L2631" t="str">
        <f t="shared" si="127"/>
        <v>"Matt Seidler"</v>
      </c>
    </row>
    <row r="2632" spans="5:12" x14ac:dyDescent="0.2">
      <c r="E2632" t="s">
        <v>30</v>
      </c>
      <c r="F2632" t="s">
        <v>40</v>
      </c>
      <c r="G2632" t="str">
        <f t="shared" si="125"/>
        <v>"Ryan Hodgin"</v>
      </c>
      <c r="H2632" t="str">
        <f t="shared" si="126"/>
        <v>"Jeff Tejeda"</v>
      </c>
      <c r="K2632" s="8" t="s">
        <v>76</v>
      </c>
      <c r="L2632" t="str">
        <f t="shared" si="127"/>
        <v>"Matt Seidler"</v>
      </c>
    </row>
    <row r="2633" spans="5:12" x14ac:dyDescent="0.2">
      <c r="E2633" t="s">
        <v>30</v>
      </c>
      <c r="F2633" t="s">
        <v>55</v>
      </c>
      <c r="G2633" t="str">
        <f t="shared" si="125"/>
        <v>"Ryan Hodgin"</v>
      </c>
      <c r="H2633" t="str">
        <f t="shared" si="126"/>
        <v>"Nancy Anthony"</v>
      </c>
      <c r="K2633" s="8" t="s">
        <v>63</v>
      </c>
      <c r="L2633" t="str">
        <f t="shared" si="127"/>
        <v>"Nancy Anthony"</v>
      </c>
    </row>
    <row r="2634" spans="5:12" x14ac:dyDescent="0.2">
      <c r="E2634" t="s">
        <v>30</v>
      </c>
      <c r="F2634" t="s">
        <v>55</v>
      </c>
      <c r="G2634" t="str">
        <f t="shared" si="125"/>
        <v>"Ryan Hodgin"</v>
      </c>
      <c r="H2634" t="str">
        <f t="shared" si="126"/>
        <v>"Nancy Anthony"</v>
      </c>
      <c r="K2634" s="8" t="s">
        <v>76</v>
      </c>
      <c r="L2634" t="str">
        <f t="shared" si="127"/>
        <v>"Matt Seidler"</v>
      </c>
    </row>
    <row r="2635" spans="5:12" x14ac:dyDescent="0.2">
      <c r="E2635" t="s">
        <v>30</v>
      </c>
      <c r="F2635" t="s">
        <v>55</v>
      </c>
      <c r="G2635" t="str">
        <f t="shared" si="125"/>
        <v>"Ryan Hodgin"</v>
      </c>
      <c r="H2635" t="str">
        <f t="shared" si="126"/>
        <v>"Nancy Anthony"</v>
      </c>
      <c r="K2635" s="8" t="s">
        <v>76</v>
      </c>
      <c r="L2635" t="str">
        <f t="shared" si="127"/>
        <v>"Matt Seidler"</v>
      </c>
    </row>
    <row r="2636" spans="5:12" x14ac:dyDescent="0.2">
      <c r="E2636" t="s">
        <v>30</v>
      </c>
      <c r="F2636" t="s">
        <v>55</v>
      </c>
      <c r="G2636" t="str">
        <f t="shared" si="125"/>
        <v>"Ryan Hodgin"</v>
      </c>
      <c r="H2636" t="str">
        <f t="shared" si="126"/>
        <v>"Nancy Anthony"</v>
      </c>
      <c r="K2636" s="8" t="s">
        <v>76</v>
      </c>
      <c r="L2636" t="str">
        <f t="shared" si="127"/>
        <v>"Matt Seidler"</v>
      </c>
    </row>
    <row r="2637" spans="5:12" x14ac:dyDescent="0.2">
      <c r="E2637" t="s">
        <v>30</v>
      </c>
      <c r="F2637" t="s">
        <v>55</v>
      </c>
      <c r="G2637" t="str">
        <f t="shared" si="125"/>
        <v>"Ryan Hodgin"</v>
      </c>
      <c r="H2637" t="str">
        <f t="shared" si="126"/>
        <v>"Nancy Anthony"</v>
      </c>
      <c r="K2637" s="8" t="s">
        <v>76</v>
      </c>
      <c r="L2637" t="str">
        <f t="shared" si="127"/>
        <v>"Matt Seidler"</v>
      </c>
    </row>
    <row r="2638" spans="5:12" x14ac:dyDescent="0.2">
      <c r="E2638" t="s">
        <v>177</v>
      </c>
      <c r="F2638" t="s">
        <v>55</v>
      </c>
      <c r="G2638" t="str">
        <f t="shared" si="125"/>
        <v>"Danny Wallace"</v>
      </c>
      <c r="H2638" t="str">
        <f t="shared" si="126"/>
        <v>"Nancy Anthony"</v>
      </c>
      <c r="K2638" s="8" t="s">
        <v>76</v>
      </c>
      <c r="L2638" t="str">
        <f t="shared" si="127"/>
        <v>"Matt Seidler"</v>
      </c>
    </row>
    <row r="2639" spans="5:12" x14ac:dyDescent="0.2">
      <c r="E2639" t="s">
        <v>177</v>
      </c>
      <c r="F2639" t="s">
        <v>87</v>
      </c>
      <c r="G2639" t="str">
        <f t="shared" si="125"/>
        <v>"Danny Wallace"</v>
      </c>
      <c r="H2639" t="str">
        <f t="shared" si="126"/>
        <v>"Caroline Vega"</v>
      </c>
      <c r="K2639" s="8" t="s">
        <v>76</v>
      </c>
      <c r="L2639" t="str">
        <f t="shared" si="127"/>
        <v>"Matt Seidler"</v>
      </c>
    </row>
    <row r="2640" spans="5:12" x14ac:dyDescent="0.2">
      <c r="E2640" t="s">
        <v>177</v>
      </c>
      <c r="F2640" t="s">
        <v>40</v>
      </c>
      <c r="G2640" t="str">
        <f t="shared" si="125"/>
        <v>"Danny Wallace"</v>
      </c>
      <c r="H2640" t="str">
        <f t="shared" si="126"/>
        <v>"Jeff Tejeda"</v>
      </c>
      <c r="K2640" s="8" t="s">
        <v>76</v>
      </c>
      <c r="L2640" t="str">
        <f t="shared" si="127"/>
        <v>"Matt Seidler"</v>
      </c>
    </row>
    <row r="2641" spans="5:12" x14ac:dyDescent="0.2">
      <c r="E2641" t="s">
        <v>177</v>
      </c>
      <c r="F2641" t="s">
        <v>50</v>
      </c>
      <c r="G2641" t="str">
        <f t="shared" si="125"/>
        <v>"Danny Wallace"</v>
      </c>
      <c r="H2641" t="str">
        <f t="shared" si="126"/>
        <v>"Fran Hice"</v>
      </c>
      <c r="K2641" s="8" t="s">
        <v>76</v>
      </c>
      <c r="L2641" t="str">
        <f t="shared" si="127"/>
        <v>"Matt Seidler"</v>
      </c>
    </row>
    <row r="2642" spans="5:12" x14ac:dyDescent="0.2">
      <c r="E2642" t="s">
        <v>30</v>
      </c>
      <c r="F2642" t="s">
        <v>174</v>
      </c>
      <c r="G2642" t="str">
        <f t="shared" si="125"/>
        <v>"Ryan Hodgin"</v>
      </c>
      <c r="H2642" t="str">
        <f t="shared" si="126"/>
        <v>"Paulina Krolikowska"</v>
      </c>
      <c r="K2642" s="8" t="s">
        <v>76</v>
      </c>
      <c r="L2642" t="str">
        <f t="shared" si="127"/>
        <v>"Matt Seidler"</v>
      </c>
    </row>
    <row r="2643" spans="5:12" x14ac:dyDescent="0.2">
      <c r="E2643" t="s">
        <v>30</v>
      </c>
      <c r="F2643" t="s">
        <v>122</v>
      </c>
      <c r="G2643" t="str">
        <f t="shared" si="125"/>
        <v>"Ryan Hodgin"</v>
      </c>
      <c r="H2643" t="str">
        <f t="shared" si="126"/>
        <v>"Jamon Roth"</v>
      </c>
      <c r="K2643" s="8" t="s">
        <v>76</v>
      </c>
      <c r="L2643" t="str">
        <f t="shared" si="127"/>
        <v>"Matt Seidler"</v>
      </c>
    </row>
    <row r="2644" spans="5:12" x14ac:dyDescent="0.2">
      <c r="E2644" t="s">
        <v>177</v>
      </c>
      <c r="F2644" t="s">
        <v>87</v>
      </c>
      <c r="G2644" t="str">
        <f t="shared" si="125"/>
        <v>"Danny Wallace"</v>
      </c>
      <c r="H2644" t="str">
        <f t="shared" si="126"/>
        <v>"Caroline Vega"</v>
      </c>
      <c r="K2644" s="8" t="s">
        <v>76</v>
      </c>
      <c r="L2644" t="str">
        <f t="shared" si="127"/>
        <v>"Matt Seidler"</v>
      </c>
    </row>
    <row r="2645" spans="5:12" x14ac:dyDescent="0.2">
      <c r="E2645" t="s">
        <v>30</v>
      </c>
      <c r="F2645" t="s">
        <v>40</v>
      </c>
      <c r="G2645" t="str">
        <f t="shared" si="125"/>
        <v>"Ryan Hodgin"</v>
      </c>
      <c r="H2645" t="str">
        <f t="shared" si="126"/>
        <v>"Jeff Tejeda"</v>
      </c>
      <c r="K2645" s="8" t="s">
        <v>76</v>
      </c>
      <c r="L2645" t="str">
        <f t="shared" si="127"/>
        <v>"Matt Seidler"</v>
      </c>
    </row>
    <row r="2646" spans="5:12" x14ac:dyDescent="0.2">
      <c r="E2646" t="s">
        <v>177</v>
      </c>
      <c r="F2646" t="s">
        <v>174</v>
      </c>
      <c r="G2646" t="str">
        <f t="shared" si="125"/>
        <v>"Danny Wallace"</v>
      </c>
      <c r="H2646" t="str">
        <f t="shared" si="126"/>
        <v>"Paulina Krolikowska"</v>
      </c>
      <c r="K2646" s="8" t="s">
        <v>76</v>
      </c>
      <c r="L2646" t="str">
        <f t="shared" si="127"/>
        <v>"Matt Seidler"</v>
      </c>
    </row>
    <row r="2647" spans="5:12" x14ac:dyDescent="0.2">
      <c r="E2647" t="s">
        <v>177</v>
      </c>
      <c r="F2647" t="s">
        <v>55</v>
      </c>
      <c r="G2647" t="str">
        <f t="shared" si="125"/>
        <v>"Danny Wallace"</v>
      </c>
      <c r="H2647" t="str">
        <f t="shared" si="126"/>
        <v>"Nancy Anthony"</v>
      </c>
      <c r="K2647" s="8" t="s">
        <v>76</v>
      </c>
      <c r="L2647" t="str">
        <f t="shared" si="127"/>
        <v>"Matt Seidler"</v>
      </c>
    </row>
    <row r="2648" spans="5:12" x14ac:dyDescent="0.2">
      <c r="E2648" t="s">
        <v>177</v>
      </c>
      <c r="F2648" t="s">
        <v>55</v>
      </c>
      <c r="G2648" t="str">
        <f t="shared" si="125"/>
        <v>"Danny Wallace"</v>
      </c>
      <c r="H2648" t="str">
        <f t="shared" si="126"/>
        <v>"Nancy Anthony"</v>
      </c>
      <c r="K2648" s="8" t="s">
        <v>76</v>
      </c>
      <c r="L2648" t="str">
        <f t="shared" si="127"/>
        <v>"Matt Seidler"</v>
      </c>
    </row>
    <row r="2649" spans="5:12" x14ac:dyDescent="0.2">
      <c r="E2649" t="s">
        <v>177</v>
      </c>
      <c r="F2649" t="s">
        <v>55</v>
      </c>
      <c r="G2649" t="str">
        <f t="shared" si="125"/>
        <v>"Danny Wallace"</v>
      </c>
      <c r="H2649" t="str">
        <f t="shared" si="126"/>
        <v>"Nancy Anthony"</v>
      </c>
      <c r="K2649" s="8" t="s">
        <v>76</v>
      </c>
      <c r="L2649" t="str">
        <f t="shared" si="127"/>
        <v>"Matt Seidler"</v>
      </c>
    </row>
    <row r="2650" spans="5:12" x14ac:dyDescent="0.2">
      <c r="E2650" t="s">
        <v>177</v>
      </c>
      <c r="F2650" t="s">
        <v>182</v>
      </c>
      <c r="G2650" t="str">
        <f t="shared" si="125"/>
        <v>"Danny Wallace"</v>
      </c>
      <c r="H2650" t="str">
        <f t="shared" si="126"/>
        <v>"Jessica Lopez"</v>
      </c>
      <c r="K2650" s="8" t="s">
        <v>76</v>
      </c>
      <c r="L2650" t="str">
        <f t="shared" si="127"/>
        <v>"Matt Seidler"</v>
      </c>
    </row>
    <row r="2651" spans="5:12" x14ac:dyDescent="0.2">
      <c r="E2651" t="s">
        <v>177</v>
      </c>
      <c r="F2651" t="s">
        <v>86</v>
      </c>
      <c r="G2651" t="str">
        <f t="shared" si="125"/>
        <v>"Danny Wallace"</v>
      </c>
      <c r="H2651" t="str">
        <f t="shared" si="126"/>
        <v>"Nicole Lamey"</v>
      </c>
      <c r="K2651" s="8" t="s">
        <v>76</v>
      </c>
      <c r="L2651" t="str">
        <f t="shared" si="127"/>
        <v>"Matt Seidler"</v>
      </c>
    </row>
    <row r="2652" spans="5:12" x14ac:dyDescent="0.2">
      <c r="E2652" t="s">
        <v>177</v>
      </c>
      <c r="F2652" t="s">
        <v>50</v>
      </c>
      <c r="G2652" t="str">
        <f t="shared" si="125"/>
        <v>"Danny Wallace"</v>
      </c>
      <c r="H2652" t="str">
        <f t="shared" si="126"/>
        <v>"Fran Hice"</v>
      </c>
      <c r="K2652" s="8" t="s">
        <v>76</v>
      </c>
      <c r="L2652" t="str">
        <f t="shared" si="127"/>
        <v>"Matt Seidler"</v>
      </c>
    </row>
    <row r="2653" spans="5:12" x14ac:dyDescent="0.2">
      <c r="E2653" t="s">
        <v>177</v>
      </c>
      <c r="F2653" t="s">
        <v>50</v>
      </c>
      <c r="G2653" t="str">
        <f t="shared" si="125"/>
        <v>"Danny Wallace"</v>
      </c>
      <c r="H2653" t="str">
        <f t="shared" si="126"/>
        <v>"Fran Hice"</v>
      </c>
      <c r="K2653" s="8" t="s">
        <v>76</v>
      </c>
      <c r="L2653" t="str">
        <f t="shared" si="127"/>
        <v>"Matt Seidler"</v>
      </c>
    </row>
    <row r="2654" spans="5:12" x14ac:dyDescent="0.2">
      <c r="E2654" t="s">
        <v>177</v>
      </c>
      <c r="F2654" t="s">
        <v>87</v>
      </c>
      <c r="G2654" t="str">
        <f t="shared" si="125"/>
        <v>"Danny Wallace"</v>
      </c>
      <c r="H2654" t="str">
        <f t="shared" si="126"/>
        <v>"Caroline Vega"</v>
      </c>
      <c r="K2654" s="8" t="s">
        <v>76</v>
      </c>
      <c r="L2654" t="str">
        <f t="shared" si="127"/>
        <v>"Matt Seidler"</v>
      </c>
    </row>
    <row r="2655" spans="5:12" x14ac:dyDescent="0.2">
      <c r="E2655" t="s">
        <v>177</v>
      </c>
      <c r="F2655" t="s">
        <v>87</v>
      </c>
      <c r="G2655" t="str">
        <f t="shared" si="125"/>
        <v>"Danny Wallace"</v>
      </c>
      <c r="H2655" t="str">
        <f t="shared" si="126"/>
        <v>"Caroline Vega"</v>
      </c>
      <c r="K2655" s="8" t="s">
        <v>76</v>
      </c>
      <c r="L2655" t="str">
        <f t="shared" si="127"/>
        <v>"Matt Seidler"</v>
      </c>
    </row>
    <row r="2656" spans="5:12" x14ac:dyDescent="0.2">
      <c r="E2656" t="s">
        <v>177</v>
      </c>
      <c r="F2656" t="s">
        <v>40</v>
      </c>
      <c r="G2656" t="str">
        <f t="shared" si="125"/>
        <v>"Danny Wallace"</v>
      </c>
      <c r="H2656" t="str">
        <f t="shared" si="126"/>
        <v>"Jeff Tejeda"</v>
      </c>
      <c r="K2656" s="8" t="s">
        <v>76</v>
      </c>
      <c r="L2656" t="str">
        <f t="shared" si="127"/>
        <v>"Matt Seidler"</v>
      </c>
    </row>
    <row r="2657" spans="5:12" x14ac:dyDescent="0.2">
      <c r="E2657" t="s">
        <v>30</v>
      </c>
      <c r="F2657" t="s">
        <v>87</v>
      </c>
      <c r="G2657" t="str">
        <f t="shared" si="125"/>
        <v>"Ryan Hodgin"</v>
      </c>
      <c r="H2657" t="str">
        <f t="shared" si="126"/>
        <v>"Caroline Vega"</v>
      </c>
      <c r="K2657" s="8" t="s">
        <v>76</v>
      </c>
      <c r="L2657" t="str">
        <f t="shared" si="127"/>
        <v>"Matt Seidler"</v>
      </c>
    </row>
    <row r="2658" spans="5:12" x14ac:dyDescent="0.2">
      <c r="E2658" t="s">
        <v>177</v>
      </c>
      <c r="F2658" t="s">
        <v>40</v>
      </c>
      <c r="G2658" t="str">
        <f t="shared" si="125"/>
        <v>"Danny Wallace"</v>
      </c>
      <c r="H2658" t="str">
        <f t="shared" si="126"/>
        <v>"Jeff Tejeda"</v>
      </c>
      <c r="K2658" s="8" t="s">
        <v>76</v>
      </c>
      <c r="L2658" t="str">
        <f t="shared" si="127"/>
        <v>"Matt Seidler"</v>
      </c>
    </row>
    <row r="2659" spans="5:12" x14ac:dyDescent="0.2">
      <c r="E2659" t="s">
        <v>30</v>
      </c>
      <c r="F2659" t="s">
        <v>31</v>
      </c>
      <c r="G2659" t="str">
        <f t="shared" si="125"/>
        <v>"Ryan Hodgin"</v>
      </c>
      <c r="H2659" t="str">
        <f t="shared" si="126"/>
        <v>"Daisy Santana"</v>
      </c>
      <c r="K2659" s="8" t="s">
        <v>76</v>
      </c>
      <c r="L2659" t="str">
        <f t="shared" si="127"/>
        <v>"Matt Seidler"</v>
      </c>
    </row>
    <row r="2660" spans="5:12" x14ac:dyDescent="0.2">
      <c r="E2660" t="s">
        <v>177</v>
      </c>
      <c r="F2660" t="s">
        <v>40</v>
      </c>
      <c r="G2660" t="str">
        <f t="shared" si="125"/>
        <v>"Danny Wallace"</v>
      </c>
      <c r="H2660" t="str">
        <f t="shared" si="126"/>
        <v>"Jeff Tejeda"</v>
      </c>
      <c r="K2660" s="8" t="s">
        <v>76</v>
      </c>
      <c r="L2660" t="str">
        <f t="shared" si="127"/>
        <v>"Matt Seidler"</v>
      </c>
    </row>
    <row r="2661" spans="5:12" x14ac:dyDescent="0.2">
      <c r="E2661" t="s">
        <v>177</v>
      </c>
      <c r="F2661" t="s">
        <v>40</v>
      </c>
      <c r="G2661" t="str">
        <f t="shared" si="125"/>
        <v>"Danny Wallace"</v>
      </c>
      <c r="H2661" t="str">
        <f t="shared" si="126"/>
        <v>"Jeff Tejeda"</v>
      </c>
      <c r="K2661" s="8" t="s">
        <v>76</v>
      </c>
      <c r="L2661" t="str">
        <f t="shared" si="127"/>
        <v>"Matt Seidler"</v>
      </c>
    </row>
    <row r="2662" spans="5:12" x14ac:dyDescent="0.2">
      <c r="E2662" t="s">
        <v>177</v>
      </c>
      <c r="F2662" t="s">
        <v>40</v>
      </c>
      <c r="G2662" t="str">
        <f t="shared" si="125"/>
        <v>"Danny Wallace"</v>
      </c>
      <c r="H2662" t="str">
        <f t="shared" si="126"/>
        <v>"Jeff Tejeda"</v>
      </c>
      <c r="K2662" s="8" t="s">
        <v>76</v>
      </c>
      <c r="L2662" t="str">
        <f t="shared" si="127"/>
        <v>"Matt Seidler"</v>
      </c>
    </row>
    <row r="2663" spans="5:12" x14ac:dyDescent="0.2">
      <c r="E2663" t="s">
        <v>177</v>
      </c>
      <c r="F2663" t="s">
        <v>40</v>
      </c>
      <c r="G2663" t="str">
        <f t="shared" si="125"/>
        <v>"Danny Wallace"</v>
      </c>
      <c r="H2663" t="str">
        <f t="shared" si="126"/>
        <v>"Jeff Tejeda"</v>
      </c>
      <c r="K2663" s="8" t="s">
        <v>76</v>
      </c>
      <c r="L2663" t="str">
        <f t="shared" si="127"/>
        <v>"Matt Seidler"</v>
      </c>
    </row>
    <row r="2664" spans="5:12" x14ac:dyDescent="0.2">
      <c r="E2664" t="s">
        <v>177</v>
      </c>
      <c r="F2664" t="s">
        <v>40</v>
      </c>
      <c r="G2664" t="str">
        <f t="shared" si="125"/>
        <v>"Danny Wallace"</v>
      </c>
      <c r="H2664" t="str">
        <f t="shared" si="126"/>
        <v>"Jeff Tejeda"</v>
      </c>
      <c r="K2664" s="8" t="s">
        <v>76</v>
      </c>
      <c r="L2664" t="str">
        <f t="shared" si="127"/>
        <v>"Matt Seidler"</v>
      </c>
    </row>
    <row r="2665" spans="5:12" x14ac:dyDescent="0.2">
      <c r="E2665" t="s">
        <v>30</v>
      </c>
      <c r="F2665" t="s">
        <v>87</v>
      </c>
      <c r="G2665" t="str">
        <f t="shared" si="125"/>
        <v>"Ryan Hodgin"</v>
      </c>
      <c r="H2665" t="str">
        <f t="shared" si="126"/>
        <v>"Caroline Vega"</v>
      </c>
      <c r="K2665" s="8" t="s">
        <v>76</v>
      </c>
      <c r="L2665" t="str">
        <f t="shared" si="127"/>
        <v>"Matt Seidler"</v>
      </c>
    </row>
    <row r="2666" spans="5:12" x14ac:dyDescent="0.2">
      <c r="E2666" t="s">
        <v>30</v>
      </c>
      <c r="F2666" t="s">
        <v>87</v>
      </c>
      <c r="G2666" t="str">
        <f t="shared" si="125"/>
        <v>"Ryan Hodgin"</v>
      </c>
      <c r="H2666" t="str">
        <f t="shared" si="126"/>
        <v>"Caroline Vega"</v>
      </c>
      <c r="K2666" s="8" t="s">
        <v>37</v>
      </c>
      <c r="L2666" t="str">
        <f t="shared" si="127"/>
        <v>"Mark Albright"</v>
      </c>
    </row>
    <row r="2667" spans="5:12" x14ac:dyDescent="0.2">
      <c r="E2667" t="s">
        <v>30</v>
      </c>
      <c r="F2667" t="s">
        <v>50</v>
      </c>
      <c r="G2667" t="str">
        <f t="shared" si="125"/>
        <v>"Ryan Hodgin"</v>
      </c>
      <c r="H2667" t="str">
        <f t="shared" si="126"/>
        <v>"Fran Hice"</v>
      </c>
      <c r="K2667" s="8" t="s">
        <v>76</v>
      </c>
      <c r="L2667" t="str">
        <f t="shared" si="127"/>
        <v>"Matt Seidler"</v>
      </c>
    </row>
    <row r="2668" spans="5:12" x14ac:dyDescent="0.2">
      <c r="E2668" t="s">
        <v>30</v>
      </c>
      <c r="F2668" t="s">
        <v>174</v>
      </c>
      <c r="G2668" t="str">
        <f t="shared" si="125"/>
        <v>"Ryan Hodgin"</v>
      </c>
      <c r="H2668" t="str">
        <f t="shared" si="126"/>
        <v>"Paulina Krolikowska"</v>
      </c>
      <c r="K2668" s="8" t="s">
        <v>76</v>
      </c>
      <c r="L2668" t="str">
        <f t="shared" si="127"/>
        <v>"Matt Seidler"</v>
      </c>
    </row>
    <row r="2669" spans="5:12" x14ac:dyDescent="0.2">
      <c r="E2669" t="s">
        <v>30</v>
      </c>
      <c r="F2669" t="s">
        <v>174</v>
      </c>
      <c r="G2669" t="str">
        <f t="shared" si="125"/>
        <v>"Ryan Hodgin"</v>
      </c>
      <c r="H2669" t="str">
        <f t="shared" si="126"/>
        <v>"Paulina Krolikowska"</v>
      </c>
      <c r="K2669" s="8" t="s">
        <v>76</v>
      </c>
      <c r="L2669" t="str">
        <f t="shared" si="127"/>
        <v>"Matt Seidler"</v>
      </c>
    </row>
    <row r="2670" spans="5:12" x14ac:dyDescent="0.2">
      <c r="E2670" t="s">
        <v>30</v>
      </c>
      <c r="F2670" t="s">
        <v>174</v>
      </c>
      <c r="G2670" t="str">
        <f t="shared" si="125"/>
        <v>"Ryan Hodgin"</v>
      </c>
      <c r="H2670" t="str">
        <f t="shared" si="126"/>
        <v>"Paulina Krolikowska"</v>
      </c>
      <c r="K2670" s="8" t="s">
        <v>76</v>
      </c>
      <c r="L2670" t="str">
        <f t="shared" si="127"/>
        <v>"Matt Seidler"</v>
      </c>
    </row>
    <row r="2671" spans="5:12" x14ac:dyDescent="0.2">
      <c r="E2671" t="s">
        <v>30</v>
      </c>
      <c r="F2671" t="s">
        <v>55</v>
      </c>
      <c r="G2671" t="str">
        <f t="shared" si="125"/>
        <v>"Ryan Hodgin"</v>
      </c>
      <c r="H2671" t="str">
        <f t="shared" si="126"/>
        <v>"Nancy Anthony"</v>
      </c>
      <c r="K2671" s="8" t="s">
        <v>76</v>
      </c>
      <c r="L2671" t="str">
        <f t="shared" si="127"/>
        <v>"Matt Seidler"</v>
      </c>
    </row>
    <row r="2672" spans="5:12" x14ac:dyDescent="0.2">
      <c r="E2672" t="s">
        <v>177</v>
      </c>
      <c r="F2672" t="s">
        <v>55</v>
      </c>
      <c r="G2672" t="str">
        <f t="shared" si="125"/>
        <v>"Danny Wallace"</v>
      </c>
      <c r="H2672" t="str">
        <f t="shared" si="126"/>
        <v>"Nancy Anthony"</v>
      </c>
      <c r="K2672" s="8" t="s">
        <v>76</v>
      </c>
      <c r="L2672" t="str">
        <f t="shared" si="127"/>
        <v>"Matt Seidler"</v>
      </c>
    </row>
    <row r="2673" spans="5:12" x14ac:dyDescent="0.2">
      <c r="E2673" t="s">
        <v>177</v>
      </c>
      <c r="F2673" t="s">
        <v>55</v>
      </c>
      <c r="G2673" t="str">
        <f t="shared" si="125"/>
        <v>"Danny Wallace"</v>
      </c>
      <c r="H2673" t="str">
        <f t="shared" si="126"/>
        <v>"Nancy Anthony"</v>
      </c>
      <c r="K2673" s="8" t="s">
        <v>76</v>
      </c>
      <c r="L2673" t="str">
        <f t="shared" si="127"/>
        <v>"Matt Seidler"</v>
      </c>
    </row>
    <row r="2674" spans="5:12" x14ac:dyDescent="0.2">
      <c r="E2674" t="s">
        <v>30</v>
      </c>
      <c r="F2674" t="s">
        <v>55</v>
      </c>
      <c r="G2674" t="str">
        <f t="shared" si="125"/>
        <v>"Ryan Hodgin"</v>
      </c>
      <c r="H2674" t="str">
        <f t="shared" si="126"/>
        <v>"Nancy Anthony"</v>
      </c>
      <c r="K2674" s="8" t="s">
        <v>76</v>
      </c>
      <c r="L2674" t="str">
        <f t="shared" si="127"/>
        <v>"Matt Seidler"</v>
      </c>
    </row>
    <row r="2675" spans="5:12" x14ac:dyDescent="0.2">
      <c r="E2675" t="s">
        <v>30</v>
      </c>
      <c r="F2675" t="s">
        <v>55</v>
      </c>
      <c r="G2675" t="str">
        <f t="shared" si="125"/>
        <v>"Ryan Hodgin"</v>
      </c>
      <c r="H2675" t="str">
        <f t="shared" si="126"/>
        <v>"Nancy Anthony"</v>
      </c>
      <c r="K2675" s="8" t="s">
        <v>76</v>
      </c>
      <c r="L2675" t="str">
        <f t="shared" si="127"/>
        <v>"Matt Seidler"</v>
      </c>
    </row>
    <row r="2676" spans="5:12" x14ac:dyDescent="0.2">
      <c r="E2676" t="s">
        <v>30</v>
      </c>
      <c r="F2676" t="s">
        <v>55</v>
      </c>
      <c r="G2676" t="str">
        <f t="shared" si="125"/>
        <v>"Ryan Hodgin"</v>
      </c>
      <c r="H2676" t="str">
        <f t="shared" si="126"/>
        <v>"Nancy Anthony"</v>
      </c>
      <c r="K2676" s="8" t="s">
        <v>76</v>
      </c>
      <c r="L2676" t="str">
        <f t="shared" si="127"/>
        <v>"Matt Seidler"</v>
      </c>
    </row>
    <row r="2677" spans="5:12" x14ac:dyDescent="0.2">
      <c r="E2677" t="s">
        <v>177</v>
      </c>
      <c r="F2677" t="s">
        <v>55</v>
      </c>
      <c r="G2677" t="str">
        <f t="shared" si="125"/>
        <v>"Danny Wallace"</v>
      </c>
      <c r="H2677" t="str">
        <f t="shared" si="126"/>
        <v>"Nancy Anthony"</v>
      </c>
      <c r="K2677" s="8" t="s">
        <v>76</v>
      </c>
      <c r="L2677" t="str">
        <f t="shared" si="127"/>
        <v>"Matt Seidler"</v>
      </c>
    </row>
    <row r="2678" spans="5:12" x14ac:dyDescent="0.2">
      <c r="E2678" t="s">
        <v>177</v>
      </c>
      <c r="F2678" t="s">
        <v>40</v>
      </c>
      <c r="G2678" t="str">
        <f t="shared" si="125"/>
        <v>"Danny Wallace"</v>
      </c>
      <c r="H2678" t="str">
        <f t="shared" si="126"/>
        <v>"Jeff Tejeda"</v>
      </c>
      <c r="K2678" s="8" t="s">
        <v>76</v>
      </c>
      <c r="L2678" t="str">
        <f t="shared" si="127"/>
        <v>"Matt Seidler"</v>
      </c>
    </row>
    <row r="2679" spans="5:12" x14ac:dyDescent="0.2">
      <c r="E2679" t="s">
        <v>30</v>
      </c>
      <c r="F2679" t="s">
        <v>50</v>
      </c>
      <c r="G2679" t="str">
        <f t="shared" si="125"/>
        <v>"Ryan Hodgin"</v>
      </c>
      <c r="H2679" t="str">
        <f t="shared" si="126"/>
        <v>"Fran Hice"</v>
      </c>
      <c r="K2679" s="8" t="s">
        <v>76</v>
      </c>
      <c r="L2679" t="str">
        <f t="shared" si="127"/>
        <v>"Matt Seidler"</v>
      </c>
    </row>
    <row r="2680" spans="5:12" x14ac:dyDescent="0.2">
      <c r="E2680" t="s">
        <v>177</v>
      </c>
      <c r="F2680" t="s">
        <v>182</v>
      </c>
      <c r="G2680" t="str">
        <f t="shared" si="125"/>
        <v>"Danny Wallace"</v>
      </c>
      <c r="H2680" t="str">
        <f t="shared" si="126"/>
        <v>"Jessica Lopez"</v>
      </c>
      <c r="K2680" s="8" t="s">
        <v>76</v>
      </c>
      <c r="L2680" t="str">
        <f t="shared" si="127"/>
        <v>"Matt Seidler"</v>
      </c>
    </row>
    <row r="2681" spans="5:12" x14ac:dyDescent="0.2">
      <c r="E2681" t="s">
        <v>30</v>
      </c>
      <c r="F2681" t="s">
        <v>55</v>
      </c>
      <c r="G2681" t="str">
        <f t="shared" si="125"/>
        <v>"Ryan Hodgin"</v>
      </c>
      <c r="H2681" t="str">
        <f t="shared" si="126"/>
        <v>"Nancy Anthony"</v>
      </c>
      <c r="K2681" s="8" t="s">
        <v>76</v>
      </c>
      <c r="L2681" t="str">
        <f t="shared" si="127"/>
        <v>"Matt Seidler"</v>
      </c>
    </row>
    <row r="2682" spans="5:12" x14ac:dyDescent="0.2">
      <c r="E2682" t="s">
        <v>30</v>
      </c>
      <c r="F2682" t="s">
        <v>50</v>
      </c>
      <c r="G2682" t="str">
        <f t="shared" si="125"/>
        <v>"Ryan Hodgin"</v>
      </c>
      <c r="H2682" t="str">
        <f t="shared" si="126"/>
        <v>"Fran Hice"</v>
      </c>
      <c r="K2682" s="8" t="s">
        <v>76</v>
      </c>
      <c r="L2682" t="str">
        <f t="shared" si="127"/>
        <v>"Matt Seidler"</v>
      </c>
    </row>
    <row r="2683" spans="5:12" x14ac:dyDescent="0.2">
      <c r="E2683" t="s">
        <v>30</v>
      </c>
      <c r="F2683" t="s">
        <v>174</v>
      </c>
      <c r="G2683" t="str">
        <f t="shared" si="125"/>
        <v>"Ryan Hodgin"</v>
      </c>
      <c r="H2683" t="str">
        <f t="shared" si="126"/>
        <v>"Paulina Krolikowska"</v>
      </c>
      <c r="K2683" s="8" t="s">
        <v>76</v>
      </c>
      <c r="L2683" t="str">
        <f t="shared" si="127"/>
        <v>"Matt Seidler"</v>
      </c>
    </row>
    <row r="2684" spans="5:12" x14ac:dyDescent="0.2">
      <c r="E2684" t="s">
        <v>30</v>
      </c>
      <c r="F2684" t="s">
        <v>50</v>
      </c>
      <c r="G2684" t="str">
        <f t="shared" si="125"/>
        <v>"Ryan Hodgin"</v>
      </c>
      <c r="H2684" t="str">
        <f t="shared" si="126"/>
        <v>"Fran Hice"</v>
      </c>
      <c r="K2684" s="8" t="s">
        <v>76</v>
      </c>
      <c r="L2684" t="str">
        <f t="shared" si="127"/>
        <v>"Matt Seidler"</v>
      </c>
    </row>
    <row r="2685" spans="5:12" x14ac:dyDescent="0.2">
      <c r="E2685" t="s">
        <v>177</v>
      </c>
      <c r="F2685" t="s">
        <v>40</v>
      </c>
      <c r="G2685" t="str">
        <f t="shared" si="125"/>
        <v>"Danny Wallace"</v>
      </c>
      <c r="H2685" t="str">
        <f t="shared" si="126"/>
        <v>"Jeff Tejeda"</v>
      </c>
      <c r="K2685" s="8" t="s">
        <v>76</v>
      </c>
      <c r="L2685" t="str">
        <f t="shared" si="127"/>
        <v>"Matt Seidler"</v>
      </c>
    </row>
    <row r="2686" spans="5:12" x14ac:dyDescent="0.2">
      <c r="E2686" t="s">
        <v>177</v>
      </c>
      <c r="F2686" t="s">
        <v>182</v>
      </c>
      <c r="G2686" t="str">
        <f t="shared" si="125"/>
        <v>"Danny Wallace"</v>
      </c>
      <c r="H2686" t="str">
        <f t="shared" si="126"/>
        <v>"Jessica Lopez"</v>
      </c>
      <c r="K2686" s="8" t="s">
        <v>76</v>
      </c>
      <c r="L2686" t="str">
        <f t="shared" si="127"/>
        <v>"Matt Seidler"</v>
      </c>
    </row>
    <row r="2687" spans="5:12" x14ac:dyDescent="0.2">
      <c r="E2687" t="s">
        <v>177</v>
      </c>
      <c r="F2687" t="s">
        <v>55</v>
      </c>
      <c r="G2687" t="str">
        <f t="shared" si="125"/>
        <v>"Danny Wallace"</v>
      </c>
      <c r="H2687" t="str">
        <f t="shared" si="126"/>
        <v>"Nancy Anthony"</v>
      </c>
      <c r="K2687" s="8" t="s">
        <v>76</v>
      </c>
      <c r="L2687" t="str">
        <f t="shared" si="127"/>
        <v>"Matt Seidler"</v>
      </c>
    </row>
    <row r="2688" spans="5:12" x14ac:dyDescent="0.2">
      <c r="E2688" t="s">
        <v>177</v>
      </c>
      <c r="F2688" t="s">
        <v>55</v>
      </c>
      <c r="G2688" t="str">
        <f t="shared" si="125"/>
        <v>"Danny Wallace"</v>
      </c>
      <c r="H2688" t="str">
        <f t="shared" si="126"/>
        <v>"Nancy Anthony"</v>
      </c>
      <c r="K2688" s="8" t="s">
        <v>76</v>
      </c>
      <c r="L2688" t="str">
        <f t="shared" si="127"/>
        <v>"Matt Seidler"</v>
      </c>
    </row>
    <row r="2689" spans="5:12" x14ac:dyDescent="0.2">
      <c r="E2689" t="s">
        <v>30</v>
      </c>
      <c r="F2689" t="s">
        <v>87</v>
      </c>
      <c r="G2689" t="str">
        <f t="shared" si="125"/>
        <v>"Ryan Hodgin"</v>
      </c>
      <c r="H2689" t="str">
        <f t="shared" si="126"/>
        <v>"Caroline Vega"</v>
      </c>
      <c r="K2689" s="8" t="s">
        <v>76</v>
      </c>
      <c r="L2689" t="str">
        <f t="shared" si="127"/>
        <v>"Matt Seidler"</v>
      </c>
    </row>
    <row r="2690" spans="5:12" x14ac:dyDescent="0.2">
      <c r="E2690" t="s">
        <v>30</v>
      </c>
      <c r="F2690" t="s">
        <v>87</v>
      </c>
      <c r="G2690" t="str">
        <f t="shared" si="125"/>
        <v>"Ryan Hodgin"</v>
      </c>
      <c r="H2690" t="str">
        <f t="shared" si="126"/>
        <v>"Caroline Vega"</v>
      </c>
      <c r="K2690" s="8" t="s">
        <v>63</v>
      </c>
      <c r="L2690" t="str">
        <f t="shared" si="127"/>
        <v>"Nancy Anthony"</v>
      </c>
    </row>
    <row r="2691" spans="5:12" x14ac:dyDescent="0.2">
      <c r="E2691" t="s">
        <v>177</v>
      </c>
      <c r="F2691" t="s">
        <v>55</v>
      </c>
      <c r="G2691" t="str">
        <f t="shared" ref="G2691:H2754" si="128">VLOOKUP($E2691,$A$2:$C$20,3,FALSE)</f>
        <v>"Danny Wallace"</v>
      </c>
      <c r="H2691" t="str">
        <f t="shared" ref="H2691:H2754" si="129">VLOOKUP($F2691,$A$2:$C$20,3,FALSE)</f>
        <v>"Nancy Anthony"</v>
      </c>
      <c r="K2691" s="8" t="s">
        <v>63</v>
      </c>
      <c r="L2691" t="str">
        <f t="shared" ref="L2691:L2754" si="130">VLOOKUP(K2691,$N$2:$O$10,2,FALSE)</f>
        <v>"Nancy Anthony"</v>
      </c>
    </row>
    <row r="2692" spans="5:12" x14ac:dyDescent="0.2">
      <c r="E2692" t="s">
        <v>177</v>
      </c>
      <c r="F2692" t="s">
        <v>55</v>
      </c>
      <c r="G2692" t="str">
        <f t="shared" si="128"/>
        <v>"Danny Wallace"</v>
      </c>
      <c r="H2692" t="str">
        <f t="shared" si="129"/>
        <v>"Nancy Anthony"</v>
      </c>
      <c r="K2692" s="8" t="s">
        <v>76</v>
      </c>
      <c r="L2692" t="str">
        <f t="shared" si="130"/>
        <v>"Matt Seidler"</v>
      </c>
    </row>
    <row r="2693" spans="5:12" x14ac:dyDescent="0.2">
      <c r="E2693" t="s">
        <v>177</v>
      </c>
      <c r="F2693" t="s">
        <v>55</v>
      </c>
      <c r="G2693" t="str">
        <f t="shared" si="128"/>
        <v>"Danny Wallace"</v>
      </c>
      <c r="H2693" t="str">
        <f t="shared" si="129"/>
        <v>"Nancy Anthony"</v>
      </c>
      <c r="K2693" s="8" t="s">
        <v>76</v>
      </c>
      <c r="L2693" t="str">
        <f t="shared" si="130"/>
        <v>"Matt Seidler"</v>
      </c>
    </row>
    <row r="2694" spans="5:12" x14ac:dyDescent="0.2">
      <c r="E2694" t="s">
        <v>177</v>
      </c>
      <c r="F2694" t="s">
        <v>55</v>
      </c>
      <c r="G2694" t="str">
        <f t="shared" si="128"/>
        <v>"Danny Wallace"</v>
      </c>
      <c r="H2694" t="str">
        <f t="shared" si="129"/>
        <v>"Nancy Anthony"</v>
      </c>
      <c r="K2694" s="8" t="s">
        <v>76</v>
      </c>
      <c r="L2694" t="str">
        <f t="shared" si="130"/>
        <v>"Matt Seidler"</v>
      </c>
    </row>
    <row r="2695" spans="5:12" x14ac:dyDescent="0.2">
      <c r="E2695" t="s">
        <v>177</v>
      </c>
      <c r="F2695" t="s">
        <v>182</v>
      </c>
      <c r="G2695" t="str">
        <f t="shared" si="128"/>
        <v>"Danny Wallace"</v>
      </c>
      <c r="H2695" t="str">
        <f t="shared" si="129"/>
        <v>"Jessica Lopez"</v>
      </c>
      <c r="K2695" s="8" t="s">
        <v>37</v>
      </c>
      <c r="L2695" t="str">
        <f t="shared" si="130"/>
        <v>"Mark Albright"</v>
      </c>
    </row>
    <row r="2696" spans="5:12" x14ac:dyDescent="0.2">
      <c r="E2696" t="s">
        <v>177</v>
      </c>
      <c r="F2696" t="s">
        <v>55</v>
      </c>
      <c r="G2696" t="str">
        <f t="shared" si="128"/>
        <v>"Danny Wallace"</v>
      </c>
      <c r="H2696" t="str">
        <f t="shared" si="129"/>
        <v>"Nancy Anthony"</v>
      </c>
      <c r="K2696" s="8" t="s">
        <v>76</v>
      </c>
      <c r="L2696" t="str">
        <f t="shared" si="130"/>
        <v>"Matt Seidler"</v>
      </c>
    </row>
    <row r="2697" spans="5:12" x14ac:dyDescent="0.2">
      <c r="E2697" t="s">
        <v>177</v>
      </c>
      <c r="F2697" t="s">
        <v>40</v>
      </c>
      <c r="G2697" t="str">
        <f t="shared" si="128"/>
        <v>"Danny Wallace"</v>
      </c>
      <c r="H2697" t="str">
        <f t="shared" si="129"/>
        <v>"Jeff Tejeda"</v>
      </c>
      <c r="K2697" s="8" t="s">
        <v>76</v>
      </c>
      <c r="L2697" t="str">
        <f t="shared" si="130"/>
        <v>"Matt Seidler"</v>
      </c>
    </row>
    <row r="2698" spans="5:12" x14ac:dyDescent="0.2">
      <c r="E2698" t="s">
        <v>177</v>
      </c>
      <c r="F2698" t="s">
        <v>40</v>
      </c>
      <c r="G2698" t="str">
        <f t="shared" si="128"/>
        <v>"Danny Wallace"</v>
      </c>
      <c r="H2698" t="str">
        <f t="shared" si="129"/>
        <v>"Jeff Tejeda"</v>
      </c>
      <c r="K2698" s="8" t="s">
        <v>76</v>
      </c>
      <c r="L2698" t="str">
        <f t="shared" si="130"/>
        <v>"Matt Seidler"</v>
      </c>
    </row>
    <row r="2699" spans="5:12" x14ac:dyDescent="0.2">
      <c r="E2699" t="s">
        <v>30</v>
      </c>
      <c r="F2699" t="s">
        <v>87</v>
      </c>
      <c r="G2699" t="str">
        <f t="shared" si="128"/>
        <v>"Ryan Hodgin"</v>
      </c>
      <c r="H2699" t="str">
        <f t="shared" si="129"/>
        <v>"Caroline Vega"</v>
      </c>
      <c r="K2699" s="8" t="s">
        <v>76</v>
      </c>
      <c r="L2699" t="str">
        <f t="shared" si="130"/>
        <v>"Matt Seidler"</v>
      </c>
    </row>
    <row r="2700" spans="5:12" x14ac:dyDescent="0.2">
      <c r="E2700" t="s">
        <v>30</v>
      </c>
      <c r="F2700" t="s">
        <v>87</v>
      </c>
      <c r="G2700" t="str">
        <f t="shared" si="128"/>
        <v>"Ryan Hodgin"</v>
      </c>
      <c r="H2700" t="str">
        <f t="shared" si="129"/>
        <v>"Caroline Vega"</v>
      </c>
      <c r="K2700" s="8" t="s">
        <v>76</v>
      </c>
      <c r="L2700" t="str">
        <f t="shared" si="130"/>
        <v>"Matt Seidler"</v>
      </c>
    </row>
    <row r="2701" spans="5:12" x14ac:dyDescent="0.2">
      <c r="E2701" t="s">
        <v>177</v>
      </c>
      <c r="F2701" t="s">
        <v>50</v>
      </c>
      <c r="G2701" t="str">
        <f t="shared" si="128"/>
        <v>"Danny Wallace"</v>
      </c>
      <c r="H2701" t="str">
        <f t="shared" si="129"/>
        <v>"Fran Hice"</v>
      </c>
      <c r="K2701" s="8" t="s">
        <v>76</v>
      </c>
      <c r="L2701" t="str">
        <f t="shared" si="130"/>
        <v>"Matt Seidler"</v>
      </c>
    </row>
    <row r="2702" spans="5:12" x14ac:dyDescent="0.2">
      <c r="E2702" t="s">
        <v>177</v>
      </c>
      <c r="F2702" t="s">
        <v>55</v>
      </c>
      <c r="G2702" t="str">
        <f t="shared" si="128"/>
        <v>"Danny Wallace"</v>
      </c>
      <c r="H2702" t="str">
        <f t="shared" si="129"/>
        <v>"Nancy Anthony"</v>
      </c>
      <c r="K2702" s="8" t="s">
        <v>37</v>
      </c>
      <c r="L2702" t="str">
        <f t="shared" si="130"/>
        <v>"Mark Albright"</v>
      </c>
    </row>
    <row r="2703" spans="5:12" x14ac:dyDescent="0.2">
      <c r="E2703" t="s">
        <v>177</v>
      </c>
      <c r="F2703" t="s">
        <v>50</v>
      </c>
      <c r="G2703" t="str">
        <f t="shared" si="128"/>
        <v>"Danny Wallace"</v>
      </c>
      <c r="H2703" t="str">
        <f t="shared" si="129"/>
        <v>"Fran Hice"</v>
      </c>
      <c r="K2703" s="8" t="s">
        <v>76</v>
      </c>
      <c r="L2703" t="str">
        <f t="shared" si="130"/>
        <v>"Matt Seidler"</v>
      </c>
    </row>
    <row r="2704" spans="5:12" x14ac:dyDescent="0.2">
      <c r="E2704" t="s">
        <v>30</v>
      </c>
      <c r="F2704" t="s">
        <v>40</v>
      </c>
      <c r="G2704" t="str">
        <f t="shared" si="128"/>
        <v>"Ryan Hodgin"</v>
      </c>
      <c r="H2704" t="str">
        <f t="shared" si="129"/>
        <v>"Jeff Tejeda"</v>
      </c>
      <c r="K2704" s="8" t="s">
        <v>76</v>
      </c>
      <c r="L2704" t="str">
        <f t="shared" si="130"/>
        <v>"Matt Seidler"</v>
      </c>
    </row>
    <row r="2705" spans="5:12" x14ac:dyDescent="0.2">
      <c r="E2705" t="s">
        <v>30</v>
      </c>
      <c r="F2705" t="s">
        <v>55</v>
      </c>
      <c r="G2705" t="str">
        <f t="shared" si="128"/>
        <v>"Ryan Hodgin"</v>
      </c>
      <c r="H2705" t="str">
        <f t="shared" si="129"/>
        <v>"Nancy Anthony"</v>
      </c>
      <c r="K2705" s="8" t="s">
        <v>37</v>
      </c>
      <c r="L2705" t="str">
        <f t="shared" si="130"/>
        <v>"Mark Albright"</v>
      </c>
    </row>
    <row r="2706" spans="5:12" x14ac:dyDescent="0.2">
      <c r="E2706" t="s">
        <v>30</v>
      </c>
      <c r="F2706" t="s">
        <v>40</v>
      </c>
      <c r="G2706" t="str">
        <f t="shared" si="128"/>
        <v>"Ryan Hodgin"</v>
      </c>
      <c r="H2706" t="str">
        <f t="shared" si="129"/>
        <v>"Jeff Tejeda"</v>
      </c>
      <c r="K2706" s="8" t="s">
        <v>76</v>
      </c>
      <c r="L2706" t="str">
        <f t="shared" si="130"/>
        <v>"Matt Seidler"</v>
      </c>
    </row>
    <row r="2707" spans="5:12" x14ac:dyDescent="0.2">
      <c r="E2707" t="s">
        <v>30</v>
      </c>
      <c r="F2707" t="s">
        <v>40</v>
      </c>
      <c r="G2707" t="str">
        <f t="shared" si="128"/>
        <v>"Ryan Hodgin"</v>
      </c>
      <c r="H2707" t="str">
        <f t="shared" si="129"/>
        <v>"Jeff Tejeda"</v>
      </c>
      <c r="K2707" s="8" t="s">
        <v>76</v>
      </c>
      <c r="L2707" t="str">
        <f t="shared" si="130"/>
        <v>"Matt Seidler"</v>
      </c>
    </row>
    <row r="2708" spans="5:12" x14ac:dyDescent="0.2">
      <c r="E2708" t="s">
        <v>30</v>
      </c>
      <c r="F2708" t="s">
        <v>50</v>
      </c>
      <c r="G2708" t="str">
        <f t="shared" si="128"/>
        <v>"Ryan Hodgin"</v>
      </c>
      <c r="H2708" t="str">
        <f t="shared" si="129"/>
        <v>"Fran Hice"</v>
      </c>
      <c r="K2708" s="8" t="s">
        <v>76</v>
      </c>
      <c r="L2708" t="str">
        <f t="shared" si="130"/>
        <v>"Matt Seidler"</v>
      </c>
    </row>
    <row r="2709" spans="5:12" x14ac:dyDescent="0.2">
      <c r="E2709" t="s">
        <v>30</v>
      </c>
      <c r="F2709" t="s">
        <v>87</v>
      </c>
      <c r="G2709" t="str">
        <f t="shared" si="128"/>
        <v>"Ryan Hodgin"</v>
      </c>
      <c r="H2709" t="str">
        <f t="shared" si="129"/>
        <v>"Caroline Vega"</v>
      </c>
      <c r="K2709" s="8" t="s">
        <v>76</v>
      </c>
      <c r="L2709" t="str">
        <f t="shared" si="130"/>
        <v>"Matt Seidler"</v>
      </c>
    </row>
    <row r="2710" spans="5:12" x14ac:dyDescent="0.2">
      <c r="E2710" t="s">
        <v>30</v>
      </c>
      <c r="F2710" t="s">
        <v>46</v>
      </c>
      <c r="G2710" t="str">
        <f t="shared" si="128"/>
        <v>"Ryan Hodgin"</v>
      </c>
      <c r="H2710" t="str">
        <f t="shared" si="129"/>
        <v>"Samara Schlossman"</v>
      </c>
      <c r="K2710" s="8" t="s">
        <v>76</v>
      </c>
      <c r="L2710" t="str">
        <f t="shared" si="130"/>
        <v>"Matt Seidler"</v>
      </c>
    </row>
    <row r="2711" spans="5:12" x14ac:dyDescent="0.2">
      <c r="E2711" t="s">
        <v>30</v>
      </c>
      <c r="F2711" t="s">
        <v>182</v>
      </c>
      <c r="G2711" t="str">
        <f t="shared" si="128"/>
        <v>"Ryan Hodgin"</v>
      </c>
      <c r="H2711" t="str">
        <f t="shared" si="129"/>
        <v>"Jessica Lopez"</v>
      </c>
      <c r="K2711" s="8" t="s">
        <v>76</v>
      </c>
      <c r="L2711" t="str">
        <f t="shared" si="130"/>
        <v>"Matt Seidler"</v>
      </c>
    </row>
    <row r="2712" spans="5:12" x14ac:dyDescent="0.2">
      <c r="E2712" t="s">
        <v>30</v>
      </c>
      <c r="F2712" t="s">
        <v>40</v>
      </c>
      <c r="G2712" t="str">
        <f t="shared" si="128"/>
        <v>"Ryan Hodgin"</v>
      </c>
      <c r="H2712" t="str">
        <f t="shared" si="129"/>
        <v>"Jeff Tejeda"</v>
      </c>
      <c r="K2712" s="8" t="s">
        <v>76</v>
      </c>
      <c r="L2712" t="str">
        <f t="shared" si="130"/>
        <v>"Matt Seidler"</v>
      </c>
    </row>
    <row r="2713" spans="5:12" x14ac:dyDescent="0.2">
      <c r="E2713" t="s">
        <v>30</v>
      </c>
      <c r="F2713" t="s">
        <v>40</v>
      </c>
      <c r="G2713" t="str">
        <f t="shared" si="128"/>
        <v>"Ryan Hodgin"</v>
      </c>
      <c r="H2713" t="str">
        <f t="shared" si="129"/>
        <v>"Jeff Tejeda"</v>
      </c>
      <c r="K2713" s="8" t="s">
        <v>76</v>
      </c>
      <c r="L2713" t="str">
        <f t="shared" si="130"/>
        <v>"Matt Seidler"</v>
      </c>
    </row>
    <row r="2714" spans="5:12" x14ac:dyDescent="0.2">
      <c r="E2714" t="s">
        <v>30</v>
      </c>
      <c r="F2714" t="s">
        <v>86</v>
      </c>
      <c r="G2714" t="str">
        <f t="shared" si="128"/>
        <v>"Ryan Hodgin"</v>
      </c>
      <c r="H2714" t="str">
        <f t="shared" si="129"/>
        <v>"Nicole Lamey"</v>
      </c>
      <c r="K2714" s="8" t="s">
        <v>76</v>
      </c>
      <c r="L2714" t="str">
        <f t="shared" si="130"/>
        <v>"Matt Seidler"</v>
      </c>
    </row>
    <row r="2715" spans="5:12" x14ac:dyDescent="0.2">
      <c r="E2715" t="s">
        <v>177</v>
      </c>
      <c r="F2715" t="s">
        <v>40</v>
      </c>
      <c r="G2715" t="str">
        <f t="shared" si="128"/>
        <v>"Danny Wallace"</v>
      </c>
      <c r="H2715" t="str">
        <f t="shared" si="129"/>
        <v>"Jeff Tejeda"</v>
      </c>
      <c r="K2715" s="8" t="s">
        <v>76</v>
      </c>
      <c r="L2715" t="str">
        <f t="shared" si="130"/>
        <v>"Matt Seidler"</v>
      </c>
    </row>
    <row r="2716" spans="5:12" x14ac:dyDescent="0.2">
      <c r="E2716" t="s">
        <v>177</v>
      </c>
      <c r="F2716" t="s">
        <v>113</v>
      </c>
      <c r="G2716" t="str">
        <f t="shared" si="128"/>
        <v>"Danny Wallace"</v>
      </c>
      <c r="H2716" t="str">
        <f t="shared" si="129"/>
        <v>"John Dennehy"</v>
      </c>
      <c r="K2716" s="8" t="s">
        <v>76</v>
      </c>
      <c r="L2716" t="str">
        <f t="shared" si="130"/>
        <v>"Matt Seidler"</v>
      </c>
    </row>
    <row r="2717" spans="5:12" x14ac:dyDescent="0.2">
      <c r="E2717" t="s">
        <v>177</v>
      </c>
      <c r="F2717" t="s">
        <v>40</v>
      </c>
      <c r="G2717" t="str">
        <f t="shared" si="128"/>
        <v>"Danny Wallace"</v>
      </c>
      <c r="H2717" t="str">
        <f t="shared" si="129"/>
        <v>"Jeff Tejeda"</v>
      </c>
      <c r="K2717" s="8" t="s">
        <v>76</v>
      </c>
      <c r="L2717" t="str">
        <f t="shared" si="130"/>
        <v>"Matt Seidler"</v>
      </c>
    </row>
    <row r="2718" spans="5:12" x14ac:dyDescent="0.2">
      <c r="E2718" t="s">
        <v>30</v>
      </c>
      <c r="F2718" t="s">
        <v>182</v>
      </c>
      <c r="G2718" t="str">
        <f t="shared" si="128"/>
        <v>"Ryan Hodgin"</v>
      </c>
      <c r="H2718" t="str">
        <f t="shared" si="129"/>
        <v>"Jessica Lopez"</v>
      </c>
      <c r="K2718" s="8" t="s">
        <v>76</v>
      </c>
      <c r="L2718" t="str">
        <f t="shared" si="130"/>
        <v>"Matt Seidler"</v>
      </c>
    </row>
    <row r="2719" spans="5:12" x14ac:dyDescent="0.2">
      <c r="E2719" t="s">
        <v>30</v>
      </c>
      <c r="F2719" t="s">
        <v>40</v>
      </c>
      <c r="G2719" t="str">
        <f t="shared" si="128"/>
        <v>"Ryan Hodgin"</v>
      </c>
      <c r="H2719" t="str">
        <f t="shared" si="129"/>
        <v>"Jeff Tejeda"</v>
      </c>
      <c r="K2719" s="8" t="s">
        <v>76</v>
      </c>
      <c r="L2719" t="str">
        <f t="shared" si="130"/>
        <v>"Matt Seidler"</v>
      </c>
    </row>
    <row r="2720" spans="5:12" x14ac:dyDescent="0.2">
      <c r="E2720" t="s">
        <v>177</v>
      </c>
      <c r="F2720" t="s">
        <v>40</v>
      </c>
      <c r="G2720" t="str">
        <f t="shared" si="128"/>
        <v>"Danny Wallace"</v>
      </c>
      <c r="H2720" t="str">
        <f t="shared" si="129"/>
        <v>"Jeff Tejeda"</v>
      </c>
      <c r="K2720" s="8" t="s">
        <v>76</v>
      </c>
      <c r="L2720" t="str">
        <f t="shared" si="130"/>
        <v>"Matt Seidler"</v>
      </c>
    </row>
    <row r="2721" spans="5:12" x14ac:dyDescent="0.2">
      <c r="E2721" t="s">
        <v>177</v>
      </c>
      <c r="F2721" t="s">
        <v>182</v>
      </c>
      <c r="G2721" t="str">
        <f t="shared" si="128"/>
        <v>"Danny Wallace"</v>
      </c>
      <c r="H2721" t="str">
        <f t="shared" si="129"/>
        <v>"Jessica Lopez"</v>
      </c>
      <c r="K2721" s="8" t="s">
        <v>76</v>
      </c>
      <c r="L2721" t="str">
        <f t="shared" si="130"/>
        <v>"Matt Seidler"</v>
      </c>
    </row>
    <row r="2722" spans="5:12" x14ac:dyDescent="0.2">
      <c r="E2722" t="s">
        <v>30</v>
      </c>
      <c r="F2722" t="s">
        <v>46</v>
      </c>
      <c r="G2722" t="str">
        <f t="shared" si="128"/>
        <v>"Ryan Hodgin"</v>
      </c>
      <c r="H2722" t="str">
        <f t="shared" si="129"/>
        <v>"Samara Schlossman"</v>
      </c>
      <c r="K2722" s="8" t="s">
        <v>76</v>
      </c>
      <c r="L2722" t="str">
        <f t="shared" si="130"/>
        <v>"Matt Seidler"</v>
      </c>
    </row>
    <row r="2723" spans="5:12" x14ac:dyDescent="0.2">
      <c r="E2723" t="s">
        <v>177</v>
      </c>
      <c r="F2723" t="s">
        <v>87</v>
      </c>
      <c r="G2723" t="str">
        <f t="shared" si="128"/>
        <v>"Danny Wallace"</v>
      </c>
      <c r="H2723" t="str">
        <f t="shared" si="129"/>
        <v>"Caroline Vega"</v>
      </c>
      <c r="K2723" s="8" t="s">
        <v>76</v>
      </c>
      <c r="L2723" t="str">
        <f t="shared" si="130"/>
        <v>"Matt Seidler"</v>
      </c>
    </row>
    <row r="2724" spans="5:12" x14ac:dyDescent="0.2">
      <c r="E2724" t="s">
        <v>30</v>
      </c>
      <c r="F2724" t="s">
        <v>87</v>
      </c>
      <c r="G2724" t="str">
        <f t="shared" si="128"/>
        <v>"Ryan Hodgin"</v>
      </c>
      <c r="H2724" t="str">
        <f t="shared" si="129"/>
        <v>"Caroline Vega"</v>
      </c>
      <c r="K2724" s="8" t="s">
        <v>76</v>
      </c>
      <c r="L2724" t="str">
        <f t="shared" si="130"/>
        <v>"Matt Seidler"</v>
      </c>
    </row>
    <row r="2725" spans="5:12" x14ac:dyDescent="0.2">
      <c r="E2725" t="s">
        <v>30</v>
      </c>
      <c r="F2725" t="s">
        <v>113</v>
      </c>
      <c r="G2725" t="str">
        <f t="shared" si="128"/>
        <v>"Ryan Hodgin"</v>
      </c>
      <c r="H2725" t="str">
        <f t="shared" si="129"/>
        <v>"John Dennehy"</v>
      </c>
      <c r="K2725" s="8" t="s">
        <v>76</v>
      </c>
      <c r="L2725" t="str">
        <f t="shared" si="130"/>
        <v>"Matt Seidler"</v>
      </c>
    </row>
    <row r="2726" spans="5:12" x14ac:dyDescent="0.2">
      <c r="E2726" t="s">
        <v>30</v>
      </c>
      <c r="F2726" t="s">
        <v>55</v>
      </c>
      <c r="G2726" t="str">
        <f t="shared" si="128"/>
        <v>"Ryan Hodgin"</v>
      </c>
      <c r="H2726" t="str">
        <f t="shared" si="129"/>
        <v>"Nancy Anthony"</v>
      </c>
      <c r="K2726" s="8" t="s">
        <v>76</v>
      </c>
      <c r="L2726" t="str">
        <f t="shared" si="130"/>
        <v>"Matt Seidler"</v>
      </c>
    </row>
    <row r="2727" spans="5:12" x14ac:dyDescent="0.2">
      <c r="E2727" t="s">
        <v>30</v>
      </c>
      <c r="F2727" t="s">
        <v>55</v>
      </c>
      <c r="G2727" t="str">
        <f t="shared" si="128"/>
        <v>"Ryan Hodgin"</v>
      </c>
      <c r="H2727" t="str">
        <f t="shared" si="129"/>
        <v>"Nancy Anthony"</v>
      </c>
      <c r="K2727" s="8" t="s">
        <v>76</v>
      </c>
      <c r="L2727" t="str">
        <f t="shared" si="130"/>
        <v>"Matt Seidler"</v>
      </c>
    </row>
    <row r="2728" spans="5:12" x14ac:dyDescent="0.2">
      <c r="E2728" t="s">
        <v>30</v>
      </c>
      <c r="F2728" t="s">
        <v>87</v>
      </c>
      <c r="G2728" t="str">
        <f t="shared" si="128"/>
        <v>"Ryan Hodgin"</v>
      </c>
      <c r="H2728" t="str">
        <f t="shared" si="129"/>
        <v>"Caroline Vega"</v>
      </c>
      <c r="K2728" s="8" t="s">
        <v>76</v>
      </c>
      <c r="L2728" t="str">
        <f t="shared" si="130"/>
        <v>"Matt Seidler"</v>
      </c>
    </row>
    <row r="2729" spans="5:12" x14ac:dyDescent="0.2">
      <c r="E2729" t="s">
        <v>30</v>
      </c>
      <c r="F2729" t="s">
        <v>87</v>
      </c>
      <c r="G2729" t="str">
        <f t="shared" si="128"/>
        <v>"Ryan Hodgin"</v>
      </c>
      <c r="H2729" t="str">
        <f t="shared" si="129"/>
        <v>"Caroline Vega"</v>
      </c>
      <c r="K2729" s="8" t="s">
        <v>76</v>
      </c>
      <c r="L2729" t="str">
        <f t="shared" si="130"/>
        <v>"Matt Seidler"</v>
      </c>
    </row>
    <row r="2730" spans="5:12" x14ac:dyDescent="0.2">
      <c r="E2730" t="s">
        <v>177</v>
      </c>
      <c r="F2730" t="s">
        <v>55</v>
      </c>
      <c r="G2730" t="str">
        <f t="shared" si="128"/>
        <v>"Danny Wallace"</v>
      </c>
      <c r="H2730" t="str">
        <f t="shared" si="129"/>
        <v>"Nancy Anthony"</v>
      </c>
      <c r="K2730" s="8" t="s">
        <v>63</v>
      </c>
      <c r="L2730" t="str">
        <f t="shared" si="130"/>
        <v>"Nancy Anthony"</v>
      </c>
    </row>
    <row r="2731" spans="5:12" x14ac:dyDescent="0.2">
      <c r="E2731" t="s">
        <v>30</v>
      </c>
      <c r="F2731" t="s">
        <v>50</v>
      </c>
      <c r="G2731" t="str">
        <f t="shared" si="128"/>
        <v>"Ryan Hodgin"</v>
      </c>
      <c r="H2731" t="str">
        <f t="shared" si="129"/>
        <v>"Fran Hice"</v>
      </c>
      <c r="K2731" s="8" t="s">
        <v>76</v>
      </c>
      <c r="L2731" t="str">
        <f t="shared" si="130"/>
        <v>"Matt Seidler"</v>
      </c>
    </row>
    <row r="2732" spans="5:12" x14ac:dyDescent="0.2">
      <c r="E2732" t="s">
        <v>30</v>
      </c>
      <c r="F2732" t="s">
        <v>50</v>
      </c>
      <c r="G2732" t="str">
        <f t="shared" si="128"/>
        <v>"Ryan Hodgin"</v>
      </c>
      <c r="H2732" t="str">
        <f t="shared" si="129"/>
        <v>"Fran Hice"</v>
      </c>
      <c r="K2732" s="8" t="s">
        <v>37</v>
      </c>
      <c r="L2732" t="str">
        <f t="shared" si="130"/>
        <v>"Mark Albright"</v>
      </c>
    </row>
    <row r="2733" spans="5:12" x14ac:dyDescent="0.2">
      <c r="E2733" t="s">
        <v>177</v>
      </c>
      <c r="F2733" t="s">
        <v>87</v>
      </c>
      <c r="G2733" t="str">
        <f t="shared" si="128"/>
        <v>"Danny Wallace"</v>
      </c>
      <c r="H2733" t="str">
        <f t="shared" si="129"/>
        <v>"Caroline Vega"</v>
      </c>
      <c r="K2733" s="8" t="s">
        <v>76</v>
      </c>
      <c r="L2733" t="str">
        <f t="shared" si="130"/>
        <v>"Matt Seidler"</v>
      </c>
    </row>
    <row r="2734" spans="5:12" x14ac:dyDescent="0.2">
      <c r="E2734" t="s">
        <v>177</v>
      </c>
      <c r="F2734" t="s">
        <v>182</v>
      </c>
      <c r="G2734" t="str">
        <f t="shared" si="128"/>
        <v>"Danny Wallace"</v>
      </c>
      <c r="H2734" t="str">
        <f t="shared" si="129"/>
        <v>"Jessica Lopez"</v>
      </c>
      <c r="K2734" s="8" t="s">
        <v>37</v>
      </c>
      <c r="L2734" t="str">
        <f t="shared" si="130"/>
        <v>"Mark Albright"</v>
      </c>
    </row>
    <row r="2735" spans="5:12" x14ac:dyDescent="0.2">
      <c r="E2735" t="s">
        <v>177</v>
      </c>
      <c r="F2735" t="s">
        <v>40</v>
      </c>
      <c r="G2735" t="str">
        <f t="shared" si="128"/>
        <v>"Danny Wallace"</v>
      </c>
      <c r="H2735" t="str">
        <f t="shared" si="129"/>
        <v>"Jeff Tejeda"</v>
      </c>
      <c r="K2735" s="8" t="s">
        <v>76</v>
      </c>
      <c r="L2735" t="str">
        <f t="shared" si="130"/>
        <v>"Matt Seidler"</v>
      </c>
    </row>
    <row r="2736" spans="5:12" x14ac:dyDescent="0.2">
      <c r="E2736" t="s">
        <v>177</v>
      </c>
      <c r="F2736" t="s">
        <v>55</v>
      </c>
      <c r="G2736" t="str">
        <f t="shared" si="128"/>
        <v>"Danny Wallace"</v>
      </c>
      <c r="H2736" t="str">
        <f t="shared" si="129"/>
        <v>"Nancy Anthony"</v>
      </c>
      <c r="K2736" s="8" t="s">
        <v>76</v>
      </c>
      <c r="L2736" t="str">
        <f t="shared" si="130"/>
        <v>"Matt Seidler"</v>
      </c>
    </row>
    <row r="2737" spans="5:12" x14ac:dyDescent="0.2">
      <c r="E2737" t="s">
        <v>177</v>
      </c>
      <c r="F2737" t="s">
        <v>50</v>
      </c>
      <c r="G2737" t="str">
        <f t="shared" si="128"/>
        <v>"Danny Wallace"</v>
      </c>
      <c r="H2737" t="str">
        <f t="shared" si="129"/>
        <v>"Fran Hice"</v>
      </c>
      <c r="K2737" s="8" t="s">
        <v>76</v>
      </c>
      <c r="L2737" t="str">
        <f t="shared" si="130"/>
        <v>"Matt Seidler"</v>
      </c>
    </row>
    <row r="2738" spans="5:12" x14ac:dyDescent="0.2">
      <c r="E2738" t="s">
        <v>30</v>
      </c>
      <c r="F2738" t="s">
        <v>182</v>
      </c>
      <c r="G2738" t="str">
        <f t="shared" si="128"/>
        <v>"Ryan Hodgin"</v>
      </c>
      <c r="H2738" t="str">
        <f t="shared" si="129"/>
        <v>"Jessica Lopez"</v>
      </c>
      <c r="K2738" s="8" t="s">
        <v>76</v>
      </c>
      <c r="L2738" t="str">
        <f t="shared" si="130"/>
        <v>"Matt Seidler"</v>
      </c>
    </row>
    <row r="2739" spans="5:12" x14ac:dyDescent="0.2">
      <c r="E2739" t="s">
        <v>30</v>
      </c>
      <c r="F2739" t="s">
        <v>174</v>
      </c>
      <c r="G2739" t="str">
        <f t="shared" si="128"/>
        <v>"Ryan Hodgin"</v>
      </c>
      <c r="H2739" t="str">
        <f t="shared" si="129"/>
        <v>"Paulina Krolikowska"</v>
      </c>
      <c r="K2739" s="8" t="s">
        <v>76</v>
      </c>
      <c r="L2739" t="str">
        <f t="shared" si="130"/>
        <v>"Matt Seidler"</v>
      </c>
    </row>
    <row r="2740" spans="5:12" x14ac:dyDescent="0.2">
      <c r="E2740" t="s">
        <v>30</v>
      </c>
      <c r="F2740" t="s">
        <v>182</v>
      </c>
      <c r="G2740" t="str">
        <f t="shared" si="128"/>
        <v>"Ryan Hodgin"</v>
      </c>
      <c r="H2740" t="str">
        <f t="shared" si="129"/>
        <v>"Jessica Lopez"</v>
      </c>
      <c r="K2740" s="8" t="s">
        <v>76</v>
      </c>
      <c r="L2740" t="str">
        <f t="shared" si="130"/>
        <v>"Matt Seidler"</v>
      </c>
    </row>
    <row r="2741" spans="5:12" x14ac:dyDescent="0.2">
      <c r="E2741" t="s">
        <v>30</v>
      </c>
      <c r="F2741" t="s">
        <v>182</v>
      </c>
      <c r="G2741" t="str">
        <f t="shared" si="128"/>
        <v>"Ryan Hodgin"</v>
      </c>
      <c r="H2741" t="str">
        <f t="shared" si="129"/>
        <v>"Jessica Lopez"</v>
      </c>
      <c r="K2741" s="8" t="s">
        <v>76</v>
      </c>
      <c r="L2741" t="str">
        <f t="shared" si="130"/>
        <v>"Matt Seidler"</v>
      </c>
    </row>
    <row r="2742" spans="5:12" x14ac:dyDescent="0.2">
      <c r="E2742" t="s">
        <v>30</v>
      </c>
      <c r="F2742" t="s">
        <v>55</v>
      </c>
      <c r="G2742" t="str">
        <f t="shared" si="128"/>
        <v>"Ryan Hodgin"</v>
      </c>
      <c r="H2742" t="str">
        <f t="shared" si="129"/>
        <v>"Nancy Anthony"</v>
      </c>
      <c r="K2742" s="8" t="s">
        <v>76</v>
      </c>
      <c r="L2742" t="str">
        <f t="shared" si="130"/>
        <v>"Matt Seidler"</v>
      </c>
    </row>
    <row r="2743" spans="5:12" x14ac:dyDescent="0.2">
      <c r="E2743" t="s">
        <v>177</v>
      </c>
      <c r="F2743" t="s">
        <v>40</v>
      </c>
      <c r="G2743" t="str">
        <f t="shared" si="128"/>
        <v>"Danny Wallace"</v>
      </c>
      <c r="H2743" t="str">
        <f t="shared" si="129"/>
        <v>"Jeff Tejeda"</v>
      </c>
      <c r="K2743" s="8" t="s">
        <v>76</v>
      </c>
      <c r="L2743" t="str">
        <f t="shared" si="130"/>
        <v>"Matt Seidler"</v>
      </c>
    </row>
    <row r="2744" spans="5:12" x14ac:dyDescent="0.2">
      <c r="E2744" t="s">
        <v>177</v>
      </c>
      <c r="F2744" t="s">
        <v>40</v>
      </c>
      <c r="G2744" t="str">
        <f t="shared" si="128"/>
        <v>"Danny Wallace"</v>
      </c>
      <c r="H2744" t="str">
        <f t="shared" si="129"/>
        <v>"Jeff Tejeda"</v>
      </c>
      <c r="K2744" s="8" t="s">
        <v>76</v>
      </c>
      <c r="L2744" t="str">
        <f t="shared" si="130"/>
        <v>"Matt Seidler"</v>
      </c>
    </row>
    <row r="2745" spans="5:12" x14ac:dyDescent="0.2">
      <c r="E2745" t="s">
        <v>30</v>
      </c>
      <c r="F2745" t="s">
        <v>55</v>
      </c>
      <c r="G2745" t="str">
        <f t="shared" si="128"/>
        <v>"Ryan Hodgin"</v>
      </c>
      <c r="H2745" t="str">
        <f t="shared" si="129"/>
        <v>"Nancy Anthony"</v>
      </c>
      <c r="K2745" s="8" t="s">
        <v>76</v>
      </c>
      <c r="L2745" t="str">
        <f t="shared" si="130"/>
        <v>"Matt Seidler"</v>
      </c>
    </row>
    <row r="2746" spans="5:12" x14ac:dyDescent="0.2">
      <c r="E2746" t="s">
        <v>177</v>
      </c>
      <c r="F2746" t="s">
        <v>40</v>
      </c>
      <c r="G2746" t="str">
        <f t="shared" si="128"/>
        <v>"Danny Wallace"</v>
      </c>
      <c r="H2746" t="str">
        <f t="shared" si="129"/>
        <v>"Jeff Tejeda"</v>
      </c>
      <c r="K2746" s="8" t="s">
        <v>76</v>
      </c>
      <c r="L2746" t="str">
        <f t="shared" si="130"/>
        <v>"Matt Seidler"</v>
      </c>
    </row>
    <row r="2747" spans="5:12" x14ac:dyDescent="0.2">
      <c r="E2747" t="s">
        <v>30</v>
      </c>
      <c r="F2747" t="s">
        <v>50</v>
      </c>
      <c r="G2747" t="str">
        <f t="shared" si="128"/>
        <v>"Ryan Hodgin"</v>
      </c>
      <c r="H2747" t="str">
        <f t="shared" si="129"/>
        <v>"Fran Hice"</v>
      </c>
      <c r="K2747" s="8" t="s">
        <v>76</v>
      </c>
      <c r="L2747" t="str">
        <f t="shared" si="130"/>
        <v>"Matt Seidler"</v>
      </c>
    </row>
    <row r="2748" spans="5:12" x14ac:dyDescent="0.2">
      <c r="E2748" t="s">
        <v>177</v>
      </c>
      <c r="F2748" t="s">
        <v>40</v>
      </c>
      <c r="G2748" t="str">
        <f t="shared" si="128"/>
        <v>"Danny Wallace"</v>
      </c>
      <c r="H2748" t="str">
        <f t="shared" si="129"/>
        <v>"Jeff Tejeda"</v>
      </c>
      <c r="K2748" s="8" t="s">
        <v>76</v>
      </c>
      <c r="L2748" t="str">
        <f t="shared" si="130"/>
        <v>"Matt Seidler"</v>
      </c>
    </row>
    <row r="2749" spans="5:12" x14ac:dyDescent="0.2">
      <c r="E2749" t="s">
        <v>177</v>
      </c>
      <c r="F2749" t="s">
        <v>87</v>
      </c>
      <c r="G2749" t="str">
        <f t="shared" si="128"/>
        <v>"Danny Wallace"</v>
      </c>
      <c r="H2749" t="str">
        <f t="shared" si="129"/>
        <v>"Caroline Vega"</v>
      </c>
      <c r="K2749" s="8" t="s">
        <v>63</v>
      </c>
      <c r="L2749" t="str">
        <f t="shared" si="130"/>
        <v>"Nancy Anthony"</v>
      </c>
    </row>
    <row r="2750" spans="5:12" x14ac:dyDescent="0.2">
      <c r="E2750" t="s">
        <v>30</v>
      </c>
      <c r="F2750" t="s">
        <v>55</v>
      </c>
      <c r="G2750" t="str">
        <f t="shared" si="128"/>
        <v>"Ryan Hodgin"</v>
      </c>
      <c r="H2750" t="str">
        <f t="shared" si="129"/>
        <v>"Nancy Anthony"</v>
      </c>
      <c r="K2750" s="8" t="s">
        <v>76</v>
      </c>
      <c r="L2750" t="str">
        <f t="shared" si="130"/>
        <v>"Matt Seidler"</v>
      </c>
    </row>
    <row r="2751" spans="5:12" x14ac:dyDescent="0.2">
      <c r="E2751" t="s">
        <v>30</v>
      </c>
      <c r="F2751" t="s">
        <v>55</v>
      </c>
      <c r="G2751" t="str">
        <f t="shared" si="128"/>
        <v>"Ryan Hodgin"</v>
      </c>
      <c r="H2751" t="str">
        <f t="shared" si="129"/>
        <v>"Nancy Anthony"</v>
      </c>
      <c r="K2751" s="8" t="s">
        <v>76</v>
      </c>
      <c r="L2751" t="str">
        <f t="shared" si="130"/>
        <v>"Matt Seidler"</v>
      </c>
    </row>
    <row r="2752" spans="5:12" x14ac:dyDescent="0.2">
      <c r="E2752" t="s">
        <v>177</v>
      </c>
      <c r="F2752" t="s">
        <v>87</v>
      </c>
      <c r="G2752" t="str">
        <f t="shared" si="128"/>
        <v>"Danny Wallace"</v>
      </c>
      <c r="H2752" t="str">
        <f t="shared" si="129"/>
        <v>"Caroline Vega"</v>
      </c>
      <c r="K2752" s="8" t="s">
        <v>76</v>
      </c>
      <c r="L2752" t="str">
        <f t="shared" si="130"/>
        <v>"Matt Seidler"</v>
      </c>
    </row>
    <row r="2753" spans="5:12" x14ac:dyDescent="0.2">
      <c r="E2753" t="s">
        <v>30</v>
      </c>
      <c r="F2753" t="s">
        <v>87</v>
      </c>
      <c r="G2753" t="str">
        <f t="shared" si="128"/>
        <v>"Ryan Hodgin"</v>
      </c>
      <c r="H2753" t="str">
        <f t="shared" si="129"/>
        <v>"Caroline Vega"</v>
      </c>
      <c r="K2753" s="8" t="s">
        <v>76</v>
      </c>
      <c r="L2753" t="str">
        <f t="shared" si="130"/>
        <v>"Matt Seidler"</v>
      </c>
    </row>
    <row r="2754" spans="5:12" x14ac:dyDescent="0.2">
      <c r="E2754" t="s">
        <v>177</v>
      </c>
      <c r="F2754" t="s">
        <v>86</v>
      </c>
      <c r="G2754" t="str">
        <f t="shared" si="128"/>
        <v>"Danny Wallace"</v>
      </c>
      <c r="H2754" t="str">
        <f t="shared" si="129"/>
        <v>"Nicole Lamey"</v>
      </c>
      <c r="K2754" s="8" t="s">
        <v>37</v>
      </c>
      <c r="L2754" t="str">
        <f t="shared" si="130"/>
        <v>"Mark Albright"</v>
      </c>
    </row>
    <row r="2755" spans="5:12" x14ac:dyDescent="0.2">
      <c r="E2755" t="s">
        <v>30</v>
      </c>
      <c r="F2755" t="s">
        <v>55</v>
      </c>
      <c r="G2755" t="str">
        <f t="shared" ref="G2755:H2818" si="131">VLOOKUP($E2755,$A$2:$C$20,3,FALSE)</f>
        <v>"Ryan Hodgin"</v>
      </c>
      <c r="H2755" t="str">
        <f t="shared" ref="H2755:H2818" si="132">VLOOKUP($F2755,$A$2:$C$20,3,FALSE)</f>
        <v>"Nancy Anthony"</v>
      </c>
      <c r="K2755" s="8" t="s">
        <v>76</v>
      </c>
      <c r="L2755" t="str">
        <f t="shared" ref="L2755:L2818" si="133">VLOOKUP(K2755,$N$2:$O$10,2,FALSE)</f>
        <v>"Matt Seidler"</v>
      </c>
    </row>
    <row r="2756" spans="5:12" x14ac:dyDescent="0.2">
      <c r="E2756" t="s">
        <v>177</v>
      </c>
      <c r="F2756" t="s">
        <v>86</v>
      </c>
      <c r="G2756" t="str">
        <f t="shared" si="131"/>
        <v>"Danny Wallace"</v>
      </c>
      <c r="H2756" t="str">
        <f t="shared" si="132"/>
        <v>"Nicole Lamey"</v>
      </c>
      <c r="K2756" s="8" t="s">
        <v>76</v>
      </c>
      <c r="L2756" t="str">
        <f t="shared" si="133"/>
        <v>"Matt Seidler"</v>
      </c>
    </row>
    <row r="2757" spans="5:12" x14ac:dyDescent="0.2">
      <c r="E2757" t="s">
        <v>30</v>
      </c>
      <c r="F2757" t="s">
        <v>50</v>
      </c>
      <c r="G2757" t="str">
        <f t="shared" si="131"/>
        <v>"Ryan Hodgin"</v>
      </c>
      <c r="H2757" t="str">
        <f t="shared" si="132"/>
        <v>"Fran Hice"</v>
      </c>
      <c r="K2757" s="8" t="s">
        <v>37</v>
      </c>
      <c r="L2757" t="str">
        <f t="shared" si="133"/>
        <v>"Mark Albright"</v>
      </c>
    </row>
    <row r="2758" spans="5:12" x14ac:dyDescent="0.2">
      <c r="E2758" t="s">
        <v>177</v>
      </c>
      <c r="F2758" t="s">
        <v>50</v>
      </c>
      <c r="G2758" t="str">
        <f t="shared" si="131"/>
        <v>"Danny Wallace"</v>
      </c>
      <c r="H2758" t="str">
        <f t="shared" si="132"/>
        <v>"Fran Hice"</v>
      </c>
      <c r="K2758" s="8" t="s">
        <v>76</v>
      </c>
      <c r="L2758" t="str">
        <f t="shared" si="133"/>
        <v>"Matt Seidler"</v>
      </c>
    </row>
    <row r="2759" spans="5:12" x14ac:dyDescent="0.2">
      <c r="E2759" t="s">
        <v>30</v>
      </c>
      <c r="F2759" t="s">
        <v>87</v>
      </c>
      <c r="G2759" t="str">
        <f t="shared" si="131"/>
        <v>"Ryan Hodgin"</v>
      </c>
      <c r="H2759" t="str">
        <f t="shared" si="132"/>
        <v>"Caroline Vega"</v>
      </c>
      <c r="K2759" s="8" t="s">
        <v>76</v>
      </c>
      <c r="L2759" t="str">
        <f t="shared" si="133"/>
        <v>"Matt Seidler"</v>
      </c>
    </row>
    <row r="2760" spans="5:12" x14ac:dyDescent="0.2">
      <c r="E2760" t="s">
        <v>30</v>
      </c>
      <c r="F2760" t="s">
        <v>40</v>
      </c>
      <c r="G2760" t="str">
        <f t="shared" si="131"/>
        <v>"Ryan Hodgin"</v>
      </c>
      <c r="H2760" t="str">
        <f t="shared" si="132"/>
        <v>"Jeff Tejeda"</v>
      </c>
      <c r="K2760" s="8" t="s">
        <v>76</v>
      </c>
      <c r="L2760" t="str">
        <f t="shared" si="133"/>
        <v>"Matt Seidler"</v>
      </c>
    </row>
    <row r="2761" spans="5:12" x14ac:dyDescent="0.2">
      <c r="E2761" t="s">
        <v>30</v>
      </c>
      <c r="F2761" t="s">
        <v>182</v>
      </c>
      <c r="G2761" t="str">
        <f t="shared" si="131"/>
        <v>"Ryan Hodgin"</v>
      </c>
      <c r="H2761" t="str">
        <f t="shared" si="132"/>
        <v>"Jessica Lopez"</v>
      </c>
      <c r="K2761" s="8" t="s">
        <v>37</v>
      </c>
      <c r="L2761" t="str">
        <f t="shared" si="133"/>
        <v>"Mark Albright"</v>
      </c>
    </row>
    <row r="2762" spans="5:12" x14ac:dyDescent="0.2">
      <c r="E2762" t="s">
        <v>30</v>
      </c>
      <c r="F2762" t="s">
        <v>182</v>
      </c>
      <c r="G2762" t="str">
        <f t="shared" si="131"/>
        <v>"Ryan Hodgin"</v>
      </c>
      <c r="H2762" t="str">
        <f t="shared" si="132"/>
        <v>"Jessica Lopez"</v>
      </c>
      <c r="K2762" s="8" t="s">
        <v>63</v>
      </c>
      <c r="L2762" t="str">
        <f t="shared" si="133"/>
        <v>"Nancy Anthony"</v>
      </c>
    </row>
    <row r="2763" spans="5:12" x14ac:dyDescent="0.2">
      <c r="E2763" t="s">
        <v>30</v>
      </c>
      <c r="F2763" t="s">
        <v>87</v>
      </c>
      <c r="G2763" t="str">
        <f t="shared" si="131"/>
        <v>"Ryan Hodgin"</v>
      </c>
      <c r="H2763" t="str">
        <f t="shared" si="132"/>
        <v>"Caroline Vega"</v>
      </c>
      <c r="K2763" s="8" t="s">
        <v>76</v>
      </c>
      <c r="L2763" t="str">
        <f t="shared" si="133"/>
        <v>"Matt Seidler"</v>
      </c>
    </row>
    <row r="2764" spans="5:12" x14ac:dyDescent="0.2">
      <c r="E2764" t="s">
        <v>30</v>
      </c>
      <c r="F2764" t="s">
        <v>182</v>
      </c>
      <c r="G2764" t="str">
        <f t="shared" si="131"/>
        <v>"Ryan Hodgin"</v>
      </c>
      <c r="H2764" t="str">
        <f t="shared" si="132"/>
        <v>"Jessica Lopez"</v>
      </c>
      <c r="K2764" s="8" t="s">
        <v>76</v>
      </c>
      <c r="L2764" t="str">
        <f t="shared" si="133"/>
        <v>"Matt Seidler"</v>
      </c>
    </row>
    <row r="2765" spans="5:12" x14ac:dyDescent="0.2">
      <c r="E2765" t="s">
        <v>30</v>
      </c>
      <c r="F2765" t="s">
        <v>40</v>
      </c>
      <c r="G2765" t="str">
        <f t="shared" si="131"/>
        <v>"Ryan Hodgin"</v>
      </c>
      <c r="H2765" t="str">
        <f t="shared" si="132"/>
        <v>"Jeff Tejeda"</v>
      </c>
      <c r="K2765" s="8" t="s">
        <v>76</v>
      </c>
      <c r="L2765" t="str">
        <f t="shared" si="133"/>
        <v>"Matt Seidler"</v>
      </c>
    </row>
    <row r="2766" spans="5:12" x14ac:dyDescent="0.2">
      <c r="E2766" t="s">
        <v>177</v>
      </c>
      <c r="F2766" t="s">
        <v>182</v>
      </c>
      <c r="G2766" t="str">
        <f t="shared" si="131"/>
        <v>"Danny Wallace"</v>
      </c>
      <c r="H2766" t="str">
        <f t="shared" si="132"/>
        <v>"Jessica Lopez"</v>
      </c>
      <c r="K2766" s="8" t="s">
        <v>76</v>
      </c>
      <c r="L2766" t="str">
        <f t="shared" si="133"/>
        <v>"Matt Seidler"</v>
      </c>
    </row>
    <row r="2767" spans="5:12" x14ac:dyDescent="0.2">
      <c r="E2767" t="s">
        <v>30</v>
      </c>
      <c r="F2767" t="s">
        <v>55</v>
      </c>
      <c r="G2767" t="str">
        <f t="shared" si="131"/>
        <v>"Ryan Hodgin"</v>
      </c>
      <c r="H2767" t="str">
        <f t="shared" si="132"/>
        <v>"Nancy Anthony"</v>
      </c>
      <c r="K2767" s="8" t="s">
        <v>37</v>
      </c>
      <c r="L2767" t="str">
        <f t="shared" si="133"/>
        <v>"Mark Albright"</v>
      </c>
    </row>
    <row r="2768" spans="5:12" x14ac:dyDescent="0.2">
      <c r="E2768" t="s">
        <v>177</v>
      </c>
      <c r="F2768" t="s">
        <v>40</v>
      </c>
      <c r="G2768" t="str">
        <f t="shared" si="131"/>
        <v>"Danny Wallace"</v>
      </c>
      <c r="H2768" t="str">
        <f t="shared" si="132"/>
        <v>"Jeff Tejeda"</v>
      </c>
      <c r="K2768" s="8" t="s">
        <v>76</v>
      </c>
      <c r="L2768" t="str">
        <f t="shared" si="133"/>
        <v>"Matt Seidler"</v>
      </c>
    </row>
    <row r="2769" spans="5:12" x14ac:dyDescent="0.2">
      <c r="E2769" t="s">
        <v>30</v>
      </c>
      <c r="F2769" t="s">
        <v>50</v>
      </c>
      <c r="G2769" t="str">
        <f t="shared" si="131"/>
        <v>"Ryan Hodgin"</v>
      </c>
      <c r="H2769" t="str">
        <f t="shared" si="132"/>
        <v>"Fran Hice"</v>
      </c>
      <c r="K2769" s="8" t="s">
        <v>76</v>
      </c>
      <c r="L2769" t="str">
        <f t="shared" si="133"/>
        <v>"Matt Seidler"</v>
      </c>
    </row>
    <row r="2770" spans="5:12" x14ac:dyDescent="0.2">
      <c r="E2770" t="s">
        <v>30</v>
      </c>
      <c r="F2770" t="s">
        <v>55</v>
      </c>
      <c r="G2770" t="str">
        <f t="shared" si="131"/>
        <v>"Ryan Hodgin"</v>
      </c>
      <c r="H2770" t="str">
        <f t="shared" si="132"/>
        <v>"Nancy Anthony"</v>
      </c>
      <c r="K2770" s="8" t="s">
        <v>76</v>
      </c>
      <c r="L2770" t="str">
        <f t="shared" si="133"/>
        <v>"Matt Seidler"</v>
      </c>
    </row>
    <row r="2771" spans="5:12" x14ac:dyDescent="0.2">
      <c r="E2771" t="s">
        <v>30</v>
      </c>
      <c r="F2771" t="s">
        <v>174</v>
      </c>
      <c r="G2771" t="str">
        <f t="shared" si="131"/>
        <v>"Ryan Hodgin"</v>
      </c>
      <c r="H2771" t="str">
        <f t="shared" si="132"/>
        <v>"Paulina Krolikowska"</v>
      </c>
      <c r="K2771" s="8" t="s">
        <v>76</v>
      </c>
      <c r="L2771" t="str">
        <f t="shared" si="133"/>
        <v>"Matt Seidler"</v>
      </c>
    </row>
    <row r="2772" spans="5:12" x14ac:dyDescent="0.2">
      <c r="E2772" t="s">
        <v>30</v>
      </c>
      <c r="F2772" t="s">
        <v>174</v>
      </c>
      <c r="G2772" t="str">
        <f t="shared" si="131"/>
        <v>"Ryan Hodgin"</v>
      </c>
      <c r="H2772" t="str">
        <f t="shared" si="132"/>
        <v>"Paulina Krolikowska"</v>
      </c>
      <c r="K2772" s="8" t="s">
        <v>76</v>
      </c>
      <c r="L2772" t="str">
        <f t="shared" si="133"/>
        <v>"Matt Seidler"</v>
      </c>
    </row>
    <row r="2773" spans="5:12" x14ac:dyDescent="0.2">
      <c r="E2773" t="s">
        <v>30</v>
      </c>
      <c r="F2773" t="s">
        <v>40</v>
      </c>
      <c r="G2773" t="str">
        <f t="shared" si="131"/>
        <v>"Ryan Hodgin"</v>
      </c>
      <c r="H2773" t="str">
        <f t="shared" si="132"/>
        <v>"Jeff Tejeda"</v>
      </c>
      <c r="K2773" s="8" t="s">
        <v>76</v>
      </c>
      <c r="L2773" t="str">
        <f t="shared" si="133"/>
        <v>"Matt Seidler"</v>
      </c>
    </row>
    <row r="2774" spans="5:12" x14ac:dyDescent="0.2">
      <c r="E2774" t="s">
        <v>30</v>
      </c>
      <c r="F2774" t="s">
        <v>40</v>
      </c>
      <c r="G2774" t="str">
        <f t="shared" si="131"/>
        <v>"Ryan Hodgin"</v>
      </c>
      <c r="H2774" t="str">
        <f t="shared" si="132"/>
        <v>"Jeff Tejeda"</v>
      </c>
      <c r="K2774" s="8" t="s">
        <v>76</v>
      </c>
      <c r="L2774" t="str">
        <f t="shared" si="133"/>
        <v>"Matt Seidler"</v>
      </c>
    </row>
    <row r="2775" spans="5:12" x14ac:dyDescent="0.2">
      <c r="E2775" t="s">
        <v>30</v>
      </c>
      <c r="F2775" t="s">
        <v>40</v>
      </c>
      <c r="G2775" t="str">
        <f t="shared" si="131"/>
        <v>"Ryan Hodgin"</v>
      </c>
      <c r="H2775" t="str">
        <f t="shared" si="132"/>
        <v>"Jeff Tejeda"</v>
      </c>
      <c r="K2775" s="8" t="s">
        <v>76</v>
      </c>
      <c r="L2775" t="str">
        <f t="shared" si="133"/>
        <v>"Matt Seidler"</v>
      </c>
    </row>
    <row r="2776" spans="5:12" x14ac:dyDescent="0.2">
      <c r="E2776" t="s">
        <v>177</v>
      </c>
      <c r="F2776" t="s">
        <v>50</v>
      </c>
      <c r="G2776" t="str">
        <f t="shared" si="131"/>
        <v>"Danny Wallace"</v>
      </c>
      <c r="H2776" t="str">
        <f t="shared" si="132"/>
        <v>"Fran Hice"</v>
      </c>
      <c r="K2776" s="8" t="s">
        <v>76</v>
      </c>
      <c r="L2776" t="str">
        <f t="shared" si="133"/>
        <v>"Matt Seidler"</v>
      </c>
    </row>
    <row r="2777" spans="5:12" x14ac:dyDescent="0.2">
      <c r="E2777" t="s">
        <v>177</v>
      </c>
      <c r="F2777" t="s">
        <v>50</v>
      </c>
      <c r="G2777" t="str">
        <f t="shared" si="131"/>
        <v>"Danny Wallace"</v>
      </c>
      <c r="H2777" t="str">
        <f t="shared" si="132"/>
        <v>"Fran Hice"</v>
      </c>
      <c r="K2777" s="8" t="s">
        <v>76</v>
      </c>
      <c r="L2777" t="str">
        <f t="shared" si="133"/>
        <v>"Matt Seidler"</v>
      </c>
    </row>
    <row r="2778" spans="5:12" x14ac:dyDescent="0.2">
      <c r="E2778" t="s">
        <v>177</v>
      </c>
      <c r="F2778" t="s">
        <v>50</v>
      </c>
      <c r="G2778" t="str">
        <f t="shared" si="131"/>
        <v>"Danny Wallace"</v>
      </c>
      <c r="H2778" t="str">
        <f t="shared" si="132"/>
        <v>"Fran Hice"</v>
      </c>
      <c r="K2778" s="8" t="s">
        <v>76</v>
      </c>
      <c r="L2778" t="str">
        <f t="shared" si="133"/>
        <v>"Matt Seidler"</v>
      </c>
    </row>
    <row r="2779" spans="5:12" x14ac:dyDescent="0.2">
      <c r="E2779" t="s">
        <v>177</v>
      </c>
      <c r="F2779" t="s">
        <v>50</v>
      </c>
      <c r="G2779" t="str">
        <f t="shared" si="131"/>
        <v>"Danny Wallace"</v>
      </c>
      <c r="H2779" t="str">
        <f t="shared" si="132"/>
        <v>"Fran Hice"</v>
      </c>
      <c r="K2779" s="8" t="s">
        <v>63</v>
      </c>
      <c r="L2779" t="str">
        <f t="shared" si="133"/>
        <v>"Nancy Anthony"</v>
      </c>
    </row>
    <row r="2780" spans="5:12" x14ac:dyDescent="0.2">
      <c r="E2780" t="s">
        <v>30</v>
      </c>
      <c r="F2780" t="s">
        <v>55</v>
      </c>
      <c r="G2780" t="str">
        <f t="shared" si="131"/>
        <v>"Ryan Hodgin"</v>
      </c>
      <c r="H2780" t="str">
        <f t="shared" si="132"/>
        <v>"Nancy Anthony"</v>
      </c>
      <c r="K2780" s="8" t="s">
        <v>76</v>
      </c>
      <c r="L2780" t="str">
        <f t="shared" si="133"/>
        <v>"Matt Seidler"</v>
      </c>
    </row>
    <row r="2781" spans="5:12" x14ac:dyDescent="0.2">
      <c r="E2781" t="s">
        <v>30</v>
      </c>
      <c r="F2781" t="s">
        <v>55</v>
      </c>
      <c r="G2781" t="str">
        <f t="shared" si="131"/>
        <v>"Ryan Hodgin"</v>
      </c>
      <c r="H2781" t="str">
        <f t="shared" si="132"/>
        <v>"Nancy Anthony"</v>
      </c>
      <c r="K2781" s="8" t="s">
        <v>76</v>
      </c>
      <c r="L2781" t="str">
        <f t="shared" si="133"/>
        <v>"Matt Seidler"</v>
      </c>
    </row>
    <row r="2782" spans="5:12" x14ac:dyDescent="0.2">
      <c r="E2782" t="s">
        <v>30</v>
      </c>
      <c r="F2782" t="s">
        <v>87</v>
      </c>
      <c r="G2782" t="str">
        <f t="shared" si="131"/>
        <v>"Ryan Hodgin"</v>
      </c>
      <c r="H2782" t="str">
        <f t="shared" si="132"/>
        <v>"Caroline Vega"</v>
      </c>
      <c r="K2782" s="8" t="s">
        <v>76</v>
      </c>
      <c r="L2782" t="str">
        <f t="shared" si="133"/>
        <v>"Matt Seidler"</v>
      </c>
    </row>
    <row r="2783" spans="5:12" x14ac:dyDescent="0.2">
      <c r="E2783" t="s">
        <v>30</v>
      </c>
      <c r="F2783" t="s">
        <v>87</v>
      </c>
      <c r="G2783" t="str">
        <f t="shared" si="131"/>
        <v>"Ryan Hodgin"</v>
      </c>
      <c r="H2783" t="str">
        <f t="shared" si="132"/>
        <v>"Caroline Vega"</v>
      </c>
      <c r="K2783" s="8" t="s">
        <v>76</v>
      </c>
      <c r="L2783" t="str">
        <f t="shared" si="133"/>
        <v>"Matt Seidler"</v>
      </c>
    </row>
    <row r="2784" spans="5:12" x14ac:dyDescent="0.2">
      <c r="E2784" t="s">
        <v>177</v>
      </c>
      <c r="F2784" t="s">
        <v>87</v>
      </c>
      <c r="G2784" t="str">
        <f t="shared" si="131"/>
        <v>"Danny Wallace"</v>
      </c>
      <c r="H2784" t="str">
        <f t="shared" si="132"/>
        <v>"Caroline Vega"</v>
      </c>
      <c r="K2784" s="8" t="s">
        <v>76</v>
      </c>
      <c r="L2784" t="str">
        <f t="shared" si="133"/>
        <v>"Matt Seidler"</v>
      </c>
    </row>
    <row r="2785" spans="5:12" x14ac:dyDescent="0.2">
      <c r="E2785" t="s">
        <v>177</v>
      </c>
      <c r="F2785" t="s">
        <v>87</v>
      </c>
      <c r="G2785" t="str">
        <f t="shared" si="131"/>
        <v>"Danny Wallace"</v>
      </c>
      <c r="H2785" t="str">
        <f t="shared" si="132"/>
        <v>"Caroline Vega"</v>
      </c>
      <c r="K2785" s="8" t="s">
        <v>76</v>
      </c>
      <c r="L2785" t="str">
        <f t="shared" si="133"/>
        <v>"Matt Seidler"</v>
      </c>
    </row>
    <row r="2786" spans="5:12" x14ac:dyDescent="0.2">
      <c r="E2786" t="s">
        <v>30</v>
      </c>
      <c r="F2786" t="s">
        <v>182</v>
      </c>
      <c r="G2786" t="str">
        <f t="shared" si="131"/>
        <v>"Ryan Hodgin"</v>
      </c>
      <c r="H2786" t="str">
        <f t="shared" si="132"/>
        <v>"Jessica Lopez"</v>
      </c>
      <c r="K2786" s="8" t="s">
        <v>76</v>
      </c>
      <c r="L2786" t="str">
        <f t="shared" si="133"/>
        <v>"Matt Seidler"</v>
      </c>
    </row>
    <row r="2787" spans="5:12" x14ac:dyDescent="0.2">
      <c r="E2787" t="s">
        <v>177</v>
      </c>
      <c r="F2787" t="s">
        <v>40</v>
      </c>
      <c r="G2787" t="str">
        <f t="shared" si="131"/>
        <v>"Danny Wallace"</v>
      </c>
      <c r="H2787" t="str">
        <f t="shared" si="132"/>
        <v>"Jeff Tejeda"</v>
      </c>
      <c r="K2787" s="8" t="s">
        <v>76</v>
      </c>
      <c r="L2787" t="str">
        <f t="shared" si="133"/>
        <v>"Matt Seidler"</v>
      </c>
    </row>
    <row r="2788" spans="5:12" x14ac:dyDescent="0.2">
      <c r="E2788" t="s">
        <v>177</v>
      </c>
      <c r="F2788" t="s">
        <v>40</v>
      </c>
      <c r="G2788" t="str">
        <f t="shared" si="131"/>
        <v>"Danny Wallace"</v>
      </c>
      <c r="H2788" t="str">
        <f t="shared" si="132"/>
        <v>"Jeff Tejeda"</v>
      </c>
      <c r="K2788" s="8" t="s">
        <v>76</v>
      </c>
      <c r="L2788" t="str">
        <f t="shared" si="133"/>
        <v>"Matt Seidler"</v>
      </c>
    </row>
    <row r="2789" spans="5:12" x14ac:dyDescent="0.2">
      <c r="E2789" t="s">
        <v>177</v>
      </c>
      <c r="F2789" t="s">
        <v>40</v>
      </c>
      <c r="G2789" t="str">
        <f t="shared" si="131"/>
        <v>"Danny Wallace"</v>
      </c>
      <c r="H2789" t="str">
        <f t="shared" si="132"/>
        <v>"Jeff Tejeda"</v>
      </c>
      <c r="K2789" s="8" t="s">
        <v>76</v>
      </c>
      <c r="L2789" t="str">
        <f t="shared" si="133"/>
        <v>"Matt Seidler"</v>
      </c>
    </row>
    <row r="2790" spans="5:12" x14ac:dyDescent="0.2">
      <c r="E2790" t="s">
        <v>177</v>
      </c>
      <c r="F2790" t="s">
        <v>40</v>
      </c>
      <c r="G2790" t="str">
        <f t="shared" si="131"/>
        <v>"Danny Wallace"</v>
      </c>
      <c r="H2790" t="str">
        <f t="shared" si="132"/>
        <v>"Jeff Tejeda"</v>
      </c>
      <c r="K2790" s="8" t="s">
        <v>76</v>
      </c>
      <c r="L2790" t="str">
        <f t="shared" si="133"/>
        <v>"Matt Seidler"</v>
      </c>
    </row>
    <row r="2791" spans="5:12" x14ac:dyDescent="0.2">
      <c r="E2791" t="s">
        <v>177</v>
      </c>
      <c r="F2791" t="s">
        <v>40</v>
      </c>
      <c r="G2791" t="str">
        <f t="shared" si="131"/>
        <v>"Danny Wallace"</v>
      </c>
      <c r="H2791" t="str">
        <f t="shared" si="132"/>
        <v>"Jeff Tejeda"</v>
      </c>
      <c r="K2791" s="8" t="s">
        <v>76</v>
      </c>
      <c r="L2791" t="str">
        <f t="shared" si="133"/>
        <v>"Matt Seidler"</v>
      </c>
    </row>
    <row r="2792" spans="5:12" x14ac:dyDescent="0.2">
      <c r="E2792" t="s">
        <v>30</v>
      </c>
      <c r="F2792" t="s">
        <v>55</v>
      </c>
      <c r="G2792" t="str">
        <f t="shared" si="131"/>
        <v>"Ryan Hodgin"</v>
      </c>
      <c r="H2792" t="str">
        <f t="shared" si="132"/>
        <v>"Nancy Anthony"</v>
      </c>
      <c r="K2792" s="8" t="s">
        <v>37</v>
      </c>
      <c r="L2792" t="str">
        <f t="shared" si="133"/>
        <v>"Mark Albright"</v>
      </c>
    </row>
    <row r="2793" spans="5:12" x14ac:dyDescent="0.2">
      <c r="E2793" t="s">
        <v>30</v>
      </c>
      <c r="F2793" t="s">
        <v>55</v>
      </c>
      <c r="G2793" t="str">
        <f t="shared" si="131"/>
        <v>"Ryan Hodgin"</v>
      </c>
      <c r="H2793" t="str">
        <f t="shared" si="132"/>
        <v>"Nancy Anthony"</v>
      </c>
      <c r="K2793" s="8" t="s">
        <v>63</v>
      </c>
      <c r="L2793" t="str">
        <f t="shared" si="133"/>
        <v>"Nancy Anthony"</v>
      </c>
    </row>
    <row r="2794" spans="5:12" x14ac:dyDescent="0.2">
      <c r="E2794" t="s">
        <v>30</v>
      </c>
      <c r="F2794" t="s">
        <v>55</v>
      </c>
      <c r="G2794" t="str">
        <f t="shared" si="131"/>
        <v>"Ryan Hodgin"</v>
      </c>
      <c r="H2794" t="str">
        <f t="shared" si="132"/>
        <v>"Nancy Anthony"</v>
      </c>
      <c r="K2794" s="8" t="s">
        <v>76</v>
      </c>
      <c r="L2794" t="str">
        <f t="shared" si="133"/>
        <v>"Matt Seidler"</v>
      </c>
    </row>
    <row r="2795" spans="5:12" x14ac:dyDescent="0.2">
      <c r="E2795" t="s">
        <v>30</v>
      </c>
      <c r="F2795" t="s">
        <v>55</v>
      </c>
      <c r="G2795" t="str">
        <f t="shared" si="131"/>
        <v>"Ryan Hodgin"</v>
      </c>
      <c r="H2795" t="str">
        <f t="shared" si="132"/>
        <v>"Nancy Anthony"</v>
      </c>
      <c r="K2795" s="8" t="s">
        <v>76</v>
      </c>
      <c r="L2795" t="str">
        <f t="shared" si="133"/>
        <v>"Matt Seidler"</v>
      </c>
    </row>
    <row r="2796" spans="5:12" x14ac:dyDescent="0.2">
      <c r="E2796" t="s">
        <v>177</v>
      </c>
      <c r="F2796" t="s">
        <v>40</v>
      </c>
      <c r="G2796" t="str">
        <f t="shared" si="131"/>
        <v>"Danny Wallace"</v>
      </c>
      <c r="H2796" t="str">
        <f t="shared" si="132"/>
        <v>"Jeff Tejeda"</v>
      </c>
      <c r="K2796" s="8" t="s">
        <v>37</v>
      </c>
      <c r="L2796" t="str">
        <f t="shared" si="133"/>
        <v>"Mark Albright"</v>
      </c>
    </row>
    <row r="2797" spans="5:12" x14ac:dyDescent="0.2">
      <c r="E2797" t="s">
        <v>177</v>
      </c>
      <c r="F2797" t="s">
        <v>40</v>
      </c>
      <c r="G2797" t="str">
        <f t="shared" si="131"/>
        <v>"Danny Wallace"</v>
      </c>
      <c r="H2797" t="str">
        <f t="shared" si="132"/>
        <v>"Jeff Tejeda"</v>
      </c>
      <c r="K2797" s="8" t="s">
        <v>76</v>
      </c>
      <c r="L2797" t="str">
        <f t="shared" si="133"/>
        <v>"Matt Seidler"</v>
      </c>
    </row>
    <row r="2798" spans="5:12" x14ac:dyDescent="0.2">
      <c r="E2798" t="s">
        <v>177</v>
      </c>
      <c r="F2798" t="s">
        <v>182</v>
      </c>
      <c r="G2798" t="str">
        <f t="shared" si="131"/>
        <v>"Danny Wallace"</v>
      </c>
      <c r="H2798" t="str">
        <f t="shared" si="132"/>
        <v>"Jessica Lopez"</v>
      </c>
      <c r="K2798" s="8" t="s">
        <v>37</v>
      </c>
      <c r="L2798" t="str">
        <f t="shared" si="133"/>
        <v>"Mark Albright"</v>
      </c>
    </row>
    <row r="2799" spans="5:12" x14ac:dyDescent="0.2">
      <c r="E2799" t="s">
        <v>30</v>
      </c>
      <c r="F2799" t="s">
        <v>40</v>
      </c>
      <c r="G2799" t="str">
        <f t="shared" si="131"/>
        <v>"Ryan Hodgin"</v>
      </c>
      <c r="H2799" t="str">
        <f t="shared" si="132"/>
        <v>"Jeff Tejeda"</v>
      </c>
      <c r="K2799" s="8" t="s">
        <v>37</v>
      </c>
      <c r="L2799" t="str">
        <f t="shared" si="133"/>
        <v>"Mark Albright"</v>
      </c>
    </row>
    <row r="2800" spans="5:12" x14ac:dyDescent="0.2">
      <c r="E2800" t="s">
        <v>30</v>
      </c>
      <c r="F2800" t="s">
        <v>40</v>
      </c>
      <c r="G2800" t="str">
        <f t="shared" si="131"/>
        <v>"Ryan Hodgin"</v>
      </c>
      <c r="H2800" t="str">
        <f t="shared" si="132"/>
        <v>"Jeff Tejeda"</v>
      </c>
      <c r="K2800" s="8" t="s">
        <v>76</v>
      </c>
      <c r="L2800" t="str">
        <f t="shared" si="133"/>
        <v>"Matt Seidler"</v>
      </c>
    </row>
    <row r="2801" spans="5:12" x14ac:dyDescent="0.2">
      <c r="E2801" t="s">
        <v>177</v>
      </c>
      <c r="F2801" t="s">
        <v>40</v>
      </c>
      <c r="G2801" t="str">
        <f t="shared" si="131"/>
        <v>"Danny Wallace"</v>
      </c>
      <c r="H2801" t="str">
        <f t="shared" si="132"/>
        <v>"Jeff Tejeda"</v>
      </c>
      <c r="K2801" s="8" t="s">
        <v>76</v>
      </c>
      <c r="L2801" t="str">
        <f t="shared" si="133"/>
        <v>"Matt Seidler"</v>
      </c>
    </row>
    <row r="2802" spans="5:12" x14ac:dyDescent="0.2">
      <c r="E2802" t="s">
        <v>177</v>
      </c>
      <c r="F2802" t="s">
        <v>55</v>
      </c>
      <c r="G2802" t="str">
        <f t="shared" si="131"/>
        <v>"Danny Wallace"</v>
      </c>
      <c r="H2802" t="str">
        <f t="shared" si="132"/>
        <v>"Nancy Anthony"</v>
      </c>
      <c r="K2802" s="8" t="s">
        <v>76</v>
      </c>
      <c r="L2802" t="str">
        <f t="shared" si="133"/>
        <v>"Matt Seidler"</v>
      </c>
    </row>
    <row r="2803" spans="5:12" x14ac:dyDescent="0.2">
      <c r="E2803" t="s">
        <v>177</v>
      </c>
      <c r="F2803" t="s">
        <v>174</v>
      </c>
      <c r="G2803" t="str">
        <f t="shared" si="131"/>
        <v>"Danny Wallace"</v>
      </c>
      <c r="H2803" t="str">
        <f t="shared" si="132"/>
        <v>"Paulina Krolikowska"</v>
      </c>
      <c r="K2803" s="8" t="s">
        <v>76</v>
      </c>
      <c r="L2803" t="str">
        <f t="shared" si="133"/>
        <v>"Matt Seidler"</v>
      </c>
    </row>
    <row r="2804" spans="5:12" x14ac:dyDescent="0.2">
      <c r="E2804" t="s">
        <v>177</v>
      </c>
      <c r="F2804" t="s">
        <v>174</v>
      </c>
      <c r="G2804" t="str">
        <f t="shared" si="131"/>
        <v>"Danny Wallace"</v>
      </c>
      <c r="H2804" t="str">
        <f t="shared" si="132"/>
        <v>"Paulina Krolikowska"</v>
      </c>
      <c r="K2804" s="8" t="s">
        <v>76</v>
      </c>
      <c r="L2804" t="str">
        <f t="shared" si="133"/>
        <v>"Matt Seidler"</v>
      </c>
    </row>
    <row r="2805" spans="5:12" x14ac:dyDescent="0.2">
      <c r="E2805" t="s">
        <v>177</v>
      </c>
      <c r="F2805" t="s">
        <v>174</v>
      </c>
      <c r="G2805" t="str">
        <f t="shared" si="131"/>
        <v>"Danny Wallace"</v>
      </c>
      <c r="H2805" t="str">
        <f t="shared" si="132"/>
        <v>"Paulina Krolikowska"</v>
      </c>
      <c r="K2805" s="8" t="s">
        <v>76</v>
      </c>
      <c r="L2805" t="str">
        <f t="shared" si="133"/>
        <v>"Matt Seidler"</v>
      </c>
    </row>
    <row r="2806" spans="5:12" x14ac:dyDescent="0.2">
      <c r="E2806" t="s">
        <v>177</v>
      </c>
      <c r="F2806" t="s">
        <v>174</v>
      </c>
      <c r="G2806" t="str">
        <f t="shared" si="131"/>
        <v>"Danny Wallace"</v>
      </c>
      <c r="H2806" t="str">
        <f t="shared" si="132"/>
        <v>"Paulina Krolikowska"</v>
      </c>
      <c r="K2806" s="8" t="s">
        <v>76</v>
      </c>
      <c r="L2806" t="str">
        <f t="shared" si="133"/>
        <v>"Matt Seidler"</v>
      </c>
    </row>
    <row r="2807" spans="5:12" x14ac:dyDescent="0.2">
      <c r="E2807" t="s">
        <v>177</v>
      </c>
      <c r="F2807" t="s">
        <v>174</v>
      </c>
      <c r="G2807" t="str">
        <f t="shared" si="131"/>
        <v>"Danny Wallace"</v>
      </c>
      <c r="H2807" t="str">
        <f t="shared" si="132"/>
        <v>"Paulina Krolikowska"</v>
      </c>
      <c r="K2807" s="8" t="s">
        <v>76</v>
      </c>
      <c r="L2807" t="str">
        <f t="shared" si="133"/>
        <v>"Matt Seidler"</v>
      </c>
    </row>
    <row r="2808" spans="5:12" x14ac:dyDescent="0.2">
      <c r="E2808" t="s">
        <v>177</v>
      </c>
      <c r="F2808" t="s">
        <v>174</v>
      </c>
      <c r="G2808" t="str">
        <f t="shared" si="131"/>
        <v>"Danny Wallace"</v>
      </c>
      <c r="H2808" t="str">
        <f t="shared" si="132"/>
        <v>"Paulina Krolikowska"</v>
      </c>
      <c r="K2808" s="8" t="s">
        <v>76</v>
      </c>
      <c r="L2808" t="str">
        <f t="shared" si="133"/>
        <v>"Matt Seidler"</v>
      </c>
    </row>
    <row r="2809" spans="5:12" x14ac:dyDescent="0.2">
      <c r="E2809" t="s">
        <v>30</v>
      </c>
      <c r="F2809" t="s">
        <v>50</v>
      </c>
      <c r="G2809" t="str">
        <f t="shared" si="131"/>
        <v>"Ryan Hodgin"</v>
      </c>
      <c r="H2809" t="str">
        <f t="shared" si="132"/>
        <v>"Fran Hice"</v>
      </c>
      <c r="K2809" s="8" t="s">
        <v>37</v>
      </c>
      <c r="L2809" t="str">
        <f t="shared" si="133"/>
        <v>"Mark Albright"</v>
      </c>
    </row>
    <row r="2810" spans="5:12" x14ac:dyDescent="0.2">
      <c r="E2810" t="s">
        <v>30</v>
      </c>
      <c r="F2810" t="s">
        <v>46</v>
      </c>
      <c r="G2810" t="str">
        <f t="shared" si="131"/>
        <v>"Ryan Hodgin"</v>
      </c>
      <c r="H2810" t="str">
        <f t="shared" si="132"/>
        <v>"Samara Schlossman"</v>
      </c>
      <c r="K2810" s="8" t="s">
        <v>76</v>
      </c>
      <c r="L2810" t="str">
        <f t="shared" si="133"/>
        <v>"Matt Seidler"</v>
      </c>
    </row>
    <row r="2811" spans="5:12" x14ac:dyDescent="0.2">
      <c r="E2811" t="s">
        <v>30</v>
      </c>
      <c r="F2811" t="s">
        <v>87</v>
      </c>
      <c r="G2811" t="str">
        <f t="shared" si="131"/>
        <v>"Ryan Hodgin"</v>
      </c>
      <c r="H2811" t="str">
        <f t="shared" si="132"/>
        <v>"Caroline Vega"</v>
      </c>
      <c r="K2811" s="8" t="s">
        <v>37</v>
      </c>
      <c r="L2811" t="str">
        <f t="shared" si="133"/>
        <v>"Mark Albright"</v>
      </c>
    </row>
    <row r="2812" spans="5:12" x14ac:dyDescent="0.2">
      <c r="E2812" t="s">
        <v>30</v>
      </c>
      <c r="F2812" t="s">
        <v>55</v>
      </c>
      <c r="G2812" t="str">
        <f t="shared" si="131"/>
        <v>"Ryan Hodgin"</v>
      </c>
      <c r="H2812" t="str">
        <f t="shared" si="132"/>
        <v>"Nancy Anthony"</v>
      </c>
      <c r="K2812" s="8" t="s">
        <v>76</v>
      </c>
      <c r="L2812" t="str">
        <f t="shared" si="133"/>
        <v>"Matt Seidler"</v>
      </c>
    </row>
    <row r="2813" spans="5:12" x14ac:dyDescent="0.2">
      <c r="E2813" t="s">
        <v>30</v>
      </c>
      <c r="F2813" t="s">
        <v>50</v>
      </c>
      <c r="G2813" t="str">
        <f t="shared" si="131"/>
        <v>"Ryan Hodgin"</v>
      </c>
      <c r="H2813" t="str">
        <f t="shared" si="132"/>
        <v>"Fran Hice"</v>
      </c>
      <c r="K2813" s="8" t="s">
        <v>76</v>
      </c>
      <c r="L2813" t="str">
        <f t="shared" si="133"/>
        <v>"Matt Seidler"</v>
      </c>
    </row>
    <row r="2814" spans="5:12" x14ac:dyDescent="0.2">
      <c r="E2814" t="s">
        <v>30</v>
      </c>
      <c r="F2814" t="s">
        <v>50</v>
      </c>
      <c r="G2814" t="str">
        <f t="shared" si="131"/>
        <v>"Ryan Hodgin"</v>
      </c>
      <c r="H2814" t="str">
        <f t="shared" si="132"/>
        <v>"Fran Hice"</v>
      </c>
      <c r="K2814" s="8" t="s">
        <v>76</v>
      </c>
      <c r="L2814" t="str">
        <f t="shared" si="133"/>
        <v>"Matt Seidler"</v>
      </c>
    </row>
    <row r="2815" spans="5:12" x14ac:dyDescent="0.2">
      <c r="E2815" t="s">
        <v>30</v>
      </c>
      <c r="F2815" t="s">
        <v>40</v>
      </c>
      <c r="G2815" t="str">
        <f t="shared" si="131"/>
        <v>"Ryan Hodgin"</v>
      </c>
      <c r="H2815" t="str">
        <f t="shared" si="132"/>
        <v>"Jeff Tejeda"</v>
      </c>
      <c r="K2815" s="8" t="s">
        <v>76</v>
      </c>
      <c r="L2815" t="str">
        <f t="shared" si="133"/>
        <v>"Matt Seidler"</v>
      </c>
    </row>
    <row r="2816" spans="5:12" x14ac:dyDescent="0.2">
      <c r="E2816" t="s">
        <v>30</v>
      </c>
      <c r="F2816" t="s">
        <v>55</v>
      </c>
      <c r="G2816" t="str">
        <f t="shared" si="131"/>
        <v>"Ryan Hodgin"</v>
      </c>
      <c r="H2816" t="str">
        <f t="shared" si="132"/>
        <v>"Nancy Anthony"</v>
      </c>
      <c r="K2816" s="8" t="s">
        <v>76</v>
      </c>
      <c r="L2816" t="str">
        <f t="shared" si="133"/>
        <v>"Matt Seidler"</v>
      </c>
    </row>
    <row r="2817" spans="5:12" x14ac:dyDescent="0.2">
      <c r="E2817" t="s">
        <v>30</v>
      </c>
      <c r="F2817" t="s">
        <v>55</v>
      </c>
      <c r="G2817" t="str">
        <f t="shared" si="131"/>
        <v>"Ryan Hodgin"</v>
      </c>
      <c r="H2817" t="str">
        <f t="shared" si="132"/>
        <v>"Nancy Anthony"</v>
      </c>
      <c r="K2817" s="8" t="s">
        <v>37</v>
      </c>
      <c r="L2817" t="str">
        <f t="shared" si="133"/>
        <v>"Mark Albright"</v>
      </c>
    </row>
    <row r="2818" spans="5:12" x14ac:dyDescent="0.2">
      <c r="E2818" t="s">
        <v>30</v>
      </c>
      <c r="F2818" t="s">
        <v>55</v>
      </c>
      <c r="G2818" t="str">
        <f t="shared" si="131"/>
        <v>"Ryan Hodgin"</v>
      </c>
      <c r="H2818" t="str">
        <f t="shared" si="132"/>
        <v>"Nancy Anthony"</v>
      </c>
      <c r="K2818" s="8" t="s">
        <v>37</v>
      </c>
      <c r="L2818" t="str">
        <f t="shared" si="133"/>
        <v>"Mark Albright"</v>
      </c>
    </row>
    <row r="2819" spans="5:12" x14ac:dyDescent="0.2">
      <c r="E2819" t="s">
        <v>30</v>
      </c>
      <c r="F2819" t="s">
        <v>55</v>
      </c>
      <c r="G2819" t="str">
        <f t="shared" ref="G2819:H2882" si="134">VLOOKUP($E2819,$A$2:$C$20,3,FALSE)</f>
        <v>"Ryan Hodgin"</v>
      </c>
      <c r="H2819" t="str">
        <f t="shared" ref="H2819:H2882" si="135">VLOOKUP($F2819,$A$2:$C$20,3,FALSE)</f>
        <v>"Nancy Anthony"</v>
      </c>
      <c r="K2819" s="8" t="s">
        <v>76</v>
      </c>
      <c r="L2819" t="str">
        <f t="shared" ref="L2819:L2882" si="136">VLOOKUP(K2819,$N$2:$O$10,2,FALSE)</f>
        <v>"Matt Seidler"</v>
      </c>
    </row>
    <row r="2820" spans="5:12" x14ac:dyDescent="0.2">
      <c r="E2820" t="s">
        <v>30</v>
      </c>
      <c r="F2820" t="s">
        <v>55</v>
      </c>
      <c r="G2820" t="str">
        <f t="shared" si="134"/>
        <v>"Ryan Hodgin"</v>
      </c>
      <c r="H2820" t="str">
        <f t="shared" si="135"/>
        <v>"Nancy Anthony"</v>
      </c>
      <c r="K2820" s="8" t="s">
        <v>76</v>
      </c>
      <c r="L2820" t="str">
        <f t="shared" si="136"/>
        <v>"Matt Seidler"</v>
      </c>
    </row>
    <row r="2821" spans="5:12" x14ac:dyDescent="0.2">
      <c r="E2821" t="s">
        <v>30</v>
      </c>
      <c r="F2821" t="s">
        <v>40</v>
      </c>
      <c r="G2821" t="str">
        <f t="shared" si="134"/>
        <v>"Ryan Hodgin"</v>
      </c>
      <c r="H2821" t="str">
        <f t="shared" si="135"/>
        <v>"Jeff Tejeda"</v>
      </c>
      <c r="K2821" s="8" t="s">
        <v>76</v>
      </c>
      <c r="L2821" t="str">
        <f t="shared" si="136"/>
        <v>"Matt Seidler"</v>
      </c>
    </row>
    <row r="2822" spans="5:12" x14ac:dyDescent="0.2">
      <c r="E2822" t="s">
        <v>30</v>
      </c>
      <c r="F2822" t="s">
        <v>46</v>
      </c>
      <c r="G2822" t="str">
        <f t="shared" si="134"/>
        <v>"Ryan Hodgin"</v>
      </c>
      <c r="H2822" t="str">
        <f t="shared" si="135"/>
        <v>"Samara Schlossman"</v>
      </c>
      <c r="K2822" s="8" t="s">
        <v>76</v>
      </c>
      <c r="L2822" t="str">
        <f t="shared" si="136"/>
        <v>"Matt Seidler"</v>
      </c>
    </row>
    <row r="2823" spans="5:12" x14ac:dyDescent="0.2">
      <c r="E2823" t="s">
        <v>30</v>
      </c>
      <c r="F2823" t="s">
        <v>87</v>
      </c>
      <c r="G2823" t="str">
        <f t="shared" si="134"/>
        <v>"Ryan Hodgin"</v>
      </c>
      <c r="H2823" t="str">
        <f t="shared" si="135"/>
        <v>"Caroline Vega"</v>
      </c>
      <c r="K2823" s="8" t="s">
        <v>76</v>
      </c>
      <c r="L2823" t="str">
        <f t="shared" si="136"/>
        <v>"Matt Seidler"</v>
      </c>
    </row>
    <row r="2824" spans="5:12" x14ac:dyDescent="0.2">
      <c r="E2824" t="s">
        <v>30</v>
      </c>
      <c r="F2824" t="s">
        <v>87</v>
      </c>
      <c r="G2824" t="str">
        <f t="shared" si="134"/>
        <v>"Ryan Hodgin"</v>
      </c>
      <c r="H2824" t="str">
        <f t="shared" si="135"/>
        <v>"Caroline Vega"</v>
      </c>
      <c r="K2824" s="8" t="s">
        <v>76</v>
      </c>
      <c r="L2824" t="str">
        <f t="shared" si="136"/>
        <v>"Matt Seidler"</v>
      </c>
    </row>
    <row r="2825" spans="5:12" x14ac:dyDescent="0.2">
      <c r="E2825" t="s">
        <v>177</v>
      </c>
      <c r="F2825" t="s">
        <v>55</v>
      </c>
      <c r="G2825" t="str">
        <f t="shared" si="134"/>
        <v>"Danny Wallace"</v>
      </c>
      <c r="H2825" t="str">
        <f t="shared" si="135"/>
        <v>"Nancy Anthony"</v>
      </c>
      <c r="K2825" s="8" t="s">
        <v>37</v>
      </c>
      <c r="L2825" t="str">
        <f t="shared" si="136"/>
        <v>"Mark Albright"</v>
      </c>
    </row>
    <row r="2826" spans="5:12" x14ac:dyDescent="0.2">
      <c r="E2826" t="s">
        <v>30</v>
      </c>
      <c r="F2826" t="s">
        <v>50</v>
      </c>
      <c r="G2826" t="str">
        <f t="shared" si="134"/>
        <v>"Ryan Hodgin"</v>
      </c>
      <c r="H2826" t="str">
        <f t="shared" si="135"/>
        <v>"Fran Hice"</v>
      </c>
      <c r="K2826" s="8" t="s">
        <v>76</v>
      </c>
      <c r="L2826" t="str">
        <f t="shared" si="136"/>
        <v>"Matt Seidler"</v>
      </c>
    </row>
    <row r="2827" spans="5:12" x14ac:dyDescent="0.2">
      <c r="E2827" t="s">
        <v>30</v>
      </c>
      <c r="F2827" t="s">
        <v>40</v>
      </c>
      <c r="G2827" t="str">
        <f t="shared" si="134"/>
        <v>"Ryan Hodgin"</v>
      </c>
      <c r="H2827" t="str">
        <f t="shared" si="135"/>
        <v>"Jeff Tejeda"</v>
      </c>
      <c r="K2827" s="8" t="s">
        <v>76</v>
      </c>
      <c r="L2827" t="str">
        <f t="shared" si="136"/>
        <v>"Matt Seidler"</v>
      </c>
    </row>
    <row r="2828" spans="5:12" x14ac:dyDescent="0.2">
      <c r="E2828" t="s">
        <v>30</v>
      </c>
      <c r="F2828" t="s">
        <v>55</v>
      </c>
      <c r="G2828" t="str">
        <f t="shared" si="134"/>
        <v>"Ryan Hodgin"</v>
      </c>
      <c r="H2828" t="str">
        <f t="shared" si="135"/>
        <v>"Nancy Anthony"</v>
      </c>
      <c r="K2828" s="8" t="s">
        <v>76</v>
      </c>
      <c r="L2828" t="str">
        <f t="shared" si="136"/>
        <v>"Matt Seidler"</v>
      </c>
    </row>
    <row r="2829" spans="5:12" x14ac:dyDescent="0.2">
      <c r="E2829" t="s">
        <v>30</v>
      </c>
      <c r="F2829" t="s">
        <v>55</v>
      </c>
      <c r="G2829" t="str">
        <f t="shared" si="134"/>
        <v>"Ryan Hodgin"</v>
      </c>
      <c r="H2829" t="str">
        <f t="shared" si="135"/>
        <v>"Nancy Anthony"</v>
      </c>
      <c r="K2829" s="8" t="s">
        <v>76</v>
      </c>
      <c r="L2829" t="str">
        <f t="shared" si="136"/>
        <v>"Matt Seidler"</v>
      </c>
    </row>
    <row r="2830" spans="5:12" x14ac:dyDescent="0.2">
      <c r="E2830" t="s">
        <v>177</v>
      </c>
      <c r="F2830" t="s">
        <v>55</v>
      </c>
      <c r="G2830" t="str">
        <f t="shared" si="134"/>
        <v>"Danny Wallace"</v>
      </c>
      <c r="H2830" t="str">
        <f t="shared" si="135"/>
        <v>"Nancy Anthony"</v>
      </c>
      <c r="K2830" s="8" t="s">
        <v>76</v>
      </c>
      <c r="L2830" t="str">
        <f t="shared" si="136"/>
        <v>"Matt Seidler"</v>
      </c>
    </row>
    <row r="2831" spans="5:12" x14ac:dyDescent="0.2">
      <c r="E2831" t="s">
        <v>177</v>
      </c>
      <c r="F2831" t="s">
        <v>50</v>
      </c>
      <c r="G2831" t="str">
        <f t="shared" si="134"/>
        <v>"Danny Wallace"</v>
      </c>
      <c r="H2831" t="str">
        <f t="shared" si="135"/>
        <v>"Fran Hice"</v>
      </c>
      <c r="K2831" s="8" t="s">
        <v>37</v>
      </c>
      <c r="L2831" t="str">
        <f t="shared" si="136"/>
        <v>"Mark Albright"</v>
      </c>
    </row>
    <row r="2832" spans="5:12" x14ac:dyDescent="0.2">
      <c r="E2832" t="s">
        <v>177</v>
      </c>
      <c r="F2832" t="s">
        <v>40</v>
      </c>
      <c r="G2832" t="str">
        <f t="shared" si="134"/>
        <v>"Danny Wallace"</v>
      </c>
      <c r="H2832" t="str">
        <f t="shared" si="135"/>
        <v>"Jeff Tejeda"</v>
      </c>
      <c r="K2832" s="8" t="s">
        <v>76</v>
      </c>
      <c r="L2832" t="str">
        <f t="shared" si="136"/>
        <v>"Matt Seidler"</v>
      </c>
    </row>
    <row r="2833" spans="5:12" x14ac:dyDescent="0.2">
      <c r="E2833" t="s">
        <v>177</v>
      </c>
      <c r="F2833" t="s">
        <v>174</v>
      </c>
      <c r="G2833" t="str">
        <f t="shared" si="134"/>
        <v>"Danny Wallace"</v>
      </c>
      <c r="H2833" t="str">
        <f t="shared" si="135"/>
        <v>"Paulina Krolikowska"</v>
      </c>
      <c r="K2833" s="8" t="s">
        <v>76</v>
      </c>
      <c r="L2833" t="str">
        <f t="shared" si="136"/>
        <v>"Matt Seidler"</v>
      </c>
    </row>
    <row r="2834" spans="5:12" x14ac:dyDescent="0.2">
      <c r="E2834" t="s">
        <v>30</v>
      </c>
      <c r="F2834" t="s">
        <v>182</v>
      </c>
      <c r="G2834" t="str">
        <f t="shared" si="134"/>
        <v>"Ryan Hodgin"</v>
      </c>
      <c r="H2834" t="str">
        <f t="shared" si="135"/>
        <v>"Jessica Lopez"</v>
      </c>
      <c r="K2834" s="8" t="s">
        <v>76</v>
      </c>
      <c r="L2834" t="str">
        <f t="shared" si="136"/>
        <v>"Matt Seidler"</v>
      </c>
    </row>
    <row r="2835" spans="5:12" x14ac:dyDescent="0.2">
      <c r="E2835" t="s">
        <v>30</v>
      </c>
      <c r="F2835" t="s">
        <v>50</v>
      </c>
      <c r="G2835" t="str">
        <f t="shared" si="134"/>
        <v>"Ryan Hodgin"</v>
      </c>
      <c r="H2835" t="str">
        <f t="shared" si="135"/>
        <v>"Fran Hice"</v>
      </c>
      <c r="K2835" s="8" t="s">
        <v>76</v>
      </c>
      <c r="L2835" t="str">
        <f t="shared" si="136"/>
        <v>"Matt Seidler"</v>
      </c>
    </row>
    <row r="2836" spans="5:12" x14ac:dyDescent="0.2">
      <c r="E2836" t="s">
        <v>30</v>
      </c>
      <c r="F2836" t="s">
        <v>87</v>
      </c>
      <c r="G2836" t="str">
        <f t="shared" si="134"/>
        <v>"Ryan Hodgin"</v>
      </c>
      <c r="H2836" t="str">
        <f t="shared" si="135"/>
        <v>"Caroline Vega"</v>
      </c>
      <c r="K2836" s="8" t="s">
        <v>76</v>
      </c>
      <c r="L2836" t="str">
        <f t="shared" si="136"/>
        <v>"Matt Seidler"</v>
      </c>
    </row>
    <row r="2837" spans="5:12" x14ac:dyDescent="0.2">
      <c r="E2837" t="s">
        <v>30</v>
      </c>
      <c r="F2837" t="s">
        <v>174</v>
      </c>
      <c r="G2837" t="str">
        <f t="shared" si="134"/>
        <v>"Ryan Hodgin"</v>
      </c>
      <c r="H2837" t="str">
        <f t="shared" si="135"/>
        <v>"Paulina Krolikowska"</v>
      </c>
      <c r="K2837" s="8" t="s">
        <v>76</v>
      </c>
      <c r="L2837" t="str">
        <f t="shared" si="136"/>
        <v>"Matt Seidler"</v>
      </c>
    </row>
    <row r="2838" spans="5:12" x14ac:dyDescent="0.2">
      <c r="E2838" t="s">
        <v>30</v>
      </c>
      <c r="F2838" t="s">
        <v>50</v>
      </c>
      <c r="G2838" t="str">
        <f t="shared" si="134"/>
        <v>"Ryan Hodgin"</v>
      </c>
      <c r="H2838" t="str">
        <f t="shared" si="135"/>
        <v>"Fran Hice"</v>
      </c>
      <c r="K2838" s="8" t="s">
        <v>76</v>
      </c>
      <c r="L2838" t="str">
        <f t="shared" si="136"/>
        <v>"Matt Seidler"</v>
      </c>
    </row>
    <row r="2839" spans="5:12" x14ac:dyDescent="0.2">
      <c r="E2839" t="s">
        <v>30</v>
      </c>
      <c r="F2839" t="s">
        <v>50</v>
      </c>
      <c r="G2839" t="str">
        <f t="shared" si="134"/>
        <v>"Ryan Hodgin"</v>
      </c>
      <c r="H2839" t="str">
        <f t="shared" si="135"/>
        <v>"Fran Hice"</v>
      </c>
      <c r="K2839" s="8" t="s">
        <v>76</v>
      </c>
      <c r="L2839" t="str">
        <f t="shared" si="136"/>
        <v>"Matt Seidler"</v>
      </c>
    </row>
    <row r="2840" spans="5:12" x14ac:dyDescent="0.2">
      <c r="E2840" t="s">
        <v>30</v>
      </c>
      <c r="F2840" t="s">
        <v>40</v>
      </c>
      <c r="G2840" t="str">
        <f t="shared" si="134"/>
        <v>"Ryan Hodgin"</v>
      </c>
      <c r="H2840" t="str">
        <f t="shared" si="135"/>
        <v>"Jeff Tejeda"</v>
      </c>
      <c r="K2840" s="8" t="s">
        <v>76</v>
      </c>
      <c r="L2840" t="str">
        <f t="shared" si="136"/>
        <v>"Matt Seidler"</v>
      </c>
    </row>
    <row r="2841" spans="5:12" x14ac:dyDescent="0.2">
      <c r="E2841" t="s">
        <v>30</v>
      </c>
      <c r="F2841" t="s">
        <v>40</v>
      </c>
      <c r="G2841" t="str">
        <f t="shared" si="134"/>
        <v>"Ryan Hodgin"</v>
      </c>
      <c r="H2841" t="str">
        <f t="shared" si="135"/>
        <v>"Jeff Tejeda"</v>
      </c>
      <c r="K2841" s="8" t="s">
        <v>76</v>
      </c>
      <c r="L2841" t="str">
        <f t="shared" si="136"/>
        <v>"Matt Seidler"</v>
      </c>
    </row>
    <row r="2842" spans="5:12" x14ac:dyDescent="0.2">
      <c r="E2842" t="s">
        <v>30</v>
      </c>
      <c r="F2842" t="s">
        <v>55</v>
      </c>
      <c r="G2842" t="str">
        <f t="shared" si="134"/>
        <v>"Ryan Hodgin"</v>
      </c>
      <c r="H2842" t="str">
        <f t="shared" si="135"/>
        <v>"Nancy Anthony"</v>
      </c>
      <c r="K2842" s="8" t="s">
        <v>76</v>
      </c>
      <c r="L2842" t="str">
        <f t="shared" si="136"/>
        <v>"Matt Seidler"</v>
      </c>
    </row>
    <row r="2843" spans="5:12" x14ac:dyDescent="0.2">
      <c r="E2843" t="s">
        <v>30</v>
      </c>
      <c r="F2843" t="s">
        <v>55</v>
      </c>
      <c r="G2843" t="str">
        <f t="shared" si="134"/>
        <v>"Ryan Hodgin"</v>
      </c>
      <c r="H2843" t="str">
        <f t="shared" si="135"/>
        <v>"Nancy Anthony"</v>
      </c>
      <c r="K2843" s="8" t="s">
        <v>76</v>
      </c>
      <c r="L2843" t="str">
        <f t="shared" si="136"/>
        <v>"Matt Seidler"</v>
      </c>
    </row>
    <row r="2844" spans="5:12" x14ac:dyDescent="0.2">
      <c r="E2844" t="s">
        <v>30</v>
      </c>
      <c r="F2844" t="s">
        <v>55</v>
      </c>
      <c r="G2844" t="str">
        <f t="shared" si="134"/>
        <v>"Ryan Hodgin"</v>
      </c>
      <c r="H2844" t="str">
        <f t="shared" si="135"/>
        <v>"Nancy Anthony"</v>
      </c>
      <c r="K2844" s="8" t="s">
        <v>76</v>
      </c>
      <c r="L2844" t="str">
        <f t="shared" si="136"/>
        <v>"Matt Seidler"</v>
      </c>
    </row>
    <row r="2845" spans="5:12" x14ac:dyDescent="0.2">
      <c r="E2845" t="s">
        <v>30</v>
      </c>
      <c r="F2845" t="s">
        <v>55</v>
      </c>
      <c r="G2845" t="str">
        <f t="shared" si="134"/>
        <v>"Ryan Hodgin"</v>
      </c>
      <c r="H2845" t="str">
        <f t="shared" si="135"/>
        <v>"Nancy Anthony"</v>
      </c>
      <c r="K2845" s="8" t="s">
        <v>76</v>
      </c>
      <c r="L2845" t="str">
        <f t="shared" si="136"/>
        <v>"Matt Seidler"</v>
      </c>
    </row>
    <row r="2846" spans="5:12" x14ac:dyDescent="0.2">
      <c r="E2846" t="s">
        <v>30</v>
      </c>
      <c r="F2846" t="s">
        <v>55</v>
      </c>
      <c r="G2846" t="str">
        <f t="shared" si="134"/>
        <v>"Ryan Hodgin"</v>
      </c>
      <c r="H2846" t="str">
        <f t="shared" si="135"/>
        <v>"Nancy Anthony"</v>
      </c>
      <c r="K2846" s="8" t="s">
        <v>37</v>
      </c>
      <c r="L2846" t="str">
        <f t="shared" si="136"/>
        <v>"Mark Albright"</v>
      </c>
    </row>
    <row r="2847" spans="5:12" x14ac:dyDescent="0.2">
      <c r="E2847" t="s">
        <v>30</v>
      </c>
      <c r="F2847" t="s">
        <v>55</v>
      </c>
      <c r="G2847" t="str">
        <f t="shared" si="134"/>
        <v>"Ryan Hodgin"</v>
      </c>
      <c r="H2847" t="str">
        <f t="shared" si="135"/>
        <v>"Nancy Anthony"</v>
      </c>
      <c r="K2847" s="8" t="s">
        <v>76</v>
      </c>
      <c r="L2847" t="str">
        <f t="shared" si="136"/>
        <v>"Matt Seidler"</v>
      </c>
    </row>
    <row r="2848" spans="5:12" x14ac:dyDescent="0.2">
      <c r="E2848" t="s">
        <v>30</v>
      </c>
      <c r="F2848" t="s">
        <v>55</v>
      </c>
      <c r="G2848" t="str">
        <f t="shared" si="134"/>
        <v>"Ryan Hodgin"</v>
      </c>
      <c r="H2848" t="str">
        <f t="shared" si="135"/>
        <v>"Nancy Anthony"</v>
      </c>
      <c r="K2848" s="8" t="s">
        <v>76</v>
      </c>
      <c r="L2848" t="str">
        <f t="shared" si="136"/>
        <v>"Matt Seidler"</v>
      </c>
    </row>
    <row r="2849" spans="5:12" x14ac:dyDescent="0.2">
      <c r="E2849" t="s">
        <v>30</v>
      </c>
      <c r="F2849" t="s">
        <v>55</v>
      </c>
      <c r="G2849" t="str">
        <f t="shared" si="134"/>
        <v>"Ryan Hodgin"</v>
      </c>
      <c r="H2849" t="str">
        <f t="shared" si="135"/>
        <v>"Nancy Anthony"</v>
      </c>
      <c r="K2849" s="8" t="s">
        <v>37</v>
      </c>
      <c r="L2849" t="str">
        <f t="shared" si="136"/>
        <v>"Mark Albright"</v>
      </c>
    </row>
    <row r="2850" spans="5:12" x14ac:dyDescent="0.2">
      <c r="E2850" t="s">
        <v>30</v>
      </c>
      <c r="F2850" t="s">
        <v>182</v>
      </c>
      <c r="G2850" t="str">
        <f t="shared" si="134"/>
        <v>"Ryan Hodgin"</v>
      </c>
      <c r="H2850" t="str">
        <f t="shared" si="135"/>
        <v>"Jessica Lopez"</v>
      </c>
      <c r="K2850" s="8" t="s">
        <v>37</v>
      </c>
      <c r="L2850" t="str">
        <f t="shared" si="136"/>
        <v>"Mark Albright"</v>
      </c>
    </row>
    <row r="2851" spans="5:12" x14ac:dyDescent="0.2">
      <c r="E2851" t="s">
        <v>30</v>
      </c>
      <c r="F2851" t="s">
        <v>182</v>
      </c>
      <c r="G2851" t="str">
        <f t="shared" si="134"/>
        <v>"Ryan Hodgin"</v>
      </c>
      <c r="H2851" t="str">
        <f t="shared" si="135"/>
        <v>"Jessica Lopez"</v>
      </c>
      <c r="K2851" s="8" t="s">
        <v>76</v>
      </c>
      <c r="L2851" t="str">
        <f t="shared" si="136"/>
        <v>"Matt Seidler"</v>
      </c>
    </row>
    <row r="2852" spans="5:12" x14ac:dyDescent="0.2">
      <c r="E2852" t="s">
        <v>30</v>
      </c>
      <c r="F2852" t="s">
        <v>182</v>
      </c>
      <c r="G2852" t="str">
        <f t="shared" si="134"/>
        <v>"Ryan Hodgin"</v>
      </c>
      <c r="H2852" t="str">
        <f t="shared" si="135"/>
        <v>"Jessica Lopez"</v>
      </c>
      <c r="K2852" s="8" t="s">
        <v>37</v>
      </c>
      <c r="L2852" t="str">
        <f t="shared" si="136"/>
        <v>"Mark Albright"</v>
      </c>
    </row>
    <row r="2853" spans="5:12" x14ac:dyDescent="0.2">
      <c r="E2853" t="s">
        <v>30</v>
      </c>
      <c r="F2853" t="s">
        <v>40</v>
      </c>
      <c r="G2853" t="str">
        <f t="shared" si="134"/>
        <v>"Ryan Hodgin"</v>
      </c>
      <c r="H2853" t="str">
        <f t="shared" si="135"/>
        <v>"Jeff Tejeda"</v>
      </c>
      <c r="K2853" s="8" t="s">
        <v>76</v>
      </c>
      <c r="L2853" t="str">
        <f t="shared" si="136"/>
        <v>"Matt Seidler"</v>
      </c>
    </row>
    <row r="2854" spans="5:12" x14ac:dyDescent="0.2">
      <c r="E2854" t="s">
        <v>30</v>
      </c>
      <c r="F2854" t="s">
        <v>50</v>
      </c>
      <c r="G2854" t="str">
        <f t="shared" si="134"/>
        <v>"Ryan Hodgin"</v>
      </c>
      <c r="H2854" t="str">
        <f t="shared" si="135"/>
        <v>"Fran Hice"</v>
      </c>
      <c r="K2854" s="8" t="s">
        <v>76</v>
      </c>
      <c r="L2854" t="str">
        <f t="shared" si="136"/>
        <v>"Matt Seidler"</v>
      </c>
    </row>
    <row r="2855" spans="5:12" x14ac:dyDescent="0.2">
      <c r="E2855" t="s">
        <v>30</v>
      </c>
      <c r="F2855" t="s">
        <v>113</v>
      </c>
      <c r="G2855" t="str">
        <f t="shared" si="134"/>
        <v>"Ryan Hodgin"</v>
      </c>
      <c r="H2855" t="str">
        <f t="shared" si="135"/>
        <v>"John Dennehy"</v>
      </c>
      <c r="K2855" s="8" t="s">
        <v>76</v>
      </c>
      <c r="L2855" t="str">
        <f t="shared" si="136"/>
        <v>"Matt Seidler"</v>
      </c>
    </row>
    <row r="2856" spans="5:12" x14ac:dyDescent="0.2">
      <c r="E2856" t="s">
        <v>30</v>
      </c>
      <c r="F2856" t="s">
        <v>55</v>
      </c>
      <c r="G2856" t="str">
        <f t="shared" si="134"/>
        <v>"Ryan Hodgin"</v>
      </c>
      <c r="H2856" t="str">
        <f t="shared" si="135"/>
        <v>"Nancy Anthony"</v>
      </c>
      <c r="K2856" s="8" t="s">
        <v>37</v>
      </c>
      <c r="L2856" t="str">
        <f t="shared" si="136"/>
        <v>"Mark Albright"</v>
      </c>
    </row>
    <row r="2857" spans="5:12" x14ac:dyDescent="0.2">
      <c r="E2857" t="s">
        <v>30</v>
      </c>
      <c r="F2857" t="s">
        <v>55</v>
      </c>
      <c r="G2857" t="str">
        <f t="shared" si="134"/>
        <v>"Ryan Hodgin"</v>
      </c>
      <c r="H2857" t="str">
        <f t="shared" si="135"/>
        <v>"Nancy Anthony"</v>
      </c>
      <c r="K2857" s="8" t="s">
        <v>76</v>
      </c>
      <c r="L2857" t="str">
        <f t="shared" si="136"/>
        <v>"Matt Seidler"</v>
      </c>
    </row>
    <row r="2858" spans="5:12" x14ac:dyDescent="0.2">
      <c r="E2858" t="s">
        <v>30</v>
      </c>
      <c r="F2858" t="s">
        <v>55</v>
      </c>
      <c r="G2858" t="str">
        <f t="shared" si="134"/>
        <v>"Ryan Hodgin"</v>
      </c>
      <c r="H2858" t="str">
        <f t="shared" si="135"/>
        <v>"Nancy Anthony"</v>
      </c>
      <c r="K2858" s="8" t="s">
        <v>37</v>
      </c>
      <c r="L2858" t="str">
        <f t="shared" si="136"/>
        <v>"Mark Albright"</v>
      </c>
    </row>
    <row r="2859" spans="5:12" x14ac:dyDescent="0.2">
      <c r="E2859" t="s">
        <v>30</v>
      </c>
      <c r="F2859" t="s">
        <v>55</v>
      </c>
      <c r="G2859" t="str">
        <f t="shared" si="134"/>
        <v>"Ryan Hodgin"</v>
      </c>
      <c r="H2859" t="str">
        <f t="shared" si="135"/>
        <v>"Nancy Anthony"</v>
      </c>
      <c r="K2859" s="8" t="s">
        <v>37</v>
      </c>
      <c r="L2859" t="str">
        <f t="shared" si="136"/>
        <v>"Mark Albright"</v>
      </c>
    </row>
    <row r="2860" spans="5:12" x14ac:dyDescent="0.2">
      <c r="E2860" t="s">
        <v>30</v>
      </c>
      <c r="F2860" t="s">
        <v>55</v>
      </c>
      <c r="G2860" t="str">
        <f t="shared" si="134"/>
        <v>"Ryan Hodgin"</v>
      </c>
      <c r="H2860" t="str">
        <f t="shared" si="135"/>
        <v>"Nancy Anthony"</v>
      </c>
      <c r="K2860" s="8" t="s">
        <v>37</v>
      </c>
      <c r="L2860" t="str">
        <f t="shared" si="136"/>
        <v>"Mark Albright"</v>
      </c>
    </row>
    <row r="2861" spans="5:12" x14ac:dyDescent="0.2">
      <c r="E2861" t="s">
        <v>30</v>
      </c>
      <c r="F2861" t="s">
        <v>174</v>
      </c>
      <c r="G2861" t="str">
        <f t="shared" si="134"/>
        <v>"Ryan Hodgin"</v>
      </c>
      <c r="H2861" t="str">
        <f t="shared" si="135"/>
        <v>"Paulina Krolikowska"</v>
      </c>
      <c r="K2861" s="8" t="s">
        <v>76</v>
      </c>
      <c r="L2861" t="str">
        <f t="shared" si="136"/>
        <v>"Matt Seidler"</v>
      </c>
    </row>
    <row r="2862" spans="5:12" x14ac:dyDescent="0.2">
      <c r="E2862" t="s">
        <v>30</v>
      </c>
      <c r="F2862" t="s">
        <v>174</v>
      </c>
      <c r="G2862" t="str">
        <f t="shared" si="134"/>
        <v>"Ryan Hodgin"</v>
      </c>
      <c r="H2862" t="str">
        <f t="shared" si="135"/>
        <v>"Paulina Krolikowska"</v>
      </c>
      <c r="K2862" s="8" t="s">
        <v>76</v>
      </c>
      <c r="L2862" t="str">
        <f t="shared" si="136"/>
        <v>"Matt Seidler"</v>
      </c>
    </row>
    <row r="2863" spans="5:12" x14ac:dyDescent="0.2">
      <c r="E2863" t="s">
        <v>30</v>
      </c>
      <c r="F2863" t="s">
        <v>87</v>
      </c>
      <c r="G2863" t="str">
        <f t="shared" si="134"/>
        <v>"Ryan Hodgin"</v>
      </c>
      <c r="H2863" t="str">
        <f t="shared" si="135"/>
        <v>"Caroline Vega"</v>
      </c>
      <c r="K2863" s="8" t="s">
        <v>76</v>
      </c>
      <c r="L2863" t="str">
        <f t="shared" si="136"/>
        <v>"Matt Seidler"</v>
      </c>
    </row>
    <row r="2864" spans="5:12" x14ac:dyDescent="0.2">
      <c r="E2864" t="s">
        <v>30</v>
      </c>
      <c r="F2864" t="s">
        <v>87</v>
      </c>
      <c r="G2864" t="str">
        <f t="shared" si="134"/>
        <v>"Ryan Hodgin"</v>
      </c>
      <c r="H2864" t="str">
        <f t="shared" si="135"/>
        <v>"Caroline Vega"</v>
      </c>
      <c r="K2864" s="8" t="s">
        <v>76</v>
      </c>
      <c r="L2864" t="str">
        <f t="shared" si="136"/>
        <v>"Matt Seidler"</v>
      </c>
    </row>
    <row r="2865" spans="5:12" x14ac:dyDescent="0.2">
      <c r="E2865" t="s">
        <v>30</v>
      </c>
      <c r="F2865" t="s">
        <v>87</v>
      </c>
      <c r="G2865" t="str">
        <f t="shared" si="134"/>
        <v>"Ryan Hodgin"</v>
      </c>
      <c r="H2865" t="str">
        <f t="shared" si="135"/>
        <v>"Caroline Vega"</v>
      </c>
      <c r="K2865" s="8" t="s">
        <v>76</v>
      </c>
      <c r="L2865" t="str">
        <f t="shared" si="136"/>
        <v>"Matt Seidler"</v>
      </c>
    </row>
    <row r="2866" spans="5:12" x14ac:dyDescent="0.2">
      <c r="E2866" t="s">
        <v>30</v>
      </c>
      <c r="F2866" t="s">
        <v>87</v>
      </c>
      <c r="G2866" t="str">
        <f t="shared" si="134"/>
        <v>"Ryan Hodgin"</v>
      </c>
      <c r="H2866" t="str">
        <f t="shared" si="135"/>
        <v>"Caroline Vega"</v>
      </c>
      <c r="K2866" s="8" t="s">
        <v>76</v>
      </c>
      <c r="L2866" t="str">
        <f t="shared" si="136"/>
        <v>"Matt Seidler"</v>
      </c>
    </row>
    <row r="2867" spans="5:12" x14ac:dyDescent="0.2">
      <c r="E2867" t="s">
        <v>30</v>
      </c>
      <c r="F2867" t="s">
        <v>87</v>
      </c>
      <c r="G2867" t="str">
        <f t="shared" si="134"/>
        <v>"Ryan Hodgin"</v>
      </c>
      <c r="H2867" t="str">
        <f t="shared" si="135"/>
        <v>"Caroline Vega"</v>
      </c>
      <c r="K2867" s="8" t="s">
        <v>76</v>
      </c>
      <c r="L2867" t="str">
        <f t="shared" si="136"/>
        <v>"Matt Seidler"</v>
      </c>
    </row>
    <row r="2868" spans="5:12" x14ac:dyDescent="0.2">
      <c r="E2868" t="s">
        <v>30</v>
      </c>
      <c r="F2868" t="s">
        <v>87</v>
      </c>
      <c r="G2868" t="str">
        <f t="shared" si="134"/>
        <v>"Ryan Hodgin"</v>
      </c>
      <c r="H2868" t="str">
        <f t="shared" si="135"/>
        <v>"Caroline Vega"</v>
      </c>
      <c r="K2868" s="8" t="s">
        <v>76</v>
      </c>
      <c r="L2868" t="str">
        <f t="shared" si="136"/>
        <v>"Matt Seidler"</v>
      </c>
    </row>
    <row r="2869" spans="5:12" x14ac:dyDescent="0.2">
      <c r="E2869" t="s">
        <v>30</v>
      </c>
      <c r="F2869" t="s">
        <v>87</v>
      </c>
      <c r="G2869" t="str">
        <f t="shared" si="134"/>
        <v>"Ryan Hodgin"</v>
      </c>
      <c r="H2869" t="str">
        <f t="shared" si="135"/>
        <v>"Caroline Vega"</v>
      </c>
      <c r="K2869" s="8" t="s">
        <v>76</v>
      </c>
      <c r="L2869" t="str">
        <f t="shared" si="136"/>
        <v>"Matt Seidler"</v>
      </c>
    </row>
    <row r="2870" spans="5:12" x14ac:dyDescent="0.2">
      <c r="E2870" t="s">
        <v>30</v>
      </c>
      <c r="F2870" t="s">
        <v>55</v>
      </c>
      <c r="G2870" t="str">
        <f t="shared" si="134"/>
        <v>"Ryan Hodgin"</v>
      </c>
      <c r="H2870" t="str">
        <f t="shared" si="135"/>
        <v>"Nancy Anthony"</v>
      </c>
      <c r="K2870" s="8" t="s">
        <v>76</v>
      </c>
      <c r="L2870" t="str">
        <f t="shared" si="136"/>
        <v>"Matt Seidler"</v>
      </c>
    </row>
    <row r="2871" spans="5:12" x14ac:dyDescent="0.2">
      <c r="E2871" t="s">
        <v>30</v>
      </c>
      <c r="F2871" t="s">
        <v>50</v>
      </c>
      <c r="G2871" t="str">
        <f t="shared" si="134"/>
        <v>"Ryan Hodgin"</v>
      </c>
      <c r="H2871" t="str">
        <f t="shared" si="135"/>
        <v>"Fran Hice"</v>
      </c>
      <c r="K2871" s="8" t="s">
        <v>37</v>
      </c>
      <c r="L2871" t="str">
        <f t="shared" si="136"/>
        <v>"Mark Albright"</v>
      </c>
    </row>
    <row r="2872" spans="5:12" x14ac:dyDescent="0.2">
      <c r="E2872" t="s">
        <v>30</v>
      </c>
      <c r="F2872" t="s">
        <v>174</v>
      </c>
      <c r="G2872" t="str">
        <f t="shared" si="134"/>
        <v>"Ryan Hodgin"</v>
      </c>
      <c r="H2872" t="str">
        <f t="shared" si="135"/>
        <v>"Paulina Krolikowska"</v>
      </c>
      <c r="K2872" s="8" t="s">
        <v>76</v>
      </c>
      <c r="L2872" t="str">
        <f t="shared" si="136"/>
        <v>"Matt Seidler"</v>
      </c>
    </row>
    <row r="2873" spans="5:12" x14ac:dyDescent="0.2">
      <c r="E2873" t="s">
        <v>30</v>
      </c>
      <c r="F2873" t="s">
        <v>174</v>
      </c>
      <c r="G2873" t="str">
        <f t="shared" si="134"/>
        <v>"Ryan Hodgin"</v>
      </c>
      <c r="H2873" t="str">
        <f t="shared" si="135"/>
        <v>"Paulina Krolikowska"</v>
      </c>
      <c r="K2873" s="8" t="s">
        <v>76</v>
      </c>
      <c r="L2873" t="str">
        <f t="shared" si="136"/>
        <v>"Matt Seidler"</v>
      </c>
    </row>
    <row r="2874" spans="5:12" x14ac:dyDescent="0.2">
      <c r="E2874" t="s">
        <v>30</v>
      </c>
      <c r="F2874" t="s">
        <v>46</v>
      </c>
      <c r="G2874" t="str">
        <f t="shared" si="134"/>
        <v>"Ryan Hodgin"</v>
      </c>
      <c r="H2874" t="str">
        <f t="shared" si="135"/>
        <v>"Samara Schlossman"</v>
      </c>
      <c r="K2874" s="8" t="s">
        <v>76</v>
      </c>
      <c r="L2874" t="str">
        <f t="shared" si="136"/>
        <v>"Matt Seidler"</v>
      </c>
    </row>
    <row r="2875" spans="5:12" x14ac:dyDescent="0.2">
      <c r="E2875" t="s">
        <v>177</v>
      </c>
      <c r="F2875" t="s">
        <v>40</v>
      </c>
      <c r="G2875" t="str">
        <f t="shared" si="134"/>
        <v>"Danny Wallace"</v>
      </c>
      <c r="H2875" t="str">
        <f t="shared" si="135"/>
        <v>"Jeff Tejeda"</v>
      </c>
      <c r="K2875" s="8" t="s">
        <v>76</v>
      </c>
      <c r="L2875" t="str">
        <f t="shared" si="136"/>
        <v>"Matt Seidler"</v>
      </c>
    </row>
    <row r="2876" spans="5:12" x14ac:dyDescent="0.2">
      <c r="E2876" t="s">
        <v>177</v>
      </c>
      <c r="F2876" t="s">
        <v>50</v>
      </c>
      <c r="G2876" t="str">
        <f t="shared" si="134"/>
        <v>"Danny Wallace"</v>
      </c>
      <c r="H2876" t="str">
        <f t="shared" si="135"/>
        <v>"Fran Hice"</v>
      </c>
      <c r="K2876" s="8" t="s">
        <v>76</v>
      </c>
      <c r="L2876" t="str">
        <f t="shared" si="136"/>
        <v>"Matt Seidler"</v>
      </c>
    </row>
    <row r="2877" spans="5:12" x14ac:dyDescent="0.2">
      <c r="E2877" t="s">
        <v>177</v>
      </c>
      <c r="F2877" t="s">
        <v>50</v>
      </c>
      <c r="G2877" t="str">
        <f t="shared" si="134"/>
        <v>"Danny Wallace"</v>
      </c>
      <c r="H2877" t="str">
        <f t="shared" si="135"/>
        <v>"Fran Hice"</v>
      </c>
      <c r="K2877" s="8" t="s">
        <v>76</v>
      </c>
      <c r="L2877" t="str">
        <f t="shared" si="136"/>
        <v>"Matt Seidler"</v>
      </c>
    </row>
    <row r="2878" spans="5:12" x14ac:dyDescent="0.2">
      <c r="E2878" t="s">
        <v>30</v>
      </c>
      <c r="F2878" t="s">
        <v>50</v>
      </c>
      <c r="G2878" t="str">
        <f t="shared" si="134"/>
        <v>"Ryan Hodgin"</v>
      </c>
      <c r="H2878" t="str">
        <f t="shared" si="135"/>
        <v>"Fran Hice"</v>
      </c>
      <c r="K2878" s="8" t="s">
        <v>37</v>
      </c>
      <c r="L2878" t="str">
        <f t="shared" si="136"/>
        <v>"Mark Albright"</v>
      </c>
    </row>
    <row r="2879" spans="5:12" x14ac:dyDescent="0.2">
      <c r="E2879" t="s">
        <v>30</v>
      </c>
      <c r="F2879" t="s">
        <v>50</v>
      </c>
      <c r="G2879" t="str">
        <f t="shared" si="134"/>
        <v>"Ryan Hodgin"</v>
      </c>
      <c r="H2879" t="str">
        <f t="shared" si="135"/>
        <v>"Fran Hice"</v>
      </c>
      <c r="K2879" s="8" t="s">
        <v>37</v>
      </c>
      <c r="L2879" t="str">
        <f t="shared" si="136"/>
        <v>"Mark Albright"</v>
      </c>
    </row>
    <row r="2880" spans="5:12" x14ac:dyDescent="0.2">
      <c r="E2880" t="s">
        <v>30</v>
      </c>
      <c r="F2880" t="s">
        <v>182</v>
      </c>
      <c r="G2880" t="str">
        <f t="shared" si="134"/>
        <v>"Ryan Hodgin"</v>
      </c>
      <c r="H2880" t="str">
        <f t="shared" si="135"/>
        <v>"Jessica Lopez"</v>
      </c>
      <c r="K2880" s="8" t="s">
        <v>76</v>
      </c>
      <c r="L2880" t="str">
        <f t="shared" si="136"/>
        <v>"Matt Seidler"</v>
      </c>
    </row>
    <row r="2881" spans="5:12" x14ac:dyDescent="0.2">
      <c r="E2881" t="s">
        <v>30</v>
      </c>
      <c r="F2881" t="s">
        <v>50</v>
      </c>
      <c r="G2881" t="str">
        <f t="shared" si="134"/>
        <v>"Ryan Hodgin"</v>
      </c>
      <c r="H2881" t="str">
        <f t="shared" si="135"/>
        <v>"Fran Hice"</v>
      </c>
      <c r="K2881" s="8" t="s">
        <v>76</v>
      </c>
      <c r="L2881" t="str">
        <f t="shared" si="136"/>
        <v>"Matt Seidler"</v>
      </c>
    </row>
    <row r="2882" spans="5:12" x14ac:dyDescent="0.2">
      <c r="E2882" t="s">
        <v>30</v>
      </c>
      <c r="F2882" t="s">
        <v>50</v>
      </c>
      <c r="G2882" t="str">
        <f t="shared" si="134"/>
        <v>"Ryan Hodgin"</v>
      </c>
      <c r="H2882" t="str">
        <f t="shared" si="135"/>
        <v>"Fran Hice"</v>
      </c>
      <c r="K2882" s="8" t="s">
        <v>76</v>
      </c>
      <c r="L2882" t="str">
        <f t="shared" si="136"/>
        <v>"Matt Seidler"</v>
      </c>
    </row>
    <row r="2883" spans="5:12" x14ac:dyDescent="0.2">
      <c r="E2883" t="s">
        <v>30</v>
      </c>
      <c r="F2883" t="s">
        <v>122</v>
      </c>
      <c r="G2883" t="str">
        <f t="shared" ref="G2883:H2946" si="137">VLOOKUP($E2883,$A$2:$C$20,3,FALSE)</f>
        <v>"Ryan Hodgin"</v>
      </c>
      <c r="H2883" t="str">
        <f t="shared" ref="H2883:H2946" si="138">VLOOKUP($F2883,$A$2:$C$20,3,FALSE)</f>
        <v>"Jamon Roth"</v>
      </c>
      <c r="K2883" s="8" t="s">
        <v>76</v>
      </c>
      <c r="L2883" t="str">
        <f t="shared" ref="L2883:L2946" si="139">VLOOKUP(K2883,$N$2:$O$10,2,FALSE)</f>
        <v>"Matt Seidler"</v>
      </c>
    </row>
    <row r="2884" spans="5:12" x14ac:dyDescent="0.2">
      <c r="E2884" t="s">
        <v>177</v>
      </c>
      <c r="F2884" t="s">
        <v>40</v>
      </c>
      <c r="G2884" t="str">
        <f t="shared" si="137"/>
        <v>"Danny Wallace"</v>
      </c>
      <c r="H2884" t="str">
        <f t="shared" si="138"/>
        <v>"Jeff Tejeda"</v>
      </c>
      <c r="K2884" s="8" t="s">
        <v>37</v>
      </c>
      <c r="L2884" t="str">
        <f t="shared" si="139"/>
        <v>"Mark Albright"</v>
      </c>
    </row>
    <row r="2885" spans="5:12" x14ac:dyDescent="0.2">
      <c r="E2885" t="s">
        <v>177</v>
      </c>
      <c r="F2885" t="s">
        <v>182</v>
      </c>
      <c r="G2885" t="str">
        <f t="shared" si="137"/>
        <v>"Danny Wallace"</v>
      </c>
      <c r="H2885" t="str">
        <f t="shared" si="138"/>
        <v>"Jessica Lopez"</v>
      </c>
      <c r="K2885" s="8" t="s">
        <v>37</v>
      </c>
      <c r="L2885" t="str">
        <f t="shared" si="139"/>
        <v>"Mark Albright"</v>
      </c>
    </row>
    <row r="2886" spans="5:12" x14ac:dyDescent="0.2">
      <c r="E2886" t="s">
        <v>177</v>
      </c>
      <c r="F2886" t="s">
        <v>182</v>
      </c>
      <c r="G2886" t="str">
        <f t="shared" si="137"/>
        <v>"Danny Wallace"</v>
      </c>
      <c r="H2886" t="str">
        <f t="shared" si="138"/>
        <v>"Jessica Lopez"</v>
      </c>
      <c r="K2886" s="8" t="s">
        <v>76</v>
      </c>
      <c r="L2886" t="str">
        <f t="shared" si="139"/>
        <v>"Matt Seidler"</v>
      </c>
    </row>
    <row r="2887" spans="5:12" x14ac:dyDescent="0.2">
      <c r="E2887" t="s">
        <v>177</v>
      </c>
      <c r="F2887" t="s">
        <v>87</v>
      </c>
      <c r="G2887" t="str">
        <f t="shared" si="137"/>
        <v>"Danny Wallace"</v>
      </c>
      <c r="H2887" t="str">
        <f t="shared" si="138"/>
        <v>"Caroline Vega"</v>
      </c>
      <c r="K2887" s="8" t="s">
        <v>76</v>
      </c>
      <c r="L2887" t="str">
        <f t="shared" si="139"/>
        <v>"Matt Seidler"</v>
      </c>
    </row>
    <row r="2888" spans="5:12" x14ac:dyDescent="0.2">
      <c r="E2888" t="s">
        <v>177</v>
      </c>
      <c r="F2888" t="s">
        <v>87</v>
      </c>
      <c r="G2888" t="str">
        <f t="shared" si="137"/>
        <v>"Danny Wallace"</v>
      </c>
      <c r="H2888" t="str">
        <f t="shared" si="138"/>
        <v>"Caroline Vega"</v>
      </c>
      <c r="K2888" s="8" t="s">
        <v>76</v>
      </c>
      <c r="L2888" t="str">
        <f t="shared" si="139"/>
        <v>"Matt Seidler"</v>
      </c>
    </row>
    <row r="2889" spans="5:12" x14ac:dyDescent="0.2">
      <c r="E2889" t="s">
        <v>177</v>
      </c>
      <c r="F2889" t="s">
        <v>50</v>
      </c>
      <c r="G2889" t="str">
        <f t="shared" si="137"/>
        <v>"Danny Wallace"</v>
      </c>
      <c r="H2889" t="str">
        <f t="shared" si="138"/>
        <v>"Fran Hice"</v>
      </c>
      <c r="K2889" s="8" t="s">
        <v>76</v>
      </c>
      <c r="L2889" t="str">
        <f t="shared" si="139"/>
        <v>"Matt Seidler"</v>
      </c>
    </row>
    <row r="2890" spans="5:12" x14ac:dyDescent="0.2">
      <c r="E2890" t="s">
        <v>177</v>
      </c>
      <c r="F2890" t="s">
        <v>55</v>
      </c>
      <c r="G2890" t="str">
        <f t="shared" si="137"/>
        <v>"Danny Wallace"</v>
      </c>
      <c r="H2890" t="str">
        <f t="shared" si="138"/>
        <v>"Nancy Anthony"</v>
      </c>
      <c r="K2890" s="8" t="s">
        <v>76</v>
      </c>
      <c r="L2890" t="str">
        <f t="shared" si="139"/>
        <v>"Matt Seidler"</v>
      </c>
    </row>
    <row r="2891" spans="5:12" x14ac:dyDescent="0.2">
      <c r="E2891" t="s">
        <v>30</v>
      </c>
      <c r="F2891" t="s">
        <v>174</v>
      </c>
      <c r="G2891" t="str">
        <f t="shared" si="137"/>
        <v>"Ryan Hodgin"</v>
      </c>
      <c r="H2891" t="str">
        <f t="shared" si="138"/>
        <v>"Paulina Krolikowska"</v>
      </c>
      <c r="K2891" s="8" t="s">
        <v>37</v>
      </c>
      <c r="L2891" t="str">
        <f t="shared" si="139"/>
        <v>"Mark Albright"</v>
      </c>
    </row>
    <row r="2892" spans="5:12" x14ac:dyDescent="0.2">
      <c r="E2892" t="s">
        <v>30</v>
      </c>
      <c r="F2892" t="s">
        <v>40</v>
      </c>
      <c r="G2892" t="str">
        <f t="shared" si="137"/>
        <v>"Ryan Hodgin"</v>
      </c>
      <c r="H2892" t="str">
        <f t="shared" si="138"/>
        <v>"Jeff Tejeda"</v>
      </c>
      <c r="K2892" s="8" t="s">
        <v>37</v>
      </c>
      <c r="L2892" t="str">
        <f t="shared" si="139"/>
        <v>"Mark Albright"</v>
      </c>
    </row>
    <row r="2893" spans="5:12" x14ac:dyDescent="0.2">
      <c r="E2893" t="s">
        <v>30</v>
      </c>
      <c r="F2893" t="s">
        <v>182</v>
      </c>
      <c r="G2893" t="str">
        <f t="shared" si="137"/>
        <v>"Ryan Hodgin"</v>
      </c>
      <c r="H2893" t="str">
        <f t="shared" si="138"/>
        <v>"Jessica Lopez"</v>
      </c>
      <c r="K2893" s="8" t="s">
        <v>76</v>
      </c>
      <c r="L2893" t="str">
        <f t="shared" si="139"/>
        <v>"Matt Seidler"</v>
      </c>
    </row>
    <row r="2894" spans="5:12" x14ac:dyDescent="0.2">
      <c r="E2894" t="s">
        <v>30</v>
      </c>
      <c r="F2894" t="s">
        <v>50</v>
      </c>
      <c r="G2894" t="str">
        <f t="shared" si="137"/>
        <v>"Ryan Hodgin"</v>
      </c>
      <c r="H2894" t="str">
        <f t="shared" si="138"/>
        <v>"Fran Hice"</v>
      </c>
      <c r="K2894" s="8" t="s">
        <v>76</v>
      </c>
      <c r="L2894" t="str">
        <f t="shared" si="139"/>
        <v>"Matt Seidler"</v>
      </c>
    </row>
    <row r="2895" spans="5:12" x14ac:dyDescent="0.2">
      <c r="E2895" t="s">
        <v>30</v>
      </c>
      <c r="F2895" t="s">
        <v>50</v>
      </c>
      <c r="G2895" t="str">
        <f t="shared" si="137"/>
        <v>"Ryan Hodgin"</v>
      </c>
      <c r="H2895" t="str">
        <f t="shared" si="138"/>
        <v>"Fran Hice"</v>
      </c>
      <c r="K2895" s="8" t="s">
        <v>37</v>
      </c>
      <c r="L2895" t="str">
        <f t="shared" si="139"/>
        <v>"Mark Albright"</v>
      </c>
    </row>
    <row r="2896" spans="5:12" x14ac:dyDescent="0.2">
      <c r="E2896" t="s">
        <v>30</v>
      </c>
      <c r="F2896" t="s">
        <v>174</v>
      </c>
      <c r="G2896" t="str">
        <f t="shared" si="137"/>
        <v>"Ryan Hodgin"</v>
      </c>
      <c r="H2896" t="str">
        <f t="shared" si="138"/>
        <v>"Paulina Krolikowska"</v>
      </c>
      <c r="K2896" s="8" t="s">
        <v>76</v>
      </c>
      <c r="L2896" t="str">
        <f t="shared" si="139"/>
        <v>"Matt Seidler"</v>
      </c>
    </row>
    <row r="2897" spans="5:12" x14ac:dyDescent="0.2">
      <c r="E2897" t="s">
        <v>30</v>
      </c>
      <c r="F2897" t="s">
        <v>174</v>
      </c>
      <c r="G2897" t="str">
        <f t="shared" si="137"/>
        <v>"Ryan Hodgin"</v>
      </c>
      <c r="H2897" t="str">
        <f t="shared" si="138"/>
        <v>"Paulina Krolikowska"</v>
      </c>
      <c r="K2897" s="8" t="s">
        <v>76</v>
      </c>
      <c r="L2897" t="str">
        <f t="shared" si="139"/>
        <v>"Matt Seidler"</v>
      </c>
    </row>
    <row r="2898" spans="5:12" x14ac:dyDescent="0.2">
      <c r="E2898" t="s">
        <v>30</v>
      </c>
      <c r="F2898" t="s">
        <v>50</v>
      </c>
      <c r="G2898" t="str">
        <f t="shared" si="137"/>
        <v>"Ryan Hodgin"</v>
      </c>
      <c r="H2898" t="str">
        <f t="shared" si="138"/>
        <v>"Fran Hice"</v>
      </c>
      <c r="K2898" s="8" t="s">
        <v>37</v>
      </c>
      <c r="L2898" t="str">
        <f t="shared" si="139"/>
        <v>"Mark Albright"</v>
      </c>
    </row>
    <row r="2899" spans="5:12" x14ac:dyDescent="0.2">
      <c r="E2899" t="s">
        <v>30</v>
      </c>
      <c r="F2899" t="s">
        <v>50</v>
      </c>
      <c r="G2899" t="str">
        <f t="shared" si="137"/>
        <v>"Ryan Hodgin"</v>
      </c>
      <c r="H2899" t="str">
        <f t="shared" si="138"/>
        <v>"Fran Hice"</v>
      </c>
      <c r="K2899" s="8" t="s">
        <v>76</v>
      </c>
      <c r="L2899" t="str">
        <f t="shared" si="139"/>
        <v>"Matt Seidler"</v>
      </c>
    </row>
    <row r="2900" spans="5:12" x14ac:dyDescent="0.2">
      <c r="E2900" t="s">
        <v>177</v>
      </c>
      <c r="F2900" t="s">
        <v>174</v>
      </c>
      <c r="G2900" t="str">
        <f t="shared" si="137"/>
        <v>"Danny Wallace"</v>
      </c>
      <c r="H2900" t="str">
        <f t="shared" si="138"/>
        <v>"Paulina Krolikowska"</v>
      </c>
      <c r="K2900" s="8" t="s">
        <v>76</v>
      </c>
      <c r="L2900" t="str">
        <f t="shared" si="139"/>
        <v>"Matt Seidler"</v>
      </c>
    </row>
    <row r="2901" spans="5:12" x14ac:dyDescent="0.2">
      <c r="E2901" t="s">
        <v>177</v>
      </c>
      <c r="F2901" t="s">
        <v>87</v>
      </c>
      <c r="G2901" t="str">
        <f t="shared" si="137"/>
        <v>"Danny Wallace"</v>
      </c>
      <c r="H2901" t="str">
        <f t="shared" si="138"/>
        <v>"Caroline Vega"</v>
      </c>
      <c r="K2901" s="8" t="s">
        <v>76</v>
      </c>
      <c r="L2901" t="str">
        <f t="shared" si="139"/>
        <v>"Matt Seidler"</v>
      </c>
    </row>
    <row r="2902" spans="5:12" x14ac:dyDescent="0.2">
      <c r="E2902" t="s">
        <v>177</v>
      </c>
      <c r="F2902" t="s">
        <v>87</v>
      </c>
      <c r="G2902" t="str">
        <f t="shared" si="137"/>
        <v>"Danny Wallace"</v>
      </c>
      <c r="H2902" t="str">
        <f t="shared" si="138"/>
        <v>"Caroline Vega"</v>
      </c>
      <c r="K2902" s="8" t="s">
        <v>76</v>
      </c>
      <c r="L2902" t="str">
        <f t="shared" si="139"/>
        <v>"Matt Seidler"</v>
      </c>
    </row>
    <row r="2903" spans="5:12" x14ac:dyDescent="0.2">
      <c r="E2903" t="s">
        <v>30</v>
      </c>
      <c r="F2903" t="s">
        <v>182</v>
      </c>
      <c r="G2903" t="str">
        <f t="shared" si="137"/>
        <v>"Ryan Hodgin"</v>
      </c>
      <c r="H2903" t="str">
        <f t="shared" si="138"/>
        <v>"Jessica Lopez"</v>
      </c>
      <c r="K2903" s="8" t="s">
        <v>37</v>
      </c>
      <c r="L2903" t="str">
        <f t="shared" si="139"/>
        <v>"Mark Albright"</v>
      </c>
    </row>
    <row r="2904" spans="5:12" x14ac:dyDescent="0.2">
      <c r="E2904" t="s">
        <v>30</v>
      </c>
      <c r="F2904" t="s">
        <v>182</v>
      </c>
      <c r="G2904" t="str">
        <f t="shared" si="137"/>
        <v>"Ryan Hodgin"</v>
      </c>
      <c r="H2904" t="str">
        <f t="shared" si="138"/>
        <v>"Jessica Lopez"</v>
      </c>
      <c r="K2904" s="8" t="s">
        <v>76</v>
      </c>
      <c r="L2904" t="str">
        <f t="shared" si="139"/>
        <v>"Matt Seidler"</v>
      </c>
    </row>
    <row r="2905" spans="5:12" x14ac:dyDescent="0.2">
      <c r="E2905" t="s">
        <v>177</v>
      </c>
      <c r="F2905" t="s">
        <v>87</v>
      </c>
      <c r="G2905" t="str">
        <f t="shared" si="137"/>
        <v>"Danny Wallace"</v>
      </c>
      <c r="H2905" t="str">
        <f t="shared" si="138"/>
        <v>"Caroline Vega"</v>
      </c>
      <c r="K2905" s="8" t="s">
        <v>76</v>
      </c>
      <c r="L2905" t="str">
        <f t="shared" si="139"/>
        <v>"Matt Seidler"</v>
      </c>
    </row>
    <row r="2906" spans="5:12" x14ac:dyDescent="0.2">
      <c r="E2906" t="s">
        <v>30</v>
      </c>
      <c r="F2906" t="s">
        <v>50</v>
      </c>
      <c r="G2906" t="str">
        <f t="shared" si="137"/>
        <v>"Ryan Hodgin"</v>
      </c>
      <c r="H2906" t="str">
        <f t="shared" si="138"/>
        <v>"Fran Hice"</v>
      </c>
      <c r="K2906" s="8" t="s">
        <v>76</v>
      </c>
      <c r="L2906" t="str">
        <f t="shared" si="139"/>
        <v>"Matt Seidler"</v>
      </c>
    </row>
    <row r="2907" spans="5:12" x14ac:dyDescent="0.2">
      <c r="E2907" t="s">
        <v>177</v>
      </c>
      <c r="F2907" t="s">
        <v>55</v>
      </c>
      <c r="G2907" t="str">
        <f t="shared" si="137"/>
        <v>"Danny Wallace"</v>
      </c>
      <c r="H2907" t="str">
        <f t="shared" si="138"/>
        <v>"Nancy Anthony"</v>
      </c>
      <c r="K2907" s="8" t="s">
        <v>76</v>
      </c>
      <c r="L2907" t="str">
        <f t="shared" si="139"/>
        <v>"Matt Seidler"</v>
      </c>
    </row>
    <row r="2908" spans="5:12" x14ac:dyDescent="0.2">
      <c r="E2908" t="s">
        <v>177</v>
      </c>
      <c r="F2908" t="s">
        <v>55</v>
      </c>
      <c r="G2908" t="str">
        <f t="shared" si="137"/>
        <v>"Danny Wallace"</v>
      </c>
      <c r="H2908" t="str">
        <f t="shared" si="138"/>
        <v>"Nancy Anthony"</v>
      </c>
      <c r="K2908" s="8" t="s">
        <v>76</v>
      </c>
      <c r="L2908" t="str">
        <f t="shared" si="139"/>
        <v>"Matt Seidler"</v>
      </c>
    </row>
    <row r="2909" spans="5:12" x14ac:dyDescent="0.2">
      <c r="E2909" t="s">
        <v>177</v>
      </c>
      <c r="F2909" t="s">
        <v>55</v>
      </c>
      <c r="G2909" t="str">
        <f t="shared" si="137"/>
        <v>"Danny Wallace"</v>
      </c>
      <c r="H2909" t="str">
        <f t="shared" si="138"/>
        <v>"Nancy Anthony"</v>
      </c>
      <c r="K2909" s="8" t="s">
        <v>37</v>
      </c>
      <c r="L2909" t="str">
        <f t="shared" si="139"/>
        <v>"Mark Albright"</v>
      </c>
    </row>
    <row r="2910" spans="5:12" x14ac:dyDescent="0.2">
      <c r="E2910" t="s">
        <v>177</v>
      </c>
      <c r="F2910" t="s">
        <v>55</v>
      </c>
      <c r="G2910" t="str">
        <f t="shared" si="137"/>
        <v>"Danny Wallace"</v>
      </c>
      <c r="H2910" t="str">
        <f t="shared" si="138"/>
        <v>"Nancy Anthony"</v>
      </c>
      <c r="K2910" s="8" t="s">
        <v>76</v>
      </c>
      <c r="L2910" t="str">
        <f t="shared" si="139"/>
        <v>"Matt Seidler"</v>
      </c>
    </row>
    <row r="2911" spans="5:12" x14ac:dyDescent="0.2">
      <c r="E2911" t="s">
        <v>177</v>
      </c>
      <c r="F2911" t="s">
        <v>55</v>
      </c>
      <c r="G2911" t="str">
        <f t="shared" si="137"/>
        <v>"Danny Wallace"</v>
      </c>
      <c r="H2911" t="str">
        <f t="shared" si="138"/>
        <v>"Nancy Anthony"</v>
      </c>
      <c r="K2911" s="8" t="s">
        <v>37</v>
      </c>
      <c r="L2911" t="str">
        <f t="shared" si="139"/>
        <v>"Mark Albright"</v>
      </c>
    </row>
    <row r="2912" spans="5:12" x14ac:dyDescent="0.2">
      <c r="E2912" t="s">
        <v>30</v>
      </c>
      <c r="F2912" t="s">
        <v>55</v>
      </c>
      <c r="G2912" t="str">
        <f t="shared" si="137"/>
        <v>"Ryan Hodgin"</v>
      </c>
      <c r="H2912" t="str">
        <f t="shared" si="138"/>
        <v>"Nancy Anthony"</v>
      </c>
      <c r="K2912" s="8" t="s">
        <v>76</v>
      </c>
      <c r="L2912" t="str">
        <f t="shared" si="139"/>
        <v>"Matt Seidler"</v>
      </c>
    </row>
    <row r="2913" spans="5:12" x14ac:dyDescent="0.2">
      <c r="E2913" t="s">
        <v>30</v>
      </c>
      <c r="F2913" t="s">
        <v>55</v>
      </c>
      <c r="G2913" t="str">
        <f t="shared" si="137"/>
        <v>"Ryan Hodgin"</v>
      </c>
      <c r="H2913" t="str">
        <f t="shared" si="138"/>
        <v>"Nancy Anthony"</v>
      </c>
      <c r="K2913" s="8" t="s">
        <v>76</v>
      </c>
      <c r="L2913" t="str">
        <f t="shared" si="139"/>
        <v>"Matt Seidler"</v>
      </c>
    </row>
    <row r="2914" spans="5:12" x14ac:dyDescent="0.2">
      <c r="E2914" t="s">
        <v>30</v>
      </c>
      <c r="F2914" t="s">
        <v>55</v>
      </c>
      <c r="G2914" t="str">
        <f t="shared" si="137"/>
        <v>"Ryan Hodgin"</v>
      </c>
      <c r="H2914" t="str">
        <f t="shared" si="138"/>
        <v>"Nancy Anthony"</v>
      </c>
      <c r="K2914" s="8" t="s">
        <v>37</v>
      </c>
      <c r="L2914" t="str">
        <f t="shared" si="139"/>
        <v>"Mark Albright"</v>
      </c>
    </row>
    <row r="2915" spans="5:12" x14ac:dyDescent="0.2">
      <c r="E2915" t="s">
        <v>30</v>
      </c>
      <c r="F2915" t="s">
        <v>55</v>
      </c>
      <c r="G2915" t="str">
        <f t="shared" si="137"/>
        <v>"Ryan Hodgin"</v>
      </c>
      <c r="H2915" t="str">
        <f t="shared" si="138"/>
        <v>"Nancy Anthony"</v>
      </c>
      <c r="K2915" s="8" t="s">
        <v>37</v>
      </c>
      <c r="L2915" t="str">
        <f t="shared" si="139"/>
        <v>"Mark Albright"</v>
      </c>
    </row>
    <row r="2916" spans="5:12" x14ac:dyDescent="0.2">
      <c r="E2916" t="s">
        <v>177</v>
      </c>
      <c r="F2916" t="s">
        <v>40</v>
      </c>
      <c r="G2916" t="str">
        <f t="shared" si="137"/>
        <v>"Danny Wallace"</v>
      </c>
      <c r="H2916" t="str">
        <f t="shared" si="138"/>
        <v>"Jeff Tejeda"</v>
      </c>
      <c r="K2916" s="8" t="s">
        <v>76</v>
      </c>
      <c r="L2916" t="str">
        <f t="shared" si="139"/>
        <v>"Matt Seidler"</v>
      </c>
    </row>
    <row r="2917" spans="5:12" x14ac:dyDescent="0.2">
      <c r="E2917" t="s">
        <v>177</v>
      </c>
      <c r="F2917" t="s">
        <v>40</v>
      </c>
      <c r="G2917" t="str">
        <f t="shared" si="137"/>
        <v>"Danny Wallace"</v>
      </c>
      <c r="H2917" t="str">
        <f t="shared" si="138"/>
        <v>"Jeff Tejeda"</v>
      </c>
      <c r="K2917" s="8" t="s">
        <v>76</v>
      </c>
      <c r="L2917" t="str">
        <f t="shared" si="139"/>
        <v>"Matt Seidler"</v>
      </c>
    </row>
    <row r="2918" spans="5:12" x14ac:dyDescent="0.2">
      <c r="E2918" t="s">
        <v>177</v>
      </c>
      <c r="F2918" t="s">
        <v>40</v>
      </c>
      <c r="G2918" t="str">
        <f t="shared" si="137"/>
        <v>"Danny Wallace"</v>
      </c>
      <c r="H2918" t="str">
        <f t="shared" si="138"/>
        <v>"Jeff Tejeda"</v>
      </c>
      <c r="K2918" s="8" t="s">
        <v>76</v>
      </c>
      <c r="L2918" t="str">
        <f t="shared" si="139"/>
        <v>"Matt Seidler"</v>
      </c>
    </row>
    <row r="2919" spans="5:12" x14ac:dyDescent="0.2">
      <c r="E2919" t="s">
        <v>30</v>
      </c>
      <c r="F2919" t="s">
        <v>40</v>
      </c>
      <c r="G2919" t="str">
        <f t="shared" si="137"/>
        <v>"Ryan Hodgin"</v>
      </c>
      <c r="H2919" t="str">
        <f t="shared" si="138"/>
        <v>"Jeff Tejeda"</v>
      </c>
      <c r="K2919" s="8" t="s">
        <v>76</v>
      </c>
      <c r="L2919" t="str">
        <f t="shared" si="139"/>
        <v>"Matt Seidler"</v>
      </c>
    </row>
    <row r="2920" spans="5:12" x14ac:dyDescent="0.2">
      <c r="E2920" t="s">
        <v>30</v>
      </c>
      <c r="F2920" t="s">
        <v>40</v>
      </c>
      <c r="G2920" t="str">
        <f t="shared" si="137"/>
        <v>"Ryan Hodgin"</v>
      </c>
      <c r="H2920" t="str">
        <f t="shared" si="138"/>
        <v>"Jeff Tejeda"</v>
      </c>
      <c r="K2920" s="8" t="s">
        <v>37</v>
      </c>
      <c r="L2920" t="str">
        <f t="shared" si="139"/>
        <v>"Mark Albright"</v>
      </c>
    </row>
    <row r="2921" spans="5:12" x14ac:dyDescent="0.2">
      <c r="E2921" t="s">
        <v>177</v>
      </c>
      <c r="F2921" t="s">
        <v>50</v>
      </c>
      <c r="G2921" t="str">
        <f t="shared" si="137"/>
        <v>"Danny Wallace"</v>
      </c>
      <c r="H2921" t="str">
        <f t="shared" si="138"/>
        <v>"Fran Hice"</v>
      </c>
      <c r="K2921" s="8" t="s">
        <v>37</v>
      </c>
      <c r="L2921" t="str">
        <f t="shared" si="139"/>
        <v>"Mark Albright"</v>
      </c>
    </row>
    <row r="2922" spans="5:12" x14ac:dyDescent="0.2">
      <c r="E2922" t="s">
        <v>177</v>
      </c>
      <c r="F2922" t="s">
        <v>182</v>
      </c>
      <c r="G2922" t="str">
        <f t="shared" si="137"/>
        <v>"Danny Wallace"</v>
      </c>
      <c r="H2922" t="str">
        <f t="shared" si="138"/>
        <v>"Jessica Lopez"</v>
      </c>
      <c r="K2922" s="8" t="s">
        <v>76</v>
      </c>
      <c r="L2922" t="str">
        <f t="shared" si="139"/>
        <v>"Matt Seidler"</v>
      </c>
    </row>
    <row r="2923" spans="5:12" x14ac:dyDescent="0.2">
      <c r="E2923" t="s">
        <v>30</v>
      </c>
      <c r="F2923" t="s">
        <v>40</v>
      </c>
      <c r="G2923" t="str">
        <f t="shared" si="137"/>
        <v>"Ryan Hodgin"</v>
      </c>
      <c r="H2923" t="str">
        <f t="shared" si="138"/>
        <v>"Jeff Tejeda"</v>
      </c>
      <c r="K2923" s="8" t="s">
        <v>76</v>
      </c>
      <c r="L2923" t="str">
        <f t="shared" si="139"/>
        <v>"Matt Seidler"</v>
      </c>
    </row>
    <row r="2924" spans="5:12" x14ac:dyDescent="0.2">
      <c r="E2924" t="s">
        <v>177</v>
      </c>
      <c r="F2924" t="s">
        <v>55</v>
      </c>
      <c r="G2924" t="str">
        <f t="shared" si="137"/>
        <v>"Danny Wallace"</v>
      </c>
      <c r="H2924" t="str">
        <f t="shared" si="138"/>
        <v>"Nancy Anthony"</v>
      </c>
      <c r="K2924" s="8" t="s">
        <v>37</v>
      </c>
      <c r="L2924" t="str">
        <f t="shared" si="139"/>
        <v>"Mark Albright"</v>
      </c>
    </row>
    <row r="2925" spans="5:12" x14ac:dyDescent="0.2">
      <c r="E2925" t="s">
        <v>177</v>
      </c>
      <c r="F2925" t="s">
        <v>87</v>
      </c>
      <c r="G2925" t="str">
        <f t="shared" si="137"/>
        <v>"Danny Wallace"</v>
      </c>
      <c r="H2925" t="str">
        <f t="shared" si="138"/>
        <v>"Caroline Vega"</v>
      </c>
      <c r="K2925" s="8" t="s">
        <v>37</v>
      </c>
      <c r="L2925" t="str">
        <f t="shared" si="139"/>
        <v>"Mark Albright"</v>
      </c>
    </row>
    <row r="2926" spans="5:12" x14ac:dyDescent="0.2">
      <c r="E2926" t="s">
        <v>30</v>
      </c>
      <c r="F2926" t="s">
        <v>50</v>
      </c>
      <c r="G2926" t="str">
        <f t="shared" si="137"/>
        <v>"Ryan Hodgin"</v>
      </c>
      <c r="H2926" t="str">
        <f t="shared" si="138"/>
        <v>"Fran Hice"</v>
      </c>
      <c r="K2926" s="8" t="s">
        <v>76</v>
      </c>
      <c r="L2926" t="str">
        <f t="shared" si="139"/>
        <v>"Matt Seidler"</v>
      </c>
    </row>
    <row r="2927" spans="5:12" x14ac:dyDescent="0.2">
      <c r="E2927" t="s">
        <v>30</v>
      </c>
      <c r="F2927" t="s">
        <v>50</v>
      </c>
      <c r="G2927" t="str">
        <f t="shared" si="137"/>
        <v>"Ryan Hodgin"</v>
      </c>
      <c r="H2927" t="str">
        <f t="shared" si="138"/>
        <v>"Fran Hice"</v>
      </c>
      <c r="K2927" s="8" t="s">
        <v>37</v>
      </c>
      <c r="L2927" t="str">
        <f t="shared" si="139"/>
        <v>"Mark Albright"</v>
      </c>
    </row>
    <row r="2928" spans="5:12" x14ac:dyDescent="0.2">
      <c r="E2928" t="s">
        <v>30</v>
      </c>
      <c r="F2928" t="s">
        <v>55</v>
      </c>
      <c r="G2928" t="str">
        <f t="shared" si="137"/>
        <v>"Ryan Hodgin"</v>
      </c>
      <c r="H2928" t="str">
        <f t="shared" si="138"/>
        <v>"Nancy Anthony"</v>
      </c>
      <c r="K2928" s="8" t="s">
        <v>37</v>
      </c>
      <c r="L2928" t="str">
        <f t="shared" si="139"/>
        <v>"Mark Albright"</v>
      </c>
    </row>
    <row r="2929" spans="5:12" x14ac:dyDescent="0.2">
      <c r="E2929" t="s">
        <v>30</v>
      </c>
      <c r="F2929" t="s">
        <v>55</v>
      </c>
      <c r="G2929" t="str">
        <f t="shared" si="137"/>
        <v>"Ryan Hodgin"</v>
      </c>
      <c r="H2929" t="str">
        <f t="shared" si="138"/>
        <v>"Nancy Anthony"</v>
      </c>
      <c r="K2929" s="8" t="s">
        <v>37</v>
      </c>
      <c r="L2929" t="str">
        <f t="shared" si="139"/>
        <v>"Mark Albright"</v>
      </c>
    </row>
    <row r="2930" spans="5:12" x14ac:dyDescent="0.2">
      <c r="E2930" t="s">
        <v>30</v>
      </c>
      <c r="F2930" t="s">
        <v>55</v>
      </c>
      <c r="G2930" t="str">
        <f t="shared" si="137"/>
        <v>"Ryan Hodgin"</v>
      </c>
      <c r="H2930" t="str">
        <f t="shared" si="138"/>
        <v>"Nancy Anthony"</v>
      </c>
      <c r="K2930" s="8" t="s">
        <v>37</v>
      </c>
      <c r="L2930" t="str">
        <f t="shared" si="139"/>
        <v>"Mark Albright"</v>
      </c>
    </row>
    <row r="2931" spans="5:12" x14ac:dyDescent="0.2">
      <c r="E2931" t="s">
        <v>30</v>
      </c>
      <c r="F2931" t="s">
        <v>50</v>
      </c>
      <c r="G2931" t="str">
        <f t="shared" si="137"/>
        <v>"Ryan Hodgin"</v>
      </c>
      <c r="H2931" t="str">
        <f t="shared" si="138"/>
        <v>"Fran Hice"</v>
      </c>
      <c r="K2931" s="8" t="s">
        <v>37</v>
      </c>
      <c r="L2931" t="str">
        <f t="shared" si="139"/>
        <v>"Mark Albright"</v>
      </c>
    </row>
    <row r="2932" spans="5:12" x14ac:dyDescent="0.2">
      <c r="E2932" t="s">
        <v>30</v>
      </c>
      <c r="F2932" t="s">
        <v>50</v>
      </c>
      <c r="G2932" t="str">
        <f t="shared" si="137"/>
        <v>"Ryan Hodgin"</v>
      </c>
      <c r="H2932" t="str">
        <f t="shared" si="138"/>
        <v>"Fran Hice"</v>
      </c>
      <c r="K2932" s="8" t="s">
        <v>37</v>
      </c>
      <c r="L2932" t="str">
        <f t="shared" si="139"/>
        <v>"Mark Albright"</v>
      </c>
    </row>
    <row r="2933" spans="5:12" x14ac:dyDescent="0.2">
      <c r="E2933" t="s">
        <v>30</v>
      </c>
      <c r="F2933" t="s">
        <v>182</v>
      </c>
      <c r="G2933" t="str">
        <f t="shared" si="137"/>
        <v>"Ryan Hodgin"</v>
      </c>
      <c r="H2933" t="str">
        <f t="shared" si="138"/>
        <v>"Jessica Lopez"</v>
      </c>
      <c r="K2933" s="8" t="s">
        <v>76</v>
      </c>
      <c r="L2933" t="str">
        <f t="shared" si="139"/>
        <v>"Matt Seidler"</v>
      </c>
    </row>
    <row r="2934" spans="5:12" x14ac:dyDescent="0.2">
      <c r="E2934" t="s">
        <v>30</v>
      </c>
      <c r="F2934" t="s">
        <v>182</v>
      </c>
      <c r="G2934" t="str">
        <f t="shared" si="137"/>
        <v>"Ryan Hodgin"</v>
      </c>
      <c r="H2934" t="str">
        <f t="shared" si="138"/>
        <v>"Jessica Lopez"</v>
      </c>
      <c r="K2934" s="8" t="s">
        <v>76</v>
      </c>
      <c r="L2934" t="str">
        <f t="shared" si="139"/>
        <v>"Matt Seidler"</v>
      </c>
    </row>
    <row r="2935" spans="5:12" x14ac:dyDescent="0.2">
      <c r="E2935" t="s">
        <v>30</v>
      </c>
      <c r="F2935" t="s">
        <v>182</v>
      </c>
      <c r="G2935" t="str">
        <f t="shared" si="137"/>
        <v>"Ryan Hodgin"</v>
      </c>
      <c r="H2935" t="str">
        <f t="shared" si="138"/>
        <v>"Jessica Lopez"</v>
      </c>
      <c r="K2935" s="8" t="s">
        <v>37</v>
      </c>
      <c r="L2935" t="str">
        <f t="shared" si="139"/>
        <v>"Mark Albright"</v>
      </c>
    </row>
    <row r="2936" spans="5:12" x14ac:dyDescent="0.2">
      <c r="E2936" t="s">
        <v>177</v>
      </c>
      <c r="F2936" t="s">
        <v>40</v>
      </c>
      <c r="G2936" t="str">
        <f t="shared" si="137"/>
        <v>"Danny Wallace"</v>
      </c>
      <c r="H2936" t="str">
        <f t="shared" si="138"/>
        <v>"Jeff Tejeda"</v>
      </c>
      <c r="K2936" s="8" t="s">
        <v>37</v>
      </c>
      <c r="L2936" t="str">
        <f t="shared" si="139"/>
        <v>"Mark Albright"</v>
      </c>
    </row>
    <row r="2937" spans="5:12" x14ac:dyDescent="0.2">
      <c r="E2937" t="s">
        <v>177</v>
      </c>
      <c r="F2937" t="s">
        <v>50</v>
      </c>
      <c r="G2937" t="str">
        <f t="shared" si="137"/>
        <v>"Danny Wallace"</v>
      </c>
      <c r="H2937" t="str">
        <f t="shared" si="138"/>
        <v>"Fran Hice"</v>
      </c>
      <c r="K2937" s="8" t="s">
        <v>76</v>
      </c>
      <c r="L2937" t="str">
        <f t="shared" si="139"/>
        <v>"Matt Seidler"</v>
      </c>
    </row>
    <row r="2938" spans="5:12" x14ac:dyDescent="0.2">
      <c r="E2938" t="s">
        <v>177</v>
      </c>
      <c r="F2938" t="s">
        <v>50</v>
      </c>
      <c r="G2938" t="str">
        <f t="shared" si="137"/>
        <v>"Danny Wallace"</v>
      </c>
      <c r="H2938" t="str">
        <f t="shared" si="138"/>
        <v>"Fran Hice"</v>
      </c>
      <c r="K2938" s="8" t="s">
        <v>76</v>
      </c>
      <c r="L2938" t="str">
        <f t="shared" si="139"/>
        <v>"Matt Seidler"</v>
      </c>
    </row>
    <row r="2939" spans="5:12" x14ac:dyDescent="0.2">
      <c r="E2939" t="s">
        <v>177</v>
      </c>
      <c r="F2939" t="s">
        <v>50</v>
      </c>
      <c r="G2939" t="str">
        <f t="shared" si="137"/>
        <v>"Danny Wallace"</v>
      </c>
      <c r="H2939" t="str">
        <f t="shared" si="138"/>
        <v>"Fran Hice"</v>
      </c>
      <c r="K2939" s="8" t="s">
        <v>76</v>
      </c>
      <c r="L2939" t="str">
        <f t="shared" si="139"/>
        <v>"Matt Seidler"</v>
      </c>
    </row>
    <row r="2940" spans="5:12" x14ac:dyDescent="0.2">
      <c r="E2940" t="s">
        <v>177</v>
      </c>
      <c r="F2940" t="s">
        <v>50</v>
      </c>
      <c r="G2940" t="str">
        <f t="shared" si="137"/>
        <v>"Danny Wallace"</v>
      </c>
      <c r="H2940" t="str">
        <f t="shared" si="138"/>
        <v>"Fran Hice"</v>
      </c>
      <c r="K2940" s="8" t="s">
        <v>76</v>
      </c>
      <c r="L2940" t="str">
        <f t="shared" si="139"/>
        <v>"Matt Seidler"</v>
      </c>
    </row>
    <row r="2941" spans="5:12" x14ac:dyDescent="0.2">
      <c r="E2941" t="s">
        <v>177</v>
      </c>
      <c r="F2941" t="s">
        <v>50</v>
      </c>
      <c r="G2941" t="str">
        <f t="shared" si="137"/>
        <v>"Danny Wallace"</v>
      </c>
      <c r="H2941" t="str">
        <f t="shared" si="138"/>
        <v>"Fran Hice"</v>
      </c>
      <c r="K2941" s="8" t="s">
        <v>76</v>
      </c>
      <c r="L2941" t="str">
        <f t="shared" si="139"/>
        <v>"Matt Seidler"</v>
      </c>
    </row>
    <row r="2942" spans="5:12" x14ac:dyDescent="0.2">
      <c r="E2942" t="s">
        <v>30</v>
      </c>
      <c r="F2942" t="s">
        <v>50</v>
      </c>
      <c r="G2942" t="str">
        <f t="shared" si="137"/>
        <v>"Ryan Hodgin"</v>
      </c>
      <c r="H2942" t="str">
        <f t="shared" si="138"/>
        <v>"Fran Hice"</v>
      </c>
      <c r="K2942" s="8" t="s">
        <v>76</v>
      </c>
      <c r="L2942" t="str">
        <f t="shared" si="139"/>
        <v>"Matt Seidler"</v>
      </c>
    </row>
    <row r="2943" spans="5:12" x14ac:dyDescent="0.2">
      <c r="E2943" t="s">
        <v>177</v>
      </c>
      <c r="F2943" t="s">
        <v>40</v>
      </c>
      <c r="G2943" t="str">
        <f t="shared" si="137"/>
        <v>"Danny Wallace"</v>
      </c>
      <c r="H2943" t="str">
        <f t="shared" si="138"/>
        <v>"Jeff Tejeda"</v>
      </c>
      <c r="K2943" s="8" t="s">
        <v>37</v>
      </c>
      <c r="L2943" t="str">
        <f t="shared" si="139"/>
        <v>"Mark Albright"</v>
      </c>
    </row>
    <row r="2944" spans="5:12" x14ac:dyDescent="0.2">
      <c r="E2944" t="s">
        <v>177</v>
      </c>
      <c r="F2944" t="s">
        <v>40</v>
      </c>
      <c r="G2944" t="str">
        <f t="shared" si="137"/>
        <v>"Danny Wallace"</v>
      </c>
      <c r="H2944" t="str">
        <f t="shared" si="138"/>
        <v>"Jeff Tejeda"</v>
      </c>
      <c r="K2944" s="8" t="s">
        <v>76</v>
      </c>
      <c r="L2944" t="str">
        <f t="shared" si="139"/>
        <v>"Matt Seidler"</v>
      </c>
    </row>
    <row r="2945" spans="5:12" x14ac:dyDescent="0.2">
      <c r="E2945" t="s">
        <v>30</v>
      </c>
      <c r="F2945" t="s">
        <v>87</v>
      </c>
      <c r="G2945" t="str">
        <f t="shared" si="137"/>
        <v>"Ryan Hodgin"</v>
      </c>
      <c r="H2945" t="str">
        <f t="shared" si="138"/>
        <v>"Caroline Vega"</v>
      </c>
      <c r="K2945" s="8" t="s">
        <v>76</v>
      </c>
      <c r="L2945" t="str">
        <f t="shared" si="139"/>
        <v>"Matt Seidler"</v>
      </c>
    </row>
    <row r="2946" spans="5:12" x14ac:dyDescent="0.2">
      <c r="E2946" t="s">
        <v>30</v>
      </c>
      <c r="F2946" t="s">
        <v>55</v>
      </c>
      <c r="G2946" t="str">
        <f t="shared" si="137"/>
        <v>"Ryan Hodgin"</v>
      </c>
      <c r="H2946" t="str">
        <f t="shared" si="138"/>
        <v>"Nancy Anthony"</v>
      </c>
      <c r="K2946" s="8" t="s">
        <v>76</v>
      </c>
      <c r="L2946" t="str">
        <f t="shared" si="139"/>
        <v>"Matt Seidler"</v>
      </c>
    </row>
    <row r="2947" spans="5:12" x14ac:dyDescent="0.2">
      <c r="E2947" t="s">
        <v>30</v>
      </c>
      <c r="F2947" t="s">
        <v>87</v>
      </c>
      <c r="G2947" t="str">
        <f t="shared" ref="G2947:H3010" si="140">VLOOKUP($E2947,$A$2:$C$20,3,FALSE)</f>
        <v>"Ryan Hodgin"</v>
      </c>
      <c r="H2947" t="str">
        <f t="shared" ref="H2947:H3010" si="141">VLOOKUP($F2947,$A$2:$C$20,3,FALSE)</f>
        <v>"Caroline Vega"</v>
      </c>
      <c r="K2947" s="8" t="s">
        <v>76</v>
      </c>
      <c r="L2947" t="str">
        <f t="shared" ref="L2947:L3010" si="142">VLOOKUP(K2947,$N$2:$O$10,2,FALSE)</f>
        <v>"Matt Seidler"</v>
      </c>
    </row>
    <row r="2948" spans="5:12" x14ac:dyDescent="0.2">
      <c r="E2948" t="s">
        <v>30</v>
      </c>
      <c r="F2948" t="s">
        <v>87</v>
      </c>
      <c r="G2948" t="str">
        <f t="shared" si="140"/>
        <v>"Ryan Hodgin"</v>
      </c>
      <c r="H2948" t="str">
        <f t="shared" si="141"/>
        <v>"Caroline Vega"</v>
      </c>
      <c r="K2948" s="8" t="s">
        <v>76</v>
      </c>
      <c r="L2948" t="str">
        <f t="shared" si="142"/>
        <v>"Matt Seidler"</v>
      </c>
    </row>
    <row r="2949" spans="5:12" x14ac:dyDescent="0.2">
      <c r="E2949" t="s">
        <v>30</v>
      </c>
      <c r="F2949" t="s">
        <v>50</v>
      </c>
      <c r="G2949" t="str">
        <f t="shared" si="140"/>
        <v>"Ryan Hodgin"</v>
      </c>
      <c r="H2949" t="str">
        <f t="shared" si="141"/>
        <v>"Fran Hice"</v>
      </c>
      <c r="K2949" s="8" t="s">
        <v>37</v>
      </c>
      <c r="L2949" t="str">
        <f t="shared" si="142"/>
        <v>"Mark Albright"</v>
      </c>
    </row>
    <row r="2950" spans="5:12" x14ac:dyDescent="0.2">
      <c r="E2950" t="s">
        <v>30</v>
      </c>
      <c r="F2950" t="s">
        <v>55</v>
      </c>
      <c r="G2950" t="str">
        <f t="shared" si="140"/>
        <v>"Ryan Hodgin"</v>
      </c>
      <c r="H2950" t="str">
        <f t="shared" si="141"/>
        <v>"Nancy Anthony"</v>
      </c>
      <c r="K2950" s="8" t="s">
        <v>37</v>
      </c>
      <c r="L2950" t="str">
        <f t="shared" si="142"/>
        <v>"Mark Albright"</v>
      </c>
    </row>
    <row r="2951" spans="5:12" x14ac:dyDescent="0.2">
      <c r="E2951" t="s">
        <v>30</v>
      </c>
      <c r="F2951" t="s">
        <v>50</v>
      </c>
      <c r="G2951" t="str">
        <f t="shared" si="140"/>
        <v>"Ryan Hodgin"</v>
      </c>
      <c r="H2951" t="str">
        <f t="shared" si="141"/>
        <v>"Fran Hice"</v>
      </c>
      <c r="K2951" s="8" t="s">
        <v>76</v>
      </c>
      <c r="L2951" t="str">
        <f t="shared" si="142"/>
        <v>"Matt Seidler"</v>
      </c>
    </row>
    <row r="2952" spans="5:12" x14ac:dyDescent="0.2">
      <c r="E2952" t="s">
        <v>30</v>
      </c>
      <c r="F2952" t="s">
        <v>174</v>
      </c>
      <c r="G2952" t="str">
        <f t="shared" si="140"/>
        <v>"Ryan Hodgin"</v>
      </c>
      <c r="H2952" t="str">
        <f t="shared" si="141"/>
        <v>"Paulina Krolikowska"</v>
      </c>
      <c r="K2952" s="8" t="s">
        <v>76</v>
      </c>
      <c r="L2952" t="str">
        <f t="shared" si="142"/>
        <v>"Matt Seidler"</v>
      </c>
    </row>
    <row r="2953" spans="5:12" x14ac:dyDescent="0.2">
      <c r="E2953" t="s">
        <v>30</v>
      </c>
      <c r="F2953" t="s">
        <v>174</v>
      </c>
      <c r="G2953" t="str">
        <f t="shared" si="140"/>
        <v>"Ryan Hodgin"</v>
      </c>
      <c r="H2953" t="str">
        <f t="shared" si="141"/>
        <v>"Paulina Krolikowska"</v>
      </c>
      <c r="K2953" s="8" t="s">
        <v>76</v>
      </c>
      <c r="L2953" t="str">
        <f t="shared" si="142"/>
        <v>"Matt Seidler"</v>
      </c>
    </row>
    <row r="2954" spans="5:12" x14ac:dyDescent="0.2">
      <c r="E2954" t="s">
        <v>30</v>
      </c>
      <c r="F2954" t="s">
        <v>182</v>
      </c>
      <c r="G2954" t="str">
        <f t="shared" si="140"/>
        <v>"Ryan Hodgin"</v>
      </c>
      <c r="H2954" t="str">
        <f t="shared" si="141"/>
        <v>"Jessica Lopez"</v>
      </c>
      <c r="K2954" s="8" t="s">
        <v>37</v>
      </c>
      <c r="L2954" t="str">
        <f t="shared" si="142"/>
        <v>"Mark Albright"</v>
      </c>
    </row>
    <row r="2955" spans="5:12" x14ac:dyDescent="0.2">
      <c r="E2955" t="s">
        <v>30</v>
      </c>
      <c r="F2955" t="s">
        <v>182</v>
      </c>
      <c r="G2955" t="str">
        <f t="shared" si="140"/>
        <v>"Ryan Hodgin"</v>
      </c>
      <c r="H2955" t="str">
        <f t="shared" si="141"/>
        <v>"Jessica Lopez"</v>
      </c>
      <c r="K2955" s="8" t="s">
        <v>37</v>
      </c>
      <c r="L2955" t="str">
        <f t="shared" si="142"/>
        <v>"Mark Albright"</v>
      </c>
    </row>
    <row r="2956" spans="5:12" x14ac:dyDescent="0.2">
      <c r="E2956" t="s">
        <v>30</v>
      </c>
      <c r="F2956" t="s">
        <v>55</v>
      </c>
      <c r="G2956" t="str">
        <f t="shared" si="140"/>
        <v>"Ryan Hodgin"</v>
      </c>
      <c r="H2956" t="str">
        <f t="shared" si="141"/>
        <v>"Nancy Anthony"</v>
      </c>
      <c r="K2956" s="8" t="s">
        <v>76</v>
      </c>
      <c r="L2956" t="str">
        <f t="shared" si="142"/>
        <v>"Matt Seidler"</v>
      </c>
    </row>
    <row r="2957" spans="5:12" x14ac:dyDescent="0.2">
      <c r="E2957" t="s">
        <v>30</v>
      </c>
      <c r="F2957" t="s">
        <v>50</v>
      </c>
      <c r="G2957" t="str">
        <f t="shared" si="140"/>
        <v>"Ryan Hodgin"</v>
      </c>
      <c r="H2957" t="str">
        <f t="shared" si="141"/>
        <v>"Fran Hice"</v>
      </c>
      <c r="K2957" s="8" t="s">
        <v>37</v>
      </c>
      <c r="L2957" t="str">
        <f t="shared" si="142"/>
        <v>"Mark Albright"</v>
      </c>
    </row>
    <row r="2958" spans="5:12" x14ac:dyDescent="0.2">
      <c r="E2958" t="s">
        <v>30</v>
      </c>
      <c r="F2958" t="s">
        <v>87</v>
      </c>
      <c r="G2958" t="str">
        <f t="shared" si="140"/>
        <v>"Ryan Hodgin"</v>
      </c>
      <c r="H2958" t="str">
        <f t="shared" si="141"/>
        <v>"Caroline Vega"</v>
      </c>
      <c r="K2958" s="8" t="s">
        <v>76</v>
      </c>
      <c r="L2958" t="str">
        <f t="shared" si="142"/>
        <v>"Matt Seidler"</v>
      </c>
    </row>
    <row r="2959" spans="5:12" x14ac:dyDescent="0.2">
      <c r="E2959" t="s">
        <v>30</v>
      </c>
      <c r="F2959" t="s">
        <v>50</v>
      </c>
      <c r="G2959" t="str">
        <f t="shared" si="140"/>
        <v>"Ryan Hodgin"</v>
      </c>
      <c r="H2959" t="str">
        <f t="shared" si="141"/>
        <v>"Fran Hice"</v>
      </c>
      <c r="K2959" s="8" t="s">
        <v>76</v>
      </c>
      <c r="L2959" t="str">
        <f t="shared" si="142"/>
        <v>"Matt Seidler"</v>
      </c>
    </row>
    <row r="2960" spans="5:12" x14ac:dyDescent="0.2">
      <c r="E2960" t="s">
        <v>30</v>
      </c>
      <c r="F2960" t="s">
        <v>50</v>
      </c>
      <c r="G2960" t="str">
        <f t="shared" si="140"/>
        <v>"Ryan Hodgin"</v>
      </c>
      <c r="H2960" t="str">
        <f t="shared" si="141"/>
        <v>"Fran Hice"</v>
      </c>
      <c r="K2960" s="8" t="s">
        <v>76</v>
      </c>
      <c r="L2960" t="str">
        <f t="shared" si="142"/>
        <v>"Matt Seidler"</v>
      </c>
    </row>
    <row r="2961" spans="5:12" x14ac:dyDescent="0.2">
      <c r="E2961" t="s">
        <v>30</v>
      </c>
      <c r="F2961" t="s">
        <v>182</v>
      </c>
      <c r="G2961" t="str">
        <f t="shared" si="140"/>
        <v>"Ryan Hodgin"</v>
      </c>
      <c r="H2961" t="str">
        <f t="shared" si="141"/>
        <v>"Jessica Lopez"</v>
      </c>
      <c r="K2961" s="8" t="s">
        <v>37</v>
      </c>
      <c r="L2961" t="str">
        <f t="shared" si="142"/>
        <v>"Mark Albright"</v>
      </c>
    </row>
    <row r="2962" spans="5:12" x14ac:dyDescent="0.2">
      <c r="E2962" t="s">
        <v>30</v>
      </c>
      <c r="F2962" t="s">
        <v>55</v>
      </c>
      <c r="G2962" t="str">
        <f t="shared" si="140"/>
        <v>"Ryan Hodgin"</v>
      </c>
      <c r="H2962" t="str">
        <f t="shared" si="141"/>
        <v>"Nancy Anthony"</v>
      </c>
      <c r="K2962" s="8" t="s">
        <v>76</v>
      </c>
      <c r="L2962" t="str">
        <f t="shared" si="142"/>
        <v>"Matt Seidler"</v>
      </c>
    </row>
    <row r="2963" spans="5:12" x14ac:dyDescent="0.2">
      <c r="E2963" t="s">
        <v>30</v>
      </c>
      <c r="F2963" t="s">
        <v>40</v>
      </c>
      <c r="G2963" t="str">
        <f t="shared" si="140"/>
        <v>"Ryan Hodgin"</v>
      </c>
      <c r="H2963" t="str">
        <f t="shared" si="141"/>
        <v>"Jeff Tejeda"</v>
      </c>
      <c r="K2963" s="8" t="s">
        <v>37</v>
      </c>
      <c r="L2963" t="str">
        <f t="shared" si="142"/>
        <v>"Mark Albright"</v>
      </c>
    </row>
    <row r="2964" spans="5:12" x14ac:dyDescent="0.2">
      <c r="E2964" t="s">
        <v>30</v>
      </c>
      <c r="F2964" t="s">
        <v>40</v>
      </c>
      <c r="G2964" t="str">
        <f t="shared" si="140"/>
        <v>"Ryan Hodgin"</v>
      </c>
      <c r="H2964" t="str">
        <f t="shared" si="141"/>
        <v>"Jeff Tejeda"</v>
      </c>
      <c r="K2964" s="8" t="s">
        <v>76</v>
      </c>
      <c r="L2964" t="str">
        <f t="shared" si="142"/>
        <v>"Matt Seidler"</v>
      </c>
    </row>
    <row r="2965" spans="5:12" x14ac:dyDescent="0.2">
      <c r="E2965" t="s">
        <v>30</v>
      </c>
      <c r="F2965" t="s">
        <v>40</v>
      </c>
      <c r="G2965" t="str">
        <f t="shared" si="140"/>
        <v>"Ryan Hodgin"</v>
      </c>
      <c r="H2965" t="str">
        <f t="shared" si="141"/>
        <v>"Jeff Tejeda"</v>
      </c>
      <c r="K2965" s="8" t="s">
        <v>76</v>
      </c>
      <c r="L2965" t="str">
        <f t="shared" si="142"/>
        <v>"Matt Seidler"</v>
      </c>
    </row>
    <row r="2966" spans="5:12" x14ac:dyDescent="0.2">
      <c r="E2966" t="s">
        <v>30</v>
      </c>
      <c r="F2966" t="s">
        <v>40</v>
      </c>
      <c r="G2966" t="str">
        <f t="shared" si="140"/>
        <v>"Ryan Hodgin"</v>
      </c>
      <c r="H2966" t="str">
        <f t="shared" si="141"/>
        <v>"Jeff Tejeda"</v>
      </c>
      <c r="K2966" s="8" t="s">
        <v>37</v>
      </c>
      <c r="L2966" t="str">
        <f t="shared" si="142"/>
        <v>"Mark Albright"</v>
      </c>
    </row>
    <row r="2967" spans="5:12" x14ac:dyDescent="0.2">
      <c r="E2967" t="s">
        <v>30</v>
      </c>
      <c r="F2967" t="s">
        <v>55</v>
      </c>
      <c r="G2967" t="str">
        <f t="shared" si="140"/>
        <v>"Ryan Hodgin"</v>
      </c>
      <c r="H2967" t="str">
        <f t="shared" si="141"/>
        <v>"Nancy Anthony"</v>
      </c>
      <c r="K2967" s="8" t="s">
        <v>76</v>
      </c>
      <c r="L2967" t="str">
        <f t="shared" si="142"/>
        <v>"Matt Seidler"</v>
      </c>
    </row>
    <row r="2968" spans="5:12" x14ac:dyDescent="0.2">
      <c r="E2968" t="s">
        <v>30</v>
      </c>
      <c r="F2968" t="s">
        <v>55</v>
      </c>
      <c r="G2968" t="str">
        <f t="shared" si="140"/>
        <v>"Ryan Hodgin"</v>
      </c>
      <c r="H2968" t="str">
        <f t="shared" si="141"/>
        <v>"Nancy Anthony"</v>
      </c>
      <c r="K2968" s="8" t="s">
        <v>76</v>
      </c>
      <c r="L2968" t="str">
        <f t="shared" si="142"/>
        <v>"Matt Seidler"</v>
      </c>
    </row>
    <row r="2969" spans="5:12" x14ac:dyDescent="0.2">
      <c r="E2969" t="s">
        <v>30</v>
      </c>
      <c r="F2969" t="s">
        <v>87</v>
      </c>
      <c r="G2969" t="str">
        <f t="shared" si="140"/>
        <v>"Ryan Hodgin"</v>
      </c>
      <c r="H2969" t="str">
        <f t="shared" si="141"/>
        <v>"Caroline Vega"</v>
      </c>
      <c r="K2969" s="8" t="s">
        <v>37</v>
      </c>
      <c r="L2969" t="str">
        <f t="shared" si="142"/>
        <v>"Mark Albright"</v>
      </c>
    </row>
    <row r="2970" spans="5:12" x14ac:dyDescent="0.2">
      <c r="E2970" t="s">
        <v>177</v>
      </c>
      <c r="F2970" t="s">
        <v>55</v>
      </c>
      <c r="G2970" t="str">
        <f t="shared" si="140"/>
        <v>"Danny Wallace"</v>
      </c>
      <c r="H2970" t="str">
        <f t="shared" si="141"/>
        <v>"Nancy Anthony"</v>
      </c>
      <c r="K2970" s="8" t="s">
        <v>37</v>
      </c>
      <c r="L2970" t="str">
        <f t="shared" si="142"/>
        <v>"Mark Albright"</v>
      </c>
    </row>
    <row r="2971" spans="5:12" x14ac:dyDescent="0.2">
      <c r="E2971" t="s">
        <v>177</v>
      </c>
      <c r="F2971" t="s">
        <v>87</v>
      </c>
      <c r="G2971" t="str">
        <f t="shared" si="140"/>
        <v>"Danny Wallace"</v>
      </c>
      <c r="H2971" t="str">
        <f t="shared" si="141"/>
        <v>"Caroline Vega"</v>
      </c>
      <c r="K2971" s="8" t="s">
        <v>37</v>
      </c>
      <c r="L2971" t="str">
        <f t="shared" si="142"/>
        <v>"Mark Albright"</v>
      </c>
    </row>
    <row r="2972" spans="5:12" x14ac:dyDescent="0.2">
      <c r="E2972" t="s">
        <v>177</v>
      </c>
      <c r="F2972" t="s">
        <v>87</v>
      </c>
      <c r="G2972" t="str">
        <f t="shared" si="140"/>
        <v>"Danny Wallace"</v>
      </c>
      <c r="H2972" t="str">
        <f t="shared" si="141"/>
        <v>"Caroline Vega"</v>
      </c>
      <c r="K2972" s="8" t="s">
        <v>37</v>
      </c>
      <c r="L2972" t="str">
        <f t="shared" si="142"/>
        <v>"Mark Albright"</v>
      </c>
    </row>
    <row r="2973" spans="5:12" x14ac:dyDescent="0.2">
      <c r="E2973" t="s">
        <v>177</v>
      </c>
      <c r="F2973" t="s">
        <v>87</v>
      </c>
      <c r="G2973" t="str">
        <f t="shared" si="140"/>
        <v>"Danny Wallace"</v>
      </c>
      <c r="H2973" t="str">
        <f t="shared" si="141"/>
        <v>"Caroline Vega"</v>
      </c>
      <c r="K2973" s="8" t="s">
        <v>76</v>
      </c>
      <c r="L2973" t="str">
        <f t="shared" si="142"/>
        <v>"Matt Seidler"</v>
      </c>
    </row>
    <row r="2974" spans="5:12" x14ac:dyDescent="0.2">
      <c r="E2974" t="s">
        <v>177</v>
      </c>
      <c r="F2974" t="s">
        <v>50</v>
      </c>
      <c r="G2974" t="str">
        <f t="shared" si="140"/>
        <v>"Danny Wallace"</v>
      </c>
      <c r="H2974" t="str">
        <f t="shared" si="141"/>
        <v>"Fran Hice"</v>
      </c>
      <c r="K2974" s="8" t="s">
        <v>37</v>
      </c>
      <c r="L2974" t="str">
        <f t="shared" si="142"/>
        <v>"Mark Albright"</v>
      </c>
    </row>
    <row r="2975" spans="5:12" x14ac:dyDescent="0.2">
      <c r="E2975" t="s">
        <v>177</v>
      </c>
      <c r="F2975" t="s">
        <v>174</v>
      </c>
      <c r="G2975" t="str">
        <f t="shared" si="140"/>
        <v>"Danny Wallace"</v>
      </c>
      <c r="H2975" t="str">
        <f t="shared" si="141"/>
        <v>"Paulina Krolikowska"</v>
      </c>
      <c r="K2975" s="8" t="s">
        <v>76</v>
      </c>
      <c r="L2975" t="str">
        <f t="shared" si="142"/>
        <v>"Matt Seidler"</v>
      </c>
    </row>
    <row r="2976" spans="5:12" x14ac:dyDescent="0.2">
      <c r="E2976" t="s">
        <v>177</v>
      </c>
      <c r="F2976" t="s">
        <v>50</v>
      </c>
      <c r="G2976" t="str">
        <f t="shared" si="140"/>
        <v>"Danny Wallace"</v>
      </c>
      <c r="H2976" t="str">
        <f t="shared" si="141"/>
        <v>"Fran Hice"</v>
      </c>
      <c r="K2976" s="8" t="s">
        <v>37</v>
      </c>
      <c r="L2976" t="str">
        <f t="shared" si="142"/>
        <v>"Mark Albright"</v>
      </c>
    </row>
    <row r="2977" spans="5:12" x14ac:dyDescent="0.2">
      <c r="E2977" t="s">
        <v>30</v>
      </c>
      <c r="F2977" t="s">
        <v>50</v>
      </c>
      <c r="G2977" t="str">
        <f t="shared" si="140"/>
        <v>"Ryan Hodgin"</v>
      </c>
      <c r="H2977" t="str">
        <f t="shared" si="141"/>
        <v>"Fran Hice"</v>
      </c>
      <c r="K2977" s="8" t="s">
        <v>76</v>
      </c>
      <c r="L2977" t="str">
        <f t="shared" si="142"/>
        <v>"Matt Seidler"</v>
      </c>
    </row>
    <row r="2978" spans="5:12" x14ac:dyDescent="0.2">
      <c r="E2978" t="s">
        <v>177</v>
      </c>
      <c r="F2978" t="s">
        <v>86</v>
      </c>
      <c r="G2978" t="str">
        <f t="shared" si="140"/>
        <v>"Danny Wallace"</v>
      </c>
      <c r="H2978" t="str">
        <f t="shared" si="141"/>
        <v>"Nicole Lamey"</v>
      </c>
      <c r="K2978" s="8" t="s">
        <v>76</v>
      </c>
      <c r="L2978" t="str">
        <f t="shared" si="142"/>
        <v>"Matt Seidler"</v>
      </c>
    </row>
    <row r="2979" spans="5:12" x14ac:dyDescent="0.2">
      <c r="E2979" t="s">
        <v>177</v>
      </c>
      <c r="F2979" t="s">
        <v>87</v>
      </c>
      <c r="G2979" t="str">
        <f t="shared" si="140"/>
        <v>"Danny Wallace"</v>
      </c>
      <c r="H2979" t="str">
        <f t="shared" si="141"/>
        <v>"Caroline Vega"</v>
      </c>
      <c r="K2979" s="8" t="s">
        <v>37</v>
      </c>
      <c r="L2979" t="str">
        <f t="shared" si="142"/>
        <v>"Mark Albright"</v>
      </c>
    </row>
    <row r="2980" spans="5:12" x14ac:dyDescent="0.2">
      <c r="E2980" t="s">
        <v>177</v>
      </c>
      <c r="F2980" t="s">
        <v>174</v>
      </c>
      <c r="G2980" t="str">
        <f t="shared" si="140"/>
        <v>"Danny Wallace"</v>
      </c>
      <c r="H2980" t="str">
        <f t="shared" si="141"/>
        <v>"Paulina Krolikowska"</v>
      </c>
      <c r="K2980" s="8" t="s">
        <v>76</v>
      </c>
      <c r="L2980" t="str">
        <f t="shared" si="142"/>
        <v>"Matt Seidler"</v>
      </c>
    </row>
    <row r="2981" spans="5:12" x14ac:dyDescent="0.2">
      <c r="E2981" t="s">
        <v>177</v>
      </c>
      <c r="F2981" t="s">
        <v>40</v>
      </c>
      <c r="G2981" t="str">
        <f t="shared" si="140"/>
        <v>"Danny Wallace"</v>
      </c>
      <c r="H2981" t="str">
        <f t="shared" si="141"/>
        <v>"Jeff Tejeda"</v>
      </c>
      <c r="K2981" s="8" t="s">
        <v>76</v>
      </c>
      <c r="L2981" t="str">
        <f t="shared" si="142"/>
        <v>"Matt Seidler"</v>
      </c>
    </row>
    <row r="2982" spans="5:12" x14ac:dyDescent="0.2">
      <c r="E2982" t="s">
        <v>30</v>
      </c>
      <c r="F2982" t="s">
        <v>55</v>
      </c>
      <c r="G2982" t="str">
        <f t="shared" si="140"/>
        <v>"Ryan Hodgin"</v>
      </c>
      <c r="H2982" t="str">
        <f t="shared" si="141"/>
        <v>"Nancy Anthony"</v>
      </c>
      <c r="K2982" s="8" t="s">
        <v>76</v>
      </c>
      <c r="L2982" t="str">
        <f t="shared" si="142"/>
        <v>"Matt Seidler"</v>
      </c>
    </row>
    <row r="2983" spans="5:12" x14ac:dyDescent="0.2">
      <c r="E2983" t="s">
        <v>30</v>
      </c>
      <c r="F2983" t="s">
        <v>40</v>
      </c>
      <c r="G2983" t="str">
        <f t="shared" si="140"/>
        <v>"Ryan Hodgin"</v>
      </c>
      <c r="H2983" t="str">
        <f t="shared" si="141"/>
        <v>"Jeff Tejeda"</v>
      </c>
      <c r="K2983" s="8" t="s">
        <v>76</v>
      </c>
      <c r="L2983" t="str">
        <f t="shared" si="142"/>
        <v>"Matt Seidler"</v>
      </c>
    </row>
    <row r="2984" spans="5:12" x14ac:dyDescent="0.2">
      <c r="E2984" t="s">
        <v>30</v>
      </c>
      <c r="F2984" t="s">
        <v>87</v>
      </c>
      <c r="G2984" t="str">
        <f t="shared" si="140"/>
        <v>"Ryan Hodgin"</v>
      </c>
      <c r="H2984" t="str">
        <f t="shared" si="141"/>
        <v>"Caroline Vega"</v>
      </c>
      <c r="K2984" s="8" t="s">
        <v>37</v>
      </c>
      <c r="L2984" t="str">
        <f t="shared" si="142"/>
        <v>"Mark Albright"</v>
      </c>
    </row>
    <row r="2985" spans="5:12" x14ac:dyDescent="0.2">
      <c r="E2985" t="s">
        <v>30</v>
      </c>
      <c r="F2985" t="s">
        <v>182</v>
      </c>
      <c r="G2985" t="str">
        <f t="shared" si="140"/>
        <v>"Ryan Hodgin"</v>
      </c>
      <c r="H2985" t="str">
        <f t="shared" si="141"/>
        <v>"Jessica Lopez"</v>
      </c>
      <c r="K2985" s="8" t="s">
        <v>37</v>
      </c>
      <c r="L2985" t="str">
        <f t="shared" si="142"/>
        <v>"Mark Albright"</v>
      </c>
    </row>
    <row r="2986" spans="5:12" x14ac:dyDescent="0.2">
      <c r="E2986" t="s">
        <v>30</v>
      </c>
      <c r="F2986" t="s">
        <v>182</v>
      </c>
      <c r="G2986" t="str">
        <f t="shared" si="140"/>
        <v>"Ryan Hodgin"</v>
      </c>
      <c r="H2986" t="str">
        <f t="shared" si="141"/>
        <v>"Jessica Lopez"</v>
      </c>
      <c r="K2986" s="8" t="s">
        <v>76</v>
      </c>
      <c r="L2986" t="str">
        <f t="shared" si="142"/>
        <v>"Matt Seidler"</v>
      </c>
    </row>
    <row r="2987" spans="5:12" x14ac:dyDescent="0.2">
      <c r="E2987" t="s">
        <v>30</v>
      </c>
      <c r="F2987" t="s">
        <v>55</v>
      </c>
      <c r="G2987" t="str">
        <f t="shared" si="140"/>
        <v>"Ryan Hodgin"</v>
      </c>
      <c r="H2987" t="str">
        <f t="shared" si="141"/>
        <v>"Nancy Anthony"</v>
      </c>
      <c r="K2987" s="8" t="s">
        <v>37</v>
      </c>
      <c r="L2987" t="str">
        <f t="shared" si="142"/>
        <v>"Mark Albright"</v>
      </c>
    </row>
    <row r="2988" spans="5:12" x14ac:dyDescent="0.2">
      <c r="E2988" t="s">
        <v>30</v>
      </c>
      <c r="F2988" t="s">
        <v>182</v>
      </c>
      <c r="G2988" t="str">
        <f t="shared" si="140"/>
        <v>"Ryan Hodgin"</v>
      </c>
      <c r="H2988" t="str">
        <f t="shared" si="141"/>
        <v>"Jessica Lopez"</v>
      </c>
      <c r="K2988" s="8" t="s">
        <v>76</v>
      </c>
      <c r="L2988" t="str">
        <f t="shared" si="142"/>
        <v>"Matt Seidler"</v>
      </c>
    </row>
    <row r="2989" spans="5:12" x14ac:dyDescent="0.2">
      <c r="E2989" t="s">
        <v>30</v>
      </c>
      <c r="F2989" t="s">
        <v>87</v>
      </c>
      <c r="G2989" t="str">
        <f t="shared" si="140"/>
        <v>"Ryan Hodgin"</v>
      </c>
      <c r="H2989" t="str">
        <f t="shared" si="141"/>
        <v>"Caroline Vega"</v>
      </c>
      <c r="K2989" s="8" t="s">
        <v>37</v>
      </c>
      <c r="L2989" t="str">
        <f t="shared" si="142"/>
        <v>"Mark Albright"</v>
      </c>
    </row>
    <row r="2990" spans="5:12" x14ac:dyDescent="0.2">
      <c r="E2990" t="s">
        <v>30</v>
      </c>
      <c r="F2990" t="s">
        <v>40</v>
      </c>
      <c r="G2990" t="str">
        <f t="shared" si="140"/>
        <v>"Ryan Hodgin"</v>
      </c>
      <c r="H2990" t="str">
        <f t="shared" si="141"/>
        <v>"Jeff Tejeda"</v>
      </c>
      <c r="K2990" s="8" t="s">
        <v>37</v>
      </c>
      <c r="L2990" t="str">
        <f t="shared" si="142"/>
        <v>"Mark Albright"</v>
      </c>
    </row>
    <row r="2991" spans="5:12" x14ac:dyDescent="0.2">
      <c r="E2991" t="s">
        <v>30</v>
      </c>
      <c r="F2991" t="s">
        <v>182</v>
      </c>
      <c r="G2991" t="str">
        <f t="shared" si="140"/>
        <v>"Ryan Hodgin"</v>
      </c>
      <c r="H2991" t="str">
        <f t="shared" si="141"/>
        <v>"Jessica Lopez"</v>
      </c>
      <c r="K2991" s="8" t="s">
        <v>37</v>
      </c>
      <c r="L2991" t="str">
        <f t="shared" si="142"/>
        <v>"Mark Albright"</v>
      </c>
    </row>
    <row r="2992" spans="5:12" x14ac:dyDescent="0.2">
      <c r="E2992" t="s">
        <v>30</v>
      </c>
      <c r="F2992" t="s">
        <v>50</v>
      </c>
      <c r="G2992" t="str">
        <f t="shared" si="140"/>
        <v>"Ryan Hodgin"</v>
      </c>
      <c r="H2992" t="str">
        <f t="shared" si="141"/>
        <v>"Fran Hice"</v>
      </c>
      <c r="K2992" s="8" t="s">
        <v>76</v>
      </c>
      <c r="L2992" t="str">
        <f t="shared" si="142"/>
        <v>"Matt Seidler"</v>
      </c>
    </row>
    <row r="2993" spans="5:12" x14ac:dyDescent="0.2">
      <c r="E2993" t="s">
        <v>30</v>
      </c>
      <c r="F2993" t="s">
        <v>50</v>
      </c>
      <c r="G2993" t="str">
        <f t="shared" si="140"/>
        <v>"Ryan Hodgin"</v>
      </c>
      <c r="H2993" t="str">
        <f t="shared" si="141"/>
        <v>"Fran Hice"</v>
      </c>
      <c r="K2993" s="8" t="s">
        <v>37</v>
      </c>
      <c r="L2993" t="str">
        <f t="shared" si="142"/>
        <v>"Mark Albright"</v>
      </c>
    </row>
    <row r="2994" spans="5:12" x14ac:dyDescent="0.2">
      <c r="E2994" t="s">
        <v>30</v>
      </c>
      <c r="F2994" t="s">
        <v>174</v>
      </c>
      <c r="G2994" t="str">
        <f t="shared" si="140"/>
        <v>"Ryan Hodgin"</v>
      </c>
      <c r="H2994" t="str">
        <f t="shared" si="141"/>
        <v>"Paulina Krolikowska"</v>
      </c>
      <c r="K2994" s="8" t="s">
        <v>76</v>
      </c>
      <c r="L2994" t="str">
        <f t="shared" si="142"/>
        <v>"Matt Seidler"</v>
      </c>
    </row>
    <row r="2995" spans="5:12" x14ac:dyDescent="0.2">
      <c r="E2995" t="s">
        <v>30</v>
      </c>
      <c r="F2995" t="s">
        <v>55</v>
      </c>
      <c r="G2995" t="str">
        <f t="shared" si="140"/>
        <v>"Ryan Hodgin"</v>
      </c>
      <c r="H2995" t="str">
        <f t="shared" si="141"/>
        <v>"Nancy Anthony"</v>
      </c>
      <c r="K2995" s="8" t="s">
        <v>37</v>
      </c>
      <c r="L2995" t="str">
        <f t="shared" si="142"/>
        <v>"Mark Albright"</v>
      </c>
    </row>
    <row r="2996" spans="5:12" x14ac:dyDescent="0.2">
      <c r="E2996" t="s">
        <v>30</v>
      </c>
      <c r="F2996" t="s">
        <v>55</v>
      </c>
      <c r="G2996" t="str">
        <f t="shared" si="140"/>
        <v>"Ryan Hodgin"</v>
      </c>
      <c r="H2996" t="str">
        <f t="shared" si="141"/>
        <v>"Nancy Anthony"</v>
      </c>
      <c r="K2996" s="8" t="s">
        <v>76</v>
      </c>
      <c r="L2996" t="str">
        <f t="shared" si="142"/>
        <v>"Matt Seidler"</v>
      </c>
    </row>
    <row r="2997" spans="5:12" x14ac:dyDescent="0.2">
      <c r="E2997" t="s">
        <v>30</v>
      </c>
      <c r="F2997" t="s">
        <v>55</v>
      </c>
      <c r="G2997" t="str">
        <f t="shared" si="140"/>
        <v>"Ryan Hodgin"</v>
      </c>
      <c r="H2997" t="str">
        <f t="shared" si="141"/>
        <v>"Nancy Anthony"</v>
      </c>
      <c r="K2997" s="8" t="s">
        <v>37</v>
      </c>
      <c r="L2997" t="str">
        <f t="shared" si="142"/>
        <v>"Mark Albright"</v>
      </c>
    </row>
    <row r="2998" spans="5:12" x14ac:dyDescent="0.2">
      <c r="E2998" t="s">
        <v>30</v>
      </c>
      <c r="F2998" t="s">
        <v>55</v>
      </c>
      <c r="G2998" t="str">
        <f t="shared" si="140"/>
        <v>"Ryan Hodgin"</v>
      </c>
      <c r="H2998" t="str">
        <f t="shared" si="141"/>
        <v>"Nancy Anthony"</v>
      </c>
      <c r="K2998" s="8" t="s">
        <v>76</v>
      </c>
      <c r="L2998" t="str">
        <f t="shared" si="142"/>
        <v>"Matt Seidler"</v>
      </c>
    </row>
    <row r="2999" spans="5:12" x14ac:dyDescent="0.2">
      <c r="E2999" t="s">
        <v>30</v>
      </c>
      <c r="F2999" t="s">
        <v>55</v>
      </c>
      <c r="G2999" t="str">
        <f t="shared" si="140"/>
        <v>"Ryan Hodgin"</v>
      </c>
      <c r="H2999" t="str">
        <f t="shared" si="141"/>
        <v>"Nancy Anthony"</v>
      </c>
      <c r="K2999" s="8" t="s">
        <v>76</v>
      </c>
      <c r="L2999" t="str">
        <f t="shared" si="142"/>
        <v>"Matt Seidler"</v>
      </c>
    </row>
    <row r="3000" spans="5:12" x14ac:dyDescent="0.2">
      <c r="E3000" t="s">
        <v>30</v>
      </c>
      <c r="F3000" t="s">
        <v>55</v>
      </c>
      <c r="G3000" t="str">
        <f t="shared" si="140"/>
        <v>"Ryan Hodgin"</v>
      </c>
      <c r="H3000" t="str">
        <f t="shared" si="141"/>
        <v>"Nancy Anthony"</v>
      </c>
      <c r="K3000" s="8" t="s">
        <v>37</v>
      </c>
      <c r="L3000" t="str">
        <f t="shared" si="142"/>
        <v>"Mark Albright"</v>
      </c>
    </row>
    <row r="3001" spans="5:12" x14ac:dyDescent="0.2">
      <c r="E3001" t="s">
        <v>177</v>
      </c>
      <c r="F3001" t="s">
        <v>50</v>
      </c>
      <c r="G3001" t="str">
        <f t="shared" si="140"/>
        <v>"Danny Wallace"</v>
      </c>
      <c r="H3001" t="str">
        <f t="shared" si="141"/>
        <v>"Fran Hice"</v>
      </c>
      <c r="K3001" s="8" t="s">
        <v>76</v>
      </c>
      <c r="L3001" t="str">
        <f t="shared" si="142"/>
        <v>"Matt Seidler"</v>
      </c>
    </row>
    <row r="3002" spans="5:12" x14ac:dyDescent="0.2">
      <c r="E3002" t="s">
        <v>177</v>
      </c>
      <c r="F3002" t="s">
        <v>87</v>
      </c>
      <c r="G3002" t="str">
        <f t="shared" si="140"/>
        <v>"Danny Wallace"</v>
      </c>
      <c r="H3002" t="str">
        <f t="shared" si="141"/>
        <v>"Caroline Vega"</v>
      </c>
      <c r="K3002" s="8" t="s">
        <v>76</v>
      </c>
      <c r="L3002" t="str">
        <f t="shared" si="142"/>
        <v>"Matt Seidler"</v>
      </c>
    </row>
    <row r="3003" spans="5:12" x14ac:dyDescent="0.2">
      <c r="E3003" t="s">
        <v>30</v>
      </c>
      <c r="F3003" t="s">
        <v>55</v>
      </c>
      <c r="G3003" t="str">
        <f t="shared" si="140"/>
        <v>"Ryan Hodgin"</v>
      </c>
      <c r="H3003" t="str">
        <f t="shared" si="141"/>
        <v>"Nancy Anthony"</v>
      </c>
      <c r="K3003" s="8" t="s">
        <v>76</v>
      </c>
      <c r="L3003" t="str">
        <f t="shared" si="142"/>
        <v>"Matt Seidler"</v>
      </c>
    </row>
    <row r="3004" spans="5:12" x14ac:dyDescent="0.2">
      <c r="E3004" t="s">
        <v>30</v>
      </c>
      <c r="F3004" t="s">
        <v>50</v>
      </c>
      <c r="G3004" t="str">
        <f t="shared" si="140"/>
        <v>"Ryan Hodgin"</v>
      </c>
      <c r="H3004" t="str">
        <f t="shared" si="141"/>
        <v>"Fran Hice"</v>
      </c>
      <c r="K3004" s="8" t="s">
        <v>37</v>
      </c>
      <c r="L3004" t="str">
        <f t="shared" si="142"/>
        <v>"Mark Albright"</v>
      </c>
    </row>
    <row r="3005" spans="5:12" x14ac:dyDescent="0.2">
      <c r="E3005" t="s">
        <v>30</v>
      </c>
      <c r="F3005" t="s">
        <v>40</v>
      </c>
      <c r="G3005" t="str">
        <f t="shared" si="140"/>
        <v>"Ryan Hodgin"</v>
      </c>
      <c r="H3005" t="str">
        <f t="shared" si="141"/>
        <v>"Jeff Tejeda"</v>
      </c>
      <c r="K3005" s="8" t="s">
        <v>76</v>
      </c>
      <c r="L3005" t="str">
        <f t="shared" si="142"/>
        <v>"Matt Seidler"</v>
      </c>
    </row>
    <row r="3006" spans="5:12" x14ac:dyDescent="0.2">
      <c r="E3006" t="s">
        <v>30</v>
      </c>
      <c r="F3006" t="s">
        <v>174</v>
      </c>
      <c r="G3006" t="str">
        <f t="shared" si="140"/>
        <v>"Ryan Hodgin"</v>
      </c>
      <c r="H3006" t="str">
        <f t="shared" si="141"/>
        <v>"Paulina Krolikowska"</v>
      </c>
      <c r="K3006" s="8" t="s">
        <v>76</v>
      </c>
      <c r="L3006" t="str">
        <f t="shared" si="142"/>
        <v>"Matt Seidler"</v>
      </c>
    </row>
    <row r="3007" spans="5:12" x14ac:dyDescent="0.2">
      <c r="E3007" t="s">
        <v>30</v>
      </c>
      <c r="F3007" t="s">
        <v>174</v>
      </c>
      <c r="G3007" t="str">
        <f t="shared" si="140"/>
        <v>"Ryan Hodgin"</v>
      </c>
      <c r="H3007" t="str">
        <f t="shared" si="141"/>
        <v>"Paulina Krolikowska"</v>
      </c>
      <c r="K3007" s="8" t="s">
        <v>76</v>
      </c>
      <c r="L3007" t="str">
        <f t="shared" si="142"/>
        <v>"Matt Seidler"</v>
      </c>
    </row>
    <row r="3008" spans="5:12" x14ac:dyDescent="0.2">
      <c r="E3008" t="s">
        <v>30</v>
      </c>
      <c r="F3008" t="s">
        <v>174</v>
      </c>
      <c r="G3008" t="str">
        <f t="shared" si="140"/>
        <v>"Ryan Hodgin"</v>
      </c>
      <c r="H3008" t="str">
        <f t="shared" si="141"/>
        <v>"Paulina Krolikowska"</v>
      </c>
      <c r="K3008" s="8" t="s">
        <v>76</v>
      </c>
      <c r="L3008" t="str">
        <f t="shared" si="142"/>
        <v>"Matt Seidler"</v>
      </c>
    </row>
    <row r="3009" spans="5:12" x14ac:dyDescent="0.2">
      <c r="E3009" t="s">
        <v>30</v>
      </c>
      <c r="F3009" t="s">
        <v>174</v>
      </c>
      <c r="G3009" t="str">
        <f t="shared" si="140"/>
        <v>"Ryan Hodgin"</v>
      </c>
      <c r="H3009" t="str">
        <f t="shared" si="141"/>
        <v>"Paulina Krolikowska"</v>
      </c>
      <c r="K3009" s="8" t="s">
        <v>76</v>
      </c>
      <c r="L3009" t="str">
        <f t="shared" si="142"/>
        <v>"Matt Seidler"</v>
      </c>
    </row>
    <row r="3010" spans="5:12" x14ac:dyDescent="0.2">
      <c r="E3010" t="s">
        <v>177</v>
      </c>
      <c r="F3010" t="s">
        <v>55</v>
      </c>
      <c r="G3010" t="str">
        <f t="shared" si="140"/>
        <v>"Danny Wallace"</v>
      </c>
      <c r="H3010" t="str">
        <f t="shared" si="141"/>
        <v>"Nancy Anthony"</v>
      </c>
      <c r="K3010" s="8" t="s">
        <v>37</v>
      </c>
      <c r="L3010" t="str">
        <f t="shared" si="142"/>
        <v>"Mark Albright"</v>
      </c>
    </row>
    <row r="3011" spans="5:12" x14ac:dyDescent="0.2">
      <c r="E3011" t="s">
        <v>177</v>
      </c>
      <c r="F3011" t="s">
        <v>87</v>
      </c>
      <c r="G3011" t="str">
        <f t="shared" ref="G3011:H3042" si="143">VLOOKUP($E3011,$A$2:$C$20,3,FALSE)</f>
        <v>"Danny Wallace"</v>
      </c>
      <c r="H3011" t="str">
        <f t="shared" ref="H3011:H3074" si="144">VLOOKUP($F3011,$A$2:$C$20,3,FALSE)</f>
        <v>"Caroline Vega"</v>
      </c>
      <c r="K3011" s="8" t="s">
        <v>76</v>
      </c>
      <c r="L3011" t="str">
        <f t="shared" ref="L3011:L3074" si="145">VLOOKUP(K3011,$N$2:$O$10,2,FALSE)</f>
        <v>"Matt Seidler"</v>
      </c>
    </row>
    <row r="3012" spans="5:12" x14ac:dyDescent="0.2">
      <c r="E3012" t="s">
        <v>30</v>
      </c>
      <c r="F3012" t="s">
        <v>182</v>
      </c>
      <c r="G3012" t="str">
        <f t="shared" si="143"/>
        <v>"Ryan Hodgin"</v>
      </c>
      <c r="H3012" t="str">
        <f t="shared" si="144"/>
        <v>"Jessica Lopez"</v>
      </c>
      <c r="K3012" s="8" t="s">
        <v>76</v>
      </c>
      <c r="L3012" t="str">
        <f t="shared" si="145"/>
        <v>"Matt Seidler"</v>
      </c>
    </row>
    <row r="3013" spans="5:12" x14ac:dyDescent="0.2">
      <c r="E3013" t="s">
        <v>30</v>
      </c>
      <c r="F3013" t="s">
        <v>55</v>
      </c>
      <c r="G3013" t="str">
        <f t="shared" si="143"/>
        <v>"Ryan Hodgin"</v>
      </c>
      <c r="H3013" t="str">
        <f t="shared" si="144"/>
        <v>"Nancy Anthony"</v>
      </c>
      <c r="K3013" s="8" t="s">
        <v>37</v>
      </c>
      <c r="L3013" t="str">
        <f t="shared" si="145"/>
        <v>"Mark Albright"</v>
      </c>
    </row>
    <row r="3014" spans="5:12" x14ac:dyDescent="0.2">
      <c r="E3014" t="s">
        <v>30</v>
      </c>
      <c r="F3014" t="s">
        <v>87</v>
      </c>
      <c r="G3014" t="str">
        <f t="shared" si="143"/>
        <v>"Ryan Hodgin"</v>
      </c>
      <c r="H3014" t="str">
        <f t="shared" si="144"/>
        <v>"Caroline Vega"</v>
      </c>
      <c r="K3014" s="8" t="s">
        <v>76</v>
      </c>
      <c r="L3014" t="str">
        <f t="shared" si="145"/>
        <v>"Matt Seidler"</v>
      </c>
    </row>
    <row r="3015" spans="5:12" x14ac:dyDescent="0.2">
      <c r="E3015" t="s">
        <v>30</v>
      </c>
      <c r="F3015" t="s">
        <v>87</v>
      </c>
      <c r="G3015" t="str">
        <f t="shared" si="143"/>
        <v>"Ryan Hodgin"</v>
      </c>
      <c r="H3015" t="str">
        <f t="shared" si="144"/>
        <v>"Caroline Vega"</v>
      </c>
      <c r="K3015" s="8" t="s">
        <v>37</v>
      </c>
      <c r="L3015" t="str">
        <f t="shared" si="145"/>
        <v>"Mark Albright"</v>
      </c>
    </row>
    <row r="3016" spans="5:12" x14ac:dyDescent="0.2">
      <c r="E3016" t="s">
        <v>30</v>
      </c>
      <c r="F3016" t="s">
        <v>87</v>
      </c>
      <c r="G3016" t="str">
        <f t="shared" si="143"/>
        <v>"Ryan Hodgin"</v>
      </c>
      <c r="H3016" t="str">
        <f t="shared" si="144"/>
        <v>"Caroline Vega"</v>
      </c>
      <c r="K3016" s="8" t="s">
        <v>37</v>
      </c>
      <c r="L3016" t="str">
        <f t="shared" si="145"/>
        <v>"Mark Albright"</v>
      </c>
    </row>
    <row r="3017" spans="5:12" x14ac:dyDescent="0.2">
      <c r="E3017" t="s">
        <v>30</v>
      </c>
      <c r="F3017" t="s">
        <v>87</v>
      </c>
      <c r="G3017" t="str">
        <f t="shared" si="143"/>
        <v>"Ryan Hodgin"</v>
      </c>
      <c r="H3017" t="str">
        <f t="shared" si="144"/>
        <v>"Caroline Vega"</v>
      </c>
      <c r="K3017" s="8" t="s">
        <v>37</v>
      </c>
      <c r="L3017" t="str">
        <f t="shared" si="145"/>
        <v>"Mark Albright"</v>
      </c>
    </row>
    <row r="3018" spans="5:12" x14ac:dyDescent="0.2">
      <c r="E3018" t="s">
        <v>30</v>
      </c>
      <c r="F3018" t="s">
        <v>87</v>
      </c>
      <c r="G3018" t="str">
        <f t="shared" si="143"/>
        <v>"Ryan Hodgin"</v>
      </c>
      <c r="H3018" t="str">
        <f t="shared" si="144"/>
        <v>"Caroline Vega"</v>
      </c>
      <c r="K3018" s="8" t="s">
        <v>76</v>
      </c>
      <c r="L3018" t="str">
        <f t="shared" si="145"/>
        <v>"Matt Seidler"</v>
      </c>
    </row>
    <row r="3019" spans="5:12" x14ac:dyDescent="0.2">
      <c r="E3019" t="s">
        <v>30</v>
      </c>
      <c r="F3019" t="s">
        <v>50</v>
      </c>
      <c r="G3019" t="str">
        <f t="shared" si="143"/>
        <v>"Ryan Hodgin"</v>
      </c>
      <c r="H3019" t="str">
        <f t="shared" si="144"/>
        <v>"Fran Hice"</v>
      </c>
      <c r="K3019" s="8" t="s">
        <v>76</v>
      </c>
      <c r="L3019" t="str">
        <f t="shared" si="145"/>
        <v>"Matt Seidler"</v>
      </c>
    </row>
    <row r="3020" spans="5:12" x14ac:dyDescent="0.2">
      <c r="E3020" t="s">
        <v>30</v>
      </c>
      <c r="F3020" t="s">
        <v>113</v>
      </c>
      <c r="G3020" t="str">
        <f t="shared" si="143"/>
        <v>"Ryan Hodgin"</v>
      </c>
      <c r="H3020" t="str">
        <f t="shared" si="144"/>
        <v>"John Dennehy"</v>
      </c>
      <c r="K3020" s="8" t="s">
        <v>37</v>
      </c>
      <c r="L3020" t="str">
        <f t="shared" si="145"/>
        <v>"Mark Albright"</v>
      </c>
    </row>
    <row r="3021" spans="5:12" x14ac:dyDescent="0.2">
      <c r="E3021" t="s">
        <v>30</v>
      </c>
      <c r="F3021" t="s">
        <v>40</v>
      </c>
      <c r="G3021" t="str">
        <f t="shared" si="143"/>
        <v>"Ryan Hodgin"</v>
      </c>
      <c r="H3021" t="str">
        <f t="shared" si="144"/>
        <v>"Jeff Tejeda"</v>
      </c>
      <c r="K3021" s="8" t="s">
        <v>76</v>
      </c>
      <c r="L3021" t="str">
        <f t="shared" si="145"/>
        <v>"Matt Seidler"</v>
      </c>
    </row>
    <row r="3022" spans="5:12" x14ac:dyDescent="0.2">
      <c r="E3022" t="s">
        <v>30</v>
      </c>
      <c r="F3022" t="s">
        <v>182</v>
      </c>
      <c r="G3022" t="str">
        <f t="shared" si="143"/>
        <v>"Ryan Hodgin"</v>
      </c>
      <c r="H3022" t="str">
        <f t="shared" si="144"/>
        <v>"Jessica Lopez"</v>
      </c>
      <c r="K3022" s="8" t="s">
        <v>37</v>
      </c>
      <c r="L3022" t="str">
        <f t="shared" si="145"/>
        <v>"Mark Albright"</v>
      </c>
    </row>
    <row r="3023" spans="5:12" x14ac:dyDescent="0.2">
      <c r="E3023" t="s">
        <v>30</v>
      </c>
      <c r="F3023" t="s">
        <v>40</v>
      </c>
      <c r="G3023" t="str">
        <f t="shared" si="143"/>
        <v>"Ryan Hodgin"</v>
      </c>
      <c r="H3023" t="str">
        <f t="shared" si="144"/>
        <v>"Jeff Tejeda"</v>
      </c>
      <c r="K3023" s="8" t="s">
        <v>37</v>
      </c>
      <c r="L3023" t="str">
        <f t="shared" si="145"/>
        <v>"Mark Albright"</v>
      </c>
    </row>
    <row r="3024" spans="5:12" x14ac:dyDescent="0.2">
      <c r="E3024" t="s">
        <v>30</v>
      </c>
      <c r="F3024" t="s">
        <v>86</v>
      </c>
      <c r="G3024" t="str">
        <f t="shared" si="143"/>
        <v>"Ryan Hodgin"</v>
      </c>
      <c r="H3024" t="str">
        <f t="shared" si="144"/>
        <v>"Nicole Lamey"</v>
      </c>
      <c r="K3024" s="8" t="s">
        <v>76</v>
      </c>
      <c r="L3024" t="str">
        <f t="shared" si="145"/>
        <v>"Matt Seidler"</v>
      </c>
    </row>
    <row r="3025" spans="5:12" x14ac:dyDescent="0.2">
      <c r="E3025" t="s">
        <v>30</v>
      </c>
      <c r="F3025" t="s">
        <v>86</v>
      </c>
      <c r="G3025" t="str">
        <f t="shared" si="143"/>
        <v>"Ryan Hodgin"</v>
      </c>
      <c r="H3025" t="str">
        <f t="shared" si="144"/>
        <v>"Nicole Lamey"</v>
      </c>
      <c r="K3025" s="8" t="s">
        <v>76</v>
      </c>
      <c r="L3025" t="str">
        <f t="shared" si="145"/>
        <v>"Matt Seidler"</v>
      </c>
    </row>
    <row r="3026" spans="5:12" x14ac:dyDescent="0.2">
      <c r="E3026" t="s">
        <v>30</v>
      </c>
      <c r="F3026" t="s">
        <v>55</v>
      </c>
      <c r="G3026" t="str">
        <f t="shared" si="143"/>
        <v>"Ryan Hodgin"</v>
      </c>
      <c r="H3026" t="str">
        <f t="shared" si="144"/>
        <v>"Nancy Anthony"</v>
      </c>
      <c r="K3026" s="8" t="s">
        <v>37</v>
      </c>
      <c r="L3026" t="str">
        <f t="shared" si="145"/>
        <v>"Mark Albright"</v>
      </c>
    </row>
    <row r="3027" spans="5:12" x14ac:dyDescent="0.2">
      <c r="E3027" t="s">
        <v>30</v>
      </c>
      <c r="F3027" t="s">
        <v>55</v>
      </c>
      <c r="G3027" t="str">
        <f t="shared" si="143"/>
        <v>"Ryan Hodgin"</v>
      </c>
      <c r="H3027" t="str">
        <f t="shared" si="144"/>
        <v>"Nancy Anthony"</v>
      </c>
      <c r="K3027" s="8" t="s">
        <v>37</v>
      </c>
      <c r="L3027" t="str">
        <f t="shared" si="145"/>
        <v>"Mark Albright"</v>
      </c>
    </row>
    <row r="3028" spans="5:12" x14ac:dyDescent="0.2">
      <c r="E3028" t="s">
        <v>30</v>
      </c>
      <c r="F3028" t="s">
        <v>50</v>
      </c>
      <c r="G3028" t="str">
        <f t="shared" si="143"/>
        <v>"Ryan Hodgin"</v>
      </c>
      <c r="H3028" t="str">
        <f t="shared" si="144"/>
        <v>"Fran Hice"</v>
      </c>
      <c r="K3028" s="8" t="s">
        <v>76</v>
      </c>
      <c r="L3028" t="str">
        <f t="shared" si="145"/>
        <v>"Matt Seidler"</v>
      </c>
    </row>
    <row r="3029" spans="5:12" x14ac:dyDescent="0.2">
      <c r="E3029" t="s">
        <v>30</v>
      </c>
      <c r="F3029" t="s">
        <v>55</v>
      </c>
      <c r="G3029" t="str">
        <f t="shared" si="143"/>
        <v>"Ryan Hodgin"</v>
      </c>
      <c r="H3029" t="str">
        <f t="shared" si="144"/>
        <v>"Nancy Anthony"</v>
      </c>
      <c r="K3029" s="8" t="s">
        <v>37</v>
      </c>
      <c r="L3029" t="str">
        <f t="shared" si="145"/>
        <v>"Mark Albright"</v>
      </c>
    </row>
    <row r="3030" spans="5:12" x14ac:dyDescent="0.2">
      <c r="E3030" t="s">
        <v>30</v>
      </c>
      <c r="F3030" t="s">
        <v>174</v>
      </c>
      <c r="G3030" t="str">
        <f t="shared" si="143"/>
        <v>"Ryan Hodgin"</v>
      </c>
      <c r="H3030" t="str">
        <f t="shared" si="144"/>
        <v>"Paulina Krolikowska"</v>
      </c>
      <c r="K3030" s="8" t="s">
        <v>37</v>
      </c>
      <c r="L3030" t="str">
        <f t="shared" si="145"/>
        <v>"Mark Albright"</v>
      </c>
    </row>
    <row r="3031" spans="5:12" x14ac:dyDescent="0.2">
      <c r="E3031" t="s">
        <v>30</v>
      </c>
      <c r="F3031" t="s">
        <v>174</v>
      </c>
      <c r="G3031" t="str">
        <f t="shared" si="143"/>
        <v>"Ryan Hodgin"</v>
      </c>
      <c r="H3031" t="str">
        <f t="shared" si="144"/>
        <v>"Paulina Krolikowska"</v>
      </c>
      <c r="K3031" s="8" t="s">
        <v>37</v>
      </c>
      <c r="L3031" t="str">
        <f t="shared" si="145"/>
        <v>"Mark Albright"</v>
      </c>
    </row>
    <row r="3032" spans="5:12" x14ac:dyDescent="0.2">
      <c r="E3032" t="s">
        <v>30</v>
      </c>
      <c r="F3032" t="s">
        <v>182</v>
      </c>
      <c r="G3032" t="str">
        <f t="shared" si="143"/>
        <v>"Ryan Hodgin"</v>
      </c>
      <c r="H3032" t="str">
        <f t="shared" si="144"/>
        <v>"Jessica Lopez"</v>
      </c>
      <c r="K3032" s="8" t="s">
        <v>76</v>
      </c>
      <c r="L3032" t="str">
        <f t="shared" si="145"/>
        <v>"Matt Seidler"</v>
      </c>
    </row>
    <row r="3033" spans="5:12" x14ac:dyDescent="0.2">
      <c r="E3033" t="s">
        <v>30</v>
      </c>
      <c r="F3033" t="s">
        <v>87</v>
      </c>
      <c r="G3033" t="str">
        <f t="shared" si="143"/>
        <v>"Ryan Hodgin"</v>
      </c>
      <c r="H3033" t="str">
        <f t="shared" si="144"/>
        <v>"Caroline Vega"</v>
      </c>
      <c r="K3033" s="8" t="s">
        <v>37</v>
      </c>
      <c r="L3033" t="str">
        <f t="shared" si="145"/>
        <v>"Mark Albright"</v>
      </c>
    </row>
    <row r="3034" spans="5:12" x14ac:dyDescent="0.2">
      <c r="E3034" t="s">
        <v>30</v>
      </c>
      <c r="F3034" t="s">
        <v>40</v>
      </c>
      <c r="G3034" t="str">
        <f t="shared" si="143"/>
        <v>"Ryan Hodgin"</v>
      </c>
      <c r="H3034" t="str">
        <f t="shared" si="144"/>
        <v>"Jeff Tejeda"</v>
      </c>
      <c r="K3034" s="8" t="s">
        <v>76</v>
      </c>
      <c r="L3034" t="str">
        <f t="shared" si="145"/>
        <v>"Matt Seidler"</v>
      </c>
    </row>
    <row r="3035" spans="5:12" x14ac:dyDescent="0.2">
      <c r="E3035" t="s">
        <v>177</v>
      </c>
      <c r="F3035" t="s">
        <v>55</v>
      </c>
      <c r="G3035" t="str">
        <f t="shared" si="143"/>
        <v>"Danny Wallace"</v>
      </c>
      <c r="H3035" t="str">
        <f t="shared" si="144"/>
        <v>"Nancy Anthony"</v>
      </c>
      <c r="K3035" s="8" t="s">
        <v>37</v>
      </c>
      <c r="L3035" t="str">
        <f t="shared" si="145"/>
        <v>"Mark Albright"</v>
      </c>
    </row>
    <row r="3036" spans="5:12" x14ac:dyDescent="0.2">
      <c r="E3036" t="s">
        <v>30</v>
      </c>
      <c r="F3036" t="s">
        <v>50</v>
      </c>
      <c r="G3036" t="str">
        <f t="shared" si="143"/>
        <v>"Ryan Hodgin"</v>
      </c>
      <c r="H3036" t="str">
        <f t="shared" si="144"/>
        <v>"Fran Hice"</v>
      </c>
      <c r="K3036" s="8" t="s">
        <v>37</v>
      </c>
      <c r="L3036" t="str">
        <f t="shared" si="145"/>
        <v>"Mark Albright"</v>
      </c>
    </row>
    <row r="3037" spans="5:12" x14ac:dyDescent="0.2">
      <c r="E3037" t="s">
        <v>177</v>
      </c>
      <c r="F3037" t="s">
        <v>55</v>
      </c>
      <c r="G3037" t="str">
        <f t="shared" si="143"/>
        <v>"Danny Wallace"</v>
      </c>
      <c r="H3037" t="str">
        <f t="shared" si="144"/>
        <v>"Nancy Anthony"</v>
      </c>
      <c r="K3037" s="8" t="s">
        <v>37</v>
      </c>
      <c r="L3037" t="str">
        <f t="shared" si="145"/>
        <v>"Mark Albright"</v>
      </c>
    </row>
    <row r="3038" spans="5:12" x14ac:dyDescent="0.2">
      <c r="E3038" t="s">
        <v>30</v>
      </c>
      <c r="F3038" t="s">
        <v>55</v>
      </c>
      <c r="G3038" t="str">
        <f t="shared" si="143"/>
        <v>"Ryan Hodgin"</v>
      </c>
      <c r="H3038" t="str">
        <f t="shared" si="144"/>
        <v>"Nancy Anthony"</v>
      </c>
      <c r="K3038" s="8" t="s">
        <v>76</v>
      </c>
      <c r="L3038" t="str">
        <f t="shared" si="145"/>
        <v>"Matt Seidler"</v>
      </c>
    </row>
    <row r="3039" spans="5:12" x14ac:dyDescent="0.2">
      <c r="E3039" t="s">
        <v>30</v>
      </c>
      <c r="F3039" t="s">
        <v>55</v>
      </c>
      <c r="G3039" t="str">
        <f t="shared" si="143"/>
        <v>"Ryan Hodgin"</v>
      </c>
      <c r="H3039" t="str">
        <f t="shared" si="144"/>
        <v>"Nancy Anthony"</v>
      </c>
      <c r="K3039" s="8" t="s">
        <v>37</v>
      </c>
      <c r="L3039" t="str">
        <f t="shared" si="145"/>
        <v>"Mark Albright"</v>
      </c>
    </row>
    <row r="3040" spans="5:12" x14ac:dyDescent="0.2">
      <c r="E3040" t="s">
        <v>30</v>
      </c>
      <c r="F3040" t="s">
        <v>55</v>
      </c>
      <c r="G3040" t="str">
        <f t="shared" si="143"/>
        <v>"Ryan Hodgin"</v>
      </c>
      <c r="H3040" t="str">
        <f t="shared" si="144"/>
        <v>"Nancy Anthony"</v>
      </c>
      <c r="K3040" s="8" t="s">
        <v>37</v>
      </c>
      <c r="L3040" t="str">
        <f t="shared" si="145"/>
        <v>"Mark Albright"</v>
      </c>
    </row>
    <row r="3041" spans="5:12" x14ac:dyDescent="0.2">
      <c r="E3041" t="s">
        <v>30</v>
      </c>
      <c r="F3041" t="s">
        <v>55</v>
      </c>
      <c r="G3041" t="str">
        <f t="shared" si="143"/>
        <v>"Ryan Hodgin"</v>
      </c>
      <c r="H3041" t="str">
        <f t="shared" si="144"/>
        <v>"Nancy Anthony"</v>
      </c>
      <c r="K3041" s="8" t="s">
        <v>37</v>
      </c>
      <c r="L3041" t="str">
        <f t="shared" si="145"/>
        <v>"Mark Albright"</v>
      </c>
    </row>
    <row r="3042" spans="5:12" x14ac:dyDescent="0.2">
      <c r="E3042" t="s">
        <v>30</v>
      </c>
      <c r="F3042" t="s">
        <v>55</v>
      </c>
      <c r="G3042" t="str">
        <f t="shared" si="143"/>
        <v>"Ryan Hodgin"</v>
      </c>
      <c r="H3042" t="str">
        <f t="shared" si="144"/>
        <v>"Nancy Anthony"</v>
      </c>
      <c r="K3042" s="8" t="s">
        <v>37</v>
      </c>
      <c r="L3042" t="str">
        <f t="shared" si="145"/>
        <v>"Mark Albright"</v>
      </c>
    </row>
    <row r="3043" spans="5:12" x14ac:dyDescent="0.2">
      <c r="E3043" t="s">
        <v>30</v>
      </c>
      <c r="F3043" t="s">
        <v>182</v>
      </c>
      <c r="G3043" t="str">
        <f t="shared" ref="G3043:H3074" si="146">VLOOKUP($E3043,$A$2:$C$20,3,FALSE)</f>
        <v>"Ryan Hodgin"</v>
      </c>
      <c r="H3043" t="str">
        <f t="shared" si="144"/>
        <v>"Jessica Lopez"</v>
      </c>
      <c r="K3043" s="8" t="s">
        <v>76</v>
      </c>
      <c r="L3043" t="str">
        <f t="shared" si="145"/>
        <v>"Matt Seidler"</v>
      </c>
    </row>
    <row r="3044" spans="5:12" x14ac:dyDescent="0.2">
      <c r="E3044" t="s">
        <v>30</v>
      </c>
      <c r="F3044" t="s">
        <v>55</v>
      </c>
      <c r="G3044" t="str">
        <f t="shared" si="146"/>
        <v>"Ryan Hodgin"</v>
      </c>
      <c r="H3044" t="str">
        <f t="shared" si="144"/>
        <v>"Nancy Anthony"</v>
      </c>
      <c r="K3044" s="8" t="s">
        <v>76</v>
      </c>
      <c r="L3044" t="str">
        <f t="shared" si="145"/>
        <v>"Matt Seidler"</v>
      </c>
    </row>
    <row r="3045" spans="5:12" x14ac:dyDescent="0.2">
      <c r="E3045" t="s">
        <v>30</v>
      </c>
      <c r="F3045" t="s">
        <v>87</v>
      </c>
      <c r="G3045" t="str">
        <f t="shared" si="146"/>
        <v>"Ryan Hodgin"</v>
      </c>
      <c r="H3045" t="str">
        <f t="shared" si="144"/>
        <v>"Caroline Vega"</v>
      </c>
      <c r="K3045" s="8" t="s">
        <v>37</v>
      </c>
      <c r="L3045" t="str">
        <f t="shared" si="145"/>
        <v>"Mark Albright"</v>
      </c>
    </row>
    <row r="3046" spans="5:12" x14ac:dyDescent="0.2">
      <c r="E3046" t="s">
        <v>30</v>
      </c>
      <c r="F3046" t="s">
        <v>55</v>
      </c>
      <c r="G3046" t="str">
        <f t="shared" si="146"/>
        <v>"Ryan Hodgin"</v>
      </c>
      <c r="H3046" t="str">
        <f t="shared" si="144"/>
        <v>"Nancy Anthony"</v>
      </c>
      <c r="K3046" s="8" t="s">
        <v>37</v>
      </c>
      <c r="L3046" t="str">
        <f t="shared" si="145"/>
        <v>"Mark Albright"</v>
      </c>
    </row>
    <row r="3047" spans="5:12" x14ac:dyDescent="0.2">
      <c r="E3047" t="s">
        <v>30</v>
      </c>
      <c r="F3047" t="s">
        <v>87</v>
      </c>
      <c r="G3047" t="str">
        <f t="shared" si="146"/>
        <v>"Ryan Hodgin"</v>
      </c>
      <c r="H3047" t="str">
        <f t="shared" si="144"/>
        <v>"Caroline Vega"</v>
      </c>
      <c r="K3047" s="8" t="s">
        <v>76</v>
      </c>
      <c r="L3047" t="str">
        <f t="shared" si="145"/>
        <v>"Matt Seidler"</v>
      </c>
    </row>
    <row r="3048" spans="5:12" x14ac:dyDescent="0.2">
      <c r="E3048" t="s">
        <v>30</v>
      </c>
      <c r="F3048" t="s">
        <v>87</v>
      </c>
      <c r="G3048" t="str">
        <f t="shared" si="146"/>
        <v>"Ryan Hodgin"</v>
      </c>
      <c r="H3048" t="str">
        <f t="shared" si="144"/>
        <v>"Caroline Vega"</v>
      </c>
      <c r="K3048" s="8" t="s">
        <v>37</v>
      </c>
      <c r="L3048" t="str">
        <f t="shared" si="145"/>
        <v>"Mark Albright"</v>
      </c>
    </row>
    <row r="3049" spans="5:12" x14ac:dyDescent="0.2">
      <c r="E3049" t="s">
        <v>177</v>
      </c>
      <c r="F3049" t="s">
        <v>50</v>
      </c>
      <c r="G3049" t="str">
        <f t="shared" si="146"/>
        <v>"Danny Wallace"</v>
      </c>
      <c r="H3049" t="str">
        <f t="shared" si="144"/>
        <v>"Fran Hice"</v>
      </c>
      <c r="K3049" s="8" t="s">
        <v>76</v>
      </c>
      <c r="L3049" t="str">
        <f t="shared" si="145"/>
        <v>"Matt Seidler"</v>
      </c>
    </row>
    <row r="3050" spans="5:12" x14ac:dyDescent="0.2">
      <c r="E3050" t="s">
        <v>177</v>
      </c>
      <c r="F3050" t="s">
        <v>55</v>
      </c>
      <c r="G3050" t="str">
        <f t="shared" si="146"/>
        <v>"Danny Wallace"</v>
      </c>
      <c r="H3050" t="str">
        <f t="shared" si="144"/>
        <v>"Nancy Anthony"</v>
      </c>
      <c r="K3050" s="8" t="s">
        <v>37</v>
      </c>
      <c r="L3050" t="str">
        <f t="shared" si="145"/>
        <v>"Mark Albright"</v>
      </c>
    </row>
    <row r="3051" spans="5:12" x14ac:dyDescent="0.2">
      <c r="E3051" t="s">
        <v>177</v>
      </c>
      <c r="F3051" t="s">
        <v>55</v>
      </c>
      <c r="G3051" t="str">
        <f t="shared" si="146"/>
        <v>"Danny Wallace"</v>
      </c>
      <c r="H3051" t="str">
        <f t="shared" si="144"/>
        <v>"Nancy Anthony"</v>
      </c>
      <c r="K3051" s="8" t="s">
        <v>37</v>
      </c>
      <c r="L3051" t="str">
        <f t="shared" si="145"/>
        <v>"Mark Albright"</v>
      </c>
    </row>
    <row r="3052" spans="5:12" x14ac:dyDescent="0.2">
      <c r="E3052" t="s">
        <v>177</v>
      </c>
      <c r="F3052" t="s">
        <v>55</v>
      </c>
      <c r="G3052" t="str">
        <f t="shared" si="146"/>
        <v>"Danny Wallace"</v>
      </c>
      <c r="H3052" t="str">
        <f t="shared" si="144"/>
        <v>"Nancy Anthony"</v>
      </c>
      <c r="K3052" s="8" t="s">
        <v>37</v>
      </c>
      <c r="L3052" t="str">
        <f t="shared" si="145"/>
        <v>"Mark Albright"</v>
      </c>
    </row>
    <row r="3053" spans="5:12" x14ac:dyDescent="0.2">
      <c r="E3053" t="s">
        <v>30</v>
      </c>
      <c r="F3053" t="s">
        <v>55</v>
      </c>
      <c r="G3053" t="str">
        <f t="shared" si="146"/>
        <v>"Ryan Hodgin"</v>
      </c>
      <c r="H3053" t="str">
        <f t="shared" si="144"/>
        <v>"Nancy Anthony"</v>
      </c>
      <c r="K3053" s="8" t="s">
        <v>76</v>
      </c>
      <c r="L3053" t="str">
        <f t="shared" si="145"/>
        <v>"Matt Seidler"</v>
      </c>
    </row>
    <row r="3054" spans="5:12" x14ac:dyDescent="0.2">
      <c r="E3054" t="s">
        <v>30</v>
      </c>
      <c r="F3054" t="s">
        <v>40</v>
      </c>
      <c r="G3054" t="str">
        <f t="shared" si="146"/>
        <v>"Ryan Hodgin"</v>
      </c>
      <c r="H3054" t="str">
        <f t="shared" si="144"/>
        <v>"Jeff Tejeda"</v>
      </c>
      <c r="K3054" s="8" t="s">
        <v>76</v>
      </c>
      <c r="L3054" t="str">
        <f t="shared" si="145"/>
        <v>"Matt Seidler"</v>
      </c>
    </row>
    <row r="3055" spans="5:12" x14ac:dyDescent="0.2">
      <c r="E3055" t="s">
        <v>177</v>
      </c>
      <c r="F3055" t="s">
        <v>40</v>
      </c>
      <c r="G3055" t="str">
        <f t="shared" si="146"/>
        <v>"Danny Wallace"</v>
      </c>
      <c r="H3055" t="str">
        <f t="shared" si="144"/>
        <v>"Jeff Tejeda"</v>
      </c>
      <c r="K3055" s="8" t="s">
        <v>37</v>
      </c>
      <c r="L3055" t="str">
        <f t="shared" si="145"/>
        <v>"Mark Albright"</v>
      </c>
    </row>
    <row r="3056" spans="5:12" x14ac:dyDescent="0.2">
      <c r="E3056" t="s">
        <v>177</v>
      </c>
      <c r="F3056" t="s">
        <v>40</v>
      </c>
      <c r="G3056" t="str">
        <f t="shared" si="146"/>
        <v>"Danny Wallace"</v>
      </c>
      <c r="H3056" t="str">
        <f t="shared" si="144"/>
        <v>"Jeff Tejeda"</v>
      </c>
      <c r="K3056" s="8" t="s">
        <v>37</v>
      </c>
      <c r="L3056" t="str">
        <f t="shared" si="145"/>
        <v>"Mark Albright"</v>
      </c>
    </row>
    <row r="3057" spans="5:12" x14ac:dyDescent="0.2">
      <c r="E3057" t="s">
        <v>30</v>
      </c>
      <c r="F3057" t="s">
        <v>46</v>
      </c>
      <c r="G3057" t="str">
        <f t="shared" si="146"/>
        <v>"Ryan Hodgin"</v>
      </c>
      <c r="H3057" t="str">
        <f t="shared" si="144"/>
        <v>"Samara Schlossman"</v>
      </c>
      <c r="K3057" s="8" t="s">
        <v>76</v>
      </c>
      <c r="L3057" t="str">
        <f t="shared" si="145"/>
        <v>"Matt Seidler"</v>
      </c>
    </row>
    <row r="3058" spans="5:12" x14ac:dyDescent="0.2">
      <c r="E3058" t="s">
        <v>177</v>
      </c>
      <c r="F3058" t="s">
        <v>174</v>
      </c>
      <c r="G3058" t="str">
        <f t="shared" si="146"/>
        <v>"Danny Wallace"</v>
      </c>
      <c r="H3058" t="str">
        <f t="shared" si="144"/>
        <v>"Paulina Krolikowska"</v>
      </c>
      <c r="K3058" s="8" t="s">
        <v>37</v>
      </c>
      <c r="L3058" t="str">
        <f t="shared" si="145"/>
        <v>"Mark Albright"</v>
      </c>
    </row>
    <row r="3059" spans="5:12" x14ac:dyDescent="0.2">
      <c r="E3059" t="s">
        <v>177</v>
      </c>
      <c r="F3059" t="s">
        <v>174</v>
      </c>
      <c r="G3059" t="str">
        <f t="shared" si="146"/>
        <v>"Danny Wallace"</v>
      </c>
      <c r="H3059" t="str">
        <f t="shared" si="144"/>
        <v>"Paulina Krolikowska"</v>
      </c>
      <c r="K3059" s="8" t="s">
        <v>76</v>
      </c>
      <c r="L3059" t="str">
        <f t="shared" si="145"/>
        <v>"Matt Seidler"</v>
      </c>
    </row>
    <row r="3060" spans="5:12" x14ac:dyDescent="0.2">
      <c r="E3060" t="s">
        <v>177</v>
      </c>
      <c r="F3060" t="s">
        <v>50</v>
      </c>
      <c r="G3060" t="str">
        <f t="shared" si="146"/>
        <v>"Danny Wallace"</v>
      </c>
      <c r="H3060" t="str">
        <f t="shared" si="144"/>
        <v>"Fran Hice"</v>
      </c>
      <c r="K3060" s="8" t="s">
        <v>37</v>
      </c>
      <c r="L3060" t="str">
        <f t="shared" si="145"/>
        <v>"Mark Albright"</v>
      </c>
    </row>
    <row r="3061" spans="5:12" x14ac:dyDescent="0.2">
      <c r="E3061" t="s">
        <v>177</v>
      </c>
      <c r="F3061" t="s">
        <v>50</v>
      </c>
      <c r="G3061" t="str">
        <f t="shared" si="146"/>
        <v>"Danny Wallace"</v>
      </c>
      <c r="H3061" t="str">
        <f t="shared" si="144"/>
        <v>"Fran Hice"</v>
      </c>
      <c r="K3061" s="8" t="s">
        <v>76</v>
      </c>
      <c r="L3061" t="str">
        <f t="shared" si="145"/>
        <v>"Matt Seidler"</v>
      </c>
    </row>
    <row r="3062" spans="5:12" x14ac:dyDescent="0.2">
      <c r="E3062" t="s">
        <v>177</v>
      </c>
      <c r="F3062" t="s">
        <v>50</v>
      </c>
      <c r="G3062" t="str">
        <f t="shared" si="146"/>
        <v>"Danny Wallace"</v>
      </c>
      <c r="H3062" t="str">
        <f t="shared" si="144"/>
        <v>"Fran Hice"</v>
      </c>
      <c r="K3062" s="8" t="s">
        <v>37</v>
      </c>
      <c r="L3062" t="str">
        <f t="shared" si="145"/>
        <v>"Mark Albright"</v>
      </c>
    </row>
    <row r="3063" spans="5:12" x14ac:dyDescent="0.2">
      <c r="E3063" t="s">
        <v>30</v>
      </c>
      <c r="F3063" t="s">
        <v>50</v>
      </c>
      <c r="G3063" t="str">
        <f t="shared" si="146"/>
        <v>"Ryan Hodgin"</v>
      </c>
      <c r="H3063" t="str">
        <f t="shared" si="144"/>
        <v>"Fran Hice"</v>
      </c>
      <c r="K3063" s="8" t="s">
        <v>76</v>
      </c>
      <c r="L3063" t="str">
        <f t="shared" si="145"/>
        <v>"Matt Seidler"</v>
      </c>
    </row>
    <row r="3064" spans="5:12" x14ac:dyDescent="0.2">
      <c r="E3064" t="s">
        <v>30</v>
      </c>
      <c r="F3064" t="s">
        <v>50</v>
      </c>
      <c r="G3064" t="str">
        <f t="shared" si="146"/>
        <v>"Ryan Hodgin"</v>
      </c>
      <c r="H3064" t="str">
        <f t="shared" si="144"/>
        <v>"Fran Hice"</v>
      </c>
      <c r="K3064" s="8" t="s">
        <v>76</v>
      </c>
      <c r="L3064" t="str">
        <f t="shared" si="145"/>
        <v>"Matt Seidler"</v>
      </c>
    </row>
    <row r="3065" spans="5:12" x14ac:dyDescent="0.2">
      <c r="E3065" t="s">
        <v>30</v>
      </c>
      <c r="F3065" t="s">
        <v>50</v>
      </c>
      <c r="G3065" t="str">
        <f t="shared" si="146"/>
        <v>"Ryan Hodgin"</v>
      </c>
      <c r="H3065" t="str">
        <f t="shared" si="144"/>
        <v>"Fran Hice"</v>
      </c>
      <c r="K3065" s="8" t="s">
        <v>76</v>
      </c>
      <c r="L3065" t="str">
        <f t="shared" si="145"/>
        <v>"Matt Seidler"</v>
      </c>
    </row>
    <row r="3066" spans="5:12" x14ac:dyDescent="0.2">
      <c r="E3066" t="s">
        <v>30</v>
      </c>
      <c r="F3066" t="s">
        <v>174</v>
      </c>
      <c r="G3066" t="str">
        <f t="shared" si="146"/>
        <v>"Ryan Hodgin"</v>
      </c>
      <c r="H3066" t="str">
        <f t="shared" si="144"/>
        <v>"Paulina Krolikowska"</v>
      </c>
      <c r="K3066" s="8" t="s">
        <v>76</v>
      </c>
      <c r="L3066" t="str">
        <f t="shared" si="145"/>
        <v>"Matt Seidler"</v>
      </c>
    </row>
    <row r="3067" spans="5:12" x14ac:dyDescent="0.2">
      <c r="E3067" t="s">
        <v>30</v>
      </c>
      <c r="F3067" t="s">
        <v>46</v>
      </c>
      <c r="G3067" t="str">
        <f t="shared" si="146"/>
        <v>"Ryan Hodgin"</v>
      </c>
      <c r="H3067" t="str">
        <f t="shared" si="144"/>
        <v>"Samara Schlossman"</v>
      </c>
      <c r="K3067" s="8" t="s">
        <v>76</v>
      </c>
      <c r="L3067" t="str">
        <f t="shared" si="145"/>
        <v>"Matt Seidler"</v>
      </c>
    </row>
    <row r="3068" spans="5:12" x14ac:dyDescent="0.2">
      <c r="E3068" t="s">
        <v>30</v>
      </c>
      <c r="F3068" t="s">
        <v>174</v>
      </c>
      <c r="G3068" t="str">
        <f t="shared" si="146"/>
        <v>"Ryan Hodgin"</v>
      </c>
      <c r="H3068" t="str">
        <f t="shared" si="144"/>
        <v>"Paulina Krolikowska"</v>
      </c>
      <c r="K3068" s="8" t="s">
        <v>37</v>
      </c>
      <c r="L3068" t="str">
        <f t="shared" si="145"/>
        <v>"Mark Albright"</v>
      </c>
    </row>
    <row r="3069" spans="5:12" x14ac:dyDescent="0.2">
      <c r="E3069" t="s">
        <v>30</v>
      </c>
      <c r="F3069" t="s">
        <v>174</v>
      </c>
      <c r="G3069" t="str">
        <f t="shared" si="146"/>
        <v>"Ryan Hodgin"</v>
      </c>
      <c r="H3069" t="str">
        <f t="shared" si="144"/>
        <v>"Paulina Krolikowska"</v>
      </c>
      <c r="K3069" s="8" t="s">
        <v>37</v>
      </c>
      <c r="L3069" t="str">
        <f t="shared" si="145"/>
        <v>"Mark Albright"</v>
      </c>
    </row>
    <row r="3070" spans="5:12" x14ac:dyDescent="0.2">
      <c r="E3070" t="s">
        <v>30</v>
      </c>
      <c r="F3070" t="s">
        <v>174</v>
      </c>
      <c r="G3070" t="str">
        <f t="shared" si="146"/>
        <v>"Ryan Hodgin"</v>
      </c>
      <c r="H3070" t="str">
        <f t="shared" si="144"/>
        <v>"Paulina Krolikowska"</v>
      </c>
      <c r="K3070" s="8" t="s">
        <v>76</v>
      </c>
      <c r="L3070" t="str">
        <f t="shared" si="145"/>
        <v>"Matt Seidler"</v>
      </c>
    </row>
    <row r="3071" spans="5:12" x14ac:dyDescent="0.2">
      <c r="E3071" t="s">
        <v>30</v>
      </c>
      <c r="F3071" t="s">
        <v>174</v>
      </c>
      <c r="G3071" t="str">
        <f t="shared" si="146"/>
        <v>"Ryan Hodgin"</v>
      </c>
      <c r="H3071" t="str">
        <f t="shared" si="144"/>
        <v>"Paulina Krolikowska"</v>
      </c>
      <c r="K3071" s="8" t="s">
        <v>37</v>
      </c>
      <c r="L3071" t="str">
        <f t="shared" si="145"/>
        <v>"Mark Albright"</v>
      </c>
    </row>
    <row r="3072" spans="5:12" x14ac:dyDescent="0.2">
      <c r="E3072" t="s">
        <v>30</v>
      </c>
      <c r="F3072" t="s">
        <v>174</v>
      </c>
      <c r="G3072" t="str">
        <f t="shared" si="146"/>
        <v>"Ryan Hodgin"</v>
      </c>
      <c r="H3072" t="str">
        <f t="shared" si="144"/>
        <v>"Paulina Krolikowska"</v>
      </c>
      <c r="K3072" s="8" t="s">
        <v>37</v>
      </c>
      <c r="L3072" t="str">
        <f t="shared" si="145"/>
        <v>"Mark Albright"</v>
      </c>
    </row>
    <row r="3073" spans="5:12" x14ac:dyDescent="0.2">
      <c r="E3073" t="s">
        <v>30</v>
      </c>
      <c r="F3073" t="s">
        <v>174</v>
      </c>
      <c r="G3073" t="str">
        <f t="shared" si="146"/>
        <v>"Ryan Hodgin"</v>
      </c>
      <c r="H3073" t="str">
        <f t="shared" si="144"/>
        <v>"Paulina Krolikowska"</v>
      </c>
      <c r="K3073" s="8" t="s">
        <v>37</v>
      </c>
      <c r="L3073" t="str">
        <f t="shared" si="145"/>
        <v>"Mark Albright"</v>
      </c>
    </row>
    <row r="3074" spans="5:12" x14ac:dyDescent="0.2">
      <c r="E3074" t="s">
        <v>30</v>
      </c>
      <c r="F3074" t="s">
        <v>182</v>
      </c>
      <c r="G3074" t="str">
        <f t="shared" si="146"/>
        <v>"Ryan Hodgin"</v>
      </c>
      <c r="H3074" t="str">
        <f t="shared" si="144"/>
        <v>"Jessica Lopez"</v>
      </c>
      <c r="K3074" s="8" t="s">
        <v>37</v>
      </c>
      <c r="L3074" t="str">
        <f t="shared" si="145"/>
        <v>"Mark Albright"</v>
      </c>
    </row>
    <row r="3075" spans="5:12" x14ac:dyDescent="0.2">
      <c r="E3075" t="s">
        <v>30</v>
      </c>
      <c r="F3075" t="s">
        <v>182</v>
      </c>
      <c r="G3075" t="str">
        <f t="shared" ref="G3075:H3106" si="147">VLOOKUP($E3075,$A$2:$C$20,3,FALSE)</f>
        <v>"Ryan Hodgin"</v>
      </c>
      <c r="H3075" t="str">
        <f t="shared" ref="H3075:H3138" si="148">VLOOKUP($F3075,$A$2:$C$20,3,FALSE)</f>
        <v>"Jessica Lopez"</v>
      </c>
      <c r="K3075" s="8" t="s">
        <v>37</v>
      </c>
      <c r="L3075" t="str">
        <f t="shared" ref="L3075:L3138" si="149">VLOOKUP(K3075,$N$2:$O$10,2,FALSE)</f>
        <v>"Mark Albright"</v>
      </c>
    </row>
    <row r="3076" spans="5:12" x14ac:dyDescent="0.2">
      <c r="E3076" t="s">
        <v>30</v>
      </c>
      <c r="F3076" t="s">
        <v>87</v>
      </c>
      <c r="G3076" t="str">
        <f t="shared" si="147"/>
        <v>"Ryan Hodgin"</v>
      </c>
      <c r="H3076" t="str">
        <f t="shared" si="148"/>
        <v>"Caroline Vega"</v>
      </c>
      <c r="K3076" s="8" t="s">
        <v>37</v>
      </c>
      <c r="L3076" t="str">
        <f t="shared" si="149"/>
        <v>"Mark Albright"</v>
      </c>
    </row>
    <row r="3077" spans="5:12" x14ac:dyDescent="0.2">
      <c r="E3077" t="s">
        <v>30</v>
      </c>
      <c r="F3077" t="s">
        <v>87</v>
      </c>
      <c r="G3077" t="str">
        <f t="shared" si="147"/>
        <v>"Ryan Hodgin"</v>
      </c>
      <c r="H3077" t="str">
        <f t="shared" si="148"/>
        <v>"Caroline Vega"</v>
      </c>
      <c r="K3077" s="8" t="s">
        <v>37</v>
      </c>
      <c r="L3077" t="str">
        <f t="shared" si="149"/>
        <v>"Mark Albright"</v>
      </c>
    </row>
    <row r="3078" spans="5:12" x14ac:dyDescent="0.2">
      <c r="E3078" t="s">
        <v>177</v>
      </c>
      <c r="F3078" t="s">
        <v>55</v>
      </c>
      <c r="G3078" t="str">
        <f t="shared" si="147"/>
        <v>"Danny Wallace"</v>
      </c>
      <c r="H3078" t="str">
        <f t="shared" si="148"/>
        <v>"Nancy Anthony"</v>
      </c>
      <c r="K3078" s="8" t="s">
        <v>37</v>
      </c>
      <c r="L3078" t="str">
        <f t="shared" si="149"/>
        <v>"Mark Albright"</v>
      </c>
    </row>
    <row r="3079" spans="5:12" x14ac:dyDescent="0.2">
      <c r="E3079" t="s">
        <v>30</v>
      </c>
      <c r="F3079" t="s">
        <v>55</v>
      </c>
      <c r="G3079" t="str">
        <f t="shared" si="147"/>
        <v>"Ryan Hodgin"</v>
      </c>
      <c r="H3079" t="str">
        <f t="shared" si="148"/>
        <v>"Nancy Anthony"</v>
      </c>
      <c r="K3079" s="8" t="s">
        <v>76</v>
      </c>
      <c r="L3079" t="str">
        <f t="shared" si="149"/>
        <v>"Matt Seidler"</v>
      </c>
    </row>
    <row r="3080" spans="5:12" x14ac:dyDescent="0.2">
      <c r="E3080" t="s">
        <v>177</v>
      </c>
      <c r="F3080" t="s">
        <v>40</v>
      </c>
      <c r="G3080" t="str">
        <f t="shared" si="147"/>
        <v>"Danny Wallace"</v>
      </c>
      <c r="H3080" t="str">
        <f t="shared" si="148"/>
        <v>"Jeff Tejeda"</v>
      </c>
      <c r="K3080" s="8" t="s">
        <v>37</v>
      </c>
      <c r="L3080" t="str">
        <f t="shared" si="149"/>
        <v>"Mark Albright"</v>
      </c>
    </row>
    <row r="3081" spans="5:12" x14ac:dyDescent="0.2">
      <c r="E3081" t="s">
        <v>30</v>
      </c>
      <c r="F3081" t="s">
        <v>50</v>
      </c>
      <c r="G3081" t="str">
        <f t="shared" si="147"/>
        <v>"Ryan Hodgin"</v>
      </c>
      <c r="H3081" t="str">
        <f t="shared" si="148"/>
        <v>"Fran Hice"</v>
      </c>
      <c r="K3081" s="8" t="s">
        <v>76</v>
      </c>
      <c r="L3081" t="str">
        <f t="shared" si="149"/>
        <v>"Matt Seidler"</v>
      </c>
    </row>
    <row r="3082" spans="5:12" x14ac:dyDescent="0.2">
      <c r="E3082" t="s">
        <v>177</v>
      </c>
      <c r="F3082" t="s">
        <v>40</v>
      </c>
      <c r="G3082" t="str">
        <f t="shared" si="147"/>
        <v>"Danny Wallace"</v>
      </c>
      <c r="H3082" t="str">
        <f t="shared" si="148"/>
        <v>"Jeff Tejeda"</v>
      </c>
      <c r="K3082" s="8" t="s">
        <v>37</v>
      </c>
      <c r="L3082" t="str">
        <f t="shared" si="149"/>
        <v>"Mark Albright"</v>
      </c>
    </row>
    <row r="3083" spans="5:12" x14ac:dyDescent="0.2">
      <c r="E3083" t="s">
        <v>30</v>
      </c>
      <c r="F3083" t="s">
        <v>182</v>
      </c>
      <c r="G3083" t="str">
        <f t="shared" si="147"/>
        <v>"Ryan Hodgin"</v>
      </c>
      <c r="H3083" t="str">
        <f t="shared" si="148"/>
        <v>"Jessica Lopez"</v>
      </c>
      <c r="K3083" s="8" t="s">
        <v>76</v>
      </c>
      <c r="L3083" t="str">
        <f t="shared" si="149"/>
        <v>"Matt Seidler"</v>
      </c>
    </row>
    <row r="3084" spans="5:12" x14ac:dyDescent="0.2">
      <c r="E3084" t="s">
        <v>177</v>
      </c>
      <c r="F3084" t="s">
        <v>40</v>
      </c>
      <c r="G3084" t="str">
        <f t="shared" si="147"/>
        <v>"Danny Wallace"</v>
      </c>
      <c r="H3084" t="str">
        <f t="shared" si="148"/>
        <v>"Jeff Tejeda"</v>
      </c>
      <c r="K3084" s="8" t="s">
        <v>37</v>
      </c>
      <c r="L3084" t="str">
        <f t="shared" si="149"/>
        <v>"Mark Albright"</v>
      </c>
    </row>
    <row r="3085" spans="5:12" x14ac:dyDescent="0.2">
      <c r="E3085" t="s">
        <v>30</v>
      </c>
      <c r="F3085" t="s">
        <v>182</v>
      </c>
      <c r="G3085" t="str">
        <f t="shared" si="147"/>
        <v>"Ryan Hodgin"</v>
      </c>
      <c r="H3085" t="str">
        <f t="shared" si="148"/>
        <v>"Jessica Lopez"</v>
      </c>
      <c r="K3085" s="8" t="s">
        <v>76</v>
      </c>
      <c r="L3085" t="str">
        <f t="shared" si="149"/>
        <v>"Matt Seidler"</v>
      </c>
    </row>
    <row r="3086" spans="5:12" x14ac:dyDescent="0.2">
      <c r="E3086" t="s">
        <v>30</v>
      </c>
      <c r="F3086" t="s">
        <v>40</v>
      </c>
      <c r="G3086" t="str">
        <f t="shared" si="147"/>
        <v>"Ryan Hodgin"</v>
      </c>
      <c r="H3086" t="str">
        <f t="shared" si="148"/>
        <v>"Jeff Tejeda"</v>
      </c>
      <c r="K3086" s="8" t="s">
        <v>76</v>
      </c>
      <c r="L3086" t="str">
        <f t="shared" si="149"/>
        <v>"Matt Seidler"</v>
      </c>
    </row>
    <row r="3087" spans="5:12" x14ac:dyDescent="0.2">
      <c r="E3087" t="s">
        <v>30</v>
      </c>
      <c r="F3087" t="s">
        <v>46</v>
      </c>
      <c r="G3087" t="str">
        <f t="shared" si="147"/>
        <v>"Ryan Hodgin"</v>
      </c>
      <c r="H3087" t="str">
        <f t="shared" si="148"/>
        <v>"Samara Schlossman"</v>
      </c>
      <c r="K3087" s="8" t="s">
        <v>76</v>
      </c>
      <c r="L3087" t="str">
        <f t="shared" si="149"/>
        <v>"Matt Seidler"</v>
      </c>
    </row>
    <row r="3088" spans="5:12" x14ac:dyDescent="0.2">
      <c r="E3088" t="s">
        <v>30</v>
      </c>
      <c r="F3088" t="s">
        <v>50</v>
      </c>
      <c r="G3088" t="str">
        <f t="shared" si="147"/>
        <v>"Ryan Hodgin"</v>
      </c>
      <c r="H3088" t="str">
        <f t="shared" si="148"/>
        <v>"Fran Hice"</v>
      </c>
      <c r="K3088" s="8" t="s">
        <v>37</v>
      </c>
      <c r="L3088" t="str">
        <f t="shared" si="149"/>
        <v>"Mark Albright"</v>
      </c>
    </row>
    <row r="3089" spans="5:12" x14ac:dyDescent="0.2">
      <c r="E3089" t="s">
        <v>30</v>
      </c>
      <c r="F3089" t="s">
        <v>50</v>
      </c>
      <c r="G3089" t="str">
        <f t="shared" si="147"/>
        <v>"Ryan Hodgin"</v>
      </c>
      <c r="H3089" t="str">
        <f t="shared" si="148"/>
        <v>"Fran Hice"</v>
      </c>
      <c r="K3089" s="8" t="s">
        <v>37</v>
      </c>
      <c r="L3089" t="str">
        <f t="shared" si="149"/>
        <v>"Mark Albright"</v>
      </c>
    </row>
    <row r="3090" spans="5:12" x14ac:dyDescent="0.2">
      <c r="E3090" t="s">
        <v>30</v>
      </c>
      <c r="F3090" t="s">
        <v>50</v>
      </c>
      <c r="G3090" t="str">
        <f t="shared" si="147"/>
        <v>"Ryan Hodgin"</v>
      </c>
      <c r="H3090" t="str">
        <f t="shared" si="148"/>
        <v>"Fran Hice"</v>
      </c>
      <c r="K3090" s="8" t="s">
        <v>37</v>
      </c>
      <c r="L3090" t="str">
        <f t="shared" si="149"/>
        <v>"Mark Albright"</v>
      </c>
    </row>
    <row r="3091" spans="5:12" x14ac:dyDescent="0.2">
      <c r="E3091" t="s">
        <v>30</v>
      </c>
      <c r="F3091" t="s">
        <v>50</v>
      </c>
      <c r="G3091" t="str">
        <f t="shared" si="147"/>
        <v>"Ryan Hodgin"</v>
      </c>
      <c r="H3091" t="str">
        <f t="shared" si="148"/>
        <v>"Fran Hice"</v>
      </c>
      <c r="K3091" s="8" t="s">
        <v>37</v>
      </c>
      <c r="L3091" t="str">
        <f t="shared" si="149"/>
        <v>"Mark Albright"</v>
      </c>
    </row>
    <row r="3092" spans="5:12" x14ac:dyDescent="0.2">
      <c r="E3092" t="s">
        <v>177</v>
      </c>
      <c r="F3092" t="s">
        <v>87</v>
      </c>
      <c r="G3092" t="str">
        <f t="shared" si="147"/>
        <v>"Danny Wallace"</v>
      </c>
      <c r="H3092" t="str">
        <f t="shared" si="148"/>
        <v>"Caroline Vega"</v>
      </c>
      <c r="K3092" s="8" t="s">
        <v>37</v>
      </c>
      <c r="L3092" t="str">
        <f t="shared" si="149"/>
        <v>"Mark Albright"</v>
      </c>
    </row>
    <row r="3093" spans="5:12" x14ac:dyDescent="0.2">
      <c r="E3093" t="s">
        <v>177</v>
      </c>
      <c r="F3093" t="s">
        <v>182</v>
      </c>
      <c r="G3093" t="str">
        <f t="shared" si="147"/>
        <v>"Danny Wallace"</v>
      </c>
      <c r="H3093" t="str">
        <f t="shared" si="148"/>
        <v>"Jessica Lopez"</v>
      </c>
      <c r="K3093" s="8" t="s">
        <v>76</v>
      </c>
      <c r="L3093" t="str">
        <f t="shared" si="149"/>
        <v>"Matt Seidler"</v>
      </c>
    </row>
    <row r="3094" spans="5:12" x14ac:dyDescent="0.2">
      <c r="E3094" t="s">
        <v>30</v>
      </c>
      <c r="F3094" t="s">
        <v>182</v>
      </c>
      <c r="G3094" t="str">
        <f t="shared" si="147"/>
        <v>"Ryan Hodgin"</v>
      </c>
      <c r="H3094" t="str">
        <f t="shared" si="148"/>
        <v>"Jessica Lopez"</v>
      </c>
      <c r="K3094" s="8" t="s">
        <v>76</v>
      </c>
      <c r="L3094" t="str">
        <f t="shared" si="149"/>
        <v>"Matt Seidler"</v>
      </c>
    </row>
    <row r="3095" spans="5:12" x14ac:dyDescent="0.2">
      <c r="E3095" t="s">
        <v>30</v>
      </c>
      <c r="F3095" t="s">
        <v>182</v>
      </c>
      <c r="G3095" t="str">
        <f t="shared" si="147"/>
        <v>"Ryan Hodgin"</v>
      </c>
      <c r="H3095" t="str">
        <f t="shared" si="148"/>
        <v>"Jessica Lopez"</v>
      </c>
      <c r="K3095" s="8" t="s">
        <v>76</v>
      </c>
      <c r="L3095" t="str">
        <f t="shared" si="149"/>
        <v>"Matt Seidler"</v>
      </c>
    </row>
    <row r="3096" spans="5:12" x14ac:dyDescent="0.2">
      <c r="E3096" t="s">
        <v>30</v>
      </c>
      <c r="F3096" t="s">
        <v>174</v>
      </c>
      <c r="G3096" t="str">
        <f t="shared" si="147"/>
        <v>"Ryan Hodgin"</v>
      </c>
      <c r="H3096" t="str">
        <f t="shared" si="148"/>
        <v>"Paulina Krolikowska"</v>
      </c>
      <c r="K3096" s="8" t="s">
        <v>76</v>
      </c>
      <c r="L3096" t="str">
        <f t="shared" si="149"/>
        <v>"Matt Seidler"</v>
      </c>
    </row>
    <row r="3097" spans="5:12" x14ac:dyDescent="0.2">
      <c r="E3097" t="s">
        <v>30</v>
      </c>
      <c r="F3097" t="s">
        <v>50</v>
      </c>
      <c r="G3097" t="str">
        <f t="shared" si="147"/>
        <v>"Ryan Hodgin"</v>
      </c>
      <c r="H3097" t="str">
        <f t="shared" si="148"/>
        <v>"Fran Hice"</v>
      </c>
      <c r="K3097" s="8" t="s">
        <v>37</v>
      </c>
      <c r="L3097" t="str">
        <f t="shared" si="149"/>
        <v>"Mark Albright"</v>
      </c>
    </row>
    <row r="3098" spans="5:12" x14ac:dyDescent="0.2">
      <c r="E3098" t="s">
        <v>30</v>
      </c>
      <c r="F3098" t="s">
        <v>55</v>
      </c>
      <c r="G3098" t="str">
        <f t="shared" si="147"/>
        <v>"Ryan Hodgin"</v>
      </c>
      <c r="H3098" t="str">
        <f t="shared" si="148"/>
        <v>"Nancy Anthony"</v>
      </c>
      <c r="K3098" s="8" t="s">
        <v>37</v>
      </c>
      <c r="L3098" t="str">
        <f t="shared" si="149"/>
        <v>"Mark Albright"</v>
      </c>
    </row>
    <row r="3099" spans="5:12" x14ac:dyDescent="0.2">
      <c r="E3099" t="s">
        <v>30</v>
      </c>
      <c r="F3099" t="s">
        <v>55</v>
      </c>
      <c r="G3099" t="str">
        <f t="shared" si="147"/>
        <v>"Ryan Hodgin"</v>
      </c>
      <c r="H3099" t="str">
        <f t="shared" si="148"/>
        <v>"Nancy Anthony"</v>
      </c>
      <c r="K3099" s="8" t="s">
        <v>76</v>
      </c>
      <c r="L3099" t="str">
        <f t="shared" si="149"/>
        <v>"Matt Seidler"</v>
      </c>
    </row>
    <row r="3100" spans="5:12" x14ac:dyDescent="0.2">
      <c r="E3100" t="s">
        <v>30</v>
      </c>
      <c r="F3100" t="s">
        <v>55</v>
      </c>
      <c r="G3100" t="str">
        <f t="shared" si="147"/>
        <v>"Ryan Hodgin"</v>
      </c>
      <c r="H3100" t="str">
        <f t="shared" si="148"/>
        <v>"Nancy Anthony"</v>
      </c>
      <c r="K3100" s="8" t="s">
        <v>37</v>
      </c>
      <c r="L3100" t="str">
        <f t="shared" si="149"/>
        <v>"Mark Albright"</v>
      </c>
    </row>
    <row r="3101" spans="5:12" x14ac:dyDescent="0.2">
      <c r="E3101" t="s">
        <v>30</v>
      </c>
      <c r="F3101" t="s">
        <v>55</v>
      </c>
      <c r="G3101" t="str">
        <f t="shared" si="147"/>
        <v>"Ryan Hodgin"</v>
      </c>
      <c r="H3101" t="str">
        <f t="shared" si="148"/>
        <v>"Nancy Anthony"</v>
      </c>
      <c r="K3101" s="8" t="s">
        <v>37</v>
      </c>
      <c r="L3101" t="str">
        <f t="shared" si="149"/>
        <v>"Mark Albright"</v>
      </c>
    </row>
    <row r="3102" spans="5:12" x14ac:dyDescent="0.2">
      <c r="E3102" t="s">
        <v>30</v>
      </c>
      <c r="F3102" t="s">
        <v>87</v>
      </c>
      <c r="G3102" t="str">
        <f t="shared" si="147"/>
        <v>"Ryan Hodgin"</v>
      </c>
      <c r="H3102" t="str">
        <f t="shared" si="148"/>
        <v>"Caroline Vega"</v>
      </c>
      <c r="K3102" s="8" t="s">
        <v>76</v>
      </c>
      <c r="L3102" t="str">
        <f t="shared" si="149"/>
        <v>"Matt Seidler"</v>
      </c>
    </row>
    <row r="3103" spans="5:12" x14ac:dyDescent="0.2">
      <c r="E3103" t="s">
        <v>30</v>
      </c>
      <c r="F3103" t="s">
        <v>122</v>
      </c>
      <c r="G3103" t="str">
        <f t="shared" si="147"/>
        <v>"Ryan Hodgin"</v>
      </c>
      <c r="H3103" t="str">
        <f t="shared" si="148"/>
        <v>"Jamon Roth"</v>
      </c>
      <c r="K3103" s="8" t="s">
        <v>76</v>
      </c>
      <c r="L3103" t="str">
        <f t="shared" si="149"/>
        <v>"Matt Seidler"</v>
      </c>
    </row>
    <row r="3104" spans="5:12" x14ac:dyDescent="0.2">
      <c r="E3104" t="s">
        <v>30</v>
      </c>
      <c r="F3104" t="s">
        <v>40</v>
      </c>
      <c r="G3104" t="str">
        <f t="shared" si="147"/>
        <v>"Ryan Hodgin"</v>
      </c>
      <c r="H3104" t="str">
        <f t="shared" si="148"/>
        <v>"Jeff Tejeda"</v>
      </c>
      <c r="K3104" s="8" t="s">
        <v>37</v>
      </c>
      <c r="L3104" t="str">
        <f t="shared" si="149"/>
        <v>"Mark Albright"</v>
      </c>
    </row>
    <row r="3105" spans="5:12" x14ac:dyDescent="0.2">
      <c r="E3105" t="s">
        <v>30</v>
      </c>
      <c r="F3105" t="s">
        <v>40</v>
      </c>
      <c r="G3105" t="str">
        <f t="shared" si="147"/>
        <v>"Ryan Hodgin"</v>
      </c>
      <c r="H3105" t="str">
        <f t="shared" si="148"/>
        <v>"Jeff Tejeda"</v>
      </c>
      <c r="K3105" s="8" t="s">
        <v>37</v>
      </c>
      <c r="L3105" t="str">
        <f t="shared" si="149"/>
        <v>"Mark Albright"</v>
      </c>
    </row>
    <row r="3106" spans="5:12" x14ac:dyDescent="0.2">
      <c r="E3106" t="s">
        <v>30</v>
      </c>
      <c r="F3106" t="s">
        <v>86</v>
      </c>
      <c r="G3106" t="str">
        <f t="shared" si="147"/>
        <v>"Ryan Hodgin"</v>
      </c>
      <c r="H3106" t="str">
        <f t="shared" si="148"/>
        <v>"Nicole Lamey"</v>
      </c>
      <c r="K3106" s="8" t="s">
        <v>76</v>
      </c>
      <c r="L3106" t="str">
        <f t="shared" si="149"/>
        <v>"Matt Seidler"</v>
      </c>
    </row>
    <row r="3107" spans="5:12" x14ac:dyDescent="0.2">
      <c r="E3107" t="s">
        <v>30</v>
      </c>
      <c r="F3107" t="s">
        <v>86</v>
      </c>
      <c r="G3107" t="str">
        <f t="shared" ref="G3107:H3138" si="150">VLOOKUP($E3107,$A$2:$C$20,3,FALSE)</f>
        <v>"Ryan Hodgin"</v>
      </c>
      <c r="H3107" t="str">
        <f t="shared" si="148"/>
        <v>"Nicole Lamey"</v>
      </c>
      <c r="K3107" s="8" t="s">
        <v>76</v>
      </c>
      <c r="L3107" t="str">
        <f t="shared" si="149"/>
        <v>"Matt Seidler"</v>
      </c>
    </row>
    <row r="3108" spans="5:12" x14ac:dyDescent="0.2">
      <c r="E3108" t="s">
        <v>30</v>
      </c>
      <c r="F3108" t="s">
        <v>86</v>
      </c>
      <c r="G3108" t="str">
        <f t="shared" si="150"/>
        <v>"Ryan Hodgin"</v>
      </c>
      <c r="H3108" t="str">
        <f t="shared" si="148"/>
        <v>"Nicole Lamey"</v>
      </c>
      <c r="K3108" s="8" t="s">
        <v>76</v>
      </c>
      <c r="L3108" t="str">
        <f t="shared" si="149"/>
        <v>"Matt Seidler"</v>
      </c>
    </row>
    <row r="3109" spans="5:12" x14ac:dyDescent="0.2">
      <c r="E3109" t="s">
        <v>30</v>
      </c>
      <c r="F3109" t="s">
        <v>87</v>
      </c>
      <c r="G3109" t="str">
        <f t="shared" si="150"/>
        <v>"Ryan Hodgin"</v>
      </c>
      <c r="H3109" t="str">
        <f t="shared" si="148"/>
        <v>"Caroline Vega"</v>
      </c>
      <c r="K3109" s="8" t="s">
        <v>37</v>
      </c>
      <c r="L3109" t="str">
        <f t="shared" si="149"/>
        <v>"Mark Albright"</v>
      </c>
    </row>
    <row r="3110" spans="5:12" x14ac:dyDescent="0.2">
      <c r="E3110" t="s">
        <v>30</v>
      </c>
      <c r="F3110" t="s">
        <v>87</v>
      </c>
      <c r="G3110" t="str">
        <f t="shared" si="150"/>
        <v>"Ryan Hodgin"</v>
      </c>
      <c r="H3110" t="str">
        <f t="shared" si="148"/>
        <v>"Caroline Vega"</v>
      </c>
      <c r="K3110" s="8" t="s">
        <v>37</v>
      </c>
      <c r="L3110" t="str">
        <f t="shared" si="149"/>
        <v>"Mark Albright"</v>
      </c>
    </row>
    <row r="3111" spans="5:12" x14ac:dyDescent="0.2">
      <c r="E3111" t="s">
        <v>30</v>
      </c>
      <c r="F3111" t="s">
        <v>174</v>
      </c>
      <c r="G3111" t="str">
        <f t="shared" si="150"/>
        <v>"Ryan Hodgin"</v>
      </c>
      <c r="H3111" t="str">
        <f t="shared" si="148"/>
        <v>"Paulina Krolikowska"</v>
      </c>
      <c r="K3111" s="8" t="s">
        <v>76</v>
      </c>
      <c r="L3111" t="str">
        <f t="shared" si="149"/>
        <v>"Matt Seidler"</v>
      </c>
    </row>
    <row r="3112" spans="5:12" x14ac:dyDescent="0.2">
      <c r="E3112" t="s">
        <v>30</v>
      </c>
      <c r="F3112" t="s">
        <v>174</v>
      </c>
      <c r="G3112" t="str">
        <f t="shared" si="150"/>
        <v>"Ryan Hodgin"</v>
      </c>
      <c r="H3112" t="str">
        <f t="shared" si="148"/>
        <v>"Paulina Krolikowska"</v>
      </c>
      <c r="K3112" s="8" t="s">
        <v>76</v>
      </c>
      <c r="L3112" t="str">
        <f t="shared" si="149"/>
        <v>"Matt Seidler"</v>
      </c>
    </row>
    <row r="3113" spans="5:12" x14ac:dyDescent="0.2">
      <c r="E3113" t="s">
        <v>30</v>
      </c>
      <c r="F3113" t="s">
        <v>174</v>
      </c>
      <c r="G3113" t="str">
        <f t="shared" si="150"/>
        <v>"Ryan Hodgin"</v>
      </c>
      <c r="H3113" t="str">
        <f t="shared" si="148"/>
        <v>"Paulina Krolikowska"</v>
      </c>
      <c r="K3113" s="8" t="s">
        <v>76</v>
      </c>
      <c r="L3113" t="str">
        <f t="shared" si="149"/>
        <v>"Matt Seidler"</v>
      </c>
    </row>
    <row r="3114" spans="5:12" x14ac:dyDescent="0.2">
      <c r="E3114" t="s">
        <v>30</v>
      </c>
      <c r="F3114" t="s">
        <v>174</v>
      </c>
      <c r="G3114" t="str">
        <f t="shared" si="150"/>
        <v>"Ryan Hodgin"</v>
      </c>
      <c r="H3114" t="str">
        <f t="shared" si="148"/>
        <v>"Paulina Krolikowska"</v>
      </c>
      <c r="K3114" s="8" t="s">
        <v>76</v>
      </c>
      <c r="L3114" t="str">
        <f t="shared" si="149"/>
        <v>"Matt Seidler"</v>
      </c>
    </row>
    <row r="3115" spans="5:12" x14ac:dyDescent="0.2">
      <c r="E3115" t="s">
        <v>177</v>
      </c>
      <c r="F3115" t="s">
        <v>182</v>
      </c>
      <c r="G3115" t="str">
        <f t="shared" si="150"/>
        <v>"Danny Wallace"</v>
      </c>
      <c r="H3115" t="str">
        <f t="shared" si="148"/>
        <v>"Jessica Lopez"</v>
      </c>
      <c r="K3115" s="8" t="s">
        <v>76</v>
      </c>
      <c r="L3115" t="str">
        <f t="shared" si="149"/>
        <v>"Matt Seidler"</v>
      </c>
    </row>
    <row r="3116" spans="5:12" x14ac:dyDescent="0.2">
      <c r="E3116" t="s">
        <v>30</v>
      </c>
      <c r="F3116" t="s">
        <v>174</v>
      </c>
      <c r="G3116" t="str">
        <f t="shared" si="150"/>
        <v>"Ryan Hodgin"</v>
      </c>
      <c r="H3116" t="str">
        <f t="shared" si="148"/>
        <v>"Paulina Krolikowska"</v>
      </c>
      <c r="K3116" s="8" t="s">
        <v>76</v>
      </c>
      <c r="L3116" t="str">
        <f t="shared" si="149"/>
        <v>"Matt Seidler"</v>
      </c>
    </row>
    <row r="3117" spans="5:12" x14ac:dyDescent="0.2">
      <c r="E3117" t="s">
        <v>177</v>
      </c>
      <c r="F3117" t="s">
        <v>182</v>
      </c>
      <c r="G3117" t="str">
        <f t="shared" si="150"/>
        <v>"Danny Wallace"</v>
      </c>
      <c r="H3117" t="str">
        <f t="shared" si="148"/>
        <v>"Jessica Lopez"</v>
      </c>
      <c r="K3117" s="8" t="s">
        <v>37</v>
      </c>
      <c r="L3117" t="str">
        <f t="shared" si="149"/>
        <v>"Mark Albright"</v>
      </c>
    </row>
    <row r="3118" spans="5:12" x14ac:dyDescent="0.2">
      <c r="E3118" t="s">
        <v>30</v>
      </c>
      <c r="F3118" t="s">
        <v>174</v>
      </c>
      <c r="G3118" t="str">
        <f t="shared" si="150"/>
        <v>"Ryan Hodgin"</v>
      </c>
      <c r="H3118" t="str">
        <f t="shared" si="148"/>
        <v>"Paulina Krolikowska"</v>
      </c>
      <c r="K3118" s="8" t="s">
        <v>37</v>
      </c>
      <c r="L3118" t="str">
        <f t="shared" si="149"/>
        <v>"Mark Albright"</v>
      </c>
    </row>
    <row r="3119" spans="5:12" x14ac:dyDescent="0.2">
      <c r="E3119" t="s">
        <v>177</v>
      </c>
      <c r="F3119" t="s">
        <v>182</v>
      </c>
      <c r="G3119" t="str">
        <f t="shared" si="150"/>
        <v>"Danny Wallace"</v>
      </c>
      <c r="H3119" t="str">
        <f t="shared" si="148"/>
        <v>"Jessica Lopez"</v>
      </c>
      <c r="K3119" s="8" t="s">
        <v>37</v>
      </c>
      <c r="L3119" t="str">
        <f t="shared" si="149"/>
        <v>"Mark Albright"</v>
      </c>
    </row>
    <row r="3120" spans="5:12" x14ac:dyDescent="0.2">
      <c r="E3120" t="s">
        <v>30</v>
      </c>
      <c r="F3120" t="s">
        <v>55</v>
      </c>
      <c r="G3120" t="str">
        <f t="shared" si="150"/>
        <v>"Ryan Hodgin"</v>
      </c>
      <c r="H3120" t="str">
        <f t="shared" si="148"/>
        <v>"Nancy Anthony"</v>
      </c>
      <c r="K3120" s="8" t="s">
        <v>37</v>
      </c>
      <c r="L3120" t="str">
        <f t="shared" si="149"/>
        <v>"Mark Albright"</v>
      </c>
    </row>
    <row r="3121" spans="5:12" x14ac:dyDescent="0.2">
      <c r="E3121" t="s">
        <v>30</v>
      </c>
      <c r="F3121" t="s">
        <v>50</v>
      </c>
      <c r="G3121" t="str">
        <f t="shared" si="150"/>
        <v>"Ryan Hodgin"</v>
      </c>
      <c r="H3121" t="str">
        <f t="shared" si="148"/>
        <v>"Fran Hice"</v>
      </c>
      <c r="K3121" s="8" t="s">
        <v>37</v>
      </c>
      <c r="L3121" t="str">
        <f t="shared" si="149"/>
        <v>"Mark Albright"</v>
      </c>
    </row>
    <row r="3122" spans="5:12" x14ac:dyDescent="0.2">
      <c r="E3122" t="s">
        <v>30</v>
      </c>
      <c r="F3122" t="s">
        <v>50</v>
      </c>
      <c r="G3122" t="str">
        <f t="shared" si="150"/>
        <v>"Ryan Hodgin"</v>
      </c>
      <c r="H3122" t="str">
        <f t="shared" si="148"/>
        <v>"Fran Hice"</v>
      </c>
      <c r="K3122" s="8" t="s">
        <v>37</v>
      </c>
      <c r="L3122" t="str">
        <f t="shared" si="149"/>
        <v>"Mark Albright"</v>
      </c>
    </row>
    <row r="3123" spans="5:12" x14ac:dyDescent="0.2">
      <c r="E3123" t="s">
        <v>30</v>
      </c>
      <c r="F3123" t="s">
        <v>50</v>
      </c>
      <c r="G3123" t="str">
        <f t="shared" si="150"/>
        <v>"Ryan Hodgin"</v>
      </c>
      <c r="H3123" t="str">
        <f t="shared" si="148"/>
        <v>"Fran Hice"</v>
      </c>
      <c r="K3123" s="8" t="s">
        <v>76</v>
      </c>
      <c r="L3123" t="str">
        <f t="shared" si="149"/>
        <v>"Matt Seidler"</v>
      </c>
    </row>
    <row r="3124" spans="5:12" x14ac:dyDescent="0.2">
      <c r="E3124" t="s">
        <v>177</v>
      </c>
      <c r="F3124" t="s">
        <v>182</v>
      </c>
      <c r="G3124" t="str">
        <f t="shared" si="150"/>
        <v>"Danny Wallace"</v>
      </c>
      <c r="H3124" t="str">
        <f t="shared" si="148"/>
        <v>"Jessica Lopez"</v>
      </c>
      <c r="K3124" s="8" t="s">
        <v>76</v>
      </c>
      <c r="L3124" t="str">
        <f t="shared" si="149"/>
        <v>"Matt Seidler"</v>
      </c>
    </row>
    <row r="3125" spans="5:12" x14ac:dyDescent="0.2">
      <c r="E3125" t="s">
        <v>177</v>
      </c>
      <c r="F3125" t="s">
        <v>40</v>
      </c>
      <c r="G3125" t="str">
        <f t="shared" si="150"/>
        <v>"Danny Wallace"</v>
      </c>
      <c r="H3125" t="str">
        <f t="shared" si="148"/>
        <v>"Jeff Tejeda"</v>
      </c>
      <c r="K3125" s="8" t="s">
        <v>37</v>
      </c>
      <c r="L3125" t="str">
        <f t="shared" si="149"/>
        <v>"Mark Albright"</v>
      </c>
    </row>
    <row r="3126" spans="5:12" x14ac:dyDescent="0.2">
      <c r="E3126" t="s">
        <v>177</v>
      </c>
      <c r="F3126" t="s">
        <v>50</v>
      </c>
      <c r="G3126" t="str">
        <f t="shared" si="150"/>
        <v>"Danny Wallace"</v>
      </c>
      <c r="H3126" t="str">
        <f t="shared" si="148"/>
        <v>"Fran Hice"</v>
      </c>
      <c r="K3126" s="8" t="s">
        <v>76</v>
      </c>
      <c r="L3126" t="str">
        <f t="shared" si="149"/>
        <v>"Matt Seidler"</v>
      </c>
    </row>
    <row r="3127" spans="5:12" x14ac:dyDescent="0.2">
      <c r="E3127" t="s">
        <v>177</v>
      </c>
      <c r="F3127" t="s">
        <v>50</v>
      </c>
      <c r="G3127" t="str">
        <f t="shared" si="150"/>
        <v>"Danny Wallace"</v>
      </c>
      <c r="H3127" t="str">
        <f t="shared" si="148"/>
        <v>"Fran Hice"</v>
      </c>
      <c r="K3127" s="8" t="s">
        <v>37</v>
      </c>
      <c r="L3127" t="str">
        <f t="shared" si="149"/>
        <v>"Mark Albright"</v>
      </c>
    </row>
    <row r="3128" spans="5:12" x14ac:dyDescent="0.2">
      <c r="E3128" t="s">
        <v>30</v>
      </c>
      <c r="F3128" t="s">
        <v>55</v>
      </c>
      <c r="G3128" t="str">
        <f t="shared" si="150"/>
        <v>"Ryan Hodgin"</v>
      </c>
      <c r="H3128" t="str">
        <f t="shared" si="148"/>
        <v>"Nancy Anthony"</v>
      </c>
      <c r="K3128" s="8" t="s">
        <v>37</v>
      </c>
      <c r="L3128" t="str">
        <f t="shared" si="149"/>
        <v>"Mark Albright"</v>
      </c>
    </row>
    <row r="3129" spans="5:12" x14ac:dyDescent="0.2">
      <c r="E3129" t="s">
        <v>30</v>
      </c>
      <c r="F3129" t="s">
        <v>55</v>
      </c>
      <c r="G3129" t="str">
        <f t="shared" si="150"/>
        <v>"Ryan Hodgin"</v>
      </c>
      <c r="H3129" t="str">
        <f t="shared" si="148"/>
        <v>"Nancy Anthony"</v>
      </c>
      <c r="K3129" s="8" t="s">
        <v>37</v>
      </c>
      <c r="L3129" t="str">
        <f t="shared" si="149"/>
        <v>"Mark Albright"</v>
      </c>
    </row>
    <row r="3130" spans="5:12" x14ac:dyDescent="0.2">
      <c r="E3130" t="s">
        <v>30</v>
      </c>
      <c r="F3130" t="s">
        <v>40</v>
      </c>
      <c r="G3130" t="str">
        <f t="shared" si="150"/>
        <v>"Ryan Hodgin"</v>
      </c>
      <c r="H3130" t="str">
        <f t="shared" si="148"/>
        <v>"Jeff Tejeda"</v>
      </c>
      <c r="K3130" s="8" t="s">
        <v>37</v>
      </c>
      <c r="L3130" t="str">
        <f t="shared" si="149"/>
        <v>"Mark Albright"</v>
      </c>
    </row>
    <row r="3131" spans="5:12" x14ac:dyDescent="0.2">
      <c r="E3131" t="s">
        <v>30</v>
      </c>
      <c r="F3131" t="s">
        <v>55</v>
      </c>
      <c r="G3131" t="str">
        <f t="shared" si="150"/>
        <v>"Ryan Hodgin"</v>
      </c>
      <c r="H3131" t="str">
        <f t="shared" si="148"/>
        <v>"Nancy Anthony"</v>
      </c>
      <c r="K3131" s="8" t="s">
        <v>37</v>
      </c>
      <c r="L3131" t="str">
        <f t="shared" si="149"/>
        <v>"Mark Albright"</v>
      </c>
    </row>
    <row r="3132" spans="5:12" x14ac:dyDescent="0.2">
      <c r="E3132" t="s">
        <v>177</v>
      </c>
      <c r="F3132" t="s">
        <v>87</v>
      </c>
      <c r="G3132" t="str">
        <f t="shared" si="150"/>
        <v>"Danny Wallace"</v>
      </c>
      <c r="H3132" t="str">
        <f t="shared" si="148"/>
        <v>"Caroline Vega"</v>
      </c>
      <c r="K3132" s="8" t="s">
        <v>37</v>
      </c>
      <c r="L3132" t="str">
        <f t="shared" si="149"/>
        <v>"Mark Albright"</v>
      </c>
    </row>
    <row r="3133" spans="5:12" x14ac:dyDescent="0.2">
      <c r="E3133" t="s">
        <v>177</v>
      </c>
      <c r="F3133" t="s">
        <v>50</v>
      </c>
      <c r="G3133" t="str">
        <f t="shared" si="150"/>
        <v>"Danny Wallace"</v>
      </c>
      <c r="H3133" t="str">
        <f t="shared" si="148"/>
        <v>"Fran Hice"</v>
      </c>
      <c r="K3133" s="8" t="s">
        <v>76</v>
      </c>
      <c r="L3133" t="str">
        <f t="shared" si="149"/>
        <v>"Matt Seidler"</v>
      </c>
    </row>
    <row r="3134" spans="5:12" x14ac:dyDescent="0.2">
      <c r="E3134" t="s">
        <v>177</v>
      </c>
      <c r="F3134" t="s">
        <v>182</v>
      </c>
      <c r="G3134" t="str">
        <f t="shared" si="150"/>
        <v>"Danny Wallace"</v>
      </c>
      <c r="H3134" t="str">
        <f t="shared" si="148"/>
        <v>"Jessica Lopez"</v>
      </c>
      <c r="K3134" s="8" t="s">
        <v>37</v>
      </c>
      <c r="L3134" t="str">
        <f t="shared" si="149"/>
        <v>"Mark Albright"</v>
      </c>
    </row>
    <row r="3135" spans="5:12" x14ac:dyDescent="0.2">
      <c r="E3135" t="s">
        <v>30</v>
      </c>
      <c r="F3135" t="s">
        <v>55</v>
      </c>
      <c r="G3135" t="str">
        <f t="shared" si="150"/>
        <v>"Ryan Hodgin"</v>
      </c>
      <c r="H3135" t="str">
        <f t="shared" si="148"/>
        <v>"Nancy Anthony"</v>
      </c>
      <c r="K3135" s="8" t="s">
        <v>76</v>
      </c>
      <c r="L3135" t="str">
        <f t="shared" si="149"/>
        <v>"Matt Seidler"</v>
      </c>
    </row>
    <row r="3136" spans="5:12" x14ac:dyDescent="0.2">
      <c r="E3136" t="s">
        <v>30</v>
      </c>
      <c r="F3136" t="s">
        <v>40</v>
      </c>
      <c r="G3136" t="str">
        <f t="shared" si="150"/>
        <v>"Ryan Hodgin"</v>
      </c>
      <c r="H3136" t="str">
        <f t="shared" si="148"/>
        <v>"Jeff Tejeda"</v>
      </c>
      <c r="K3136" s="8" t="s">
        <v>37</v>
      </c>
      <c r="L3136" t="str">
        <f t="shared" si="149"/>
        <v>"Mark Albright"</v>
      </c>
    </row>
    <row r="3137" spans="5:12" x14ac:dyDescent="0.2">
      <c r="E3137" t="s">
        <v>30</v>
      </c>
      <c r="F3137" t="s">
        <v>40</v>
      </c>
      <c r="G3137" t="str">
        <f t="shared" si="150"/>
        <v>"Ryan Hodgin"</v>
      </c>
      <c r="H3137" t="str">
        <f t="shared" si="148"/>
        <v>"Jeff Tejeda"</v>
      </c>
      <c r="K3137" s="8" t="s">
        <v>37</v>
      </c>
      <c r="L3137" t="str">
        <f t="shared" si="149"/>
        <v>"Mark Albright"</v>
      </c>
    </row>
    <row r="3138" spans="5:12" x14ac:dyDescent="0.2">
      <c r="E3138" t="s">
        <v>30</v>
      </c>
      <c r="F3138" t="s">
        <v>122</v>
      </c>
      <c r="G3138" t="str">
        <f t="shared" si="150"/>
        <v>"Ryan Hodgin"</v>
      </c>
      <c r="H3138" t="str">
        <f t="shared" si="148"/>
        <v>"Jamon Roth"</v>
      </c>
      <c r="K3138" s="8" t="s">
        <v>37</v>
      </c>
      <c r="L3138" t="str">
        <f t="shared" si="149"/>
        <v>"Mark Albright"</v>
      </c>
    </row>
    <row r="3139" spans="5:12" x14ac:dyDescent="0.2">
      <c r="E3139" t="s">
        <v>30</v>
      </c>
      <c r="F3139" t="s">
        <v>40</v>
      </c>
      <c r="G3139" t="str">
        <f t="shared" ref="G3139:H3177" si="151">VLOOKUP($E3139,$A$2:$C$20,3,FALSE)</f>
        <v>"Ryan Hodgin"</v>
      </c>
      <c r="H3139" t="str">
        <f t="shared" ref="H3139:H3177" si="152">VLOOKUP($F3139,$A$2:$C$20,3,FALSE)</f>
        <v>"Jeff Tejeda"</v>
      </c>
      <c r="K3139" s="8" t="s">
        <v>37</v>
      </c>
      <c r="L3139" t="str">
        <f t="shared" ref="L3139:L3177" si="153">VLOOKUP(K3139,$N$2:$O$10,2,FALSE)</f>
        <v>"Mark Albright"</v>
      </c>
    </row>
    <row r="3140" spans="5:12" x14ac:dyDescent="0.2">
      <c r="E3140" t="s">
        <v>30</v>
      </c>
      <c r="F3140" t="s">
        <v>87</v>
      </c>
      <c r="G3140" t="str">
        <f t="shared" si="151"/>
        <v>"Ryan Hodgin"</v>
      </c>
      <c r="H3140" t="str">
        <f t="shared" si="152"/>
        <v>"Caroline Vega"</v>
      </c>
      <c r="K3140" s="8" t="s">
        <v>76</v>
      </c>
      <c r="L3140" t="str">
        <f t="shared" si="153"/>
        <v>"Matt Seidler"</v>
      </c>
    </row>
    <row r="3141" spans="5:12" x14ac:dyDescent="0.2">
      <c r="E3141" t="s">
        <v>30</v>
      </c>
      <c r="F3141" t="s">
        <v>40</v>
      </c>
      <c r="G3141" t="str">
        <f t="shared" si="151"/>
        <v>"Ryan Hodgin"</v>
      </c>
      <c r="H3141" t="str">
        <f t="shared" si="152"/>
        <v>"Jeff Tejeda"</v>
      </c>
      <c r="K3141" s="8" t="s">
        <v>37</v>
      </c>
      <c r="L3141" t="str">
        <f t="shared" si="153"/>
        <v>"Mark Albright"</v>
      </c>
    </row>
    <row r="3142" spans="5:12" x14ac:dyDescent="0.2">
      <c r="E3142" t="s">
        <v>30</v>
      </c>
      <c r="F3142" t="s">
        <v>55</v>
      </c>
      <c r="G3142" t="str">
        <f t="shared" si="151"/>
        <v>"Ryan Hodgin"</v>
      </c>
      <c r="H3142" t="str">
        <f t="shared" si="152"/>
        <v>"Nancy Anthony"</v>
      </c>
      <c r="K3142" s="8" t="s">
        <v>37</v>
      </c>
      <c r="L3142" t="str">
        <f t="shared" si="153"/>
        <v>"Mark Albright"</v>
      </c>
    </row>
    <row r="3143" spans="5:12" x14ac:dyDescent="0.2">
      <c r="E3143" t="s">
        <v>177</v>
      </c>
      <c r="F3143" t="s">
        <v>55</v>
      </c>
      <c r="G3143" t="str">
        <f t="shared" si="151"/>
        <v>"Danny Wallace"</v>
      </c>
      <c r="H3143" t="str">
        <f t="shared" si="152"/>
        <v>"Nancy Anthony"</v>
      </c>
      <c r="K3143" s="8" t="s">
        <v>37</v>
      </c>
      <c r="L3143" t="str">
        <f t="shared" si="153"/>
        <v>"Mark Albright"</v>
      </c>
    </row>
    <row r="3144" spans="5:12" x14ac:dyDescent="0.2">
      <c r="E3144" t="s">
        <v>177</v>
      </c>
      <c r="F3144" t="s">
        <v>50</v>
      </c>
      <c r="G3144" t="str">
        <f t="shared" si="151"/>
        <v>"Danny Wallace"</v>
      </c>
      <c r="H3144" t="str">
        <f t="shared" si="152"/>
        <v>"Fran Hice"</v>
      </c>
      <c r="K3144" s="8" t="s">
        <v>37</v>
      </c>
      <c r="L3144" t="str">
        <f t="shared" si="153"/>
        <v>"Mark Albright"</v>
      </c>
    </row>
    <row r="3145" spans="5:12" x14ac:dyDescent="0.2">
      <c r="E3145" t="s">
        <v>177</v>
      </c>
      <c r="F3145" t="s">
        <v>50</v>
      </c>
      <c r="G3145" t="str">
        <f t="shared" si="151"/>
        <v>"Danny Wallace"</v>
      </c>
      <c r="H3145" t="str">
        <f t="shared" si="152"/>
        <v>"Fran Hice"</v>
      </c>
      <c r="K3145" s="8" t="s">
        <v>37</v>
      </c>
      <c r="L3145" t="str">
        <f t="shared" si="153"/>
        <v>"Mark Albright"</v>
      </c>
    </row>
    <row r="3146" spans="5:12" x14ac:dyDescent="0.2">
      <c r="E3146" t="s">
        <v>30</v>
      </c>
      <c r="F3146" t="s">
        <v>182</v>
      </c>
      <c r="G3146" t="str">
        <f t="shared" si="151"/>
        <v>"Ryan Hodgin"</v>
      </c>
      <c r="H3146" t="str">
        <f t="shared" si="152"/>
        <v>"Jessica Lopez"</v>
      </c>
      <c r="K3146" s="8" t="s">
        <v>37</v>
      </c>
      <c r="L3146" t="str">
        <f t="shared" si="153"/>
        <v>"Mark Albright"</v>
      </c>
    </row>
    <row r="3147" spans="5:12" x14ac:dyDescent="0.2">
      <c r="E3147" t="s">
        <v>30</v>
      </c>
      <c r="F3147" t="s">
        <v>182</v>
      </c>
      <c r="G3147" t="str">
        <f t="shared" si="151"/>
        <v>"Ryan Hodgin"</v>
      </c>
      <c r="H3147" t="str">
        <f t="shared" si="152"/>
        <v>"Jessica Lopez"</v>
      </c>
      <c r="K3147" s="8" t="s">
        <v>37</v>
      </c>
      <c r="L3147" t="str">
        <f t="shared" si="153"/>
        <v>"Mark Albright"</v>
      </c>
    </row>
    <row r="3148" spans="5:12" x14ac:dyDescent="0.2">
      <c r="E3148" t="s">
        <v>30</v>
      </c>
      <c r="F3148" t="s">
        <v>122</v>
      </c>
      <c r="G3148" t="str">
        <f t="shared" si="151"/>
        <v>"Ryan Hodgin"</v>
      </c>
      <c r="H3148" t="str">
        <f t="shared" si="152"/>
        <v>"Jamon Roth"</v>
      </c>
      <c r="K3148" s="8" t="s">
        <v>76</v>
      </c>
      <c r="L3148" t="str">
        <f t="shared" si="153"/>
        <v>"Matt Seidler"</v>
      </c>
    </row>
    <row r="3149" spans="5:12" x14ac:dyDescent="0.2">
      <c r="E3149" t="s">
        <v>30</v>
      </c>
      <c r="F3149" t="s">
        <v>87</v>
      </c>
      <c r="G3149" t="str">
        <f t="shared" si="151"/>
        <v>"Ryan Hodgin"</v>
      </c>
      <c r="H3149" t="str">
        <f t="shared" si="152"/>
        <v>"Caroline Vega"</v>
      </c>
      <c r="K3149" s="8" t="s">
        <v>37</v>
      </c>
      <c r="L3149" t="str">
        <f t="shared" si="153"/>
        <v>"Mark Albright"</v>
      </c>
    </row>
    <row r="3150" spans="5:12" x14ac:dyDescent="0.2">
      <c r="E3150" t="s">
        <v>30</v>
      </c>
      <c r="F3150" t="s">
        <v>87</v>
      </c>
      <c r="G3150" t="str">
        <f t="shared" si="151"/>
        <v>"Ryan Hodgin"</v>
      </c>
      <c r="H3150" t="str">
        <f t="shared" si="152"/>
        <v>"Caroline Vega"</v>
      </c>
      <c r="K3150" s="8" t="s">
        <v>76</v>
      </c>
      <c r="L3150" t="str">
        <f t="shared" si="153"/>
        <v>"Matt Seidler"</v>
      </c>
    </row>
    <row r="3151" spans="5:12" x14ac:dyDescent="0.2">
      <c r="E3151" t="s">
        <v>30</v>
      </c>
      <c r="F3151" t="s">
        <v>87</v>
      </c>
      <c r="G3151" t="str">
        <f t="shared" si="151"/>
        <v>"Ryan Hodgin"</v>
      </c>
      <c r="H3151" t="str">
        <f t="shared" si="152"/>
        <v>"Caroline Vega"</v>
      </c>
      <c r="K3151" s="8" t="s">
        <v>37</v>
      </c>
      <c r="L3151" t="str">
        <f t="shared" si="153"/>
        <v>"Mark Albright"</v>
      </c>
    </row>
    <row r="3152" spans="5:12" x14ac:dyDescent="0.2">
      <c r="E3152" t="s">
        <v>177</v>
      </c>
      <c r="F3152" t="s">
        <v>55</v>
      </c>
      <c r="G3152" t="str">
        <f t="shared" si="151"/>
        <v>"Danny Wallace"</v>
      </c>
      <c r="H3152" t="str">
        <f t="shared" si="152"/>
        <v>"Nancy Anthony"</v>
      </c>
      <c r="K3152" s="8" t="s">
        <v>37</v>
      </c>
      <c r="L3152" t="str">
        <f t="shared" si="153"/>
        <v>"Mark Albright"</v>
      </c>
    </row>
    <row r="3153" spans="5:12" x14ac:dyDescent="0.2">
      <c r="E3153" t="s">
        <v>177</v>
      </c>
      <c r="F3153" t="s">
        <v>55</v>
      </c>
      <c r="G3153" t="str">
        <f t="shared" si="151"/>
        <v>"Danny Wallace"</v>
      </c>
      <c r="H3153" t="str">
        <f t="shared" si="152"/>
        <v>"Nancy Anthony"</v>
      </c>
      <c r="K3153" s="8" t="s">
        <v>37</v>
      </c>
      <c r="L3153" t="str">
        <f t="shared" si="153"/>
        <v>"Mark Albright"</v>
      </c>
    </row>
    <row r="3154" spans="5:12" x14ac:dyDescent="0.2">
      <c r="E3154" t="s">
        <v>30</v>
      </c>
      <c r="F3154" t="s">
        <v>55</v>
      </c>
      <c r="G3154" t="str">
        <f t="shared" si="151"/>
        <v>"Ryan Hodgin"</v>
      </c>
      <c r="H3154" t="str">
        <f t="shared" si="152"/>
        <v>"Nancy Anthony"</v>
      </c>
      <c r="K3154" s="8" t="s">
        <v>37</v>
      </c>
      <c r="L3154" t="str">
        <f t="shared" si="153"/>
        <v>"Mark Albright"</v>
      </c>
    </row>
    <row r="3155" spans="5:12" x14ac:dyDescent="0.2">
      <c r="E3155" t="s">
        <v>30</v>
      </c>
      <c r="F3155" t="s">
        <v>55</v>
      </c>
      <c r="G3155" t="str">
        <f t="shared" si="151"/>
        <v>"Ryan Hodgin"</v>
      </c>
      <c r="H3155" t="str">
        <f t="shared" si="152"/>
        <v>"Nancy Anthony"</v>
      </c>
      <c r="K3155" s="8" t="s">
        <v>37</v>
      </c>
      <c r="L3155" t="str">
        <f t="shared" si="153"/>
        <v>"Mark Albright"</v>
      </c>
    </row>
    <row r="3156" spans="5:12" x14ac:dyDescent="0.2">
      <c r="E3156" t="s">
        <v>177</v>
      </c>
      <c r="F3156" t="s">
        <v>87</v>
      </c>
      <c r="G3156" t="str">
        <f t="shared" si="151"/>
        <v>"Danny Wallace"</v>
      </c>
      <c r="H3156" t="str">
        <f t="shared" si="152"/>
        <v>"Caroline Vega"</v>
      </c>
      <c r="K3156" s="8" t="s">
        <v>37</v>
      </c>
      <c r="L3156" t="str">
        <f t="shared" si="153"/>
        <v>"Mark Albright"</v>
      </c>
    </row>
    <row r="3157" spans="5:12" x14ac:dyDescent="0.2">
      <c r="E3157" t="s">
        <v>177</v>
      </c>
      <c r="F3157" t="s">
        <v>50</v>
      </c>
      <c r="G3157" t="str">
        <f t="shared" si="151"/>
        <v>"Danny Wallace"</v>
      </c>
      <c r="H3157" t="str">
        <f t="shared" si="152"/>
        <v>"Fran Hice"</v>
      </c>
      <c r="K3157" s="8" t="s">
        <v>37</v>
      </c>
      <c r="L3157" t="str">
        <f t="shared" si="153"/>
        <v>"Mark Albright"</v>
      </c>
    </row>
    <row r="3158" spans="5:12" x14ac:dyDescent="0.2">
      <c r="E3158" t="s">
        <v>177</v>
      </c>
      <c r="F3158" t="s">
        <v>87</v>
      </c>
      <c r="G3158" t="str">
        <f t="shared" si="151"/>
        <v>"Danny Wallace"</v>
      </c>
      <c r="H3158" t="str">
        <f t="shared" si="152"/>
        <v>"Caroline Vega"</v>
      </c>
      <c r="K3158" s="8" t="s">
        <v>37</v>
      </c>
      <c r="L3158" t="str">
        <f t="shared" si="153"/>
        <v>"Mark Albright"</v>
      </c>
    </row>
    <row r="3159" spans="5:12" x14ac:dyDescent="0.2">
      <c r="E3159" t="s">
        <v>177</v>
      </c>
      <c r="F3159" t="s">
        <v>40</v>
      </c>
      <c r="G3159" t="str">
        <f t="shared" si="151"/>
        <v>"Danny Wallace"</v>
      </c>
      <c r="H3159" t="str">
        <f t="shared" si="152"/>
        <v>"Jeff Tejeda"</v>
      </c>
      <c r="K3159" s="8" t="s">
        <v>37</v>
      </c>
      <c r="L3159" t="str">
        <f t="shared" si="153"/>
        <v>"Mark Albright"</v>
      </c>
    </row>
    <row r="3160" spans="5:12" x14ac:dyDescent="0.2">
      <c r="E3160" t="s">
        <v>177</v>
      </c>
      <c r="F3160" t="s">
        <v>40</v>
      </c>
      <c r="G3160" t="str">
        <f t="shared" si="151"/>
        <v>"Danny Wallace"</v>
      </c>
      <c r="H3160" t="str">
        <f t="shared" si="152"/>
        <v>"Jeff Tejeda"</v>
      </c>
      <c r="K3160" s="8" t="s">
        <v>37</v>
      </c>
      <c r="L3160" t="str">
        <f t="shared" si="153"/>
        <v>"Mark Albright"</v>
      </c>
    </row>
    <row r="3161" spans="5:12" x14ac:dyDescent="0.2">
      <c r="E3161" t="s">
        <v>177</v>
      </c>
      <c r="F3161" t="s">
        <v>50</v>
      </c>
      <c r="G3161" t="str">
        <f t="shared" si="151"/>
        <v>"Danny Wallace"</v>
      </c>
      <c r="H3161" t="str">
        <f t="shared" si="152"/>
        <v>"Fran Hice"</v>
      </c>
      <c r="K3161" s="8" t="s">
        <v>76</v>
      </c>
      <c r="L3161" t="str">
        <f t="shared" si="153"/>
        <v>"Matt Seidler"</v>
      </c>
    </row>
    <row r="3162" spans="5:12" x14ac:dyDescent="0.2">
      <c r="E3162" t="s">
        <v>177</v>
      </c>
      <c r="F3162" t="s">
        <v>50</v>
      </c>
      <c r="G3162" t="str">
        <f t="shared" si="151"/>
        <v>"Danny Wallace"</v>
      </c>
      <c r="H3162" t="str">
        <f t="shared" si="152"/>
        <v>"Fran Hice"</v>
      </c>
      <c r="K3162" s="8" t="s">
        <v>37</v>
      </c>
      <c r="L3162" t="str">
        <f t="shared" si="153"/>
        <v>"Mark Albright"</v>
      </c>
    </row>
    <row r="3163" spans="5:12" x14ac:dyDescent="0.2">
      <c r="E3163" t="s">
        <v>177</v>
      </c>
      <c r="F3163" t="s">
        <v>182</v>
      </c>
      <c r="G3163" t="str">
        <f t="shared" si="151"/>
        <v>"Danny Wallace"</v>
      </c>
      <c r="H3163" t="str">
        <f t="shared" si="152"/>
        <v>"Jessica Lopez"</v>
      </c>
      <c r="K3163" s="8" t="s">
        <v>37</v>
      </c>
      <c r="L3163" t="str">
        <f t="shared" si="153"/>
        <v>"Mark Albright"</v>
      </c>
    </row>
    <row r="3164" spans="5:12" x14ac:dyDescent="0.2">
      <c r="E3164" t="s">
        <v>177</v>
      </c>
      <c r="F3164" t="s">
        <v>87</v>
      </c>
      <c r="G3164" t="str">
        <f t="shared" si="151"/>
        <v>"Danny Wallace"</v>
      </c>
      <c r="H3164" t="str">
        <f t="shared" si="152"/>
        <v>"Caroline Vega"</v>
      </c>
      <c r="K3164" s="8" t="s">
        <v>37</v>
      </c>
      <c r="L3164" t="str">
        <f t="shared" si="153"/>
        <v>"Mark Albright"</v>
      </c>
    </row>
    <row r="3165" spans="5:12" x14ac:dyDescent="0.2">
      <c r="E3165" t="s">
        <v>177</v>
      </c>
      <c r="F3165" t="s">
        <v>182</v>
      </c>
      <c r="G3165" t="str">
        <f t="shared" si="151"/>
        <v>"Danny Wallace"</v>
      </c>
      <c r="H3165" t="str">
        <f t="shared" si="152"/>
        <v>"Jessica Lopez"</v>
      </c>
      <c r="K3165" s="8" t="s">
        <v>37</v>
      </c>
      <c r="L3165" t="str">
        <f t="shared" si="153"/>
        <v>"Mark Albright"</v>
      </c>
    </row>
    <row r="3166" spans="5:12" x14ac:dyDescent="0.2">
      <c r="E3166" t="s">
        <v>177</v>
      </c>
      <c r="F3166" t="s">
        <v>197</v>
      </c>
      <c r="G3166" t="str">
        <f t="shared" si="151"/>
        <v>"Danny Wallace"</v>
      </c>
      <c r="H3166" t="str">
        <f t="shared" si="152"/>
        <v>"Kevin Mariscal"</v>
      </c>
      <c r="K3166" s="8" t="s">
        <v>37</v>
      </c>
      <c r="L3166" t="str">
        <f t="shared" si="153"/>
        <v>"Mark Albright"</v>
      </c>
    </row>
    <row r="3167" spans="5:12" x14ac:dyDescent="0.2">
      <c r="E3167" t="s">
        <v>177</v>
      </c>
      <c r="F3167" t="s">
        <v>55</v>
      </c>
      <c r="G3167" t="str">
        <f t="shared" si="151"/>
        <v>"Danny Wallace"</v>
      </c>
      <c r="H3167" t="str">
        <f t="shared" si="152"/>
        <v>"Nancy Anthony"</v>
      </c>
      <c r="K3167" s="8" t="s">
        <v>37</v>
      </c>
      <c r="L3167" t="str">
        <f t="shared" si="153"/>
        <v>"Mark Albright"</v>
      </c>
    </row>
    <row r="3168" spans="5:12" x14ac:dyDescent="0.2">
      <c r="E3168" t="s">
        <v>177</v>
      </c>
      <c r="F3168" t="s">
        <v>55</v>
      </c>
      <c r="G3168" t="str">
        <f t="shared" si="151"/>
        <v>"Danny Wallace"</v>
      </c>
      <c r="H3168" t="str">
        <f t="shared" si="152"/>
        <v>"Nancy Anthony"</v>
      </c>
      <c r="K3168" s="8" t="s">
        <v>37</v>
      </c>
      <c r="L3168" t="str">
        <f t="shared" si="153"/>
        <v>"Mark Albright"</v>
      </c>
    </row>
    <row r="3169" spans="5:12" x14ac:dyDescent="0.2">
      <c r="E3169" t="s">
        <v>177</v>
      </c>
      <c r="F3169" t="s">
        <v>50</v>
      </c>
      <c r="G3169" t="str">
        <f t="shared" si="151"/>
        <v>"Danny Wallace"</v>
      </c>
      <c r="H3169" t="str">
        <f t="shared" si="152"/>
        <v>"Fran Hice"</v>
      </c>
      <c r="K3169" s="8" t="s">
        <v>37</v>
      </c>
      <c r="L3169" t="str">
        <f t="shared" si="153"/>
        <v>"Mark Albright"</v>
      </c>
    </row>
    <row r="3170" spans="5:12" x14ac:dyDescent="0.2">
      <c r="E3170" t="s">
        <v>177</v>
      </c>
      <c r="F3170" t="s">
        <v>182</v>
      </c>
      <c r="G3170" t="str">
        <f t="shared" si="151"/>
        <v>"Danny Wallace"</v>
      </c>
      <c r="H3170" t="str">
        <f t="shared" si="152"/>
        <v>"Jessica Lopez"</v>
      </c>
      <c r="K3170" s="8" t="s">
        <v>37</v>
      </c>
      <c r="L3170" t="str">
        <f t="shared" si="153"/>
        <v>"Mark Albright"</v>
      </c>
    </row>
    <row r="3171" spans="5:12" x14ac:dyDescent="0.2">
      <c r="E3171" t="s">
        <v>177</v>
      </c>
      <c r="F3171" t="s">
        <v>182</v>
      </c>
      <c r="G3171" t="str">
        <f t="shared" si="151"/>
        <v>"Danny Wallace"</v>
      </c>
      <c r="H3171" t="str">
        <f t="shared" si="152"/>
        <v>"Jessica Lopez"</v>
      </c>
      <c r="K3171" s="8" t="s">
        <v>37</v>
      </c>
      <c r="L3171" t="str">
        <f t="shared" si="153"/>
        <v>"Mark Albright"</v>
      </c>
    </row>
    <row r="3172" spans="5:12" x14ac:dyDescent="0.2">
      <c r="E3172" t="s">
        <v>177</v>
      </c>
      <c r="F3172" t="s">
        <v>50</v>
      </c>
      <c r="G3172" t="str">
        <f t="shared" si="151"/>
        <v>"Danny Wallace"</v>
      </c>
      <c r="H3172" t="str">
        <f t="shared" si="152"/>
        <v>"Fran Hice"</v>
      </c>
      <c r="K3172" s="8" t="s">
        <v>37</v>
      </c>
      <c r="L3172" t="str">
        <f t="shared" si="153"/>
        <v>"Mark Albright"</v>
      </c>
    </row>
    <row r="3173" spans="5:12" x14ac:dyDescent="0.2">
      <c r="E3173" t="s">
        <v>177</v>
      </c>
      <c r="F3173" t="s">
        <v>50</v>
      </c>
      <c r="G3173" t="str">
        <f t="shared" si="151"/>
        <v>"Danny Wallace"</v>
      </c>
      <c r="H3173" t="str">
        <f t="shared" si="152"/>
        <v>"Fran Hice"</v>
      </c>
      <c r="K3173" s="8" t="s">
        <v>37</v>
      </c>
      <c r="L3173" t="str">
        <f t="shared" si="153"/>
        <v>"Mark Albright"</v>
      </c>
    </row>
    <row r="3174" spans="5:12" x14ac:dyDescent="0.2">
      <c r="E3174" t="s">
        <v>177</v>
      </c>
      <c r="F3174" t="s">
        <v>50</v>
      </c>
      <c r="G3174" t="str">
        <f t="shared" si="151"/>
        <v>"Danny Wallace"</v>
      </c>
      <c r="H3174" t="str">
        <f t="shared" si="152"/>
        <v>"Fran Hice"</v>
      </c>
      <c r="K3174" s="8" t="s">
        <v>37</v>
      </c>
      <c r="L3174" t="str">
        <f t="shared" si="153"/>
        <v>"Mark Albright"</v>
      </c>
    </row>
    <row r="3175" spans="5:12" x14ac:dyDescent="0.2">
      <c r="E3175" t="s">
        <v>177</v>
      </c>
      <c r="F3175" t="s">
        <v>87</v>
      </c>
      <c r="G3175" t="str">
        <f t="shared" si="151"/>
        <v>"Danny Wallace"</v>
      </c>
      <c r="H3175" t="str">
        <f t="shared" si="152"/>
        <v>"Caroline Vega"</v>
      </c>
      <c r="K3175" s="8" t="s">
        <v>37</v>
      </c>
      <c r="L3175" t="str">
        <f t="shared" si="153"/>
        <v>"Mark Albright"</v>
      </c>
    </row>
    <row r="3176" spans="5:12" x14ac:dyDescent="0.2">
      <c r="E3176" t="s">
        <v>177</v>
      </c>
      <c r="F3176" t="s">
        <v>55</v>
      </c>
      <c r="G3176" t="str">
        <f t="shared" si="151"/>
        <v>"Danny Wallace"</v>
      </c>
      <c r="H3176" t="str">
        <f t="shared" si="152"/>
        <v>"Nancy Anthony"</v>
      </c>
      <c r="K3176" s="8" t="s">
        <v>37</v>
      </c>
      <c r="L3176" t="str">
        <f t="shared" si="153"/>
        <v>"Mark Albright"</v>
      </c>
    </row>
    <row r="3177" spans="5:12" x14ac:dyDescent="0.2">
      <c r="E3177" t="s">
        <v>177</v>
      </c>
      <c r="F3177" t="s">
        <v>50</v>
      </c>
      <c r="G3177" t="str">
        <f t="shared" si="151"/>
        <v>"Danny Wallace"</v>
      </c>
      <c r="H3177" t="str">
        <f t="shared" si="152"/>
        <v>"Fran Hice"</v>
      </c>
      <c r="K3177" s="8" t="s">
        <v>76</v>
      </c>
      <c r="L3177" t="str">
        <f t="shared" si="153"/>
        <v>"Matt Seidler"</v>
      </c>
    </row>
  </sheetData>
  <sortState ref="N2:N3177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Hodgin</dc:creator>
  <cp:lastModifiedBy>Microsoft Office User</cp:lastModifiedBy>
  <cp:lastPrinted>2019-10-11T20:06:05Z</cp:lastPrinted>
  <dcterms:created xsi:type="dcterms:W3CDTF">2019-05-29T14:31:12Z</dcterms:created>
  <dcterms:modified xsi:type="dcterms:W3CDTF">2019-10-18T20:34:41Z</dcterms:modified>
</cp:coreProperties>
</file>