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10.xml" ContentType="application/vnd.ms-office.chartcolorstyle+xml"/>
  <Override PartName="/xl/charts/style10.xml" ContentType="application/vnd.ms-office.chartstyle+xml"/>
  <Override PartName="/xl/worksheets/sheet1.xml" ContentType="application/vnd.openxmlformats-officedocument.spreadsheetml.worksheet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8.xml" ContentType="application/vnd.openxmlformats-officedocument.drawingml.chart+xml"/>
  <Override PartName="/xl/charts/style8.xml" ContentType="application/vnd.ms-office.chartstyle+xml"/>
  <Override PartName="/xl/worksheets/sheet5.xml" ContentType="application/vnd.openxmlformats-officedocument.spreadsheetml.worksheet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7.xml" ContentType="application/vnd.openxmlformats-officedocument.drawing+xml"/>
  <Override PartName="/xl/charts/style3.xml" ContentType="application/vnd.ms-office.chart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Figure 1" sheetId="5" r:id="rId1"/>
    <sheet name="Figure 3" sheetId="6" r:id="rId2"/>
    <sheet name="Figure 4" sheetId="7" r:id="rId3"/>
    <sheet name="Figure 5" sheetId="10" r:id="rId4"/>
    <sheet name="Figure 6" sheetId="9" r:id="rId5"/>
    <sheet name="Figure 7" sheetId="12" r:id="rId6"/>
    <sheet name="Figure 12" sheetId="1" r:id="rId7"/>
    <sheet name="Figure 13" sheetId="4" r:id="rId8"/>
    <sheet name="Figure 15" sheetId="13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C3" i="12" l="1"/>
  <c r="B3" i="12"/>
</calcChain>
</file>

<file path=xl/sharedStrings.xml><?xml version="1.0" encoding="utf-8"?>
<sst xmlns="http://schemas.openxmlformats.org/spreadsheetml/2006/main" count="58" uniqueCount="30">
  <si>
    <t>Mean</t>
  </si>
  <si>
    <t>Median</t>
  </si>
  <si>
    <t>Number of Affiliates</t>
  </si>
  <si>
    <t xml:space="preserve">Total Assets </t>
  </si>
  <si>
    <t>Net PPE</t>
  </si>
  <si>
    <t>Capital Expenditures</t>
  </si>
  <si>
    <t>Sales</t>
  </si>
  <si>
    <t>Net Income</t>
  </si>
  <si>
    <t>Value Added</t>
  </si>
  <si>
    <t>R&amp;D</t>
  </si>
  <si>
    <t>Employee Compensation</t>
  </si>
  <si>
    <t>Number of Employeees</t>
  </si>
  <si>
    <t>% in Havens</t>
  </si>
  <si>
    <t>Income from equity investments in foreign affiliates</t>
  </si>
  <si>
    <t>Dividends or remitted profits</t>
  </si>
  <si>
    <t>Capital gains/losses</t>
  </si>
  <si>
    <t>Royalties and License Fees</t>
  </si>
  <si>
    <t>Net Income from Finance and Insurance Activities</t>
  </si>
  <si>
    <t>Interest Receipts</t>
  </si>
  <si>
    <t>Royalties and License Fees from US Sources</t>
  </si>
  <si>
    <t>Royalties and License Fees from non-US Sources</t>
  </si>
  <si>
    <t>Haven Jurisdictions’ Shares of Selected Types of Income (%)</t>
  </si>
  <si>
    <t>Other</t>
  </si>
  <si>
    <t>Haven Affiliates</t>
  </si>
  <si>
    <t>Nonhaven Affiliates</t>
  </si>
  <si>
    <t>Finance and Insurance</t>
  </si>
  <si>
    <t>Other Sectors</t>
  </si>
  <si>
    <t>Total</t>
  </si>
  <si>
    <t>Mean Fraction of Equity Required</t>
  </si>
  <si>
    <t>Mean Fraction of Income Deductible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</si>
</sst>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b/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0" fontId="0" fillId="0" borderId="0" xfId="0" applyNumberFormat="1"/>
    <xf numFmtId="0" fontId="3" fillId="0" borderId="0" xfId="0" applyFont="1" applyAlignment="1">
      <alignment horizontal="center" vertical="center" readingOrder="1"/>
    </xf>
    <xf numFmtId="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US MNCs' Foreign Activity in Haven</a:t>
            </a:r>
            <a:r>
              <a:rPr lang="en-US" baseline="0"/>
              <a:t>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% in Havens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1'!$A$2:$A$11</c:f>
              <c:strCache>
                <c:ptCount val="10"/>
                <c:pt idx="0">
                  <c:v>Number of Affiliates</c:v>
                </c:pt>
                <c:pt idx="1">
                  <c:v>Total Assets </c:v>
                </c:pt>
                <c:pt idx="2">
                  <c:v>Net PPE</c:v>
                </c:pt>
                <c:pt idx="3">
                  <c:v>Capital Expenditures</c:v>
                </c:pt>
                <c:pt idx="4">
                  <c:v>Sales</c:v>
                </c:pt>
                <c:pt idx="5">
                  <c:v>Net Income</c:v>
                </c:pt>
                <c:pt idx="6">
                  <c:v>Value Added</c:v>
                </c:pt>
                <c:pt idx="7">
                  <c:v>R&amp;D</c:v>
                </c:pt>
                <c:pt idx="8">
                  <c:v>Employee Compensation</c:v>
                </c:pt>
                <c:pt idx="9">
                  <c:v>Number of Employeees</c:v>
                </c:pt>
              </c:strCache>
            </c:strRef>
          </c:cat>
          <c:val>
            <c:numRef>
              <c:f>'Figure 1'!$B$2:$B$11</c:f>
              <c:numCache>
                <c:formatCode>General</c:formatCode>
                <c:ptCount val="10"/>
                <c:pt idx="0">
                  <c:v>21.33</c:v>
                </c:pt>
                <c:pt idx="1">
                  <c:v>34.24</c:v>
                </c:pt>
                <c:pt idx="2">
                  <c:v>13.51</c:v>
                </c:pt>
                <c:pt idx="3">
                  <c:v>14.17</c:v>
                </c:pt>
                <c:pt idx="4">
                  <c:v>24.56</c:v>
                </c:pt>
                <c:pt idx="5">
                  <c:v>49.56</c:v>
                </c:pt>
                <c:pt idx="6">
                  <c:v>17.77</c:v>
                </c:pt>
                <c:pt idx="7">
                  <c:v>13.89</c:v>
                </c:pt>
                <c:pt idx="8">
                  <c:v>9.1300000000000008</c:v>
                </c:pt>
                <c:pt idx="9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D-4937-B0C3-76D5B101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359680"/>
        <c:axId val="129361344"/>
      </c:barChart>
      <c:catAx>
        <c:axId val="12935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1344"/>
        <c:crosses val="autoZero"/>
        <c:auto val="1"/>
        <c:lblAlgn val="ctr"/>
        <c:lblOffset val="100"/>
        <c:noMultiLvlLbl val="0"/>
      </c:catAx>
      <c:valAx>
        <c:axId val="12936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Thin Capitalization Rules</a:t>
            </a:r>
            <a:r>
              <a:rPr lang="en-US" baseline="0"/>
              <a:t> in</a:t>
            </a:r>
            <a:r>
              <a:rPr lang="en-US"/>
              <a:t> OECD Countries, 2000</a:t>
            </a:r>
            <a:r>
              <a:rPr lang="en-US" baseline="0"/>
              <a:t> and </a:t>
            </a:r>
            <a:r>
              <a:rPr lang="en-US"/>
              <a:t>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'[1]Sheet4 (2)'!$A$2</c:f>
              <c:strCache>
                <c:ptCount val="1"/>
                <c:pt idx="0">
                  <c:v>Mean Fraction of Equity Required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'[1]Sheet4 (2)'!$B$1:$C$1</c:f>
              <c:numCache>
                <c:formatCode>General</c:formatCode>
                <c:ptCount val="2"/>
                <c:pt idx="0">
                  <c:v>2000</c:v>
                </c:pt>
                <c:pt idx="1">
                  <c:v>2014</c:v>
                </c:pt>
              </c:numCache>
            </c:numRef>
          </c:cat>
          <c:val>
            <c:numRef>
              <c:f>'[1]Sheet4 (2)'!$B$2:$C$2</c:f>
              <c:numCache>
                <c:formatCode>General</c:formatCode>
                <c:ptCount val="2"/>
                <c:pt idx="0">
                  <c:v>0.14065659999999999</c:v>
                </c:pt>
                <c:pt idx="1">
                  <c:v>0.2179487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1-44D2-A904-DB1EE6FAB9B8}"/>
            </c:ext>
          </c:extLst>
        </c:ser>
        <c:ser>
          <c:idx val="1"/>
          <c:order val="1"/>
          <c:tx>
            <c:strRef>
              <c:f>'[1]Sheet4 (2)'!$A$3</c:f>
              <c:strCache>
                <c:ptCount val="1"/>
                <c:pt idx="0">
                  <c:v>Mean Fraction of Income Deductible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'[1]Sheet4 (2)'!$B$1:$C$1</c:f>
              <c:numCache>
                <c:formatCode>General</c:formatCode>
                <c:ptCount val="2"/>
                <c:pt idx="0">
                  <c:v>2000</c:v>
                </c:pt>
                <c:pt idx="1">
                  <c:v>2014</c:v>
                </c:pt>
              </c:numCache>
            </c:numRef>
          </c:cat>
          <c:val>
            <c:numRef>
              <c:f>'[1]Sheet4 (2)'!$B$3:$C$3</c:f>
              <c:numCache>
                <c:formatCode>General</c:formatCode>
                <c:ptCount val="2"/>
                <c:pt idx="0">
                  <c:v>1</c:v>
                </c:pt>
                <c:pt idx="1">
                  <c:v>0.6529412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1-44D2-A904-DB1EE6FA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069200"/>
        <c:axId val="269060880"/>
      </c:barChart>
      <c:catAx>
        <c:axId val="2690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60880"/>
        <c:crosses val="autoZero"/>
        <c:auto val="1"/>
        <c:lblAlgn val="ctr"/>
        <c:lblOffset val="100"/>
        <c:noMultiLvlLbl val="0"/>
      </c:catAx>
      <c:valAx>
        <c:axId val="2690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Haven Jurisdictions’ Shares of Selected Types of Income (</a:t>
            </a:r>
            <a:r>
              <a:rPr lang="en-US" b="1"/>
              <a:t>%)</a:t>
            </a:r>
          </a:p>
        </c:rich>
      </c:tx>
      <c:layout>
        <c:manualLayout>
          <c:xMode val="edge"/>
          <c:yMode val="edge"/>
          <c:x val="0.10971603559102942"/>
          <c:y val="1.8872365744664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3'!$B$1</c:f>
              <c:strCache>
                <c:ptCount val="1"/>
                <c:pt idx="0">
                  <c:v>% in Havens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3'!$A$2:$A$9</c:f>
              <c:strCache>
                <c:ptCount val="8"/>
                <c:pt idx="0">
                  <c:v>Income from equity investments in foreign affiliates</c:v>
                </c:pt>
                <c:pt idx="1">
                  <c:v>Dividends or remitted profits</c:v>
                </c:pt>
                <c:pt idx="2">
                  <c:v>Capital gains/losses</c:v>
                </c:pt>
                <c:pt idx="3">
                  <c:v>Royalties and License Fees</c:v>
                </c:pt>
                <c:pt idx="4">
                  <c:v>Royalties and License Fees from US Sources</c:v>
                </c:pt>
                <c:pt idx="5">
                  <c:v>Royalties and License Fees from non-US Sources</c:v>
                </c:pt>
                <c:pt idx="6">
                  <c:v>Interest Receipts</c:v>
                </c:pt>
                <c:pt idx="7">
                  <c:v>Net Income from Finance and Insurance Activities</c:v>
                </c:pt>
              </c:strCache>
            </c:strRef>
          </c:cat>
          <c:val>
            <c:numRef>
              <c:f>'Figure 3'!$B$2:$B$9</c:f>
              <c:numCache>
                <c:formatCode>0.00%</c:formatCode>
                <c:ptCount val="8"/>
                <c:pt idx="0">
                  <c:v>0.4955912018809388</c:v>
                </c:pt>
                <c:pt idx="1">
                  <c:v>0.37312610420411568</c:v>
                </c:pt>
                <c:pt idx="2">
                  <c:v>1.017364159594186</c:v>
                </c:pt>
                <c:pt idx="3">
                  <c:v>0.6510046322249432</c:v>
                </c:pt>
                <c:pt idx="4">
                  <c:v>0.28741721854304636</c:v>
                </c:pt>
                <c:pt idx="5">
                  <c:v>0.62621060473552947</c:v>
                </c:pt>
                <c:pt idx="6">
                  <c:v>0.28557034654595631</c:v>
                </c:pt>
                <c:pt idx="7">
                  <c:v>0.52143038767574412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9-4E35-905D-0484FCFC6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746447"/>
        <c:axId val="640740623"/>
      </c:barChart>
      <c:catAx>
        <c:axId val="64074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40623"/>
        <c:crosses val="autoZero"/>
        <c:auto val="1"/>
        <c:lblAlgn val="ctr"/>
        <c:lblOffset val="100"/>
        <c:noMultiLvlLbl val="0"/>
      </c:catAx>
      <c:valAx>
        <c:axId val="6407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Haven Jurisdictions’ Shares of Selected Types of Income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4'!$B$1</c:f>
              <c:strCache>
                <c:ptCount val="1"/>
                <c:pt idx="0">
                  <c:v>Haven Jurisdictions’ Shares of Selected Types of Income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4'!$A$2:$A$7</c:f>
              <c:strCache>
                <c:ptCount val="6"/>
                <c:pt idx="0">
                  <c:v>Income from equity investments in foreign affiliates</c:v>
                </c:pt>
                <c:pt idx="1">
                  <c:v>Dividends or remitted profits</c:v>
                </c:pt>
                <c:pt idx="2">
                  <c:v>Capital gains/losses</c:v>
                </c:pt>
                <c:pt idx="3">
                  <c:v>Royalties and License Fees from non-US Sources</c:v>
                </c:pt>
                <c:pt idx="4">
                  <c:v>Interest Receipts</c:v>
                </c:pt>
                <c:pt idx="5">
                  <c:v>Net Income from Finance and Insurance Activities</c:v>
                </c:pt>
              </c:strCache>
            </c:strRef>
          </c:cat>
          <c:val>
            <c:numRef>
              <c:f>'Figure 4'!$B$2:$B$7</c:f>
              <c:numCache>
                <c:formatCode>0.00%</c:formatCode>
                <c:ptCount val="6"/>
                <c:pt idx="0">
                  <c:v>0.32345140738754596</c:v>
                </c:pt>
                <c:pt idx="1">
                  <c:v>0.37110691293734044</c:v>
                </c:pt>
                <c:pt idx="2">
                  <c:v>1.2525737817433082E-2</c:v>
                </c:pt>
                <c:pt idx="3">
                  <c:v>0.6126020366376369</c:v>
                </c:pt>
                <c:pt idx="4">
                  <c:v>0.23487395332661559</c:v>
                </c:pt>
                <c:pt idx="5">
                  <c:v>0.44940577932393572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9-493F-9A66-DD9375F92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7520623"/>
        <c:axId val="1637524367"/>
      </c:barChart>
      <c:catAx>
        <c:axId val="163752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24367"/>
        <c:crosses val="autoZero"/>
        <c:auto val="1"/>
        <c:lblAlgn val="ctr"/>
        <c:lblOffset val="100"/>
        <c:noMultiLvlLbl val="0"/>
      </c:catAx>
      <c:valAx>
        <c:axId val="163752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2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 of the Total Income of Haven and Nonhaven Affiliates of US MNCs,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5'!$B$1</c:f>
              <c:strCache>
                <c:ptCount val="1"/>
                <c:pt idx="0">
                  <c:v>Haven Affiliates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5'!$A$2:$A$5</c:f>
              <c:strCache>
                <c:ptCount val="4"/>
                <c:pt idx="0">
                  <c:v>Income from equity investments in foreign affiliates</c:v>
                </c:pt>
                <c:pt idx="1">
                  <c:v>Capital gains/losses</c:v>
                </c:pt>
                <c:pt idx="2">
                  <c:v>Royalties and License Fees</c:v>
                </c:pt>
                <c:pt idx="3">
                  <c:v>Interest Receipts</c:v>
                </c:pt>
              </c:strCache>
            </c:strRef>
          </c:cat>
          <c:val>
            <c:numRef>
              <c:f>'Figure 5'!$B$2:$B$5</c:f>
              <c:numCache>
                <c:formatCode>0.00%</c:formatCode>
                <c:ptCount val="4"/>
                <c:pt idx="0">
                  <c:v>0.1835</c:v>
                </c:pt>
                <c:pt idx="1">
                  <c:v>5.4000000000000003E-3</c:v>
                </c:pt>
                <c:pt idx="2">
                  <c:v>2.2700000000000001E-2</c:v>
                </c:pt>
                <c:pt idx="3">
                  <c:v>2.9600000000000001E-2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B-40C5-AED2-DF14EC4E96D5}"/>
            </c:ext>
          </c:extLst>
        </c:ser>
        <c:ser>
          <c:idx val="1"/>
          <c:order val="1"/>
          <c:tx>
            <c:strRef>
              <c:f>'Figure 5'!$C$1</c:f>
              <c:strCache>
                <c:ptCount val="1"/>
                <c:pt idx="0">
                  <c:v>Nonhaven Affiliates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5'!$A$2:$A$5</c:f>
              <c:strCache>
                <c:ptCount val="4"/>
                <c:pt idx="0">
                  <c:v>Income from equity investments in foreign affiliates</c:v>
                </c:pt>
                <c:pt idx="1">
                  <c:v>Capital gains/losses</c:v>
                </c:pt>
                <c:pt idx="2">
                  <c:v>Royalties and License Fees</c:v>
                </c:pt>
                <c:pt idx="3">
                  <c:v>Interest Receipts</c:v>
                </c:pt>
              </c:strCache>
            </c:strRef>
          </c:cat>
          <c:val>
            <c:numRef>
              <c:f>'Figure 5'!$C$2:$C$5</c:f>
              <c:numCache>
                <c:formatCode>0.00%</c:formatCode>
                <c:ptCount val="4"/>
                <c:pt idx="0">
                  <c:v>6.5799999999999997E-2</c:v>
                </c:pt>
                <c:pt idx="1">
                  <c:v>0</c:v>
                </c:pt>
                <c:pt idx="2">
                  <c:v>4.3E-3</c:v>
                </c:pt>
                <c:pt idx="3">
                  <c:v>2.6100000000000002E-2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B-40C5-AED2-DF14EC4E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2274671"/>
        <c:axId val="692272591"/>
      </c:barChart>
      <c:catAx>
        <c:axId val="69227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72591"/>
        <c:crosses val="autoZero"/>
        <c:auto val="1"/>
        <c:lblAlgn val="ctr"/>
        <c:lblOffset val="100"/>
        <c:noMultiLvlLbl val="0"/>
      </c:catAx>
      <c:valAx>
        <c:axId val="6922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7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</a:t>
            </a:r>
            <a:r>
              <a:rPr lang="en-US" baseline="0"/>
              <a:t> of the Total Income of Haven and Nonhaven Affiliates of US MNCs, 2009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6'!$B$1</c:f>
              <c:strCache>
                <c:ptCount val="1"/>
                <c:pt idx="0">
                  <c:v>Haven Affiliates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6'!$A$2:$A$5</c:f>
              <c:strCache>
                <c:ptCount val="4"/>
                <c:pt idx="0">
                  <c:v>Income from equity investments in foreign affiliates</c:v>
                </c:pt>
                <c:pt idx="1">
                  <c:v>Capital gains/losses</c:v>
                </c:pt>
                <c:pt idx="2">
                  <c:v>Royalties and License Fees</c:v>
                </c:pt>
                <c:pt idx="3">
                  <c:v>Interest Receipts</c:v>
                </c:pt>
              </c:strCache>
            </c:strRef>
          </c:cat>
          <c:val>
            <c:numRef>
              <c:f>'Figure 6'!$B$2:$B$5</c:f>
              <c:numCache>
                <c:formatCode>0.00%</c:formatCode>
                <c:ptCount val="4"/>
                <c:pt idx="0">
                  <c:v>0.1348</c:v>
                </c:pt>
                <c:pt idx="1">
                  <c:v>-2.9999999999999997E-4</c:v>
                </c:pt>
                <c:pt idx="2">
                  <c:v>1.8200000000000001E-2</c:v>
                </c:pt>
                <c:pt idx="3">
                  <c:v>4.2700000000000002E-2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D-4311-9F77-841BFD226E7F}"/>
            </c:ext>
          </c:extLst>
        </c:ser>
        <c:ser>
          <c:idx val="1"/>
          <c:order val="1"/>
          <c:tx>
            <c:strRef>
              <c:f>'Figure 6'!$C$1</c:f>
              <c:strCache>
                <c:ptCount val="1"/>
                <c:pt idx="0">
                  <c:v>Nonhaven Affiliates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6'!$A$2:$A$5</c:f>
              <c:strCache>
                <c:ptCount val="4"/>
                <c:pt idx="0">
                  <c:v>Income from equity investments in foreign affiliates</c:v>
                </c:pt>
                <c:pt idx="1">
                  <c:v>Capital gains/losses</c:v>
                </c:pt>
                <c:pt idx="2">
                  <c:v>Royalties and License Fees</c:v>
                </c:pt>
                <c:pt idx="3">
                  <c:v>Interest Receipts</c:v>
                </c:pt>
              </c:strCache>
            </c:strRef>
          </c:cat>
          <c:val>
            <c:numRef>
              <c:f>'Figure 6'!$C$2:$C$5</c:f>
              <c:numCache>
                <c:formatCode>0.00%</c:formatCode>
                <c:ptCount val="4"/>
                <c:pt idx="0">
                  <c:v>8.3099999999999993E-2</c:v>
                </c:pt>
                <c:pt idx="1">
                  <c:v>-6.8999999999999999E-3</c:v>
                </c:pt>
                <c:pt idx="2">
                  <c:v>3.3999999999999998E-3</c:v>
                </c:pt>
                <c:pt idx="3">
                  <c:v>4.0899999999999999E-2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D-4311-9F77-841BFD226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0709039"/>
        <c:axId val="700709455"/>
      </c:barChart>
      <c:catAx>
        <c:axId val="70070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09455"/>
        <c:crosses val="autoZero"/>
        <c:auto val="1"/>
        <c:lblAlgn val="ctr"/>
        <c:lblOffset val="100"/>
        <c:noMultiLvlLbl val="0"/>
      </c:catAx>
      <c:valAx>
        <c:axId val="70070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0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'Figure 7'!$A$6</c:f>
              <c:strCache>
                <c:ptCount val="1"/>
                <c:pt idx="0">
                  <c:v>Haven Affiliates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ED-4ED2-9D1C-808FA6FAB3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ED-4ED2-9D1C-808FA6FAB38C}"/>
              </c:ext>
            </c:extLst>
          </c:dPt>
          <c:cat>
            <c:strRef>
              <c:f>'Figure 7'!$B$5:$C$5</c:f>
              <c:strCache>
                <c:ptCount val="2"/>
                <c:pt idx="0">
                  <c:v>Finance and Insurance</c:v>
                </c:pt>
                <c:pt idx="1">
                  <c:v>Other Sectors</c:v>
                </c:pt>
              </c:strCache>
            </c:strRef>
          </c:cat>
          <c:val>
            <c:numRef>
              <c:f>'Figure 7'!$B$6:$C$6</c:f>
              <c:numCache>
                <c:formatCode>0.00%</c:formatCode>
                <c:ptCount val="2"/>
                <c:pt idx="0">
                  <c:v>0.15685597764237502</c:v>
                </c:pt>
                <c:pt idx="1">
                  <c:v>0.84314402235762498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B-4F6F-B064-53F7150A2EF0}"/>
            </c:ext>
          </c:extLst>
        </c:ser>
        <c:ser>
          <c:idx val="1"/>
          <c:order val="1"/>
          <c:tx>
            <c:strRef>
              <c:f>'Figure 7'!$A$8</c:f>
              <c:strCache>
                <c:ptCount val="1"/>
                <c:pt idx="0">
                  <c:v>Nonhaven Affiliates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ED-4ED2-9D1C-808FA6FAB3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ED-4ED2-9D1C-808FA6FAB38C}"/>
              </c:ext>
            </c:extLst>
          </c:dPt>
          <c:cat>
            <c:strRef>
              <c:f>'Figure 7'!$B$5:$C$5</c:f>
              <c:strCache>
                <c:ptCount val="2"/>
                <c:pt idx="0">
                  <c:v>Finance and Insurance</c:v>
                </c:pt>
                <c:pt idx="1">
                  <c:v>Other Sectors</c:v>
                </c:pt>
              </c:strCache>
            </c:strRef>
          </c:cat>
          <c:val>
            <c:numRef>
              <c:f>'Figure 7'!$B$7:$C$7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B-4F6F-B064-53F7150A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'Figure 7'!$A$8</c:f>
              <c:strCache>
                <c:ptCount val="1"/>
                <c:pt idx="0">
                  <c:v>Nonhaven Affiliates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4F-4BE3-9E56-ACB1EB9586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4F-4BE3-9E56-ACB1EB9586AA}"/>
              </c:ext>
            </c:extLst>
          </c:dPt>
          <c:cat>
            <c:strRef>
              <c:f>'Figure 7'!$B$7:$C$7</c:f>
              <c:strCache>
                <c:ptCount val="2"/>
                <c:pt idx="0">
                  <c:v>Finance and Insurance</c:v>
                </c:pt>
                <c:pt idx="1">
                  <c:v>Other Sectors</c:v>
                </c:pt>
              </c:strCache>
            </c:strRef>
          </c:cat>
          <c:val>
            <c:numRef>
              <c:f>'Figure 7'!$B$8:$C$8</c:f>
              <c:numCache>
                <c:formatCode>0.00%</c:formatCode>
                <c:ptCount val="2"/>
                <c:pt idx="0">
                  <c:v>0.12244509361180181</c:v>
                </c:pt>
                <c:pt idx="1">
                  <c:v>0.87755490638819822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0-4EE4-8E0E-FEDB42CC9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Tax Rate on Foreign Passive Income Implied</a:t>
            </a:r>
            <a:r>
              <a:rPr lang="en-US" baseline="0"/>
              <a:t> by CFC Rules, OECD Countries 2000-2014</a:t>
            </a:r>
            <a:endParaRPr lang="en-US"/>
          </a:p>
        </c:rich>
      </c:tx>
      <c:layout>
        <c:manualLayout>
          <c:xMode val="edge"/>
          <c:yMode val="edge"/>
          <c:x val="0.1025067804024496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25083333333333335"/>
          <c:w val="0.89655796150481193"/>
          <c:h val="0.5358639545056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12'!$A$2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'Figure 12'!$B$1:$C$1</c:f>
              <c:numCache>
                <c:formatCode>General</c:formatCode>
                <c:ptCount val="2"/>
                <c:pt idx="0">
                  <c:v>2000</c:v>
                </c:pt>
                <c:pt idx="1">
                  <c:v>2014</c:v>
                </c:pt>
              </c:numCache>
            </c:numRef>
          </c:cat>
          <c:val>
            <c:numRef>
              <c:f>'Figure 12'!$B$2:$C$2</c:f>
              <c:numCache>
                <c:formatCode>General</c:formatCode>
                <c:ptCount val="2"/>
                <c:pt idx="0">
                  <c:v>10.80706</c:v>
                </c:pt>
                <c:pt idx="1">
                  <c:v>10.90882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F-4001-BA74-BC7F571CD5D6}"/>
            </c:ext>
          </c:extLst>
        </c:ser>
        <c:ser>
          <c:idx val="1"/>
          <c:order val="1"/>
          <c:tx>
            <c:strRef>
              <c:f>'Figure 12'!$A$3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12'!$B$1:$C$1</c:f>
              <c:numCache>
                <c:formatCode>General</c:formatCode>
                <c:ptCount val="2"/>
                <c:pt idx="0">
                  <c:v>2000</c:v>
                </c:pt>
                <c:pt idx="1">
                  <c:v>2014</c:v>
                </c:pt>
              </c:numCache>
            </c:numRef>
          </c:cat>
          <c:val>
            <c:numRef>
              <c:f>'Figure 12'!$B$3:$C$3</c:f>
              <c:numCache>
                <c:formatCode>General</c:formatCode>
                <c:ptCount val="2"/>
                <c:pt idx="0">
                  <c:v>0</c:v>
                </c:pt>
                <c:pt idx="1">
                  <c:v>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F-4001-BA74-BC7F571C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53024"/>
        <c:axId val="185750784"/>
      </c:barChart>
      <c:catAx>
        <c:axId val="1857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0784"/>
        <c:crosses val="autoZero"/>
        <c:auto val="1"/>
        <c:lblAlgn val="ctr"/>
        <c:lblOffset val="100"/>
        <c:noMultiLvlLbl val="0"/>
      </c:catAx>
      <c:valAx>
        <c:axId val="1857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Minimum Tax Rate on Foreign Passive Income </a:t>
            </a:r>
            <a:r>
              <a:rPr lang="en-US" baseline="0"/>
              <a:t>to the CIT Rate, OECD Countries 2000-2014</a:t>
            </a:r>
            <a:endParaRPr lang="en-US"/>
          </a:p>
        </c:rich>
      </c:tx>
      <c:layout>
        <c:manualLayout>
          <c:xMode val="edge"/>
          <c:yMode val="edge"/>
          <c:x val="0.105284558180227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25083333333333335"/>
          <c:w val="0.89655796150481193"/>
          <c:h val="0.5358639545056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13'!$A$2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'Figure 13'!$B$1:$C$1</c:f>
              <c:numCache>
                <c:formatCode>General</c:formatCode>
                <c:ptCount val="2"/>
                <c:pt idx="0">
                  <c:v>2000</c:v>
                </c:pt>
                <c:pt idx="1">
                  <c:v>2014</c:v>
                </c:pt>
              </c:numCache>
            </c:numRef>
          </c:cat>
          <c:val>
            <c:numRef>
              <c:f>'Figure 13'!$B$2:$C$2</c:f>
              <c:numCache>
                <c:formatCode>General</c:formatCode>
                <c:ptCount val="2"/>
                <c:pt idx="0">
                  <c:v>0.3436265</c:v>
                </c:pt>
                <c:pt idx="1">
                  <c:v>0.42083730000000003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1-4907-89EE-22FBEB3C1ECB}"/>
            </c:ext>
          </c:extLst>
        </c:ser>
        <c:ser>
          <c:idx val="1"/>
          <c:order val="1"/>
          <c:tx>
            <c:strRef>
              <c:f>'Figure 13'!$A$3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13'!$B$1:$C$1</c:f>
              <c:numCache>
                <c:formatCode>General</c:formatCode>
                <c:ptCount val="2"/>
                <c:pt idx="0">
                  <c:v>2000</c:v>
                </c:pt>
                <c:pt idx="1">
                  <c:v>2014</c:v>
                </c:pt>
              </c:numCache>
            </c:numRef>
          </c:cat>
          <c:val>
            <c:numRef>
              <c:f>'Figure 13'!$B$3:$C$3</c:f>
              <c:numCache>
                <c:formatCode>General</c:formatCode>
                <c:ptCount val="2"/>
                <c:pt idx="0">
                  <c:v>0</c:v>
                </c:pt>
                <c:pt idx="1">
                  <c:v>0.50007500000000005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1-4907-89EE-22FBEB3C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53024"/>
        <c:axId val="185750784"/>
      </c:barChart>
      <c:catAx>
        <c:axId val="1857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0784"/>
        <c:crosses val="autoZero"/>
        <c:auto val="1"/>
        <c:lblAlgn val="ctr"/>
        <c:lblOffset val="100"/>
        <c:noMultiLvlLbl val="0"/>
      </c:catAx>
      <c:valAx>
        <c:axId val="1857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183356</xdr:colOff>
      <xdr:row>3</xdr:row>
      <xdr:rowOff>69055</xdr:rowOff>
    </xdr:from>
    <xdr:to>
      <xdr:col>11</xdr:col>
      <xdr:colOff>221456</xdr:colOff>
      <xdr:row>18</xdr:row>
      <xdr:rowOff>78580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97630</xdr:colOff>
      <xdr:row>1</xdr:row>
      <xdr:rowOff>450055</xdr:rowOff>
    </xdr:from>
    <xdr:to>
      <xdr:col>11</xdr:col>
      <xdr:colOff>647699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564355</xdr:colOff>
      <xdr:row>5</xdr:row>
      <xdr:rowOff>40480</xdr:rowOff>
    </xdr:from>
    <xdr:to>
      <xdr:col>9</xdr:col>
      <xdr:colOff>602455</xdr:colOff>
      <xdr:row>20</xdr:row>
      <xdr:rowOff>30955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116681</xdr:colOff>
      <xdr:row>3</xdr:row>
      <xdr:rowOff>73818</xdr:rowOff>
    </xdr:from>
    <xdr:to>
      <xdr:col>10</xdr:col>
      <xdr:colOff>154781</xdr:colOff>
      <xdr:row>18</xdr:row>
      <xdr:rowOff>102393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645318</xdr:colOff>
      <xdr:row>3</xdr:row>
      <xdr:rowOff>169068</xdr:rowOff>
    </xdr:from>
    <xdr:to>
      <xdr:col>11</xdr:col>
      <xdr:colOff>35718</xdr:colOff>
      <xdr:row>19</xdr:row>
      <xdr:rowOff>7143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578643</xdr:colOff>
      <xdr:row>3</xdr:row>
      <xdr:rowOff>150018</xdr:rowOff>
    </xdr:from>
    <xdr:to>
      <xdr:col>10</xdr:col>
      <xdr:colOff>616743</xdr:colOff>
      <xdr:row>18</xdr:row>
      <xdr:rowOff>178593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2380</xdr:colOff>
      <xdr:row>3</xdr:row>
      <xdr:rowOff>145256</xdr:rowOff>
    </xdr:from>
    <xdr:to>
      <xdr:col>18</xdr:col>
      <xdr:colOff>40480</xdr:colOff>
      <xdr:row>18</xdr:row>
      <xdr:rowOff>173831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464343</xdr:colOff>
      <xdr:row>4</xdr:row>
      <xdr:rowOff>159542</xdr:rowOff>
    </xdr:from>
    <xdr:to>
      <xdr:col>6</xdr:col>
      <xdr:colOff>526256</xdr:colOff>
      <xdr:row>20</xdr:row>
      <xdr:rowOff>7142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464343</xdr:colOff>
      <xdr:row>4</xdr:row>
      <xdr:rowOff>159542</xdr:rowOff>
    </xdr:from>
    <xdr:to>
      <xdr:col>6</xdr:col>
      <xdr:colOff>526256</xdr:colOff>
      <xdr:row>20</xdr:row>
      <xdr:rowOff>7142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42863</xdr:colOff>
      <xdr:row>19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armap/Documents/Research+Teaching/Research_Projects/AEA_Profit-shifting_Havens/Descriptive_Stats_Bar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 (2)"/>
      <sheetName val="Sheet1"/>
      <sheetName val="Sheet2"/>
      <sheetName val="Sheet5"/>
      <sheetName val="Sheet3"/>
      <sheetName val="Sheet4"/>
    </sheetNames>
    <sheetDataSet>
      <sheetData sheetId="0">
        <row r="1">
          <cell r="B1">
            <v>2000</v>
          </cell>
          <cell r="C1">
            <v>2014</v>
          </cell>
        </row>
        <row r="2">
          <cell r="A2" t="str">
            <v>Mean Fraction of Equity Required</v>
          </cell>
          <cell r="B2">
            <v>0.14065659999999999</v>
          </cell>
          <cell r="C2">
            <v>0.2179487</v>
          </cell>
        </row>
        <row r="3">
          <cell r="A3" t="str">
            <v>Mean Fraction of Income Deductible</v>
          </cell>
          <cell r="B3">
            <v>1</v>
          </cell>
          <cell r="C3">
            <v>0.6529412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5" sqref="C15"/>
    </sheetView>
  </sheetViews>
  <sheetFormatPr defaultRowHeight="14.25" x14ac:dyDescent="0.45"/>
  <cols>
    <col min="1" max="1" width="20.3984375" customWidth="1"/>
    <col min="2" max="2" width="10.9296875" customWidth="1"/>
  </cols>
  <sheetData>
    <row r="1" spans="1:2" x14ac:dyDescent="0.45">
      <c r="A1" s="2"/>
      <c r="B1" t="s">
        <v>12</v>
      </c>
    </row>
    <row r="2" spans="1:2" ht="14.25" customHeight="1" x14ac:dyDescent="0.45">
      <c r="A2" s="2" t="s">
        <v>2</v>
      </c>
      <c r="B2" s="1">
        <v>21.33</v>
      </c>
    </row>
    <row r="3" spans="1:2" ht="14.65" customHeight="1" x14ac:dyDescent="0.45">
      <c r="A3" s="2" t="s">
        <v>3</v>
      </c>
      <c r="B3" s="1">
        <v>34.24</v>
      </c>
    </row>
    <row r="4" spans="1:2" ht="14.25" customHeight="1" x14ac:dyDescent="0.45">
      <c r="A4" t="s">
        <v>4</v>
      </c>
      <c r="B4" s="1">
        <v>13.51</v>
      </c>
    </row>
    <row r="5" spans="1:2" ht="14.65" customHeight="1" x14ac:dyDescent="0.45">
      <c r="A5" t="s">
        <v>5</v>
      </c>
      <c r="B5" s="1">
        <v>14.17</v>
      </c>
    </row>
    <row r="6" spans="1:2" ht="14.25" customHeight="1" x14ac:dyDescent="0.45">
      <c r="A6" t="s">
        <v>6</v>
      </c>
      <c r="B6" s="1">
        <v>24.56</v>
      </c>
    </row>
    <row r="7" spans="1:2" ht="14.65" customHeight="1" x14ac:dyDescent="0.45">
      <c r="A7" t="s">
        <v>7</v>
      </c>
      <c r="B7" s="1">
        <v>49.56</v>
      </c>
    </row>
    <row r="8" spans="1:2" ht="14.25" customHeight="1" x14ac:dyDescent="0.45">
      <c r="A8" t="s">
        <v>8</v>
      </c>
      <c r="B8" s="1">
        <v>17.77</v>
      </c>
    </row>
    <row r="9" spans="1:2" ht="14.65" customHeight="1" x14ac:dyDescent="0.45">
      <c r="A9" t="s">
        <v>9</v>
      </c>
      <c r="B9" s="1">
        <v>13.89</v>
      </c>
    </row>
    <row r="10" spans="1:2" ht="14.25" customHeight="1" x14ac:dyDescent="0.45">
      <c r="A10" t="s">
        <v>10</v>
      </c>
      <c r="B10" s="1">
        <v>9.1300000000000008</v>
      </c>
    </row>
    <row r="11" spans="1:2" ht="14.65" customHeight="1" x14ac:dyDescent="0.45">
      <c r="A11" t="s">
        <v>11</v>
      </c>
      <c r="B11" s="1">
        <v>4.99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2" sqref="C22"/>
    </sheetView>
  </sheetViews>
  <sheetFormatPr defaultRowHeight="14.25" x14ac:dyDescent="0.45"/>
  <cols>
    <col min="1" max="1" width="46.19921875" customWidth="1"/>
  </cols>
  <sheetData>
    <row r="1" spans="1:2" ht="15.75" thickBot="1" x14ac:dyDescent="0.5">
      <c r="A1" s="3"/>
      <c r="B1" t="s">
        <v>12</v>
      </c>
    </row>
    <row r="2" spans="1:2" ht="36" customHeight="1" thickBot="1" x14ac:dyDescent="0.5">
      <c r="A2" s="3" t="s">
        <v>13</v>
      </c>
      <c r="B2" s="5">
        <v>0.4955912018809388</v>
      </c>
    </row>
    <row r="3" spans="1:2" ht="30.75" customHeight="1" thickBot="1" x14ac:dyDescent="0.5">
      <c r="A3" s="4" t="s">
        <v>14</v>
      </c>
      <c r="B3" s="5">
        <v>0.37312610420411568</v>
      </c>
    </row>
    <row r="4" spans="1:2" ht="28.5" customHeight="1" thickBot="1" x14ac:dyDescent="0.5">
      <c r="A4" s="4" t="s">
        <v>15</v>
      </c>
      <c r="B4" s="5">
        <v>1.017364159594186</v>
      </c>
    </row>
    <row r="5" spans="1:2" ht="30.4" customHeight="1" thickBot="1" x14ac:dyDescent="0.5">
      <c r="A5" s="4" t="s">
        <v>16</v>
      </c>
      <c r="B5" s="5">
        <v>0.6510046322249432</v>
      </c>
    </row>
    <row r="6" spans="1:2" ht="43.15" customHeight="1" thickBot="1" x14ac:dyDescent="0.5">
      <c r="A6" s="4" t="s">
        <v>19</v>
      </c>
      <c r="B6" s="5">
        <v>0.28741721854304636</v>
      </c>
    </row>
    <row r="7" spans="1:2" ht="37.5" customHeight="1" thickBot="1" x14ac:dyDescent="0.5">
      <c r="A7" s="4" t="s">
        <v>20</v>
      </c>
      <c r="B7" s="5">
        <v>0.62621060473552947</v>
      </c>
    </row>
    <row r="8" spans="1:2" ht="22.15" customHeight="1" thickBot="1" x14ac:dyDescent="0.5">
      <c r="A8" s="4" t="s">
        <v>18</v>
      </c>
      <c r="B8" s="5">
        <v>0.28557034654595631</v>
      </c>
    </row>
    <row r="9" spans="1:2" ht="21.75" customHeight="1" thickBot="1" x14ac:dyDescent="0.5">
      <c r="A9" s="4" t="s">
        <v>17</v>
      </c>
      <c r="B9" s="5">
        <v>0.52143038767574412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4" sqref="B24"/>
    </sheetView>
  </sheetViews>
  <sheetFormatPr defaultRowHeight="14.25" x14ac:dyDescent="0.45"/>
  <cols>
    <col min="1" max="1" width="46.19921875" customWidth="1"/>
    <col min="2" max="2" width="18.3984375" customWidth="1"/>
  </cols>
  <sheetData>
    <row r="1" spans="1:2" ht="18.399999999999999" thickBot="1" x14ac:dyDescent="0.5">
      <c r="A1" s="3"/>
      <c r="B1" s="6" t="s">
        <v>21</v>
      </c>
    </row>
    <row r="2" spans="1:2" ht="15.75" thickBot="1" x14ac:dyDescent="0.5">
      <c r="A2" s="3" t="s">
        <v>13</v>
      </c>
      <c r="B2" s="5">
        <v>0.32345140738754596</v>
      </c>
    </row>
    <row r="3" spans="1:2" ht="15.75" thickBot="1" x14ac:dyDescent="0.5">
      <c r="A3" s="4" t="s">
        <v>14</v>
      </c>
      <c r="B3" s="5">
        <v>0.37110691293734044</v>
      </c>
    </row>
    <row r="4" spans="1:2" ht="15.75" thickBot="1" x14ac:dyDescent="0.5">
      <c r="A4" s="4" t="s">
        <v>15</v>
      </c>
      <c r="B4" s="5">
        <v>1.2525737817433082E-2</v>
      </c>
    </row>
    <row r="5" spans="1:2" ht="15.75" thickBot="1" x14ac:dyDescent="0.5">
      <c r="A5" s="4" t="s">
        <v>20</v>
      </c>
      <c r="B5" s="5">
        <v>0.6126020366376369</v>
      </c>
    </row>
    <row r="6" spans="1:2" ht="15.75" thickBot="1" x14ac:dyDescent="0.5">
      <c r="A6" s="4" t="s">
        <v>18</v>
      </c>
      <c r="B6" s="5">
        <v>0.23487395332661559</v>
      </c>
    </row>
    <row r="7" spans="1:2" ht="15.75" thickBot="1" x14ac:dyDescent="0.5">
      <c r="A7" s="4" t="s">
        <v>17</v>
      </c>
      <c r="B7" s="5">
        <v>0.44940577932393572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13" sqref="L13"/>
    </sheetView>
  </sheetViews>
  <sheetFormatPr defaultRowHeight="14.25" x14ac:dyDescent="0.45"/>
  <cols>
    <col min="1" max="1" width="27.73046875" customWidth="1"/>
    <col min="2" max="2" width="13.59765625" customWidth="1"/>
  </cols>
  <sheetData>
    <row r="1" spans="1:3" x14ac:dyDescent="0.45">
      <c r="B1" t="s">
        <v>23</v>
      </c>
      <c r="C1" t="s">
        <v>24</v>
      </c>
    </row>
    <row r="2" spans="1:3" x14ac:dyDescent="0.45">
      <c r="A2" t="s">
        <v>13</v>
      </c>
      <c r="B2" s="5">
        <v>0.1835</v>
      </c>
      <c r="C2" s="5">
        <v>6.5799999999999997E-2</v>
      </c>
    </row>
    <row r="3" spans="1:3" x14ac:dyDescent="0.45">
      <c r="A3" t="s">
        <v>15</v>
      </c>
      <c r="B3" s="5">
        <v>5.4000000000000003E-3</v>
      </c>
      <c r="C3" s="5">
        <v>0</v>
      </c>
    </row>
    <row r="4" spans="1:3" x14ac:dyDescent="0.45">
      <c r="A4" t="s">
        <v>16</v>
      </c>
      <c r="B4" s="5">
        <v>2.2700000000000001E-2</v>
      </c>
      <c r="C4" s="5">
        <v>4.3E-3</v>
      </c>
    </row>
    <row r="5" spans="1:3" x14ac:dyDescent="0.45">
      <c r="A5" t="s">
        <v>18</v>
      </c>
      <c r="B5" s="5">
        <v>2.9600000000000001E-2</v>
      </c>
      <c r="C5" s="5">
        <v>2.6100000000000002E-2</v>
      </c>
    </row>
    <row r="6" spans="1:3" x14ac:dyDescent="0.45">
      <c r="A6" t="s">
        <v>22</v>
      </c>
      <c r="B6" s="5"/>
      <c r="C6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15" sqref="A15"/>
    </sheetView>
  </sheetViews>
  <sheetFormatPr defaultRowHeight="14.25" x14ac:dyDescent="0.45"/>
  <cols>
    <col min="1" max="1" width="38.59765625" customWidth="1"/>
  </cols>
  <sheetData>
    <row r="1" spans="1:3" x14ac:dyDescent="0.45">
      <c r="B1" t="s">
        <v>23</v>
      </c>
      <c r="C1" t="s">
        <v>24</v>
      </c>
    </row>
    <row r="2" spans="1:3" ht="14.25" customHeight="1" x14ac:dyDescent="0.45">
      <c r="A2" t="s">
        <v>13</v>
      </c>
      <c r="B2" s="5">
        <v>0.1348</v>
      </c>
      <c r="C2" s="5">
        <v>8.3099999999999993E-2</v>
      </c>
    </row>
    <row r="3" spans="1:3" ht="14.25" customHeight="1" x14ac:dyDescent="0.45">
      <c r="A3" t="s">
        <v>15</v>
      </c>
      <c r="B3" s="5">
        <v>-2.9999999999999997E-4</v>
      </c>
      <c r="C3" s="5">
        <v>-6.8999999999999999E-3</v>
      </c>
    </row>
    <row r="4" spans="1:3" ht="14.65" customHeight="1" x14ac:dyDescent="0.45">
      <c r="A4" t="s">
        <v>16</v>
      </c>
      <c r="B4" s="5">
        <v>1.8200000000000001E-2</v>
      </c>
      <c r="C4" s="5">
        <v>3.3999999999999998E-3</v>
      </c>
    </row>
    <row r="5" spans="1:3" ht="14.65" customHeight="1" x14ac:dyDescent="0.45">
      <c r="A5" t="s">
        <v>18</v>
      </c>
      <c r="B5" s="5">
        <v>4.2700000000000002E-2</v>
      </c>
      <c r="C5" s="5">
        <v>4.0899999999999999E-2</v>
      </c>
    </row>
    <row r="6" spans="1:3" ht="14.25" customHeight="1" x14ac:dyDescent="0.45">
      <c r="A6" t="s">
        <v>22</v>
      </c>
      <c r="B6" s="5">
        <v>0.80459999999999998</v>
      </c>
      <c r="C6" s="5">
        <v>0.87949999999999995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B1" workbookViewId="0">
      <selection activeCell="D13" sqref="D13"/>
    </sheetView>
  </sheetViews>
  <sheetFormatPr defaultRowHeight="14.25" x14ac:dyDescent="0.45"/>
  <cols>
    <col min="1" max="1" width="18.265625" customWidth="1"/>
    <col min="2" max="2" width="19.9296875" customWidth="1"/>
  </cols>
  <sheetData>
    <row r="1" spans="1:3" x14ac:dyDescent="0.45">
      <c r="B1" t="s">
        <v>23</v>
      </c>
      <c r="C1" t="s">
        <v>24</v>
      </c>
    </row>
    <row r="2" spans="1:3" x14ac:dyDescent="0.45">
      <c r="A2" t="s">
        <v>25</v>
      </c>
      <c r="B2" s="5">
        <v>0.15685597764237502</v>
      </c>
      <c r="C2" s="5">
        <v>0.12244509361180181</v>
      </c>
    </row>
    <row r="3" spans="1:3" x14ac:dyDescent="0.45">
      <c r="A3" t="s">
        <v>26</v>
      </c>
      <c r="B3" s="5">
        <f>SUM(-B2,1)</f>
        <v>0.84314402235762498</v>
      </c>
      <c r="C3" s="5">
        <f>SUM(-C2,1)</f>
        <v>0.87755490638819822</v>
      </c>
    </row>
    <row r="4" spans="1:3" x14ac:dyDescent="0.45">
      <c r="A4" t="s">
        <v>27</v>
      </c>
      <c r="B4" s="7">
        <v>1</v>
      </c>
      <c r="C4" s="7">
        <v>1</v>
      </c>
    </row>
    <row r="5" spans="1:3" x14ac:dyDescent="0.45">
      <c r="B5" t="s">
        <v>25</v>
      </c>
      <c r="C5" t="s">
        <v>26</v>
      </c>
    </row>
    <row r="6" spans="1:3" x14ac:dyDescent="0.45">
      <c r="A6" t="s">
        <v>23</v>
      </c>
      <c r="B6" s="5">
        <v>0.15685597764237502</v>
      </c>
      <c r="C6" s="5">
        <v>0.84314402235762498</v>
      </c>
    </row>
    <row r="7" spans="1:3" x14ac:dyDescent="0.45">
      <c r="B7" t="s">
        <v>25</v>
      </c>
      <c r="C7" t="s">
        <v>26</v>
      </c>
    </row>
    <row r="8" spans="1:3" x14ac:dyDescent="0.45">
      <c r="A8" t="s">
        <v>24</v>
      </c>
      <c r="B8" s="5">
        <v>0.12244509361180181</v>
      </c>
      <c r="C8" s="5">
        <v>0.87755490638819822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7" sqref="B17"/>
    </sheetView>
  </sheetViews>
  <sheetFormatPr defaultRowHeight="14.25" x14ac:dyDescent="0.45"/>
  <cols>
    <col min="2" max="2" width="36.59765625" customWidth="1"/>
    <col min="3" max="3" width="35.9296875" customWidth="1"/>
  </cols>
  <sheetData>
    <row r="1" spans="1:3" x14ac:dyDescent="0.45">
      <c r="B1">
        <v>2000</v>
      </c>
      <c r="C1">
        <v>2014</v>
      </c>
    </row>
    <row r="2" spans="1:3" ht="15.4" x14ac:dyDescent="0.45">
      <c r="A2" t="s">
        <v>0</v>
      </c>
      <c r="B2" s="1">
        <v>10.80706</v>
      </c>
      <c r="C2" s="1">
        <v>10.90882</v>
      </c>
    </row>
    <row r="3" spans="1:3" ht="15.4" x14ac:dyDescent="0.45">
      <c r="A3" t="s">
        <v>1</v>
      </c>
      <c r="B3" s="1">
        <v>0</v>
      </c>
      <c r="C3" s="1">
        <v>12.05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5" sqref="B15"/>
    </sheetView>
  </sheetViews>
  <sheetFormatPr defaultRowHeight="14.25" x14ac:dyDescent="0.45"/>
  <cols>
    <col min="2" max="2" width="36.59765625" customWidth="1"/>
    <col min="3" max="3" width="35.9296875" customWidth="1"/>
  </cols>
  <sheetData>
    <row r="1" spans="1:3" x14ac:dyDescent="0.45">
      <c r="B1">
        <v>2000</v>
      </c>
      <c r="C1">
        <v>2014</v>
      </c>
    </row>
    <row r="2" spans="1:3" ht="15.4" x14ac:dyDescent="0.45">
      <c r="A2" t="s">
        <v>0</v>
      </c>
      <c r="B2" s="1">
        <v>0.3436265</v>
      </c>
      <c r="C2" s="1">
        <v>0.42083730000000003</v>
      </c>
    </row>
    <row r="3" spans="1:3" ht="15.4" x14ac:dyDescent="0.45">
      <c r="A3" t="s">
        <v>1</v>
      </c>
      <c r="B3" s="1">
        <v>0</v>
      </c>
      <c r="C3" s="1">
        <v>0.50007500000000005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14" sqref="B14"/>
    </sheetView>
  </sheetViews>
  <sheetFormatPr defaultRowHeight="14.25" x14ac:dyDescent="0.45"/>
  <cols>
    <col min="1" max="1" width="35.53125" customWidth="1"/>
  </cols>
  <sheetData>
    <row r="1" spans="1:3" x14ac:dyDescent="0.45">
      <c r="B1">
        <v>2000</v>
      </c>
      <c r="C1">
        <v>2014</v>
      </c>
    </row>
    <row r="2" spans="1:3" ht="15.4" x14ac:dyDescent="0.45">
      <c r="A2" t="s">
        <v>28</v>
      </c>
      <c r="B2" s="1">
        <v>0.14065659999999999</v>
      </c>
      <c r="C2" s="1">
        <v>0.2179487</v>
      </c>
    </row>
    <row r="3" spans="1:3" ht="15.4" x14ac:dyDescent="0.45">
      <c r="A3" t="s">
        <v>29</v>
      </c>
      <c r="B3" s="1">
        <v>1</v>
      </c>
      <c r="C3" s="1">
        <v>0.6529412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0BC1FD-CE18-48E9-BD65-53E049C86FF5}"/>
</file>

<file path=customXml/itemProps2.xml><?xml version="1.0" encoding="utf-8"?>
<ds:datastoreItem xmlns:ds="http://schemas.openxmlformats.org/officeDocument/2006/customXml" ds:itemID="{2A913043-1FA3-4F47-948B-ED15B10349A6}"/>
</file>

<file path=customXml/itemProps3.xml><?xml version="1.0" encoding="utf-8"?>
<ds:datastoreItem xmlns:ds="http://schemas.openxmlformats.org/officeDocument/2006/customXml" ds:itemID="{FB183AA2-8B7E-45B7-8759-43985C9B7B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1</vt:lpstr>
      <vt:lpstr>Figure 3</vt:lpstr>
      <vt:lpstr>Figure 4</vt:lpstr>
      <vt:lpstr>Figure 5</vt:lpstr>
      <vt:lpstr>Figure 6</vt:lpstr>
      <vt:lpstr>Figure 7</vt:lpstr>
      <vt:lpstr>Figure 12</vt:lpstr>
      <vt:lpstr>Figure 13</vt:lpstr>
      <vt:lpstr>Figure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2020-06-01T15:04:06Z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