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lm_barnard1\MSLCVit2022\Raw Data Files\"/>
    </mc:Choice>
  </mc:AlternateContent>
  <xr:revisionPtr revIDLastSave="0" documentId="8_{BE400AD8-DE9D-415D-A01F-B5F0DF8B548E}" xr6:coauthVersionLast="47" xr6:coauthVersionMax="47" xr10:uidLastSave="{00000000-0000-0000-0000-000000000000}"/>
  <bookViews>
    <workbookView xWindow="28680" yWindow="-120" windowWidth="16440" windowHeight="28440" xr2:uid="{7B8924CA-B32F-4886-B967-D0372BE5DEF6}"/>
  </bookViews>
  <sheets>
    <sheet name="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F103" i="1"/>
  <c r="F102" i="1"/>
  <c r="F101" i="1"/>
  <c r="F100" i="1"/>
  <c r="F99" i="1"/>
  <c r="F98" i="1"/>
  <c r="F97" i="1"/>
  <c r="G97" i="1" s="1"/>
  <c r="F96" i="1"/>
  <c r="F95" i="1"/>
  <c r="G95" i="1" s="1"/>
  <c r="F94" i="1"/>
  <c r="G94" i="1" s="1"/>
  <c r="F93" i="1"/>
  <c r="G93" i="1" s="1"/>
  <c r="F92" i="1"/>
  <c r="F91" i="1"/>
  <c r="F90" i="1"/>
  <c r="F89" i="1"/>
  <c r="F88" i="1"/>
  <c r="F87" i="1"/>
  <c r="F86" i="1"/>
  <c r="F85" i="1"/>
  <c r="F84" i="1"/>
  <c r="F83" i="1"/>
  <c r="G83" i="1" s="1"/>
  <c r="F82" i="1"/>
  <c r="F81" i="1"/>
  <c r="G81" i="1" s="1"/>
  <c r="F80" i="1"/>
  <c r="F79" i="1"/>
  <c r="F78" i="1"/>
  <c r="F77" i="1"/>
  <c r="F76" i="1"/>
  <c r="F75" i="1"/>
  <c r="F74" i="1"/>
  <c r="F73" i="1"/>
  <c r="F72" i="1"/>
  <c r="F71" i="1"/>
  <c r="G71" i="1" s="1"/>
  <c r="F70" i="1"/>
  <c r="F69" i="1"/>
  <c r="G69" i="1" s="1"/>
  <c r="F68" i="1"/>
  <c r="F67" i="1"/>
  <c r="F66" i="1"/>
  <c r="F65" i="1"/>
  <c r="F64" i="1"/>
  <c r="F63" i="1"/>
  <c r="F62" i="1"/>
  <c r="F61" i="1"/>
  <c r="F60" i="1"/>
  <c r="F59" i="1"/>
  <c r="G59" i="1" s="1"/>
  <c r="F58" i="1"/>
  <c r="F57" i="1"/>
  <c r="G57" i="1" s="1"/>
  <c r="F56" i="1"/>
  <c r="F55" i="1"/>
  <c r="F54" i="1"/>
  <c r="F53" i="1"/>
  <c r="F52" i="1"/>
  <c r="F51" i="1"/>
  <c r="F50" i="1"/>
  <c r="F49" i="1"/>
  <c r="G49" i="1" s="1"/>
  <c r="F48" i="1"/>
  <c r="F47" i="1"/>
  <c r="G47" i="1" s="1"/>
  <c r="F46" i="1"/>
  <c r="F45" i="1"/>
  <c r="G45" i="1" s="1"/>
  <c r="F44" i="1"/>
  <c r="F43" i="1"/>
  <c r="F42" i="1"/>
  <c r="F41" i="1"/>
  <c r="F40" i="1"/>
  <c r="F39" i="1"/>
  <c r="F38" i="1"/>
  <c r="F37" i="1"/>
  <c r="G37" i="1" s="1"/>
  <c r="F36" i="1"/>
  <c r="F35" i="1"/>
  <c r="G35" i="1" s="1"/>
  <c r="F34" i="1"/>
  <c r="F33" i="1"/>
  <c r="G33" i="1" s="1"/>
  <c r="F32" i="1"/>
  <c r="F31" i="1"/>
  <c r="F30" i="1"/>
  <c r="F29" i="1"/>
  <c r="F28" i="1"/>
  <c r="F27" i="1"/>
  <c r="F26" i="1"/>
  <c r="F25" i="1"/>
  <c r="F24" i="1"/>
  <c r="F23" i="1"/>
  <c r="G23" i="1" s="1"/>
  <c r="F22" i="1"/>
  <c r="F21" i="1"/>
  <c r="G21" i="1" s="1"/>
  <c r="F20" i="1"/>
  <c r="F19" i="1"/>
  <c r="F18" i="1"/>
  <c r="F17" i="1"/>
  <c r="F16" i="1"/>
  <c r="F15" i="1"/>
  <c r="F14" i="1"/>
  <c r="F13" i="1"/>
  <c r="F12" i="1"/>
  <c r="F11" i="1"/>
  <c r="G11" i="1" s="1"/>
  <c r="F10" i="1"/>
  <c r="F9" i="1"/>
  <c r="G9" i="1" s="1"/>
  <c r="F8" i="1"/>
  <c r="F7" i="1"/>
  <c r="F6" i="1"/>
  <c r="F5" i="1"/>
  <c r="F4" i="1"/>
  <c r="F3" i="1"/>
  <c r="G104" i="1"/>
  <c r="G103" i="1"/>
  <c r="G102" i="1"/>
  <c r="G101" i="1"/>
  <c r="G100" i="1"/>
  <c r="G99" i="1"/>
  <c r="G98" i="1"/>
  <c r="G96" i="1"/>
  <c r="G92" i="1"/>
  <c r="G91" i="1"/>
  <c r="G90" i="1"/>
  <c r="G89" i="1"/>
  <c r="G88" i="1"/>
  <c r="G87" i="1"/>
  <c r="G86" i="1"/>
  <c r="G85" i="1"/>
  <c r="G84" i="1"/>
  <c r="G82" i="1"/>
  <c r="G80" i="1"/>
  <c r="G79" i="1"/>
  <c r="G78" i="1"/>
  <c r="G77" i="1"/>
  <c r="G76" i="1"/>
  <c r="G75" i="1"/>
  <c r="G74" i="1"/>
  <c r="G73" i="1"/>
  <c r="G72" i="1"/>
  <c r="G70" i="1"/>
  <c r="G68" i="1"/>
  <c r="G67" i="1"/>
  <c r="G66" i="1"/>
  <c r="G65" i="1"/>
  <c r="G64" i="1"/>
  <c r="G63" i="1"/>
  <c r="G62" i="1"/>
  <c r="G61" i="1"/>
  <c r="G60" i="1"/>
  <c r="G58" i="1"/>
  <c r="G56" i="1"/>
  <c r="G55" i="1"/>
  <c r="G54" i="1"/>
  <c r="G53" i="1"/>
  <c r="G52" i="1"/>
  <c r="G51" i="1"/>
  <c r="G50" i="1"/>
  <c r="G48" i="1"/>
  <c r="G46" i="1"/>
  <c r="G44" i="1"/>
  <c r="G43" i="1"/>
  <c r="G42" i="1"/>
  <c r="G41" i="1"/>
  <c r="G40" i="1"/>
  <c r="G39" i="1"/>
  <c r="G38" i="1"/>
  <c r="G36" i="1"/>
  <c r="G34" i="1"/>
  <c r="G32" i="1"/>
  <c r="G31" i="1"/>
  <c r="G30" i="1"/>
  <c r="G29" i="1"/>
  <c r="G28" i="1"/>
  <c r="G27" i="1"/>
  <c r="G26" i="1"/>
  <c r="G25" i="1"/>
  <c r="G24" i="1"/>
  <c r="G22" i="1"/>
  <c r="G20" i="1"/>
  <c r="G19" i="1"/>
  <c r="G18" i="1"/>
  <c r="G17" i="1"/>
  <c r="G16" i="1"/>
  <c r="G15" i="1"/>
  <c r="G14" i="1"/>
  <c r="G13" i="1"/>
  <c r="G12" i="1"/>
  <c r="G10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<sst xmlns="http://schemas.openxmlformats.org/spreadsheetml/2006/main" count="113" uniqueCount="113">
  <si>
    <t>Sample</t>
  </si>
  <si>
    <t xml:space="preserve">Before adding acid </t>
  </si>
  <si>
    <t>Blank</t>
  </si>
  <si>
    <t>n/a</t>
  </si>
  <si>
    <t>Unique ID</t>
  </si>
  <si>
    <t>Volume of Sample</t>
  </si>
  <si>
    <t>Volume of Extraction</t>
  </si>
  <si>
    <t>Sample Chl a (µg/L)</t>
  </si>
  <si>
    <t>1246-98</t>
  </si>
  <si>
    <t>1247-98</t>
  </si>
  <si>
    <t>1248-98</t>
  </si>
  <si>
    <t>1249-98</t>
  </si>
  <si>
    <t>1250-98</t>
  </si>
  <si>
    <t>1251-98</t>
  </si>
  <si>
    <t>1252-98</t>
  </si>
  <si>
    <t>1253-98</t>
  </si>
  <si>
    <t>1254-98</t>
  </si>
  <si>
    <t>1255-98</t>
  </si>
  <si>
    <t>1256-98</t>
  </si>
  <si>
    <t>1257-98</t>
  </si>
  <si>
    <t>MS1-48H-01-CHL</t>
  </si>
  <si>
    <t>MS1-48H-02-CHL</t>
  </si>
  <si>
    <t>MS1-48H-03-CHL</t>
  </si>
  <si>
    <t>MS1-48H-04-CHL</t>
  </si>
  <si>
    <t>MS1-48H-05-CHL</t>
  </si>
  <si>
    <t>MS1-48H-06-CHL</t>
  </si>
  <si>
    <t>MS1-48H-07-CHL</t>
  </si>
  <si>
    <t>MS1-48H-08-CHL</t>
  </si>
  <si>
    <t>MS1-48H-09-CHL</t>
  </si>
  <si>
    <t>MS1-48H-10-CHL</t>
  </si>
  <si>
    <t>MS1-48H-11-CHL</t>
  </si>
  <si>
    <t>MS1-48H-12-CHL</t>
  </si>
  <si>
    <t>MS1-48H-13-CHL</t>
  </si>
  <si>
    <t>MS1-48H-14-CHL</t>
  </si>
  <si>
    <t>MS1-48H-15-CHL</t>
  </si>
  <si>
    <t>MS1-48H-16-CHL</t>
  </si>
  <si>
    <t>MS1-48H-17-CHL</t>
  </si>
  <si>
    <t>MS1-48H-18-CHL</t>
  </si>
  <si>
    <t>MS1-48H-19-CHL</t>
  </si>
  <si>
    <t>MS1-48H-20-CHL</t>
  </si>
  <si>
    <t>MS1-48H-21-CHL</t>
  </si>
  <si>
    <t>MS1-48H-22-CHL</t>
  </si>
  <si>
    <t>MS1-48H-23-CHL</t>
  </si>
  <si>
    <t>MS1-48H-24-CHL</t>
  </si>
  <si>
    <t>MS1-48H-25-CHL</t>
  </si>
  <si>
    <t>MS1-48H-26-CHL</t>
  </si>
  <si>
    <t>MS1-48H-27-CHL</t>
  </si>
  <si>
    <t>MS1-48H-28-CHL</t>
  </si>
  <si>
    <t>MS1-48H-29-CHL</t>
  </si>
  <si>
    <t>MS1-48H-30-CHL</t>
  </si>
  <si>
    <t>MS1-48H-31-CHL</t>
  </si>
  <si>
    <t>MS1-48H-32-CHL</t>
  </si>
  <si>
    <t>MS1-48H-33-CHL</t>
  </si>
  <si>
    <t>MS1-48H-34-CHL</t>
  </si>
  <si>
    <t>MS1-48H-35-CHL</t>
  </si>
  <si>
    <t>MS1-48H-36-CHL</t>
  </si>
  <si>
    <t>MS1-48H-37-CHL</t>
  </si>
  <si>
    <t>MS1-48H-38-CHL</t>
  </si>
  <si>
    <t>MS1-48H-39-CHL</t>
  </si>
  <si>
    <t>MS1-48H-40-CHL</t>
  </si>
  <si>
    <t>MS1-48H-41-CHL</t>
  </si>
  <si>
    <t>MS1-48H-42-CHL</t>
  </si>
  <si>
    <t>MS1-48H-43-CHL</t>
  </si>
  <si>
    <t>MS1-48H-44-CHL</t>
  </si>
  <si>
    <t>MS1-48H-45-CHL</t>
  </si>
  <si>
    <t>MS1-48H-46-CHL</t>
  </si>
  <si>
    <t>MS1-48H-47-CHL</t>
  </si>
  <si>
    <t>MS1-48H-48-CHL</t>
  </si>
  <si>
    <t>MS1-48H-49-CHL</t>
  </si>
  <si>
    <t>MS1-48H-50-CHL</t>
  </si>
  <si>
    <t>MS1-48H-51-CHL</t>
  </si>
  <si>
    <t>MS1-48H-52-CHL</t>
  </si>
  <si>
    <t>MS1-48H-53-CHL</t>
  </si>
  <si>
    <t>MS1-48H-54-CHL</t>
  </si>
  <si>
    <t>MS1-48H-55-CHL</t>
  </si>
  <si>
    <t>MS1-48H-56-CHL</t>
  </si>
  <si>
    <t>MS1-48H-57-CHL</t>
  </si>
  <si>
    <t>MS1-48H-58-CHL</t>
  </si>
  <si>
    <t>MS1-48H-59-CHL</t>
  </si>
  <si>
    <t>MS1-48H-60-CHL</t>
  </si>
  <si>
    <t>MS1-48H-61-CHL</t>
  </si>
  <si>
    <t>MS1-48H-62-CHL</t>
  </si>
  <si>
    <t>MS1-48H-63-CHL</t>
  </si>
  <si>
    <t>MS1-48H-64-CHL</t>
  </si>
  <si>
    <t>MS1-48H-65-CHL</t>
  </si>
  <si>
    <t>MS1-48H-66-CHL</t>
  </si>
  <si>
    <t>MS1-48H-67-CHL</t>
  </si>
  <si>
    <t>MS1-48H-68-CHL</t>
  </si>
  <si>
    <t>MS1-48H-69-CHL</t>
  </si>
  <si>
    <t>MS1-48H-70-CHL</t>
  </si>
  <si>
    <t>MS1-48H-71-CHL</t>
  </si>
  <si>
    <t>MS1-48H-72-CHL</t>
  </si>
  <si>
    <t>MS1-48H-73-CHL</t>
  </si>
  <si>
    <t>MS1-48H-74-CHL</t>
  </si>
  <si>
    <t>MS1-48H-75-CHL</t>
  </si>
  <si>
    <t>MS1-48H-76-CHL</t>
  </si>
  <si>
    <t>MS1-48H-77-CHL</t>
  </si>
  <si>
    <t>MS1-48H-78-CHL</t>
  </si>
  <si>
    <t>MS1-48H-79-CHL</t>
  </si>
  <si>
    <t>MS1-48H-80-CHL</t>
  </si>
  <si>
    <t>MS1-48H-81-CHL</t>
  </si>
  <si>
    <t>MS1-48H-82-CHL</t>
  </si>
  <si>
    <t>MS1-48H-83-CHL</t>
  </si>
  <si>
    <t>MS1-48H-84-CHL</t>
  </si>
  <si>
    <t>MS1-48H-85-CHL</t>
  </si>
  <si>
    <t>MS1-48H-86-CHL</t>
  </si>
  <si>
    <t>MS1-48H-87-CHL</t>
  </si>
  <si>
    <t>MS1-48H-88-CHL</t>
  </si>
  <si>
    <t>MS1-48H-89-CHL</t>
  </si>
  <si>
    <t>MS1-48H-90-CHL</t>
  </si>
  <si>
    <t>Extract 11/4/2022</t>
  </si>
  <si>
    <t>Run 11/5/2022</t>
  </si>
  <si>
    <t>R (µg/L)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</si>
</sst>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A7A2-6922-4A87-AC37-348B9F46C625}">
  <dimension ref="A1:T134"/>
  <sheetViews>
    <sheetView tabSelected="1" topLeftCell="A35" workbookViewId="0">
      <selection activeCell="G3" sqref="G3:G92"/>
    </sheetView>
  </sheetViews>
  <sheetFormatPr defaultRowHeight="15" x14ac:dyDescent="0.25"/>
  <sheetData>
    <row r="1" spans="1:20" ht="60" x14ac:dyDescent="0.25">
      <c r="A1" t="s">
        <v>0</v>
      </c>
      <c r="B1" t="s">
        <v>4</v>
      </c>
      <c r="C1" s="1" t="s">
        <v>1</v>
      </c>
      <c r="D1" s="1" t="s">
        <v>5</v>
      </c>
      <c r="E1" s="1" t="s">
        <v>6</v>
      </c>
      <c r="F1" s="1" t="s">
        <v>112</v>
      </c>
      <c r="G1" s="1" t="s">
        <v>7</v>
      </c>
      <c r="H1" s="1"/>
      <c r="I1" s="1"/>
      <c r="J1" s="1"/>
      <c r="K1" s="1"/>
      <c r="L1" s="1"/>
      <c r="M1" s="1"/>
    </row>
    <row r="2" spans="1:20" x14ac:dyDescent="0.25">
      <c r="A2" t="s">
        <v>2</v>
      </c>
      <c r="B2" t="s">
        <v>3</v>
      </c>
      <c r="C2" s="2">
        <v>13.27</v>
      </c>
      <c r="F2" s="3"/>
      <c r="G2" s="2"/>
      <c r="H2" s="2"/>
      <c r="I2" s="2"/>
    </row>
    <row r="3" spans="1:20" x14ac:dyDescent="0.25">
      <c r="A3">
        <v>1</v>
      </c>
      <c r="B3" t="s">
        <v>20</v>
      </c>
      <c r="C3" s="2">
        <v>303.01</v>
      </c>
      <c r="D3">
        <v>0.06</v>
      </c>
      <c r="E3">
        <v>0.01</v>
      </c>
      <c r="F3" s="5">
        <f>(C3-13.27)*E3/D3</f>
        <v>48.290000000000006</v>
      </c>
      <c r="G3" s="2">
        <f>(F3)*0.1465+2.2654</f>
        <v>9.3398850000000007</v>
      </c>
      <c r="H3" s="2"/>
      <c r="I3" s="2"/>
    </row>
    <row r="4" spans="1:20" x14ac:dyDescent="0.25">
      <c r="A4">
        <v>2</v>
      </c>
      <c r="B4" t="s">
        <v>21</v>
      </c>
      <c r="C4" s="2">
        <v>401.41</v>
      </c>
      <c r="D4">
        <v>0.06</v>
      </c>
      <c r="E4">
        <v>0.01</v>
      </c>
      <c r="F4" s="5">
        <f t="shared" ref="F4:F67" si="0">(C4-13.27)*E4/D4</f>
        <v>64.690000000000012</v>
      </c>
      <c r="G4" s="2">
        <f t="shared" ref="G4:G67" si="1">(F4)*0.1465+2.2654</f>
        <v>11.742485</v>
      </c>
      <c r="H4" s="2"/>
      <c r="I4" s="2"/>
    </row>
    <row r="5" spans="1:20" x14ac:dyDescent="0.25">
      <c r="A5">
        <v>3</v>
      </c>
      <c r="B5" t="s">
        <v>22</v>
      </c>
      <c r="C5" s="2">
        <v>477.98</v>
      </c>
      <c r="D5">
        <v>0.06</v>
      </c>
      <c r="E5">
        <v>0.01</v>
      </c>
      <c r="F5" s="5">
        <f t="shared" si="0"/>
        <v>77.451666666666682</v>
      </c>
      <c r="G5" s="2">
        <f t="shared" si="1"/>
        <v>13.612069166666668</v>
      </c>
      <c r="H5" s="2"/>
      <c r="I5" s="2"/>
    </row>
    <row r="6" spans="1:20" x14ac:dyDescent="0.25">
      <c r="A6">
        <v>4</v>
      </c>
      <c r="B6" t="s">
        <v>23</v>
      </c>
      <c r="C6" s="2">
        <v>457.14</v>
      </c>
      <c r="D6">
        <v>0.06</v>
      </c>
      <c r="E6">
        <v>0.01</v>
      </c>
      <c r="F6" s="5">
        <f t="shared" si="0"/>
        <v>73.978333333333339</v>
      </c>
      <c r="G6" s="2">
        <f t="shared" si="1"/>
        <v>13.103225833333333</v>
      </c>
      <c r="H6" s="2"/>
      <c r="I6" s="2"/>
      <c r="T6" t="s">
        <v>110</v>
      </c>
    </row>
    <row r="7" spans="1:20" x14ac:dyDescent="0.25">
      <c r="A7">
        <v>5</v>
      </c>
      <c r="B7" t="s">
        <v>24</v>
      </c>
      <c r="C7" s="2">
        <v>424.71</v>
      </c>
      <c r="D7">
        <v>0.06</v>
      </c>
      <c r="E7">
        <v>0.01</v>
      </c>
      <c r="F7" s="5">
        <f t="shared" si="0"/>
        <v>68.573333333333338</v>
      </c>
      <c r="G7" s="2">
        <f t="shared" si="1"/>
        <v>12.311393333333333</v>
      </c>
      <c r="H7" s="2"/>
      <c r="I7" s="2"/>
      <c r="T7" t="s">
        <v>111</v>
      </c>
    </row>
    <row r="8" spans="1:20" x14ac:dyDescent="0.25">
      <c r="A8">
        <v>6</v>
      </c>
      <c r="B8" t="s">
        <v>25</v>
      </c>
      <c r="C8" s="2">
        <v>481.46</v>
      </c>
      <c r="D8">
        <v>0.06</v>
      </c>
      <c r="E8">
        <v>0.01</v>
      </c>
      <c r="F8" s="5">
        <f t="shared" si="0"/>
        <v>78.031666666666666</v>
      </c>
      <c r="G8" s="2">
        <f t="shared" si="1"/>
        <v>13.697039166666666</v>
      </c>
      <c r="H8" s="2"/>
      <c r="I8" s="2"/>
    </row>
    <row r="9" spans="1:20" x14ac:dyDescent="0.25">
      <c r="A9">
        <v>7</v>
      </c>
      <c r="B9" t="s">
        <v>26</v>
      </c>
      <c r="C9" s="2">
        <v>217.86</v>
      </c>
      <c r="D9">
        <v>0.06</v>
      </c>
      <c r="E9">
        <v>0.01</v>
      </c>
      <c r="F9" s="5">
        <f t="shared" si="0"/>
        <v>34.098333333333336</v>
      </c>
      <c r="G9" s="2">
        <f t="shared" si="1"/>
        <v>7.2608058333333343</v>
      </c>
      <c r="H9" s="2"/>
      <c r="I9" s="2"/>
    </row>
    <row r="10" spans="1:20" x14ac:dyDescent="0.25">
      <c r="A10">
        <v>8</v>
      </c>
      <c r="B10" t="s">
        <v>27</v>
      </c>
      <c r="C10" s="2">
        <v>338.06</v>
      </c>
      <c r="D10">
        <v>0.06</v>
      </c>
      <c r="E10">
        <v>0.01</v>
      </c>
      <c r="F10" s="5">
        <f t="shared" si="0"/>
        <v>54.131666666666675</v>
      </c>
      <c r="G10" s="2">
        <f t="shared" si="1"/>
        <v>10.195689166666668</v>
      </c>
      <c r="H10" s="2"/>
      <c r="I10" s="2"/>
    </row>
    <row r="11" spans="1:20" x14ac:dyDescent="0.25">
      <c r="A11">
        <v>9</v>
      </c>
      <c r="B11" t="s">
        <v>28</v>
      </c>
      <c r="C11" s="2">
        <v>217.89</v>
      </c>
      <c r="D11">
        <v>0.06</v>
      </c>
      <c r="E11">
        <v>0.01</v>
      </c>
      <c r="F11" s="5">
        <f t="shared" si="0"/>
        <v>34.103333333333332</v>
      </c>
      <c r="G11" s="2">
        <f t="shared" si="1"/>
        <v>7.2615383333333323</v>
      </c>
      <c r="H11" s="2"/>
      <c r="I11" s="2"/>
    </row>
    <row r="12" spans="1:20" x14ac:dyDescent="0.25">
      <c r="A12">
        <v>10</v>
      </c>
      <c r="B12" s="4" t="s">
        <v>29</v>
      </c>
      <c r="C12" s="2">
        <v>238.47</v>
      </c>
      <c r="D12">
        <v>0.06</v>
      </c>
      <c r="E12">
        <v>0.01</v>
      </c>
      <c r="F12" s="5">
        <f t="shared" si="0"/>
        <v>37.533333333333331</v>
      </c>
      <c r="G12" s="2">
        <f t="shared" si="1"/>
        <v>7.764033333333332</v>
      </c>
      <c r="H12" s="2"/>
      <c r="I12" s="2"/>
    </row>
    <row r="13" spans="1:20" x14ac:dyDescent="0.25">
      <c r="A13">
        <v>11</v>
      </c>
      <c r="B13" s="4" t="s">
        <v>30</v>
      </c>
      <c r="C13" s="2">
        <v>264.75</v>
      </c>
      <c r="D13">
        <v>0.06</v>
      </c>
      <c r="E13">
        <v>0.01</v>
      </c>
      <c r="F13" s="5">
        <f t="shared" si="0"/>
        <v>41.913333333333334</v>
      </c>
      <c r="G13" s="2">
        <f t="shared" si="1"/>
        <v>8.4057033333333333</v>
      </c>
      <c r="H13" s="2"/>
      <c r="I13" s="2"/>
    </row>
    <row r="14" spans="1:20" x14ac:dyDescent="0.25">
      <c r="A14">
        <v>12</v>
      </c>
      <c r="B14" s="4" t="s">
        <v>31</v>
      </c>
      <c r="C14" s="2">
        <v>292.32</v>
      </c>
      <c r="D14">
        <v>0.06</v>
      </c>
      <c r="E14">
        <v>0.01</v>
      </c>
      <c r="F14" s="5">
        <f t="shared" si="0"/>
        <v>46.50833333333334</v>
      </c>
      <c r="G14" s="2">
        <f t="shared" si="1"/>
        <v>9.0788708333333332</v>
      </c>
      <c r="H14" s="2"/>
      <c r="I14" s="2"/>
    </row>
    <row r="15" spans="1:20" x14ac:dyDescent="0.25">
      <c r="A15">
        <v>13</v>
      </c>
      <c r="B15" s="4" t="s">
        <v>32</v>
      </c>
      <c r="C15" s="2">
        <v>21600.42</v>
      </c>
      <c r="D15">
        <v>0.06</v>
      </c>
      <c r="E15">
        <v>0.01</v>
      </c>
      <c r="F15" s="5">
        <f t="shared" si="0"/>
        <v>3597.8583333333331</v>
      </c>
      <c r="G15" s="2">
        <f t="shared" si="1"/>
        <v>529.35164583333324</v>
      </c>
      <c r="H15" s="2"/>
      <c r="I15" s="2"/>
    </row>
    <row r="16" spans="1:20" x14ac:dyDescent="0.25">
      <c r="A16">
        <v>14</v>
      </c>
      <c r="B16" s="4" t="s">
        <v>33</v>
      </c>
      <c r="C16" s="2">
        <v>3483.64</v>
      </c>
      <c r="D16">
        <v>0.06</v>
      </c>
      <c r="E16">
        <v>0.01</v>
      </c>
      <c r="F16" s="5">
        <f t="shared" si="0"/>
        <v>578.39499999999998</v>
      </c>
      <c r="G16" s="2">
        <f t="shared" si="1"/>
        <v>87.000267499999993</v>
      </c>
      <c r="H16" s="2"/>
      <c r="I16" s="2"/>
    </row>
    <row r="17" spans="1:9" x14ac:dyDescent="0.25">
      <c r="A17">
        <v>15</v>
      </c>
      <c r="B17" s="4" t="s">
        <v>34</v>
      </c>
      <c r="C17" s="2">
        <v>4164.49</v>
      </c>
      <c r="D17">
        <v>0.06</v>
      </c>
      <c r="E17">
        <v>0.01</v>
      </c>
      <c r="F17" s="5">
        <f t="shared" si="0"/>
        <v>691.86999999999989</v>
      </c>
      <c r="G17" s="2">
        <f t="shared" si="1"/>
        <v>103.62435499999998</v>
      </c>
      <c r="H17" s="2"/>
      <c r="I17" s="2"/>
    </row>
    <row r="18" spans="1:9" x14ac:dyDescent="0.25">
      <c r="A18">
        <v>16</v>
      </c>
      <c r="B18" s="4" t="s">
        <v>35</v>
      </c>
      <c r="C18" s="2">
        <v>3822.59</v>
      </c>
      <c r="D18">
        <v>0.06</v>
      </c>
      <c r="E18">
        <v>0.01</v>
      </c>
      <c r="F18" s="5">
        <f t="shared" si="0"/>
        <v>634.88666666666677</v>
      </c>
      <c r="G18" s="2">
        <f t="shared" si="1"/>
        <v>95.276296666666681</v>
      </c>
      <c r="H18" s="2"/>
      <c r="I18" s="2"/>
    </row>
    <row r="19" spans="1:9" x14ac:dyDescent="0.25">
      <c r="A19">
        <v>17</v>
      </c>
      <c r="B19" s="4" t="s">
        <v>36</v>
      </c>
      <c r="C19" s="2">
        <v>20885.63</v>
      </c>
      <c r="D19">
        <v>0.06</v>
      </c>
      <c r="E19">
        <v>0.01</v>
      </c>
      <c r="F19" s="5">
        <f t="shared" si="0"/>
        <v>3478.7266666666669</v>
      </c>
      <c r="G19" s="2">
        <f t="shared" si="1"/>
        <v>511.89885666666669</v>
      </c>
      <c r="H19" s="2"/>
      <c r="I19" s="2"/>
    </row>
    <row r="20" spans="1:9" x14ac:dyDescent="0.25">
      <c r="A20">
        <v>18</v>
      </c>
      <c r="B20" s="4" t="s">
        <v>37</v>
      </c>
      <c r="C20" s="2">
        <v>4235.26</v>
      </c>
      <c r="D20">
        <v>0.06</v>
      </c>
      <c r="E20">
        <v>0.01</v>
      </c>
      <c r="F20" s="5">
        <f t="shared" si="0"/>
        <v>703.66499999999996</v>
      </c>
      <c r="G20" s="2">
        <f t="shared" si="1"/>
        <v>105.35232249999999</v>
      </c>
      <c r="H20" s="2"/>
      <c r="I20" s="2"/>
    </row>
    <row r="21" spans="1:9" x14ac:dyDescent="0.25">
      <c r="A21">
        <v>19</v>
      </c>
      <c r="B21" s="4" t="s">
        <v>38</v>
      </c>
      <c r="C21" s="2">
        <v>2448.7600000000002</v>
      </c>
      <c r="D21">
        <v>0.05</v>
      </c>
      <c r="E21">
        <v>0.01</v>
      </c>
      <c r="F21" s="5">
        <f t="shared" si="0"/>
        <v>487.09800000000007</v>
      </c>
      <c r="G21" s="2">
        <f t="shared" si="1"/>
        <v>73.625257000000005</v>
      </c>
      <c r="H21" s="2"/>
      <c r="I21" s="2"/>
    </row>
    <row r="22" spans="1:9" x14ac:dyDescent="0.25">
      <c r="A22">
        <v>20</v>
      </c>
      <c r="B22" s="4" t="s">
        <v>39</v>
      </c>
      <c r="C22" s="2">
        <v>2808.81</v>
      </c>
      <c r="D22">
        <v>0.05</v>
      </c>
      <c r="E22">
        <v>0.01</v>
      </c>
      <c r="F22" s="5">
        <f t="shared" si="0"/>
        <v>559.10799999999995</v>
      </c>
      <c r="G22" s="2">
        <f t="shared" si="1"/>
        <v>84.174721999999988</v>
      </c>
      <c r="H22" s="2"/>
      <c r="I22" s="2"/>
    </row>
    <row r="23" spans="1:9" x14ac:dyDescent="0.25">
      <c r="A23">
        <v>21</v>
      </c>
      <c r="B23" s="4" t="s">
        <v>40</v>
      </c>
      <c r="C23" s="2">
        <v>1279.47</v>
      </c>
      <c r="D23">
        <v>0.05</v>
      </c>
      <c r="E23">
        <v>0.01</v>
      </c>
      <c r="F23" s="5">
        <f t="shared" si="0"/>
        <v>253.24</v>
      </c>
      <c r="G23" s="2">
        <f t="shared" si="1"/>
        <v>39.36506</v>
      </c>
      <c r="H23" s="2"/>
      <c r="I23" s="2"/>
    </row>
    <row r="24" spans="1:9" x14ac:dyDescent="0.25">
      <c r="A24">
        <v>22</v>
      </c>
      <c r="B24" s="4" t="s">
        <v>41</v>
      </c>
      <c r="C24" s="2">
        <v>2421.66</v>
      </c>
      <c r="D24">
        <v>0.05</v>
      </c>
      <c r="E24">
        <v>0.01</v>
      </c>
      <c r="F24" s="5">
        <f t="shared" si="0"/>
        <v>481.678</v>
      </c>
      <c r="G24" s="2">
        <f t="shared" si="1"/>
        <v>72.831226999999998</v>
      </c>
      <c r="H24" s="2"/>
      <c r="I24" s="2"/>
    </row>
    <row r="25" spans="1:9" x14ac:dyDescent="0.25">
      <c r="A25">
        <v>23</v>
      </c>
      <c r="B25" s="4" t="s">
        <v>42</v>
      </c>
      <c r="C25" s="2">
        <v>2094.2399999999998</v>
      </c>
      <c r="D25">
        <v>0.05</v>
      </c>
      <c r="E25">
        <v>0.01</v>
      </c>
      <c r="F25" s="5">
        <f t="shared" si="0"/>
        <v>416.19399999999996</v>
      </c>
      <c r="G25" s="2">
        <f t="shared" si="1"/>
        <v>63.23782099999999</v>
      </c>
      <c r="H25" s="2"/>
      <c r="I25" s="2"/>
    </row>
    <row r="26" spans="1:9" x14ac:dyDescent="0.25">
      <c r="A26">
        <v>24</v>
      </c>
      <c r="B26" s="4" t="s">
        <v>43</v>
      </c>
      <c r="C26" s="2">
        <v>2274.21</v>
      </c>
      <c r="D26">
        <v>0.05</v>
      </c>
      <c r="E26">
        <v>0.01</v>
      </c>
      <c r="F26" s="5">
        <f t="shared" si="0"/>
        <v>452.18799999999999</v>
      </c>
      <c r="G26" s="2">
        <f t="shared" si="1"/>
        <v>68.510942</v>
      </c>
      <c r="H26" s="2"/>
      <c r="I26" s="2"/>
    </row>
    <row r="27" spans="1:9" x14ac:dyDescent="0.25">
      <c r="A27">
        <v>25</v>
      </c>
      <c r="B27" s="4" t="s">
        <v>44</v>
      </c>
      <c r="C27" s="2">
        <v>319.05</v>
      </c>
      <c r="D27">
        <v>0.05</v>
      </c>
      <c r="E27">
        <v>0.01</v>
      </c>
      <c r="F27" s="5">
        <f t="shared" si="0"/>
        <v>61.156000000000006</v>
      </c>
      <c r="G27" s="2">
        <f t="shared" si="1"/>
        <v>11.224754000000001</v>
      </c>
      <c r="H27" s="2"/>
      <c r="I27" s="2"/>
    </row>
    <row r="28" spans="1:9" x14ac:dyDescent="0.25">
      <c r="A28">
        <v>26</v>
      </c>
      <c r="B28" s="4" t="s">
        <v>45</v>
      </c>
      <c r="C28" s="2">
        <v>307.58999999999997</v>
      </c>
      <c r="D28">
        <v>0.05</v>
      </c>
      <c r="E28">
        <v>0.01</v>
      </c>
      <c r="F28" s="5">
        <f t="shared" si="0"/>
        <v>58.863999999999997</v>
      </c>
      <c r="G28" s="2">
        <f t="shared" si="1"/>
        <v>10.888976</v>
      </c>
      <c r="H28" s="2"/>
      <c r="I28" s="2"/>
    </row>
    <row r="29" spans="1:9" x14ac:dyDescent="0.25">
      <c r="A29">
        <v>27</v>
      </c>
      <c r="B29" s="4" t="s">
        <v>46</v>
      </c>
      <c r="C29" s="2">
        <v>263.13</v>
      </c>
      <c r="D29">
        <v>0.05</v>
      </c>
      <c r="E29">
        <v>0.01</v>
      </c>
      <c r="F29" s="5">
        <f t="shared" si="0"/>
        <v>49.971999999999994</v>
      </c>
      <c r="G29" s="2">
        <f t="shared" si="1"/>
        <v>9.5862979999999993</v>
      </c>
      <c r="H29" s="2"/>
      <c r="I29" s="2"/>
    </row>
    <row r="30" spans="1:9" x14ac:dyDescent="0.25">
      <c r="A30">
        <v>28</v>
      </c>
      <c r="B30" s="4" t="s">
        <v>47</v>
      </c>
      <c r="C30" s="2">
        <v>397.97</v>
      </c>
      <c r="D30">
        <v>0.05</v>
      </c>
      <c r="E30">
        <v>0.01</v>
      </c>
      <c r="F30" s="5">
        <f t="shared" si="0"/>
        <v>76.94</v>
      </c>
      <c r="G30" s="2">
        <f t="shared" si="1"/>
        <v>13.537109999999998</v>
      </c>
      <c r="H30" s="2"/>
      <c r="I30" s="2"/>
    </row>
    <row r="31" spans="1:9" x14ac:dyDescent="0.25">
      <c r="A31">
        <v>29</v>
      </c>
      <c r="B31" s="4" t="s">
        <v>48</v>
      </c>
      <c r="C31" s="2">
        <v>266.97000000000003</v>
      </c>
      <c r="D31">
        <v>0.05</v>
      </c>
      <c r="E31">
        <v>0.01</v>
      </c>
      <c r="F31" s="5">
        <f t="shared" si="0"/>
        <v>50.74</v>
      </c>
      <c r="G31" s="2">
        <f t="shared" si="1"/>
        <v>9.6988099999999999</v>
      </c>
      <c r="H31" s="2"/>
      <c r="I31" s="2"/>
    </row>
    <row r="32" spans="1:9" x14ac:dyDescent="0.25">
      <c r="A32">
        <v>30</v>
      </c>
      <c r="B32" s="4" t="s">
        <v>49</v>
      </c>
      <c r="C32" s="2">
        <v>235.4</v>
      </c>
      <c r="D32">
        <v>0.05</v>
      </c>
      <c r="E32">
        <v>0.01</v>
      </c>
      <c r="F32" s="5">
        <f t="shared" si="0"/>
        <v>44.425999999999995</v>
      </c>
      <c r="G32" s="2">
        <f t="shared" si="1"/>
        <v>8.7738089999999982</v>
      </c>
      <c r="H32" s="2"/>
      <c r="I32" s="2"/>
    </row>
    <row r="33" spans="1:9" x14ac:dyDescent="0.25">
      <c r="A33">
        <v>31</v>
      </c>
      <c r="B33" s="4" t="s">
        <v>50</v>
      </c>
      <c r="C33" s="2">
        <v>435.73</v>
      </c>
      <c r="D33">
        <v>0.05</v>
      </c>
      <c r="E33">
        <v>0.01</v>
      </c>
      <c r="F33" s="5">
        <f t="shared" si="0"/>
        <v>84.492000000000004</v>
      </c>
      <c r="G33" s="2">
        <f t="shared" si="1"/>
        <v>14.643478</v>
      </c>
      <c r="H33" s="2"/>
      <c r="I33" s="2"/>
    </row>
    <row r="34" spans="1:9" x14ac:dyDescent="0.25">
      <c r="A34">
        <v>32</v>
      </c>
      <c r="B34" s="4" t="s">
        <v>51</v>
      </c>
      <c r="C34" s="2">
        <v>510.64</v>
      </c>
      <c r="D34">
        <v>0.05</v>
      </c>
      <c r="E34">
        <v>0.01</v>
      </c>
      <c r="F34" s="5">
        <f t="shared" si="0"/>
        <v>99.47399999999999</v>
      </c>
      <c r="G34" s="2">
        <f t="shared" si="1"/>
        <v>16.838341</v>
      </c>
      <c r="H34" s="2"/>
      <c r="I34" s="2"/>
    </row>
    <row r="35" spans="1:9" x14ac:dyDescent="0.25">
      <c r="A35">
        <v>33</v>
      </c>
      <c r="B35" s="4" t="s">
        <v>52</v>
      </c>
      <c r="C35" s="2">
        <v>426.53</v>
      </c>
      <c r="D35">
        <v>0.05</v>
      </c>
      <c r="E35">
        <v>0.01</v>
      </c>
      <c r="F35" s="5">
        <f t="shared" si="0"/>
        <v>82.652000000000001</v>
      </c>
      <c r="G35" s="2">
        <f t="shared" si="1"/>
        <v>14.373918</v>
      </c>
      <c r="H35" s="2"/>
      <c r="I35" s="2"/>
    </row>
    <row r="36" spans="1:9" x14ac:dyDescent="0.25">
      <c r="A36">
        <v>34</v>
      </c>
      <c r="B36" s="4" t="s">
        <v>53</v>
      </c>
      <c r="C36" s="2">
        <v>505.09</v>
      </c>
      <c r="D36">
        <v>0.05</v>
      </c>
      <c r="E36">
        <v>0.01</v>
      </c>
      <c r="F36" s="5">
        <f t="shared" si="0"/>
        <v>98.36399999999999</v>
      </c>
      <c r="G36" s="2">
        <f t="shared" si="1"/>
        <v>16.675725999999997</v>
      </c>
      <c r="H36" s="2"/>
      <c r="I36" s="2"/>
    </row>
    <row r="37" spans="1:9" x14ac:dyDescent="0.25">
      <c r="A37">
        <v>35</v>
      </c>
      <c r="B37" s="4" t="s">
        <v>54</v>
      </c>
      <c r="C37" s="2">
        <v>526.78</v>
      </c>
      <c r="D37">
        <v>0.05</v>
      </c>
      <c r="E37">
        <v>0.01</v>
      </c>
      <c r="F37" s="5">
        <f t="shared" si="0"/>
        <v>102.702</v>
      </c>
      <c r="G37" s="2">
        <f t="shared" si="1"/>
        <v>17.311243000000001</v>
      </c>
      <c r="H37" s="2"/>
      <c r="I37" s="2"/>
    </row>
    <row r="38" spans="1:9" x14ac:dyDescent="0.25">
      <c r="A38">
        <v>36</v>
      </c>
      <c r="B38" s="4" t="s">
        <v>55</v>
      </c>
      <c r="C38" s="2">
        <v>490.63</v>
      </c>
      <c r="D38">
        <v>0.05</v>
      </c>
      <c r="E38">
        <v>0.01</v>
      </c>
      <c r="F38" s="5">
        <f t="shared" si="0"/>
        <v>95.471999999999994</v>
      </c>
      <c r="G38" s="2">
        <f t="shared" si="1"/>
        <v>16.252047999999998</v>
      </c>
      <c r="H38" s="2"/>
      <c r="I38" s="2"/>
    </row>
    <row r="39" spans="1:9" x14ac:dyDescent="0.25">
      <c r="A39">
        <v>37</v>
      </c>
      <c r="B39" s="4" t="s">
        <v>56</v>
      </c>
      <c r="C39" s="2">
        <v>1814.59</v>
      </c>
      <c r="D39">
        <v>0.05</v>
      </c>
      <c r="E39">
        <v>0.01</v>
      </c>
      <c r="F39" s="5">
        <f t="shared" si="0"/>
        <v>360.26400000000001</v>
      </c>
      <c r="G39" s="2">
        <f t="shared" si="1"/>
        <v>55.044075999999997</v>
      </c>
      <c r="H39" s="2"/>
      <c r="I39" s="2"/>
    </row>
    <row r="40" spans="1:9" x14ac:dyDescent="0.25">
      <c r="A40">
        <v>38</v>
      </c>
      <c r="B40" s="4" t="s">
        <v>57</v>
      </c>
      <c r="C40" s="2">
        <v>1763.77</v>
      </c>
      <c r="D40">
        <v>0.05</v>
      </c>
      <c r="E40">
        <v>0.01</v>
      </c>
      <c r="F40" s="5">
        <f t="shared" si="0"/>
        <v>350.09999999999997</v>
      </c>
      <c r="G40" s="2">
        <f t="shared" si="1"/>
        <v>53.555049999999994</v>
      </c>
      <c r="H40" s="2"/>
      <c r="I40" s="2"/>
    </row>
    <row r="41" spans="1:9" x14ac:dyDescent="0.25">
      <c r="A41">
        <v>39</v>
      </c>
      <c r="B41" s="4" t="s">
        <v>58</v>
      </c>
      <c r="C41" s="2">
        <v>1898.27</v>
      </c>
      <c r="D41">
        <v>0.05</v>
      </c>
      <c r="E41">
        <v>0.01</v>
      </c>
      <c r="F41" s="5">
        <f t="shared" si="0"/>
        <v>377</v>
      </c>
      <c r="G41" s="2">
        <f t="shared" si="1"/>
        <v>57.495899999999999</v>
      </c>
      <c r="H41" s="2"/>
      <c r="I41" s="2"/>
    </row>
    <row r="42" spans="1:9" x14ac:dyDescent="0.25">
      <c r="A42">
        <v>40</v>
      </c>
      <c r="B42" s="4" t="s">
        <v>59</v>
      </c>
      <c r="C42" s="2">
        <v>1767.29</v>
      </c>
      <c r="D42">
        <v>0.05</v>
      </c>
      <c r="E42">
        <v>0.01</v>
      </c>
      <c r="F42" s="5">
        <f t="shared" si="0"/>
        <v>350.80399999999997</v>
      </c>
      <c r="G42" s="2">
        <f t="shared" si="1"/>
        <v>53.658185999999993</v>
      </c>
      <c r="H42" s="2"/>
      <c r="I42" s="2"/>
    </row>
    <row r="43" spans="1:9" x14ac:dyDescent="0.25">
      <c r="A43">
        <v>41</v>
      </c>
      <c r="B43" s="4" t="s">
        <v>60</v>
      </c>
      <c r="C43" s="2">
        <v>332.25</v>
      </c>
      <c r="D43">
        <v>0.05</v>
      </c>
      <c r="E43">
        <v>0.01</v>
      </c>
      <c r="F43" s="5">
        <f t="shared" si="0"/>
        <v>63.796000000000006</v>
      </c>
      <c r="G43" s="2">
        <f t="shared" si="1"/>
        <v>11.611514</v>
      </c>
      <c r="H43" s="2"/>
      <c r="I43" s="2"/>
    </row>
    <row r="44" spans="1:9" x14ac:dyDescent="0.25">
      <c r="A44">
        <v>42</v>
      </c>
      <c r="B44" s="4" t="s">
        <v>61</v>
      </c>
      <c r="C44" s="2">
        <v>1689.19</v>
      </c>
      <c r="D44">
        <v>0.05</v>
      </c>
      <c r="E44">
        <v>0.01</v>
      </c>
      <c r="F44" s="5">
        <f t="shared" si="0"/>
        <v>335.18399999999997</v>
      </c>
      <c r="G44" s="2">
        <f t="shared" si="1"/>
        <v>51.369855999999992</v>
      </c>
      <c r="H44" s="2"/>
      <c r="I44" s="2"/>
    </row>
    <row r="45" spans="1:9" x14ac:dyDescent="0.25">
      <c r="A45">
        <v>43</v>
      </c>
      <c r="B45" s="4" t="s">
        <v>62</v>
      </c>
      <c r="C45" s="2">
        <v>2787.08</v>
      </c>
      <c r="D45">
        <v>0.05</v>
      </c>
      <c r="E45">
        <v>0.01</v>
      </c>
      <c r="F45" s="5">
        <f t="shared" si="0"/>
        <v>554.76199999999994</v>
      </c>
      <c r="G45" s="2">
        <f t="shared" si="1"/>
        <v>83.538032999999984</v>
      </c>
      <c r="H45" s="2"/>
      <c r="I45" s="2"/>
    </row>
    <row r="46" spans="1:9" x14ac:dyDescent="0.25">
      <c r="A46">
        <v>44</v>
      </c>
      <c r="B46" s="4" t="s">
        <v>63</v>
      </c>
      <c r="C46" s="2">
        <v>2425.9299999999998</v>
      </c>
      <c r="D46">
        <v>0.05</v>
      </c>
      <c r="E46">
        <v>0.01</v>
      </c>
      <c r="F46" s="5">
        <f t="shared" si="0"/>
        <v>482.53199999999998</v>
      </c>
      <c r="G46" s="2">
        <f t="shared" si="1"/>
        <v>72.956337999999988</v>
      </c>
      <c r="H46" s="2"/>
      <c r="I46" s="2"/>
    </row>
    <row r="47" spans="1:9" x14ac:dyDescent="0.25">
      <c r="A47">
        <v>45</v>
      </c>
      <c r="B47" s="4" t="s">
        <v>64</v>
      </c>
      <c r="C47" s="2">
        <v>2465.41</v>
      </c>
      <c r="D47">
        <v>0.05</v>
      </c>
      <c r="E47">
        <v>0.01</v>
      </c>
      <c r="F47" s="5">
        <f t="shared" si="0"/>
        <v>490.428</v>
      </c>
      <c r="G47" s="2">
        <f t="shared" si="1"/>
        <v>74.113101999999998</v>
      </c>
      <c r="H47" s="2"/>
      <c r="I47" s="2"/>
    </row>
    <row r="48" spans="1:9" x14ac:dyDescent="0.25">
      <c r="A48">
        <v>46</v>
      </c>
      <c r="B48" s="4" t="s">
        <v>65</v>
      </c>
      <c r="C48" s="2">
        <v>2239.4699999999998</v>
      </c>
      <c r="D48">
        <v>0.05</v>
      </c>
      <c r="E48">
        <v>0.01</v>
      </c>
      <c r="F48" s="5">
        <f t="shared" si="0"/>
        <v>445.2399999999999</v>
      </c>
      <c r="G48" s="2">
        <f t="shared" si="1"/>
        <v>67.493059999999986</v>
      </c>
      <c r="H48" s="2"/>
      <c r="I48" s="2"/>
    </row>
    <row r="49" spans="1:9" x14ac:dyDescent="0.25">
      <c r="A49">
        <v>47</v>
      </c>
      <c r="B49" s="4" t="s">
        <v>66</v>
      </c>
      <c r="C49" s="2">
        <v>1979.4</v>
      </c>
      <c r="D49">
        <v>0.05</v>
      </c>
      <c r="E49">
        <v>0.01</v>
      </c>
      <c r="F49" s="5">
        <f t="shared" si="0"/>
        <v>393.226</v>
      </c>
      <c r="G49" s="2">
        <f t="shared" si="1"/>
        <v>59.873008999999996</v>
      </c>
      <c r="H49" s="2"/>
      <c r="I49" s="2"/>
    </row>
    <row r="50" spans="1:9" x14ac:dyDescent="0.25">
      <c r="A50">
        <v>48</v>
      </c>
      <c r="B50" s="4" t="s">
        <v>67</v>
      </c>
      <c r="C50" s="2">
        <v>2023.84</v>
      </c>
      <c r="D50">
        <v>0.05</v>
      </c>
      <c r="E50">
        <v>0.01</v>
      </c>
      <c r="F50" s="5">
        <f t="shared" si="0"/>
        <v>402.11399999999998</v>
      </c>
      <c r="G50" s="2">
        <f t="shared" si="1"/>
        <v>61.175100999999991</v>
      </c>
      <c r="H50" s="2"/>
      <c r="I50" s="2"/>
    </row>
    <row r="51" spans="1:9" x14ac:dyDescent="0.25">
      <c r="A51">
        <v>49</v>
      </c>
      <c r="B51" s="4" t="s">
        <v>68</v>
      </c>
      <c r="C51" s="2">
        <v>674.59</v>
      </c>
      <c r="D51">
        <v>0.05</v>
      </c>
      <c r="E51">
        <v>0.01</v>
      </c>
      <c r="F51" s="5">
        <f t="shared" si="0"/>
        <v>132.26400000000001</v>
      </c>
      <c r="G51" s="2">
        <f t="shared" si="1"/>
        <v>21.642075999999999</v>
      </c>
      <c r="H51" s="2"/>
      <c r="I51" s="2"/>
    </row>
    <row r="52" spans="1:9" x14ac:dyDescent="0.25">
      <c r="A52">
        <v>50</v>
      </c>
      <c r="B52" s="4" t="s">
        <v>69</v>
      </c>
      <c r="C52" s="2">
        <v>748.7</v>
      </c>
      <c r="D52">
        <v>0.05</v>
      </c>
      <c r="E52">
        <v>0.01</v>
      </c>
      <c r="F52" s="5">
        <f t="shared" si="0"/>
        <v>147.08600000000001</v>
      </c>
      <c r="G52" s="2">
        <f t="shared" si="1"/>
        <v>23.813499</v>
      </c>
      <c r="H52" s="2"/>
      <c r="I52" s="2"/>
    </row>
    <row r="53" spans="1:9" x14ac:dyDescent="0.25">
      <c r="A53">
        <v>51</v>
      </c>
      <c r="B53" s="4" t="s">
        <v>70</v>
      </c>
      <c r="C53" s="2">
        <v>391.52</v>
      </c>
      <c r="D53">
        <v>0.05</v>
      </c>
      <c r="E53">
        <v>0.01</v>
      </c>
      <c r="F53" s="5">
        <f t="shared" si="0"/>
        <v>75.650000000000006</v>
      </c>
      <c r="G53" s="2">
        <f t="shared" si="1"/>
        <v>13.348125</v>
      </c>
      <c r="H53" s="2"/>
      <c r="I53" s="2"/>
    </row>
    <row r="54" spans="1:9" x14ac:dyDescent="0.25">
      <c r="A54">
        <v>52</v>
      </c>
      <c r="B54" s="4" t="s">
        <v>71</v>
      </c>
      <c r="C54" s="2">
        <v>604.9</v>
      </c>
      <c r="D54">
        <v>0.05</v>
      </c>
      <c r="E54">
        <v>0.01</v>
      </c>
      <c r="F54" s="5">
        <f t="shared" si="0"/>
        <v>118.32599999999999</v>
      </c>
      <c r="G54" s="2">
        <f t="shared" si="1"/>
        <v>19.600158999999998</v>
      </c>
      <c r="H54" s="2"/>
      <c r="I54" s="2"/>
    </row>
    <row r="55" spans="1:9" x14ac:dyDescent="0.25">
      <c r="A55">
        <v>53</v>
      </c>
      <c r="B55" s="4" t="s">
        <v>72</v>
      </c>
      <c r="C55" s="2">
        <v>789.77</v>
      </c>
      <c r="D55">
        <v>0.05</v>
      </c>
      <c r="E55">
        <v>0.01</v>
      </c>
      <c r="F55" s="5">
        <f t="shared" si="0"/>
        <v>155.30000000000001</v>
      </c>
      <c r="G55" s="2">
        <f t="shared" si="1"/>
        <v>25.016850000000002</v>
      </c>
      <c r="H55" s="2"/>
      <c r="I55" s="2"/>
    </row>
    <row r="56" spans="1:9" x14ac:dyDescent="0.25">
      <c r="A56">
        <v>54</v>
      </c>
      <c r="B56" s="4" t="s">
        <v>73</v>
      </c>
      <c r="C56" s="2">
        <v>710.91</v>
      </c>
      <c r="D56">
        <v>0.05</v>
      </c>
      <c r="E56">
        <v>0.01</v>
      </c>
      <c r="F56" s="5">
        <f t="shared" si="0"/>
        <v>139.52799999999999</v>
      </c>
      <c r="G56" s="2">
        <f t="shared" si="1"/>
        <v>22.706251999999996</v>
      </c>
      <c r="H56" s="2"/>
      <c r="I56" s="2"/>
    </row>
    <row r="57" spans="1:9" x14ac:dyDescent="0.25">
      <c r="A57">
        <v>55</v>
      </c>
      <c r="B57" s="4" t="s">
        <v>74</v>
      </c>
      <c r="C57" s="2">
        <v>492.98</v>
      </c>
      <c r="D57">
        <v>0.05</v>
      </c>
      <c r="E57">
        <v>0.01</v>
      </c>
      <c r="F57" s="5">
        <f t="shared" si="0"/>
        <v>95.942000000000007</v>
      </c>
      <c r="G57" s="2">
        <f t="shared" si="1"/>
        <v>16.320903000000001</v>
      </c>
      <c r="H57" s="2"/>
      <c r="I57" s="2"/>
    </row>
    <row r="58" spans="1:9" x14ac:dyDescent="0.25">
      <c r="A58">
        <v>56</v>
      </c>
      <c r="B58" s="4" t="s">
        <v>75</v>
      </c>
      <c r="C58" s="2">
        <v>525.16999999999996</v>
      </c>
      <c r="D58">
        <v>0.05</v>
      </c>
      <c r="E58">
        <v>0.01</v>
      </c>
      <c r="F58" s="5">
        <f t="shared" si="0"/>
        <v>102.38</v>
      </c>
      <c r="G58" s="2">
        <f t="shared" si="1"/>
        <v>17.26407</v>
      </c>
      <c r="H58" s="2"/>
      <c r="I58" s="2"/>
    </row>
    <row r="59" spans="1:9" x14ac:dyDescent="0.25">
      <c r="A59">
        <v>57</v>
      </c>
      <c r="B59" s="4" t="s">
        <v>76</v>
      </c>
      <c r="C59" s="2">
        <v>499.17</v>
      </c>
      <c r="D59">
        <v>0.05</v>
      </c>
      <c r="E59">
        <v>0.01</v>
      </c>
      <c r="F59" s="5">
        <f t="shared" si="0"/>
        <v>97.18</v>
      </c>
      <c r="G59" s="2">
        <f t="shared" si="1"/>
        <v>16.502269999999999</v>
      </c>
      <c r="H59" s="2"/>
      <c r="I59" s="2"/>
    </row>
    <row r="60" spans="1:9" x14ac:dyDescent="0.25">
      <c r="A60">
        <v>58</v>
      </c>
      <c r="B60" s="4" t="s">
        <v>77</v>
      </c>
      <c r="C60" s="2">
        <v>369.06</v>
      </c>
      <c r="D60">
        <v>0.05</v>
      </c>
      <c r="E60">
        <v>0.01</v>
      </c>
      <c r="F60" s="5">
        <f t="shared" si="0"/>
        <v>71.158000000000001</v>
      </c>
      <c r="G60" s="2">
        <f t="shared" si="1"/>
        <v>12.690047</v>
      </c>
      <c r="H60" s="2"/>
      <c r="I60" s="2"/>
    </row>
    <row r="61" spans="1:9" x14ac:dyDescent="0.25">
      <c r="A61">
        <v>59</v>
      </c>
      <c r="B61" s="4" t="s">
        <v>78</v>
      </c>
      <c r="C61" s="2">
        <v>426.77</v>
      </c>
      <c r="D61">
        <v>0.05</v>
      </c>
      <c r="E61">
        <v>0.01</v>
      </c>
      <c r="F61" s="5">
        <f t="shared" si="0"/>
        <v>82.699999999999989</v>
      </c>
      <c r="G61" s="2">
        <f t="shared" si="1"/>
        <v>14.380949999999997</v>
      </c>
      <c r="H61" s="2"/>
      <c r="I61" s="2"/>
    </row>
    <row r="62" spans="1:9" x14ac:dyDescent="0.25">
      <c r="A62">
        <v>60</v>
      </c>
      <c r="B62" s="4" t="s">
        <v>79</v>
      </c>
      <c r="C62" s="2">
        <v>347.62</v>
      </c>
      <c r="D62">
        <v>0.05</v>
      </c>
      <c r="E62">
        <v>0.01</v>
      </c>
      <c r="F62" s="5">
        <f t="shared" si="0"/>
        <v>66.87</v>
      </c>
      <c r="G62" s="2">
        <f t="shared" si="1"/>
        <v>12.061855</v>
      </c>
      <c r="H62" s="2"/>
      <c r="I62" s="2"/>
    </row>
    <row r="63" spans="1:9" x14ac:dyDescent="0.25">
      <c r="A63">
        <v>61</v>
      </c>
      <c r="B63" s="4" t="s">
        <v>80</v>
      </c>
      <c r="C63" s="2">
        <v>2512.5</v>
      </c>
      <c r="D63">
        <v>0.05</v>
      </c>
      <c r="E63">
        <v>0.01</v>
      </c>
      <c r="F63" s="5">
        <f t="shared" si="0"/>
        <v>499.846</v>
      </c>
      <c r="G63" s="2">
        <f t="shared" si="1"/>
        <v>75.492838999999989</v>
      </c>
      <c r="H63" s="2"/>
      <c r="I63" s="2"/>
    </row>
    <row r="64" spans="1:9" x14ac:dyDescent="0.25">
      <c r="A64">
        <v>62</v>
      </c>
      <c r="B64" s="4" t="s">
        <v>81</v>
      </c>
      <c r="C64" s="2">
        <v>3193.73</v>
      </c>
      <c r="D64">
        <v>0.05</v>
      </c>
      <c r="E64">
        <v>0.01</v>
      </c>
      <c r="F64" s="5">
        <f t="shared" si="0"/>
        <v>636.09199999999998</v>
      </c>
      <c r="G64" s="2">
        <f t="shared" si="1"/>
        <v>95.452877999999998</v>
      </c>
      <c r="H64" s="2"/>
      <c r="I64" s="2"/>
    </row>
    <row r="65" spans="1:9" x14ac:dyDescent="0.25">
      <c r="A65">
        <v>63</v>
      </c>
      <c r="B65" s="4" t="s">
        <v>82</v>
      </c>
      <c r="C65" s="2">
        <v>2933.04</v>
      </c>
      <c r="D65">
        <v>0.05</v>
      </c>
      <c r="E65">
        <v>0.01</v>
      </c>
      <c r="F65" s="5">
        <f t="shared" si="0"/>
        <v>583.95399999999995</v>
      </c>
      <c r="G65" s="2">
        <f t="shared" si="1"/>
        <v>87.814660999999987</v>
      </c>
      <c r="H65" s="2"/>
      <c r="I65" s="2"/>
    </row>
    <row r="66" spans="1:9" x14ac:dyDescent="0.25">
      <c r="A66">
        <v>64</v>
      </c>
      <c r="B66" s="4" t="s">
        <v>83</v>
      </c>
      <c r="C66" s="2">
        <v>3525.1</v>
      </c>
      <c r="D66">
        <v>0.05</v>
      </c>
      <c r="E66">
        <v>0.01</v>
      </c>
      <c r="F66" s="5">
        <f t="shared" si="0"/>
        <v>702.36599999999987</v>
      </c>
      <c r="G66" s="2">
        <f t="shared" si="1"/>
        <v>105.16201899999997</v>
      </c>
      <c r="H66" s="2"/>
      <c r="I66" s="2"/>
    </row>
    <row r="67" spans="1:9" x14ac:dyDescent="0.25">
      <c r="A67">
        <v>65</v>
      </c>
      <c r="B67" s="4" t="s">
        <v>84</v>
      </c>
      <c r="C67" s="2">
        <v>3633.61</v>
      </c>
      <c r="D67">
        <v>0.05</v>
      </c>
      <c r="E67">
        <v>0.01</v>
      </c>
      <c r="F67" s="5">
        <f t="shared" si="0"/>
        <v>724.06799999999998</v>
      </c>
      <c r="G67" s="2">
        <f t="shared" si="1"/>
        <v>108.34136199999999</v>
      </c>
      <c r="H67" s="2"/>
      <c r="I67" s="2"/>
    </row>
    <row r="68" spans="1:9" x14ac:dyDescent="0.25">
      <c r="A68">
        <v>66</v>
      </c>
      <c r="B68" s="4" t="s">
        <v>85</v>
      </c>
      <c r="C68" s="2">
        <v>3305.35</v>
      </c>
      <c r="D68">
        <v>0.05</v>
      </c>
      <c r="E68">
        <v>0.01</v>
      </c>
      <c r="F68" s="5">
        <f t="shared" ref="F68:F104" si="2">(C68-13.27)*E68/D68</f>
        <v>658.41599999999994</v>
      </c>
      <c r="G68" s="2">
        <f t="shared" ref="G68:G104" si="3">(F68)*0.1465+2.2654</f>
        <v>98.723343999999983</v>
      </c>
      <c r="H68" s="2"/>
      <c r="I68" s="2"/>
    </row>
    <row r="69" spans="1:9" x14ac:dyDescent="0.25">
      <c r="A69">
        <v>67</v>
      </c>
      <c r="B69" s="4" t="s">
        <v>86</v>
      </c>
      <c r="C69" s="2">
        <v>438.43</v>
      </c>
      <c r="D69">
        <v>0.05</v>
      </c>
      <c r="E69">
        <v>0.01</v>
      </c>
      <c r="F69" s="5">
        <f t="shared" si="2"/>
        <v>85.032000000000011</v>
      </c>
      <c r="G69" s="2">
        <f t="shared" si="3"/>
        <v>14.722588</v>
      </c>
      <c r="H69" s="2"/>
      <c r="I69" s="2"/>
    </row>
    <row r="70" spans="1:9" x14ac:dyDescent="0.25">
      <c r="A70">
        <v>68</v>
      </c>
      <c r="B70" s="4" t="s">
        <v>87</v>
      </c>
      <c r="C70" s="2">
        <v>499.64</v>
      </c>
      <c r="D70">
        <v>0.05</v>
      </c>
      <c r="E70">
        <v>0.01</v>
      </c>
      <c r="F70" s="5">
        <f t="shared" si="2"/>
        <v>97.274000000000001</v>
      </c>
      <c r="G70" s="2">
        <f t="shared" si="3"/>
        <v>16.516041000000001</v>
      </c>
      <c r="H70" s="2"/>
      <c r="I70" s="2"/>
    </row>
    <row r="71" spans="1:9" x14ac:dyDescent="0.25">
      <c r="A71">
        <v>69</v>
      </c>
      <c r="B71" s="4" t="s">
        <v>88</v>
      </c>
      <c r="C71" s="2">
        <v>498.66</v>
      </c>
      <c r="D71">
        <v>0.05</v>
      </c>
      <c r="E71">
        <v>0.01</v>
      </c>
      <c r="F71" s="5">
        <f t="shared" si="2"/>
        <v>97.078000000000003</v>
      </c>
      <c r="G71" s="2">
        <f t="shared" si="3"/>
        <v>16.487327000000001</v>
      </c>
      <c r="H71" s="2"/>
      <c r="I71" s="2"/>
    </row>
    <row r="72" spans="1:9" x14ac:dyDescent="0.25">
      <c r="A72">
        <v>70</v>
      </c>
      <c r="B72" s="4" t="s">
        <v>89</v>
      </c>
      <c r="C72" s="2">
        <v>500.5</v>
      </c>
      <c r="D72">
        <v>0.05</v>
      </c>
      <c r="E72">
        <v>0.01</v>
      </c>
      <c r="F72" s="5">
        <f t="shared" si="2"/>
        <v>97.445999999999998</v>
      </c>
      <c r="G72" s="2">
        <f t="shared" si="3"/>
        <v>16.541239000000001</v>
      </c>
      <c r="H72" s="2"/>
      <c r="I72" s="2"/>
    </row>
    <row r="73" spans="1:9" x14ac:dyDescent="0.25">
      <c r="A73">
        <v>71</v>
      </c>
      <c r="B73" s="4" t="s">
        <v>90</v>
      </c>
      <c r="C73" s="2">
        <v>468.2</v>
      </c>
      <c r="D73">
        <v>0.05</v>
      </c>
      <c r="E73">
        <v>0.01</v>
      </c>
      <c r="F73" s="5">
        <f t="shared" si="2"/>
        <v>90.986000000000004</v>
      </c>
      <c r="G73" s="2">
        <f t="shared" si="3"/>
        <v>15.594849</v>
      </c>
      <c r="H73" s="2"/>
      <c r="I73" s="2"/>
    </row>
    <row r="74" spans="1:9" x14ac:dyDescent="0.25">
      <c r="A74">
        <v>72</v>
      </c>
      <c r="B74" s="4" t="s">
        <v>91</v>
      </c>
      <c r="C74" s="2">
        <v>436.9</v>
      </c>
      <c r="D74">
        <v>0.05</v>
      </c>
      <c r="E74">
        <v>0.01</v>
      </c>
      <c r="F74" s="5">
        <f t="shared" si="2"/>
        <v>84.725999999999999</v>
      </c>
      <c r="G74" s="2">
        <f t="shared" si="3"/>
        <v>14.677758999999998</v>
      </c>
      <c r="H74" s="2"/>
      <c r="I74" s="2"/>
    </row>
    <row r="75" spans="1:9" x14ac:dyDescent="0.25">
      <c r="A75">
        <v>73</v>
      </c>
      <c r="B75" s="4" t="s">
        <v>92</v>
      </c>
      <c r="C75" s="2">
        <v>632.77</v>
      </c>
      <c r="D75">
        <v>0.05</v>
      </c>
      <c r="E75">
        <v>0.01</v>
      </c>
      <c r="F75" s="5">
        <f t="shared" si="2"/>
        <v>123.9</v>
      </c>
      <c r="G75" s="2">
        <f t="shared" si="3"/>
        <v>20.41675</v>
      </c>
      <c r="H75" s="2"/>
      <c r="I75" s="2"/>
    </row>
    <row r="76" spans="1:9" x14ac:dyDescent="0.25">
      <c r="A76">
        <v>74</v>
      </c>
      <c r="B76" s="4" t="s">
        <v>93</v>
      </c>
      <c r="C76" s="2">
        <v>827.02</v>
      </c>
      <c r="D76">
        <v>0.05</v>
      </c>
      <c r="E76">
        <v>0.01</v>
      </c>
      <c r="F76" s="5">
        <f t="shared" si="2"/>
        <v>162.74999999999997</v>
      </c>
      <c r="G76" s="2">
        <f t="shared" si="3"/>
        <v>26.108274999999995</v>
      </c>
      <c r="H76" s="2"/>
      <c r="I76" s="2"/>
    </row>
    <row r="77" spans="1:9" x14ac:dyDescent="0.25">
      <c r="A77">
        <v>75</v>
      </c>
      <c r="B77" s="4" t="s">
        <v>94</v>
      </c>
      <c r="C77" s="2">
        <v>675.53</v>
      </c>
      <c r="D77">
        <v>0.05</v>
      </c>
      <c r="E77">
        <v>0.01</v>
      </c>
      <c r="F77" s="5">
        <f t="shared" si="2"/>
        <v>132.452</v>
      </c>
      <c r="G77" s="2">
        <f t="shared" si="3"/>
        <v>21.669618</v>
      </c>
      <c r="H77" s="2"/>
      <c r="I77" s="2"/>
    </row>
    <row r="78" spans="1:9" x14ac:dyDescent="0.25">
      <c r="A78">
        <v>76</v>
      </c>
      <c r="B78" s="4" t="s">
        <v>95</v>
      </c>
      <c r="C78" s="2">
        <v>462.86</v>
      </c>
      <c r="D78">
        <v>0.05</v>
      </c>
      <c r="E78">
        <v>0.01</v>
      </c>
      <c r="F78" s="5">
        <f t="shared" si="2"/>
        <v>89.918000000000006</v>
      </c>
      <c r="G78" s="2">
        <f t="shared" si="3"/>
        <v>15.438387000000001</v>
      </c>
      <c r="H78" s="2"/>
      <c r="I78" s="2"/>
    </row>
    <row r="79" spans="1:9" x14ac:dyDescent="0.25">
      <c r="A79">
        <v>77</v>
      </c>
      <c r="B79" s="4" t="s">
        <v>96</v>
      </c>
      <c r="C79" s="2">
        <v>650.73</v>
      </c>
      <c r="D79">
        <v>0.05</v>
      </c>
      <c r="E79">
        <v>0.01</v>
      </c>
      <c r="F79" s="5">
        <f t="shared" si="2"/>
        <v>127.49200000000002</v>
      </c>
      <c r="G79" s="2">
        <f t="shared" si="3"/>
        <v>20.942978</v>
      </c>
      <c r="H79" s="2"/>
      <c r="I79" s="2"/>
    </row>
    <row r="80" spans="1:9" x14ac:dyDescent="0.25">
      <c r="A80">
        <v>78</v>
      </c>
      <c r="B80" s="4" t="s">
        <v>97</v>
      </c>
      <c r="C80" s="2">
        <v>678.74</v>
      </c>
      <c r="D80">
        <v>0.05</v>
      </c>
      <c r="E80">
        <v>0.01</v>
      </c>
      <c r="F80" s="5">
        <f t="shared" si="2"/>
        <v>133.09399999999999</v>
      </c>
      <c r="G80" s="2">
        <f t="shared" si="3"/>
        <v>21.763670999999999</v>
      </c>
      <c r="H80" s="2"/>
      <c r="I80" s="2"/>
    </row>
    <row r="81" spans="1:9" x14ac:dyDescent="0.25">
      <c r="A81">
        <v>79</v>
      </c>
      <c r="B81" s="4" t="s">
        <v>98</v>
      </c>
      <c r="C81" s="2">
        <v>695.92</v>
      </c>
      <c r="D81">
        <v>0.05</v>
      </c>
      <c r="E81">
        <v>0.01</v>
      </c>
      <c r="F81" s="5">
        <f t="shared" si="2"/>
        <v>136.53</v>
      </c>
      <c r="G81" s="2">
        <f t="shared" si="3"/>
        <v>22.267045</v>
      </c>
      <c r="H81" s="2"/>
      <c r="I81" s="2"/>
    </row>
    <row r="82" spans="1:9" x14ac:dyDescent="0.25">
      <c r="A82">
        <v>80</v>
      </c>
      <c r="B82" s="4" t="s">
        <v>99</v>
      </c>
      <c r="C82" s="2">
        <v>877.68</v>
      </c>
      <c r="D82">
        <v>0.05</v>
      </c>
      <c r="E82">
        <v>0.01</v>
      </c>
      <c r="F82" s="5">
        <f t="shared" si="2"/>
        <v>172.88199999999998</v>
      </c>
      <c r="G82" s="2">
        <f t="shared" si="3"/>
        <v>27.592612999999993</v>
      </c>
      <c r="H82" s="2"/>
      <c r="I82" s="2"/>
    </row>
    <row r="83" spans="1:9" x14ac:dyDescent="0.25">
      <c r="A83">
        <v>81</v>
      </c>
      <c r="B83" s="4" t="s">
        <v>100</v>
      </c>
      <c r="C83" s="2">
        <v>838.76</v>
      </c>
      <c r="D83">
        <v>0.05</v>
      </c>
      <c r="E83">
        <v>0.01</v>
      </c>
      <c r="F83" s="5">
        <f t="shared" si="2"/>
        <v>165.09800000000001</v>
      </c>
      <c r="G83" s="2">
        <f t="shared" si="3"/>
        <v>26.452256999999999</v>
      </c>
      <c r="H83" s="2"/>
      <c r="I83" s="2"/>
    </row>
    <row r="84" spans="1:9" x14ac:dyDescent="0.25">
      <c r="A84">
        <v>82</v>
      </c>
      <c r="B84" s="4" t="s">
        <v>101</v>
      </c>
      <c r="C84" s="2">
        <v>771.16</v>
      </c>
      <c r="D84">
        <v>0.05</v>
      </c>
      <c r="E84">
        <v>0.01</v>
      </c>
      <c r="F84" s="5">
        <f t="shared" si="2"/>
        <v>151.578</v>
      </c>
      <c r="G84" s="2">
        <f t="shared" si="3"/>
        <v>24.471577</v>
      </c>
      <c r="H84" s="2"/>
      <c r="I84" s="2"/>
    </row>
    <row r="85" spans="1:9" x14ac:dyDescent="0.25">
      <c r="A85">
        <v>83</v>
      </c>
      <c r="B85" s="4" t="s">
        <v>102</v>
      </c>
      <c r="C85" s="2">
        <v>590.71</v>
      </c>
      <c r="D85">
        <v>0.05</v>
      </c>
      <c r="E85">
        <v>0.01</v>
      </c>
      <c r="F85" s="5">
        <f t="shared" si="2"/>
        <v>115.48800000000001</v>
      </c>
      <c r="G85" s="2">
        <f t="shared" si="3"/>
        <v>19.184391999999999</v>
      </c>
      <c r="H85" s="2"/>
      <c r="I85" s="2"/>
    </row>
    <row r="86" spans="1:9" x14ac:dyDescent="0.25">
      <c r="A86">
        <v>84</v>
      </c>
      <c r="B86" s="4" t="s">
        <v>103</v>
      </c>
      <c r="C86" s="2">
        <v>630</v>
      </c>
      <c r="D86">
        <v>0.05</v>
      </c>
      <c r="E86">
        <v>0.01</v>
      </c>
      <c r="F86" s="5">
        <f t="shared" si="2"/>
        <v>123.34599999999999</v>
      </c>
      <c r="G86" s="2">
        <f t="shared" si="3"/>
        <v>20.335588999999995</v>
      </c>
      <c r="H86" s="2"/>
      <c r="I86" s="2"/>
    </row>
    <row r="87" spans="1:9" x14ac:dyDescent="0.25">
      <c r="A87">
        <v>85</v>
      </c>
      <c r="B87" s="4" t="s">
        <v>104</v>
      </c>
      <c r="C87" s="2">
        <v>435.58</v>
      </c>
      <c r="D87">
        <v>0.05</v>
      </c>
      <c r="E87">
        <v>0.01</v>
      </c>
      <c r="F87" s="5">
        <f t="shared" si="2"/>
        <v>84.462000000000003</v>
      </c>
      <c r="G87" s="2">
        <f t="shared" si="3"/>
        <v>14.639082999999999</v>
      </c>
      <c r="H87" s="2"/>
      <c r="I87" s="2"/>
    </row>
    <row r="88" spans="1:9" x14ac:dyDescent="0.25">
      <c r="A88">
        <v>86</v>
      </c>
      <c r="B88" s="4" t="s">
        <v>105</v>
      </c>
      <c r="C88" s="2">
        <v>323.3</v>
      </c>
      <c r="D88">
        <v>0.05</v>
      </c>
      <c r="E88">
        <v>0.01</v>
      </c>
      <c r="F88" s="5">
        <f t="shared" si="2"/>
        <v>62.006</v>
      </c>
      <c r="G88" s="2">
        <f t="shared" si="3"/>
        <v>11.349278999999999</v>
      </c>
      <c r="H88" s="2"/>
      <c r="I88" s="2"/>
    </row>
    <row r="89" spans="1:9" x14ac:dyDescent="0.25">
      <c r="A89">
        <v>87</v>
      </c>
      <c r="B89" s="4" t="s">
        <v>106</v>
      </c>
      <c r="C89" s="2">
        <v>369.72</v>
      </c>
      <c r="D89">
        <v>0.05</v>
      </c>
      <c r="E89">
        <v>0.01</v>
      </c>
      <c r="F89" s="5">
        <f t="shared" si="2"/>
        <v>71.290000000000006</v>
      </c>
      <c r="G89" s="2">
        <f t="shared" si="3"/>
        <v>12.709384999999999</v>
      </c>
      <c r="H89" s="2"/>
      <c r="I89" s="2"/>
    </row>
    <row r="90" spans="1:9" x14ac:dyDescent="0.25">
      <c r="A90">
        <v>88</v>
      </c>
      <c r="B90" s="4" t="s">
        <v>107</v>
      </c>
      <c r="C90" s="2">
        <v>460.23</v>
      </c>
      <c r="D90">
        <v>0.05</v>
      </c>
      <c r="E90">
        <v>0.01</v>
      </c>
      <c r="F90" s="5">
        <f t="shared" si="2"/>
        <v>89.39200000000001</v>
      </c>
      <c r="G90" s="2">
        <f t="shared" si="3"/>
        <v>15.361328</v>
      </c>
      <c r="H90" s="2"/>
      <c r="I90" s="2"/>
    </row>
    <row r="91" spans="1:9" x14ac:dyDescent="0.25">
      <c r="A91">
        <v>89</v>
      </c>
      <c r="B91" s="4" t="s">
        <v>108</v>
      </c>
      <c r="C91" s="2">
        <v>324.82</v>
      </c>
      <c r="D91">
        <v>0.05</v>
      </c>
      <c r="E91">
        <v>0.01</v>
      </c>
      <c r="F91" s="5">
        <f t="shared" si="2"/>
        <v>62.31</v>
      </c>
      <c r="G91" s="2">
        <f t="shared" si="3"/>
        <v>11.393815</v>
      </c>
      <c r="H91" s="2"/>
      <c r="I91" s="2"/>
    </row>
    <row r="92" spans="1:9" x14ac:dyDescent="0.25">
      <c r="A92">
        <v>90</v>
      </c>
      <c r="B92" s="4" t="s">
        <v>109</v>
      </c>
      <c r="C92" s="2">
        <v>435.12</v>
      </c>
      <c r="D92">
        <v>0.05</v>
      </c>
      <c r="E92">
        <v>0.01</v>
      </c>
      <c r="F92" s="5">
        <f t="shared" si="2"/>
        <v>84.37</v>
      </c>
      <c r="G92" s="2">
        <f t="shared" si="3"/>
        <v>14.625605</v>
      </c>
      <c r="H92" s="2"/>
      <c r="I92" s="2"/>
    </row>
    <row r="93" spans="1:9" x14ac:dyDescent="0.25">
      <c r="A93">
        <v>91</v>
      </c>
      <c r="B93" s="4" t="s">
        <v>8</v>
      </c>
      <c r="C93" s="2">
        <v>3866.72</v>
      </c>
      <c r="D93">
        <v>0.05</v>
      </c>
      <c r="E93">
        <v>0.01</v>
      </c>
      <c r="F93" s="5">
        <f t="shared" si="2"/>
        <v>770.68999999999994</v>
      </c>
      <c r="G93" s="2">
        <f t="shared" si="3"/>
        <v>115.17148499999999</v>
      </c>
      <c r="H93" s="2"/>
      <c r="I93" s="2"/>
    </row>
    <row r="94" spans="1:9" x14ac:dyDescent="0.25">
      <c r="A94">
        <v>92</v>
      </c>
      <c r="B94" s="4" t="s">
        <v>9</v>
      </c>
      <c r="C94" s="2">
        <v>3288.92</v>
      </c>
      <c r="D94">
        <v>0.05</v>
      </c>
      <c r="E94">
        <v>0.01</v>
      </c>
      <c r="F94" s="5">
        <f t="shared" si="2"/>
        <v>655.13</v>
      </c>
      <c r="G94" s="2">
        <f t="shared" si="3"/>
        <v>98.241944999999987</v>
      </c>
      <c r="H94" s="2"/>
      <c r="I94" s="2"/>
    </row>
    <row r="95" spans="1:9" x14ac:dyDescent="0.25">
      <c r="A95">
        <v>93</v>
      </c>
      <c r="B95" s="4" t="s">
        <v>10</v>
      </c>
      <c r="C95" s="2">
        <v>2123.02</v>
      </c>
      <c r="D95">
        <v>0.05</v>
      </c>
      <c r="E95">
        <v>0.01</v>
      </c>
      <c r="F95" s="5">
        <f t="shared" si="2"/>
        <v>421.95</v>
      </c>
      <c r="G95" s="2">
        <f t="shared" si="3"/>
        <v>64.081074999999998</v>
      </c>
      <c r="H95" s="2"/>
      <c r="I95" s="2"/>
    </row>
    <row r="96" spans="1:9" x14ac:dyDescent="0.25">
      <c r="A96">
        <v>94</v>
      </c>
      <c r="B96" s="4" t="s">
        <v>11</v>
      </c>
      <c r="C96" s="2">
        <v>3699.28</v>
      </c>
      <c r="D96">
        <v>0.05</v>
      </c>
      <c r="E96">
        <v>0.01</v>
      </c>
      <c r="F96" s="5">
        <f t="shared" si="2"/>
        <v>737.202</v>
      </c>
      <c r="G96" s="2">
        <f t="shared" si="3"/>
        <v>110.26549299999999</v>
      </c>
      <c r="H96" s="2"/>
      <c r="I96" s="2"/>
    </row>
    <row r="97" spans="1:9" x14ac:dyDescent="0.25">
      <c r="A97">
        <v>95</v>
      </c>
      <c r="B97" s="4" t="s">
        <v>12</v>
      </c>
      <c r="C97" s="2">
        <v>3107.57</v>
      </c>
      <c r="D97">
        <v>0.05</v>
      </c>
      <c r="E97">
        <v>0.01</v>
      </c>
      <c r="F97" s="5">
        <f t="shared" si="2"/>
        <v>618.86</v>
      </c>
      <c r="G97" s="2">
        <f t="shared" si="3"/>
        <v>92.928389999999993</v>
      </c>
      <c r="H97" s="2"/>
      <c r="I97" s="2"/>
    </row>
    <row r="98" spans="1:9" x14ac:dyDescent="0.25">
      <c r="A98">
        <v>96</v>
      </c>
      <c r="B98" s="4" t="s">
        <v>13</v>
      </c>
      <c r="C98" s="2">
        <v>3725.59</v>
      </c>
      <c r="D98">
        <v>0.05</v>
      </c>
      <c r="E98">
        <v>0.01</v>
      </c>
      <c r="F98" s="5">
        <f t="shared" si="2"/>
        <v>742.46400000000006</v>
      </c>
      <c r="G98" s="2">
        <f t="shared" si="3"/>
        <v>111.036376</v>
      </c>
      <c r="H98" s="2"/>
      <c r="I98" s="2"/>
    </row>
    <row r="99" spans="1:9" x14ac:dyDescent="0.25">
      <c r="A99">
        <v>97</v>
      </c>
      <c r="B99" s="4" t="s">
        <v>14</v>
      </c>
      <c r="C99" s="2">
        <v>1922.28</v>
      </c>
      <c r="D99">
        <v>0.05</v>
      </c>
      <c r="E99">
        <v>0.01</v>
      </c>
      <c r="F99" s="5">
        <f t="shared" si="2"/>
        <v>381.80199999999996</v>
      </c>
      <c r="G99" s="2">
        <f t="shared" si="3"/>
        <v>58.199392999999993</v>
      </c>
      <c r="H99" s="2"/>
      <c r="I99" s="2"/>
    </row>
    <row r="100" spans="1:9" x14ac:dyDescent="0.25">
      <c r="A100">
        <v>98</v>
      </c>
      <c r="B100" s="4" t="s">
        <v>15</v>
      </c>
      <c r="C100" s="2">
        <v>2055.9899999999998</v>
      </c>
      <c r="D100">
        <v>0.05</v>
      </c>
      <c r="E100">
        <v>0.01</v>
      </c>
      <c r="F100" s="5">
        <f t="shared" si="2"/>
        <v>408.54399999999998</v>
      </c>
      <c r="G100" s="2">
        <f t="shared" si="3"/>
        <v>62.117095999999997</v>
      </c>
      <c r="H100" s="2"/>
      <c r="I100" s="2"/>
    </row>
    <row r="101" spans="1:9" x14ac:dyDescent="0.25">
      <c r="A101">
        <v>99</v>
      </c>
      <c r="B101" s="4" t="s">
        <v>16</v>
      </c>
      <c r="C101" s="2">
        <v>2625.59</v>
      </c>
      <c r="D101">
        <v>0.05</v>
      </c>
      <c r="E101">
        <v>0.01</v>
      </c>
      <c r="F101" s="5">
        <f t="shared" si="2"/>
        <v>522.46399999999994</v>
      </c>
      <c r="G101" s="2">
        <f t="shared" si="3"/>
        <v>78.806375999999986</v>
      </c>
      <c r="H101" s="2"/>
      <c r="I101" s="2"/>
    </row>
    <row r="102" spans="1:9" x14ac:dyDescent="0.25">
      <c r="A102">
        <v>100</v>
      </c>
      <c r="B102" s="4" t="s">
        <v>17</v>
      </c>
      <c r="C102" s="2">
        <v>1221.81</v>
      </c>
      <c r="D102">
        <v>0.05</v>
      </c>
      <c r="E102">
        <v>0.01</v>
      </c>
      <c r="F102" s="5">
        <f t="shared" si="2"/>
        <v>241.708</v>
      </c>
      <c r="G102" s="2">
        <f t="shared" si="3"/>
        <v>37.675621999999997</v>
      </c>
      <c r="H102" s="2"/>
      <c r="I102" s="2"/>
    </row>
    <row r="103" spans="1:9" x14ac:dyDescent="0.25">
      <c r="A103">
        <v>101</v>
      </c>
      <c r="B103" s="4" t="s">
        <v>18</v>
      </c>
      <c r="C103" s="2">
        <v>2212.4499999999998</v>
      </c>
      <c r="D103">
        <v>0.05</v>
      </c>
      <c r="E103">
        <v>0.01</v>
      </c>
      <c r="F103" s="5">
        <f t="shared" si="2"/>
        <v>439.83599999999996</v>
      </c>
      <c r="G103" s="2">
        <f t="shared" si="3"/>
        <v>66.701373999999987</v>
      </c>
      <c r="H103" s="2"/>
      <c r="I103" s="2"/>
    </row>
    <row r="104" spans="1:9" x14ac:dyDescent="0.25">
      <c r="A104">
        <v>102</v>
      </c>
      <c r="B104" s="4" t="s">
        <v>19</v>
      </c>
      <c r="C104" s="2">
        <v>1730.51</v>
      </c>
      <c r="D104">
        <v>0.05</v>
      </c>
      <c r="E104">
        <v>0.01</v>
      </c>
      <c r="F104" s="5">
        <f t="shared" si="2"/>
        <v>343.44799999999998</v>
      </c>
      <c r="G104" s="2">
        <f t="shared" si="3"/>
        <v>52.580531999999991</v>
      </c>
      <c r="H104" s="2"/>
      <c r="I104" s="2"/>
    </row>
    <row r="105" spans="1:9" x14ac:dyDescent="0.25">
      <c r="B105" s="4"/>
      <c r="C105" s="2"/>
      <c r="F105" s="5"/>
      <c r="G105" s="2"/>
      <c r="H105" s="2"/>
      <c r="I105" s="2"/>
    </row>
    <row r="106" spans="1:9" x14ac:dyDescent="0.25">
      <c r="B106" s="4"/>
      <c r="C106" s="2"/>
      <c r="F106" s="5"/>
      <c r="G106" s="2"/>
      <c r="H106" s="2"/>
      <c r="I106" s="2"/>
    </row>
    <row r="107" spans="1:9" x14ac:dyDescent="0.25">
      <c r="B107" s="4"/>
      <c r="C107" s="2"/>
      <c r="F107" s="5"/>
      <c r="G107" s="2"/>
      <c r="H107" s="2"/>
      <c r="I107" s="2"/>
    </row>
    <row r="108" spans="1:9" x14ac:dyDescent="0.25">
      <c r="B108" s="4"/>
      <c r="C108" s="2"/>
      <c r="F108" s="5"/>
      <c r="G108" s="2"/>
      <c r="H108" s="2"/>
      <c r="I108" s="2"/>
    </row>
    <row r="109" spans="1:9" x14ac:dyDescent="0.25">
      <c r="B109" s="4"/>
      <c r="C109" s="2"/>
      <c r="F109" s="5"/>
      <c r="G109" s="2"/>
      <c r="H109" s="2"/>
      <c r="I109" s="2"/>
    </row>
    <row r="110" spans="1:9" x14ac:dyDescent="0.25">
      <c r="B110" s="4"/>
      <c r="C110" s="2"/>
      <c r="F110" s="5"/>
      <c r="G110" s="2"/>
      <c r="H110" s="2"/>
      <c r="I110" s="2"/>
    </row>
    <row r="111" spans="1:9" x14ac:dyDescent="0.25">
      <c r="B111" s="4"/>
      <c r="C111" s="2"/>
      <c r="F111" s="5"/>
      <c r="G111" s="2"/>
      <c r="H111" s="2"/>
      <c r="I111" s="2"/>
    </row>
    <row r="112" spans="1:9" x14ac:dyDescent="0.25">
      <c r="B112" s="4"/>
      <c r="C112" s="2"/>
      <c r="F112" s="5"/>
      <c r="G112" s="2"/>
      <c r="H112" s="2"/>
      <c r="I112" s="2"/>
    </row>
    <row r="113" spans="2:9" x14ac:dyDescent="0.25">
      <c r="B113" s="4"/>
      <c r="C113" s="2"/>
      <c r="F113" s="5"/>
      <c r="G113" s="2"/>
      <c r="H113" s="2"/>
      <c r="I113" s="2"/>
    </row>
    <row r="114" spans="2:9" x14ac:dyDescent="0.25">
      <c r="B114" s="4"/>
      <c r="C114" s="2"/>
      <c r="F114" s="5"/>
      <c r="G114" s="2"/>
      <c r="H114" s="2"/>
      <c r="I114" s="2"/>
    </row>
    <row r="115" spans="2:9" x14ac:dyDescent="0.25">
      <c r="B115" s="4"/>
      <c r="C115" s="2"/>
      <c r="F115" s="5"/>
      <c r="G115" s="2"/>
      <c r="H115" s="2"/>
      <c r="I115" s="2"/>
    </row>
    <row r="116" spans="2:9" x14ac:dyDescent="0.25">
      <c r="B116" s="4"/>
      <c r="C116" s="2"/>
      <c r="F116" s="5"/>
      <c r="G116" s="2"/>
      <c r="H116" s="2"/>
      <c r="I116" s="2"/>
    </row>
    <row r="117" spans="2:9" x14ac:dyDescent="0.25">
      <c r="B117" s="4"/>
      <c r="C117" s="2"/>
      <c r="F117" s="5"/>
      <c r="G117" s="2"/>
      <c r="H117" s="2"/>
      <c r="I117" s="2"/>
    </row>
    <row r="118" spans="2:9" x14ac:dyDescent="0.25">
      <c r="B118" s="4"/>
      <c r="C118" s="2"/>
      <c r="F118" s="5"/>
      <c r="G118" s="2"/>
      <c r="H118" s="2"/>
      <c r="I118" s="2"/>
    </row>
    <row r="119" spans="2:9" x14ac:dyDescent="0.25">
      <c r="B119" s="4"/>
      <c r="C119" s="2"/>
      <c r="F119" s="5"/>
      <c r="G119" s="2"/>
      <c r="H119" s="2"/>
      <c r="I119" s="2"/>
    </row>
    <row r="120" spans="2:9" x14ac:dyDescent="0.25">
      <c r="B120" s="4"/>
      <c r="C120" s="2"/>
      <c r="F120" s="5"/>
      <c r="G120" s="2"/>
      <c r="H120" s="2"/>
      <c r="I120" s="2"/>
    </row>
    <row r="121" spans="2:9" x14ac:dyDescent="0.25">
      <c r="B121" s="4"/>
      <c r="C121" s="2"/>
      <c r="F121" s="5"/>
      <c r="G121" s="2"/>
      <c r="H121" s="2"/>
      <c r="I121" s="2"/>
    </row>
    <row r="122" spans="2:9" x14ac:dyDescent="0.25">
      <c r="B122" s="4"/>
      <c r="C122" s="2"/>
      <c r="F122" s="5"/>
      <c r="G122" s="2"/>
      <c r="H122" s="2"/>
      <c r="I122" s="2"/>
    </row>
    <row r="123" spans="2:9" x14ac:dyDescent="0.25">
      <c r="B123" s="4"/>
      <c r="C123" s="2"/>
      <c r="F123" s="5"/>
      <c r="G123" s="2"/>
      <c r="H123" s="2"/>
      <c r="I123" s="2"/>
    </row>
    <row r="124" spans="2:9" x14ac:dyDescent="0.25">
      <c r="B124" s="4"/>
      <c r="C124" s="2"/>
      <c r="F124" s="5"/>
      <c r="G124" s="2"/>
      <c r="H124" s="2"/>
      <c r="I124" s="2"/>
    </row>
    <row r="125" spans="2:9" x14ac:dyDescent="0.25">
      <c r="B125" s="4"/>
      <c r="C125" s="2"/>
      <c r="F125" s="5"/>
      <c r="G125" s="2"/>
      <c r="H125" s="2"/>
      <c r="I125" s="2"/>
    </row>
    <row r="126" spans="2:9" x14ac:dyDescent="0.25">
      <c r="B126" s="4"/>
      <c r="C126" s="2"/>
      <c r="F126" s="5"/>
      <c r="G126" s="2"/>
      <c r="H126" s="2"/>
      <c r="I126" s="2"/>
    </row>
    <row r="127" spans="2:9" x14ac:dyDescent="0.25">
      <c r="B127" s="4"/>
      <c r="C127" s="2"/>
      <c r="F127" s="5"/>
      <c r="G127" s="2"/>
      <c r="H127" s="2"/>
      <c r="I127" s="2"/>
    </row>
    <row r="128" spans="2:9" x14ac:dyDescent="0.25">
      <c r="B128" s="4"/>
      <c r="C128" s="2"/>
      <c r="F128" s="5"/>
      <c r="G128" s="2"/>
      <c r="H128" s="2"/>
      <c r="I128" s="2"/>
    </row>
    <row r="129" spans="2:9" x14ac:dyDescent="0.25">
      <c r="B129" s="4"/>
      <c r="C129" s="2"/>
      <c r="F129" s="5"/>
      <c r="G129" s="2"/>
      <c r="H129" s="2"/>
      <c r="I129" s="2"/>
    </row>
    <row r="130" spans="2:9" x14ac:dyDescent="0.25">
      <c r="B130" s="4"/>
      <c r="C130" s="2"/>
      <c r="F130" s="5"/>
      <c r="G130" s="2"/>
      <c r="H130" s="2"/>
      <c r="I130" s="2"/>
    </row>
    <row r="131" spans="2:9" x14ac:dyDescent="0.25">
      <c r="B131" s="4"/>
      <c r="C131" s="2"/>
      <c r="F131" s="5"/>
      <c r="G131" s="2"/>
      <c r="H131" s="2"/>
      <c r="I131" s="2"/>
    </row>
    <row r="132" spans="2:9" x14ac:dyDescent="0.25">
      <c r="B132" s="4"/>
      <c r="C132" s="2"/>
      <c r="F132" s="5"/>
      <c r="G132" s="2"/>
      <c r="H132" s="2"/>
      <c r="I132" s="2"/>
    </row>
    <row r="133" spans="2:9" x14ac:dyDescent="0.25">
      <c r="B133" s="4"/>
      <c r="C133" s="2"/>
      <c r="F133" s="5"/>
      <c r="G133" s="2"/>
      <c r="H133" s="2"/>
      <c r="I133" s="2"/>
    </row>
    <row r="134" spans="2:9" x14ac:dyDescent="0.25">
      <c r="B134" s="4"/>
      <c r="C134" s="2"/>
      <c r="F134" s="5"/>
      <c r="G134" s="2"/>
      <c r="H134" s="2"/>
      <c r="I1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Barnard, Malcolm</dc:creator>
  <cp:lastModifiedBy>Barnard, Malcolm</cp:lastModifiedBy>
  <dcterms:created xsi:type="dcterms:W3CDTF">2022-09-18T14:43:00Z</dcterms:created>
  <dcterms:modified xsi:type="dcterms:W3CDTF">2023-04-14T20:44:04Z</dcterms:modified>
</cp:coreProperties>
</file>